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5eae8b98d8398f/Documents/Data_Analytics_Portfolio/Project_2_ECommerce_Returns_Analytics/excel/"/>
    </mc:Choice>
  </mc:AlternateContent>
  <xr:revisionPtr revIDLastSave="3" documentId="8_{39E25C9F-4F4F-4D3A-959D-453CD9A1E080}" xr6:coauthVersionLast="47" xr6:coauthVersionMax="47" xr10:uidLastSave="{224F1EA0-11F2-4AA5-95A1-3487A7AE7733}"/>
  <bookViews>
    <workbookView xWindow="-108" yWindow="-108" windowWidth="23256" windowHeight="13176" activeTab="1" xr2:uid="{6D747213-B614-42E9-990C-372C4AC4E632}"/>
  </bookViews>
  <sheets>
    <sheet name="Returns_Data" sheetId="2" r:id="rId1"/>
    <sheet name="Returns_Clean" sheetId="8" r:id="rId2"/>
    <sheet name="Customers_Data" sheetId="7" r:id="rId3"/>
    <sheet name="Return_Cost_Calculator" sheetId="3" r:id="rId4"/>
    <sheet name="Orders_Data" sheetId="6" r:id="rId5"/>
    <sheet name="Products_Data" sheetId="5" r:id="rId6"/>
  </sheets>
  <definedNames>
    <definedName name="ExternalData_1" localSheetId="2" hidden="1">Customers_Data!$A$1:$E$601</definedName>
    <definedName name="ExternalData_1" localSheetId="5" hidden="1">Products_Data!$A$1:$E$49</definedName>
    <definedName name="ExternalData_1" localSheetId="0" hidden="1">Returns_Data!$A$1:$H$1677</definedName>
    <definedName name="ExternalData_2" localSheetId="4" hidden="1">Orders_Data!$A$1:$J$9001</definedName>
    <definedName name="ExternalData_2" localSheetId="1" hidden="1">'Returns_Clean'!$A$1:$I$1677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turns_Clean_07f7b69c-7584-4d4b-b5a7-fb17ffaf6416" name="Returns_Clean" connection="Query - Returns_Clea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3" l="1"/>
  <c r="I8" i="3"/>
  <c r="I9" i="3"/>
  <c r="I10" i="3"/>
  <c r="I11" i="3"/>
  <c r="I12" i="3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603" i="2"/>
  <c r="J603" i="2" s="1"/>
  <c r="I604" i="2"/>
  <c r="J604" i="2" s="1"/>
  <c r="I605" i="2"/>
  <c r="J605" i="2" s="1"/>
  <c r="I606" i="2"/>
  <c r="J60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J722" i="2" s="1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J796" i="2" s="1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J927" i="2" s="1"/>
  <c r="I928" i="2"/>
  <c r="J928" i="2" s="1"/>
  <c r="I929" i="2"/>
  <c r="J929" i="2" s="1"/>
  <c r="I930" i="2"/>
  <c r="J930" i="2" s="1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6" i="2"/>
  <c r="J966" i="2" s="1"/>
  <c r="I967" i="2"/>
  <c r="J967" i="2" s="1"/>
  <c r="I968" i="2"/>
  <c r="J968" i="2" s="1"/>
  <c r="I969" i="2"/>
  <c r="J969" i="2" s="1"/>
  <c r="I970" i="2"/>
  <c r="J970" i="2" s="1"/>
  <c r="I971" i="2"/>
  <c r="J971" i="2" s="1"/>
  <c r="I972" i="2"/>
  <c r="J972" i="2" s="1"/>
  <c r="I973" i="2"/>
  <c r="J973" i="2" s="1"/>
  <c r="I974" i="2"/>
  <c r="J974" i="2" s="1"/>
  <c r="I975" i="2"/>
  <c r="J975" i="2" s="1"/>
  <c r="I976" i="2"/>
  <c r="J976" i="2" s="1"/>
  <c r="I977" i="2"/>
  <c r="J977" i="2" s="1"/>
  <c r="I978" i="2"/>
  <c r="J978" i="2" s="1"/>
  <c r="I979" i="2"/>
  <c r="J979" i="2" s="1"/>
  <c r="I980" i="2"/>
  <c r="J980" i="2" s="1"/>
  <c r="I981" i="2"/>
  <c r="J981" i="2" s="1"/>
  <c r="I982" i="2"/>
  <c r="J982" i="2" s="1"/>
  <c r="I983" i="2"/>
  <c r="J983" i="2" s="1"/>
  <c r="I984" i="2"/>
  <c r="J984" i="2" s="1"/>
  <c r="I985" i="2"/>
  <c r="J985" i="2" s="1"/>
  <c r="I986" i="2"/>
  <c r="J986" i="2" s="1"/>
  <c r="I987" i="2"/>
  <c r="J987" i="2" s="1"/>
  <c r="I988" i="2"/>
  <c r="J988" i="2" s="1"/>
  <c r="I989" i="2"/>
  <c r="J989" i="2" s="1"/>
  <c r="I990" i="2"/>
  <c r="J990" i="2" s="1"/>
  <c r="I991" i="2"/>
  <c r="J991" i="2" s="1"/>
  <c r="I992" i="2"/>
  <c r="J992" i="2" s="1"/>
  <c r="I993" i="2"/>
  <c r="J993" i="2" s="1"/>
  <c r="I994" i="2"/>
  <c r="J994" i="2" s="1"/>
  <c r="I995" i="2"/>
  <c r="J995" i="2" s="1"/>
  <c r="I996" i="2"/>
  <c r="J996" i="2" s="1"/>
  <c r="I997" i="2"/>
  <c r="J997" i="2" s="1"/>
  <c r="I998" i="2"/>
  <c r="J998" i="2" s="1"/>
  <c r="I999" i="2"/>
  <c r="J999" i="2" s="1"/>
  <c r="I1000" i="2"/>
  <c r="J1000" i="2" s="1"/>
  <c r="I1001" i="2"/>
  <c r="J1001" i="2" s="1"/>
  <c r="I1002" i="2"/>
  <c r="J1002" i="2" s="1"/>
  <c r="I1003" i="2"/>
  <c r="J1003" i="2" s="1"/>
  <c r="I1004" i="2"/>
  <c r="J1004" i="2" s="1"/>
  <c r="I1005" i="2"/>
  <c r="J1005" i="2" s="1"/>
  <c r="I1006" i="2"/>
  <c r="J1006" i="2" s="1"/>
  <c r="I1007" i="2"/>
  <c r="J1007" i="2" s="1"/>
  <c r="I1008" i="2"/>
  <c r="J1008" i="2" s="1"/>
  <c r="I1009" i="2"/>
  <c r="J1009" i="2" s="1"/>
  <c r="I1010" i="2"/>
  <c r="J1010" i="2" s="1"/>
  <c r="I1011" i="2"/>
  <c r="J1011" i="2" s="1"/>
  <c r="I1012" i="2"/>
  <c r="J1012" i="2" s="1"/>
  <c r="I1013" i="2"/>
  <c r="J1013" i="2" s="1"/>
  <c r="I1014" i="2"/>
  <c r="J1014" i="2" s="1"/>
  <c r="I1015" i="2"/>
  <c r="J1015" i="2" s="1"/>
  <c r="I1016" i="2"/>
  <c r="J1016" i="2" s="1"/>
  <c r="I1017" i="2"/>
  <c r="J1017" i="2" s="1"/>
  <c r="I1018" i="2"/>
  <c r="J1018" i="2" s="1"/>
  <c r="I1019" i="2"/>
  <c r="J1019" i="2" s="1"/>
  <c r="I1020" i="2"/>
  <c r="J1020" i="2" s="1"/>
  <c r="I1021" i="2"/>
  <c r="J1021" i="2" s="1"/>
  <c r="I1022" i="2"/>
  <c r="J1022" i="2" s="1"/>
  <c r="I1023" i="2"/>
  <c r="J1023" i="2" s="1"/>
  <c r="I1024" i="2"/>
  <c r="J1024" i="2" s="1"/>
  <c r="I1025" i="2"/>
  <c r="J1025" i="2" s="1"/>
  <c r="I1026" i="2"/>
  <c r="J1026" i="2" s="1"/>
  <c r="I1027" i="2"/>
  <c r="J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J1033" i="2" s="1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J1044" i="2" s="1"/>
  <c r="I1045" i="2"/>
  <c r="J1045" i="2" s="1"/>
  <c r="I1046" i="2"/>
  <c r="J1046" i="2" s="1"/>
  <c r="I1047" i="2"/>
  <c r="J1047" i="2" s="1"/>
  <c r="I1048" i="2"/>
  <c r="J1048" i="2" s="1"/>
  <c r="I1049" i="2"/>
  <c r="J1049" i="2" s="1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J1058" i="2" s="1"/>
  <c r="I1059" i="2"/>
  <c r="J1059" i="2" s="1"/>
  <c r="I1060" i="2"/>
  <c r="J1060" i="2" s="1"/>
  <c r="I1061" i="2"/>
  <c r="J1061" i="2" s="1"/>
  <c r="I1062" i="2"/>
  <c r="J1062" i="2" s="1"/>
  <c r="I1063" i="2"/>
  <c r="J1063" i="2" s="1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0" i="2"/>
  <c r="J1070" i="2" s="1"/>
  <c r="I1071" i="2"/>
  <c r="J1071" i="2" s="1"/>
  <c r="I1072" i="2"/>
  <c r="J1072" i="2" s="1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J1081" i="2" s="1"/>
  <c r="I1082" i="2"/>
  <c r="J1082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J1094" i="2" s="1"/>
  <c r="I1095" i="2"/>
  <c r="J1095" i="2" s="1"/>
  <c r="I1096" i="2"/>
  <c r="J1096" i="2" s="1"/>
  <c r="I1097" i="2"/>
  <c r="J1097" i="2" s="1"/>
  <c r="I1098" i="2"/>
  <c r="J1098" i="2" s="1"/>
  <c r="I1099" i="2"/>
  <c r="J1099" i="2" s="1"/>
  <c r="I1100" i="2"/>
  <c r="J1100" i="2" s="1"/>
  <c r="I1101" i="2"/>
  <c r="J1101" i="2" s="1"/>
  <c r="I1102" i="2"/>
  <c r="J1102" i="2" s="1"/>
  <c r="I1103" i="2"/>
  <c r="J1103" i="2" s="1"/>
  <c r="I1104" i="2"/>
  <c r="J1104" i="2" s="1"/>
  <c r="I1105" i="2"/>
  <c r="J1105" i="2" s="1"/>
  <c r="I1106" i="2"/>
  <c r="J1106" i="2" s="1"/>
  <c r="I1107" i="2"/>
  <c r="J1107" i="2" s="1"/>
  <c r="I1108" i="2"/>
  <c r="J1108" i="2" s="1"/>
  <c r="I1109" i="2"/>
  <c r="J1109" i="2" s="1"/>
  <c r="I1110" i="2"/>
  <c r="J1110" i="2" s="1"/>
  <c r="I1111" i="2"/>
  <c r="J1111" i="2" s="1"/>
  <c r="I1112" i="2"/>
  <c r="J1112" i="2" s="1"/>
  <c r="I1113" i="2"/>
  <c r="J1113" i="2" s="1"/>
  <c r="I1114" i="2"/>
  <c r="J1114" i="2" s="1"/>
  <c r="I1115" i="2"/>
  <c r="J1115" i="2" s="1"/>
  <c r="I1116" i="2"/>
  <c r="J1116" i="2" s="1"/>
  <c r="I1117" i="2"/>
  <c r="J1117" i="2" s="1"/>
  <c r="I1118" i="2"/>
  <c r="J1118" i="2" s="1"/>
  <c r="I1119" i="2"/>
  <c r="J1119" i="2" s="1"/>
  <c r="I1120" i="2"/>
  <c r="J1120" i="2" s="1"/>
  <c r="I1121" i="2"/>
  <c r="J1121" i="2" s="1"/>
  <c r="I1122" i="2"/>
  <c r="J1122" i="2" s="1"/>
  <c r="I1123" i="2"/>
  <c r="J1123" i="2" s="1"/>
  <c r="I1124" i="2"/>
  <c r="J1124" i="2" s="1"/>
  <c r="I1125" i="2"/>
  <c r="J1125" i="2" s="1"/>
  <c r="I1126" i="2"/>
  <c r="J1126" i="2" s="1"/>
  <c r="I1127" i="2"/>
  <c r="J1127" i="2" s="1"/>
  <c r="I1128" i="2"/>
  <c r="J1128" i="2" s="1"/>
  <c r="I1129" i="2"/>
  <c r="J1129" i="2" s="1"/>
  <c r="I1130" i="2"/>
  <c r="J1130" i="2" s="1"/>
  <c r="I1131" i="2"/>
  <c r="J1131" i="2" s="1"/>
  <c r="I1132" i="2"/>
  <c r="J1132" i="2" s="1"/>
  <c r="I1133" i="2"/>
  <c r="J1133" i="2" s="1"/>
  <c r="I1134" i="2"/>
  <c r="J1134" i="2" s="1"/>
  <c r="I1135" i="2"/>
  <c r="J1135" i="2" s="1"/>
  <c r="I1136" i="2"/>
  <c r="J1136" i="2" s="1"/>
  <c r="I1137" i="2"/>
  <c r="J1137" i="2" s="1"/>
  <c r="I1138" i="2"/>
  <c r="J1138" i="2" s="1"/>
  <c r="I1139" i="2"/>
  <c r="J1139" i="2" s="1"/>
  <c r="I1140" i="2"/>
  <c r="J1140" i="2" s="1"/>
  <c r="I1141" i="2"/>
  <c r="J1141" i="2" s="1"/>
  <c r="I1142" i="2"/>
  <c r="J1142" i="2" s="1"/>
  <c r="I1143" i="2"/>
  <c r="J1143" i="2" s="1"/>
  <c r="I1144" i="2"/>
  <c r="J1144" i="2" s="1"/>
  <c r="I1145" i="2"/>
  <c r="J1145" i="2" s="1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J1153" i="2" s="1"/>
  <c r="I1154" i="2"/>
  <c r="J1154" i="2" s="1"/>
  <c r="I1155" i="2"/>
  <c r="J1155" i="2" s="1"/>
  <c r="I1156" i="2"/>
  <c r="J1156" i="2" s="1"/>
  <c r="I1157" i="2"/>
  <c r="J1157" i="2" s="1"/>
  <c r="I1158" i="2"/>
  <c r="J1158" i="2" s="1"/>
  <c r="I1159" i="2"/>
  <c r="J1159" i="2" s="1"/>
  <c r="I1160" i="2"/>
  <c r="J1160" i="2" s="1"/>
  <c r="I1161" i="2"/>
  <c r="J1161" i="2" s="1"/>
  <c r="I1162" i="2"/>
  <c r="J1162" i="2" s="1"/>
  <c r="I1163" i="2"/>
  <c r="J1163" i="2" s="1"/>
  <c r="I1164" i="2"/>
  <c r="J1164" i="2" s="1"/>
  <c r="I1165" i="2"/>
  <c r="J1165" i="2" s="1"/>
  <c r="I1166" i="2"/>
  <c r="J1166" i="2" s="1"/>
  <c r="I1167" i="2"/>
  <c r="J1167" i="2" s="1"/>
  <c r="I1168" i="2"/>
  <c r="J1168" i="2" s="1"/>
  <c r="I1169" i="2"/>
  <c r="J1169" i="2" s="1"/>
  <c r="I1170" i="2"/>
  <c r="J1170" i="2" s="1"/>
  <c r="I1171" i="2"/>
  <c r="J1171" i="2" s="1"/>
  <c r="I1172" i="2"/>
  <c r="J1172" i="2" s="1"/>
  <c r="I1173" i="2"/>
  <c r="J1173" i="2" s="1"/>
  <c r="I1174" i="2"/>
  <c r="J1174" i="2" s="1"/>
  <c r="I1175" i="2"/>
  <c r="J1175" i="2" s="1"/>
  <c r="I1176" i="2"/>
  <c r="J1176" i="2" s="1"/>
  <c r="I1177" i="2"/>
  <c r="J1177" i="2" s="1"/>
  <c r="I1178" i="2"/>
  <c r="J1178" i="2" s="1"/>
  <c r="I1179" i="2"/>
  <c r="J1179" i="2" s="1"/>
  <c r="I1180" i="2"/>
  <c r="J1180" i="2" s="1"/>
  <c r="I1181" i="2"/>
  <c r="J1181" i="2" s="1"/>
  <c r="I1182" i="2"/>
  <c r="J1182" i="2" s="1"/>
  <c r="I1183" i="2"/>
  <c r="J1183" i="2" s="1"/>
  <c r="I1184" i="2"/>
  <c r="J1184" i="2" s="1"/>
  <c r="I1185" i="2"/>
  <c r="J1185" i="2" s="1"/>
  <c r="I1186" i="2"/>
  <c r="J1186" i="2" s="1"/>
  <c r="I1187" i="2"/>
  <c r="J1187" i="2" s="1"/>
  <c r="I1188" i="2"/>
  <c r="J1188" i="2" s="1"/>
  <c r="I1189" i="2"/>
  <c r="J1189" i="2" s="1"/>
  <c r="I1190" i="2"/>
  <c r="J1190" i="2" s="1"/>
  <c r="I1191" i="2"/>
  <c r="J1191" i="2" s="1"/>
  <c r="I1192" i="2"/>
  <c r="J1192" i="2" s="1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J1199" i="2" s="1"/>
  <c r="I1200" i="2"/>
  <c r="J1200" i="2" s="1"/>
  <c r="I1201" i="2"/>
  <c r="J1201" i="2" s="1"/>
  <c r="I1202" i="2"/>
  <c r="J1202" i="2" s="1"/>
  <c r="I1203" i="2"/>
  <c r="J1203" i="2" s="1"/>
  <c r="I1204" i="2"/>
  <c r="J1204" i="2" s="1"/>
  <c r="I1205" i="2"/>
  <c r="J1205" i="2" s="1"/>
  <c r="I1206" i="2"/>
  <c r="J1206" i="2" s="1"/>
  <c r="I1207" i="2"/>
  <c r="J1207" i="2" s="1"/>
  <c r="I1208" i="2"/>
  <c r="J1208" i="2" s="1"/>
  <c r="I1209" i="2"/>
  <c r="J1209" i="2" s="1"/>
  <c r="I1210" i="2"/>
  <c r="J1210" i="2" s="1"/>
  <c r="I1211" i="2"/>
  <c r="J1211" i="2" s="1"/>
  <c r="I1212" i="2"/>
  <c r="J1212" i="2" s="1"/>
  <c r="I1213" i="2"/>
  <c r="J1213" i="2" s="1"/>
  <c r="I1214" i="2"/>
  <c r="J1214" i="2" s="1"/>
  <c r="I1215" i="2"/>
  <c r="J1215" i="2" s="1"/>
  <c r="I1216" i="2"/>
  <c r="J1216" i="2" s="1"/>
  <c r="I1217" i="2"/>
  <c r="J1217" i="2" s="1"/>
  <c r="I1218" i="2"/>
  <c r="J1218" i="2" s="1"/>
  <c r="I1219" i="2"/>
  <c r="J1219" i="2" s="1"/>
  <c r="I1220" i="2"/>
  <c r="J1220" i="2" s="1"/>
  <c r="I1221" i="2"/>
  <c r="J1221" i="2" s="1"/>
  <c r="I1222" i="2"/>
  <c r="J1222" i="2" s="1"/>
  <c r="I1223" i="2"/>
  <c r="J1223" i="2" s="1"/>
  <c r="I1224" i="2"/>
  <c r="J1224" i="2" s="1"/>
  <c r="I1225" i="2"/>
  <c r="J1225" i="2" s="1"/>
  <c r="I1226" i="2"/>
  <c r="J1226" i="2" s="1"/>
  <c r="I1227" i="2"/>
  <c r="J1227" i="2" s="1"/>
  <c r="I1228" i="2"/>
  <c r="J1228" i="2" s="1"/>
  <c r="I1229" i="2"/>
  <c r="J1229" i="2" s="1"/>
  <c r="I1230" i="2"/>
  <c r="J1230" i="2" s="1"/>
  <c r="I1231" i="2"/>
  <c r="J1231" i="2" s="1"/>
  <c r="I1232" i="2"/>
  <c r="J1232" i="2" s="1"/>
  <c r="I1233" i="2"/>
  <c r="J1233" i="2" s="1"/>
  <c r="I1234" i="2"/>
  <c r="J1234" i="2" s="1"/>
  <c r="I1235" i="2"/>
  <c r="J1235" i="2" s="1"/>
  <c r="I1236" i="2"/>
  <c r="J1236" i="2" s="1"/>
  <c r="I1237" i="2"/>
  <c r="J1237" i="2" s="1"/>
  <c r="I1238" i="2"/>
  <c r="J1238" i="2" s="1"/>
  <c r="I1239" i="2"/>
  <c r="J1239" i="2" s="1"/>
  <c r="I1240" i="2"/>
  <c r="J1240" i="2" s="1"/>
  <c r="I1241" i="2"/>
  <c r="J1241" i="2" s="1"/>
  <c r="I1242" i="2"/>
  <c r="J1242" i="2" s="1"/>
  <c r="I1243" i="2"/>
  <c r="J1243" i="2" s="1"/>
  <c r="I1244" i="2"/>
  <c r="J1244" i="2" s="1"/>
  <c r="I1245" i="2"/>
  <c r="J1245" i="2" s="1"/>
  <c r="I1246" i="2"/>
  <c r="J1246" i="2" s="1"/>
  <c r="I1247" i="2"/>
  <c r="J1247" i="2" s="1"/>
  <c r="I1248" i="2"/>
  <c r="J1248" i="2" s="1"/>
  <c r="I1249" i="2"/>
  <c r="J1249" i="2" s="1"/>
  <c r="I1250" i="2"/>
  <c r="J1250" i="2" s="1"/>
  <c r="I1251" i="2"/>
  <c r="J1251" i="2" s="1"/>
  <c r="I1252" i="2"/>
  <c r="J1252" i="2" s="1"/>
  <c r="I1253" i="2"/>
  <c r="J1253" i="2" s="1"/>
  <c r="I1254" i="2"/>
  <c r="J1254" i="2" s="1"/>
  <c r="I1255" i="2"/>
  <c r="J1255" i="2" s="1"/>
  <c r="I1256" i="2"/>
  <c r="J1256" i="2" s="1"/>
  <c r="I1257" i="2"/>
  <c r="J1257" i="2" s="1"/>
  <c r="I1258" i="2"/>
  <c r="J1258" i="2" s="1"/>
  <c r="I1259" i="2"/>
  <c r="J1259" i="2" s="1"/>
  <c r="I1260" i="2"/>
  <c r="J1260" i="2" s="1"/>
  <c r="I1261" i="2"/>
  <c r="J1261" i="2" s="1"/>
  <c r="I1262" i="2"/>
  <c r="J1262" i="2" s="1"/>
  <c r="I1263" i="2"/>
  <c r="J1263" i="2" s="1"/>
  <c r="I1264" i="2"/>
  <c r="J1264" i="2" s="1"/>
  <c r="I1265" i="2"/>
  <c r="J1265" i="2" s="1"/>
  <c r="I1266" i="2"/>
  <c r="J1266" i="2" s="1"/>
  <c r="I1267" i="2"/>
  <c r="J1267" i="2" s="1"/>
  <c r="I1268" i="2"/>
  <c r="J1268" i="2" s="1"/>
  <c r="I1269" i="2"/>
  <c r="J1269" i="2" s="1"/>
  <c r="I1270" i="2"/>
  <c r="J1270" i="2" s="1"/>
  <c r="I1271" i="2"/>
  <c r="J1271" i="2" s="1"/>
  <c r="I1272" i="2"/>
  <c r="J1272" i="2" s="1"/>
  <c r="I1273" i="2"/>
  <c r="J1273" i="2" s="1"/>
  <c r="I1274" i="2"/>
  <c r="J1274" i="2" s="1"/>
  <c r="I1275" i="2"/>
  <c r="J1275" i="2" s="1"/>
  <c r="I1276" i="2"/>
  <c r="J1276" i="2" s="1"/>
  <c r="I1277" i="2"/>
  <c r="J1277" i="2" s="1"/>
  <c r="I1278" i="2"/>
  <c r="J1278" i="2" s="1"/>
  <c r="I1279" i="2"/>
  <c r="J1279" i="2" s="1"/>
  <c r="I1280" i="2"/>
  <c r="J1280" i="2" s="1"/>
  <c r="I1281" i="2"/>
  <c r="J1281" i="2" s="1"/>
  <c r="I1282" i="2"/>
  <c r="J1282" i="2" s="1"/>
  <c r="I1283" i="2"/>
  <c r="J1283" i="2" s="1"/>
  <c r="I1284" i="2"/>
  <c r="J1284" i="2" s="1"/>
  <c r="I1285" i="2"/>
  <c r="J1285" i="2" s="1"/>
  <c r="I1286" i="2"/>
  <c r="J1286" i="2" s="1"/>
  <c r="I1287" i="2"/>
  <c r="J1287" i="2" s="1"/>
  <c r="I1288" i="2"/>
  <c r="J1288" i="2" s="1"/>
  <c r="I1289" i="2"/>
  <c r="J1289" i="2" s="1"/>
  <c r="I1290" i="2"/>
  <c r="J1290" i="2" s="1"/>
  <c r="I1291" i="2"/>
  <c r="J1291" i="2" s="1"/>
  <c r="I1292" i="2"/>
  <c r="J1292" i="2" s="1"/>
  <c r="I1293" i="2"/>
  <c r="J1293" i="2" s="1"/>
  <c r="I1294" i="2"/>
  <c r="J1294" i="2" s="1"/>
  <c r="I1295" i="2"/>
  <c r="J1295" i="2" s="1"/>
  <c r="I1296" i="2"/>
  <c r="J1296" i="2" s="1"/>
  <c r="I1297" i="2"/>
  <c r="J1297" i="2" s="1"/>
  <c r="I1298" i="2"/>
  <c r="J1298" i="2" s="1"/>
  <c r="I1299" i="2"/>
  <c r="J1299" i="2" s="1"/>
  <c r="I1300" i="2"/>
  <c r="J1300" i="2" s="1"/>
  <c r="I1301" i="2"/>
  <c r="J1301" i="2" s="1"/>
  <c r="I1302" i="2"/>
  <c r="J1302" i="2" s="1"/>
  <c r="I1303" i="2"/>
  <c r="J1303" i="2" s="1"/>
  <c r="I1304" i="2"/>
  <c r="J1304" i="2" s="1"/>
  <c r="I1305" i="2"/>
  <c r="J1305" i="2" s="1"/>
  <c r="I1306" i="2"/>
  <c r="J1306" i="2" s="1"/>
  <c r="I1307" i="2"/>
  <c r="J1307" i="2" s="1"/>
  <c r="I1308" i="2"/>
  <c r="J1308" i="2" s="1"/>
  <c r="I1309" i="2"/>
  <c r="J1309" i="2" s="1"/>
  <c r="I1310" i="2"/>
  <c r="J1310" i="2" s="1"/>
  <c r="I1311" i="2"/>
  <c r="J1311" i="2" s="1"/>
  <c r="I1312" i="2"/>
  <c r="J1312" i="2" s="1"/>
  <c r="I1313" i="2"/>
  <c r="J1313" i="2" s="1"/>
  <c r="I1314" i="2"/>
  <c r="J1314" i="2" s="1"/>
  <c r="I1315" i="2"/>
  <c r="J1315" i="2" s="1"/>
  <c r="I1316" i="2"/>
  <c r="J1316" i="2" s="1"/>
  <c r="I1317" i="2"/>
  <c r="J1317" i="2" s="1"/>
  <c r="I1318" i="2"/>
  <c r="J1318" i="2" s="1"/>
  <c r="I1319" i="2"/>
  <c r="J1319" i="2" s="1"/>
  <c r="I1320" i="2"/>
  <c r="J1320" i="2" s="1"/>
  <c r="I1321" i="2"/>
  <c r="J1321" i="2" s="1"/>
  <c r="I1322" i="2"/>
  <c r="J1322" i="2" s="1"/>
  <c r="I1323" i="2"/>
  <c r="J1323" i="2" s="1"/>
  <c r="I1324" i="2"/>
  <c r="J1324" i="2" s="1"/>
  <c r="I1325" i="2"/>
  <c r="J1325" i="2" s="1"/>
  <c r="I1326" i="2"/>
  <c r="J1326" i="2" s="1"/>
  <c r="I1327" i="2"/>
  <c r="J1327" i="2" s="1"/>
  <c r="I1328" i="2"/>
  <c r="J1328" i="2" s="1"/>
  <c r="I1329" i="2"/>
  <c r="J1329" i="2" s="1"/>
  <c r="I1330" i="2"/>
  <c r="J1330" i="2" s="1"/>
  <c r="I1331" i="2"/>
  <c r="J1331" i="2" s="1"/>
  <c r="I1332" i="2"/>
  <c r="J1332" i="2" s="1"/>
  <c r="I1333" i="2"/>
  <c r="J1333" i="2" s="1"/>
  <c r="I1334" i="2"/>
  <c r="J1334" i="2" s="1"/>
  <c r="I1335" i="2"/>
  <c r="J1335" i="2" s="1"/>
  <c r="I1336" i="2"/>
  <c r="J1336" i="2" s="1"/>
  <c r="I1337" i="2"/>
  <c r="J1337" i="2" s="1"/>
  <c r="I1338" i="2"/>
  <c r="J1338" i="2" s="1"/>
  <c r="I1339" i="2"/>
  <c r="J1339" i="2" s="1"/>
  <c r="I1340" i="2"/>
  <c r="J1340" i="2" s="1"/>
  <c r="I1341" i="2"/>
  <c r="J1341" i="2" s="1"/>
  <c r="I1342" i="2"/>
  <c r="J1342" i="2" s="1"/>
  <c r="I1343" i="2"/>
  <c r="J1343" i="2" s="1"/>
  <c r="I1344" i="2"/>
  <c r="J1344" i="2" s="1"/>
  <c r="I1345" i="2"/>
  <c r="J1345" i="2" s="1"/>
  <c r="I1346" i="2"/>
  <c r="J1346" i="2" s="1"/>
  <c r="I1347" i="2"/>
  <c r="J1347" i="2" s="1"/>
  <c r="I1348" i="2"/>
  <c r="J1348" i="2" s="1"/>
  <c r="I1349" i="2"/>
  <c r="J1349" i="2" s="1"/>
  <c r="I1350" i="2"/>
  <c r="J1350" i="2" s="1"/>
  <c r="I1351" i="2"/>
  <c r="J1351" i="2" s="1"/>
  <c r="I1352" i="2"/>
  <c r="J1352" i="2" s="1"/>
  <c r="I1353" i="2"/>
  <c r="J1353" i="2" s="1"/>
  <c r="I1354" i="2"/>
  <c r="J1354" i="2" s="1"/>
  <c r="I1355" i="2"/>
  <c r="J1355" i="2" s="1"/>
  <c r="I1356" i="2"/>
  <c r="J1356" i="2" s="1"/>
  <c r="I1357" i="2"/>
  <c r="J1357" i="2" s="1"/>
  <c r="I1358" i="2"/>
  <c r="J1358" i="2" s="1"/>
  <c r="I1359" i="2"/>
  <c r="J1359" i="2" s="1"/>
  <c r="I1360" i="2"/>
  <c r="J1360" i="2" s="1"/>
  <c r="I1361" i="2"/>
  <c r="J1361" i="2" s="1"/>
  <c r="I1362" i="2"/>
  <c r="J1362" i="2" s="1"/>
  <c r="I1363" i="2"/>
  <c r="J1363" i="2" s="1"/>
  <c r="I1364" i="2"/>
  <c r="J1364" i="2" s="1"/>
  <c r="I1365" i="2"/>
  <c r="J1365" i="2" s="1"/>
  <c r="I1366" i="2"/>
  <c r="J1366" i="2" s="1"/>
  <c r="I1367" i="2"/>
  <c r="J1367" i="2" s="1"/>
  <c r="I1368" i="2"/>
  <c r="J1368" i="2" s="1"/>
  <c r="I1369" i="2"/>
  <c r="J1369" i="2" s="1"/>
  <c r="I1370" i="2"/>
  <c r="J1370" i="2" s="1"/>
  <c r="I1371" i="2"/>
  <c r="J1371" i="2" s="1"/>
  <c r="I1372" i="2"/>
  <c r="J1372" i="2" s="1"/>
  <c r="I1373" i="2"/>
  <c r="J1373" i="2" s="1"/>
  <c r="I1374" i="2"/>
  <c r="J1374" i="2" s="1"/>
  <c r="I1375" i="2"/>
  <c r="J1375" i="2" s="1"/>
  <c r="I1376" i="2"/>
  <c r="J1376" i="2" s="1"/>
  <c r="I1377" i="2"/>
  <c r="J1377" i="2" s="1"/>
  <c r="I1378" i="2"/>
  <c r="J1378" i="2" s="1"/>
  <c r="I1379" i="2"/>
  <c r="J1379" i="2" s="1"/>
  <c r="I1380" i="2"/>
  <c r="J1380" i="2" s="1"/>
  <c r="I1381" i="2"/>
  <c r="J1381" i="2" s="1"/>
  <c r="I1382" i="2"/>
  <c r="J1382" i="2" s="1"/>
  <c r="I1383" i="2"/>
  <c r="J1383" i="2" s="1"/>
  <c r="I1384" i="2"/>
  <c r="J1384" i="2" s="1"/>
  <c r="I1385" i="2"/>
  <c r="J1385" i="2" s="1"/>
  <c r="I1386" i="2"/>
  <c r="J1386" i="2" s="1"/>
  <c r="I1387" i="2"/>
  <c r="J1387" i="2" s="1"/>
  <c r="I1388" i="2"/>
  <c r="J1388" i="2" s="1"/>
  <c r="I1389" i="2"/>
  <c r="J1389" i="2" s="1"/>
  <c r="I1390" i="2"/>
  <c r="J1390" i="2" s="1"/>
  <c r="I1391" i="2"/>
  <c r="J1391" i="2" s="1"/>
  <c r="I1392" i="2"/>
  <c r="J1392" i="2" s="1"/>
  <c r="I1393" i="2"/>
  <c r="J1393" i="2" s="1"/>
  <c r="I1394" i="2"/>
  <c r="J1394" i="2" s="1"/>
  <c r="I1395" i="2"/>
  <c r="J1395" i="2" s="1"/>
  <c r="I1396" i="2"/>
  <c r="J1396" i="2" s="1"/>
  <c r="I1397" i="2"/>
  <c r="J1397" i="2" s="1"/>
  <c r="I1398" i="2"/>
  <c r="J1398" i="2" s="1"/>
  <c r="I1399" i="2"/>
  <c r="J1399" i="2" s="1"/>
  <c r="I1400" i="2"/>
  <c r="J1400" i="2" s="1"/>
  <c r="I1401" i="2"/>
  <c r="J1401" i="2" s="1"/>
  <c r="I1402" i="2"/>
  <c r="J1402" i="2" s="1"/>
  <c r="I1403" i="2"/>
  <c r="J1403" i="2" s="1"/>
  <c r="I1404" i="2"/>
  <c r="J1404" i="2" s="1"/>
  <c r="I1405" i="2"/>
  <c r="J1405" i="2" s="1"/>
  <c r="I1406" i="2"/>
  <c r="J1406" i="2" s="1"/>
  <c r="I1407" i="2"/>
  <c r="J1407" i="2" s="1"/>
  <c r="I1408" i="2"/>
  <c r="J1408" i="2" s="1"/>
  <c r="I1409" i="2"/>
  <c r="J1409" i="2" s="1"/>
  <c r="I1410" i="2"/>
  <c r="J1410" i="2" s="1"/>
  <c r="I1411" i="2"/>
  <c r="J1411" i="2" s="1"/>
  <c r="I1412" i="2"/>
  <c r="J1412" i="2" s="1"/>
  <c r="I1413" i="2"/>
  <c r="J1413" i="2" s="1"/>
  <c r="I1414" i="2"/>
  <c r="J1414" i="2" s="1"/>
  <c r="I1415" i="2"/>
  <c r="J1415" i="2" s="1"/>
  <c r="I1416" i="2"/>
  <c r="J1416" i="2" s="1"/>
  <c r="I1417" i="2"/>
  <c r="J1417" i="2" s="1"/>
  <c r="I1418" i="2"/>
  <c r="J1418" i="2" s="1"/>
  <c r="I1419" i="2"/>
  <c r="J1419" i="2" s="1"/>
  <c r="I1420" i="2"/>
  <c r="J1420" i="2" s="1"/>
  <c r="I1421" i="2"/>
  <c r="J1421" i="2" s="1"/>
  <c r="I1422" i="2"/>
  <c r="J1422" i="2" s="1"/>
  <c r="I1423" i="2"/>
  <c r="J1423" i="2" s="1"/>
  <c r="I1424" i="2"/>
  <c r="J1424" i="2" s="1"/>
  <c r="I1425" i="2"/>
  <c r="J1425" i="2" s="1"/>
  <c r="I1426" i="2"/>
  <c r="J1426" i="2" s="1"/>
  <c r="I1427" i="2"/>
  <c r="J1427" i="2" s="1"/>
  <c r="I1428" i="2"/>
  <c r="J1428" i="2" s="1"/>
  <c r="I1429" i="2"/>
  <c r="J1429" i="2" s="1"/>
  <c r="I1430" i="2"/>
  <c r="J1430" i="2" s="1"/>
  <c r="I1431" i="2"/>
  <c r="J1431" i="2" s="1"/>
  <c r="I1432" i="2"/>
  <c r="J1432" i="2" s="1"/>
  <c r="I1433" i="2"/>
  <c r="J1433" i="2" s="1"/>
  <c r="I1434" i="2"/>
  <c r="J1434" i="2" s="1"/>
  <c r="I1435" i="2"/>
  <c r="J1435" i="2" s="1"/>
  <c r="I1436" i="2"/>
  <c r="J1436" i="2" s="1"/>
  <c r="I1437" i="2"/>
  <c r="J1437" i="2" s="1"/>
  <c r="I1438" i="2"/>
  <c r="J1438" i="2" s="1"/>
  <c r="I1439" i="2"/>
  <c r="J1439" i="2" s="1"/>
  <c r="I1440" i="2"/>
  <c r="J1440" i="2" s="1"/>
  <c r="I1441" i="2"/>
  <c r="J1441" i="2" s="1"/>
  <c r="I1442" i="2"/>
  <c r="J1442" i="2" s="1"/>
  <c r="I1443" i="2"/>
  <c r="J1443" i="2" s="1"/>
  <c r="I1444" i="2"/>
  <c r="J1444" i="2" s="1"/>
  <c r="I1445" i="2"/>
  <c r="J1445" i="2" s="1"/>
  <c r="I1446" i="2"/>
  <c r="J1446" i="2" s="1"/>
  <c r="I1447" i="2"/>
  <c r="J1447" i="2" s="1"/>
  <c r="I1448" i="2"/>
  <c r="J1448" i="2" s="1"/>
  <c r="I1449" i="2"/>
  <c r="J1449" i="2" s="1"/>
  <c r="I1450" i="2"/>
  <c r="J1450" i="2" s="1"/>
  <c r="I1451" i="2"/>
  <c r="J1451" i="2" s="1"/>
  <c r="I1452" i="2"/>
  <c r="J1452" i="2" s="1"/>
  <c r="I1453" i="2"/>
  <c r="J1453" i="2" s="1"/>
  <c r="I1454" i="2"/>
  <c r="J1454" i="2" s="1"/>
  <c r="I1455" i="2"/>
  <c r="J1455" i="2" s="1"/>
  <c r="I1456" i="2"/>
  <c r="J1456" i="2" s="1"/>
  <c r="I1457" i="2"/>
  <c r="J1457" i="2" s="1"/>
  <c r="I1458" i="2"/>
  <c r="J1458" i="2" s="1"/>
  <c r="I1459" i="2"/>
  <c r="J1459" i="2" s="1"/>
  <c r="I1460" i="2"/>
  <c r="J1460" i="2" s="1"/>
  <c r="I1461" i="2"/>
  <c r="J1461" i="2" s="1"/>
  <c r="I1462" i="2"/>
  <c r="J1462" i="2" s="1"/>
  <c r="I1463" i="2"/>
  <c r="J1463" i="2" s="1"/>
  <c r="I1464" i="2"/>
  <c r="J1464" i="2" s="1"/>
  <c r="I1465" i="2"/>
  <c r="J1465" i="2" s="1"/>
  <c r="I1466" i="2"/>
  <c r="J1466" i="2" s="1"/>
  <c r="I1467" i="2"/>
  <c r="J1467" i="2" s="1"/>
  <c r="I1468" i="2"/>
  <c r="J1468" i="2" s="1"/>
  <c r="I1469" i="2"/>
  <c r="J1469" i="2" s="1"/>
  <c r="I1470" i="2"/>
  <c r="J1470" i="2" s="1"/>
  <c r="I1471" i="2"/>
  <c r="J1471" i="2" s="1"/>
  <c r="I1472" i="2"/>
  <c r="J1472" i="2" s="1"/>
  <c r="I1473" i="2"/>
  <c r="J1473" i="2" s="1"/>
  <c r="I1474" i="2"/>
  <c r="J1474" i="2" s="1"/>
  <c r="I1475" i="2"/>
  <c r="J1475" i="2" s="1"/>
  <c r="I1476" i="2"/>
  <c r="J1476" i="2" s="1"/>
  <c r="I1477" i="2"/>
  <c r="J1477" i="2" s="1"/>
  <c r="I1478" i="2"/>
  <c r="J1478" i="2" s="1"/>
  <c r="I1479" i="2"/>
  <c r="J1479" i="2" s="1"/>
  <c r="I1480" i="2"/>
  <c r="J1480" i="2" s="1"/>
  <c r="I1481" i="2"/>
  <c r="J1481" i="2" s="1"/>
  <c r="I1482" i="2"/>
  <c r="J1482" i="2" s="1"/>
  <c r="I1483" i="2"/>
  <c r="J1483" i="2" s="1"/>
  <c r="I1484" i="2"/>
  <c r="J1484" i="2" s="1"/>
  <c r="I1485" i="2"/>
  <c r="J1485" i="2" s="1"/>
  <c r="I1486" i="2"/>
  <c r="J1486" i="2" s="1"/>
  <c r="I1487" i="2"/>
  <c r="J1487" i="2" s="1"/>
  <c r="I1488" i="2"/>
  <c r="J1488" i="2" s="1"/>
  <c r="I1489" i="2"/>
  <c r="J1489" i="2" s="1"/>
  <c r="I1490" i="2"/>
  <c r="J1490" i="2" s="1"/>
  <c r="I1491" i="2"/>
  <c r="J1491" i="2" s="1"/>
  <c r="I1492" i="2"/>
  <c r="J1492" i="2" s="1"/>
  <c r="I1493" i="2"/>
  <c r="J1493" i="2" s="1"/>
  <c r="I1494" i="2"/>
  <c r="J1494" i="2" s="1"/>
  <c r="I1495" i="2"/>
  <c r="J1495" i="2" s="1"/>
  <c r="I1496" i="2"/>
  <c r="J1496" i="2" s="1"/>
  <c r="I1497" i="2"/>
  <c r="J1497" i="2" s="1"/>
  <c r="I1498" i="2"/>
  <c r="J1498" i="2" s="1"/>
  <c r="I1499" i="2"/>
  <c r="J1499" i="2" s="1"/>
  <c r="I1500" i="2"/>
  <c r="J1500" i="2" s="1"/>
  <c r="I1501" i="2"/>
  <c r="J1501" i="2" s="1"/>
  <c r="I1502" i="2"/>
  <c r="J1502" i="2" s="1"/>
  <c r="I1503" i="2"/>
  <c r="J1503" i="2" s="1"/>
  <c r="I1504" i="2"/>
  <c r="J1504" i="2" s="1"/>
  <c r="I1505" i="2"/>
  <c r="J1505" i="2" s="1"/>
  <c r="I1506" i="2"/>
  <c r="J1506" i="2" s="1"/>
  <c r="I1507" i="2"/>
  <c r="J1507" i="2" s="1"/>
  <c r="I1508" i="2"/>
  <c r="J1508" i="2" s="1"/>
  <c r="I1509" i="2"/>
  <c r="J1509" i="2" s="1"/>
  <c r="I1510" i="2"/>
  <c r="J1510" i="2" s="1"/>
  <c r="I1511" i="2"/>
  <c r="J1511" i="2" s="1"/>
  <c r="I1512" i="2"/>
  <c r="J1512" i="2" s="1"/>
  <c r="I1513" i="2"/>
  <c r="J1513" i="2" s="1"/>
  <c r="I1514" i="2"/>
  <c r="J1514" i="2" s="1"/>
  <c r="I1515" i="2"/>
  <c r="J1515" i="2" s="1"/>
  <c r="I1516" i="2"/>
  <c r="J1516" i="2" s="1"/>
  <c r="I1517" i="2"/>
  <c r="J1517" i="2" s="1"/>
  <c r="I1518" i="2"/>
  <c r="J1518" i="2" s="1"/>
  <c r="I1519" i="2"/>
  <c r="J1519" i="2" s="1"/>
  <c r="I1520" i="2"/>
  <c r="J1520" i="2" s="1"/>
  <c r="I1521" i="2"/>
  <c r="J1521" i="2" s="1"/>
  <c r="I1522" i="2"/>
  <c r="J1522" i="2" s="1"/>
  <c r="I1523" i="2"/>
  <c r="J1523" i="2" s="1"/>
  <c r="I1524" i="2"/>
  <c r="J1524" i="2" s="1"/>
  <c r="I1525" i="2"/>
  <c r="J1525" i="2" s="1"/>
  <c r="I1526" i="2"/>
  <c r="J1526" i="2" s="1"/>
  <c r="I1527" i="2"/>
  <c r="J1527" i="2" s="1"/>
  <c r="I1528" i="2"/>
  <c r="J1528" i="2" s="1"/>
  <c r="I1529" i="2"/>
  <c r="J1529" i="2" s="1"/>
  <c r="I1530" i="2"/>
  <c r="J1530" i="2" s="1"/>
  <c r="I1531" i="2"/>
  <c r="J1531" i="2" s="1"/>
  <c r="I1532" i="2"/>
  <c r="J1532" i="2" s="1"/>
  <c r="I1533" i="2"/>
  <c r="J1533" i="2" s="1"/>
  <c r="I1534" i="2"/>
  <c r="J1534" i="2" s="1"/>
  <c r="I1535" i="2"/>
  <c r="J1535" i="2" s="1"/>
  <c r="I1536" i="2"/>
  <c r="J1536" i="2" s="1"/>
  <c r="I1537" i="2"/>
  <c r="J1537" i="2" s="1"/>
  <c r="I1538" i="2"/>
  <c r="J1538" i="2" s="1"/>
  <c r="I1539" i="2"/>
  <c r="J1539" i="2" s="1"/>
  <c r="I1540" i="2"/>
  <c r="J1540" i="2" s="1"/>
  <c r="I1541" i="2"/>
  <c r="J1541" i="2" s="1"/>
  <c r="I1542" i="2"/>
  <c r="J1542" i="2" s="1"/>
  <c r="I1543" i="2"/>
  <c r="J1543" i="2" s="1"/>
  <c r="I1544" i="2"/>
  <c r="J1544" i="2" s="1"/>
  <c r="I1545" i="2"/>
  <c r="J1545" i="2" s="1"/>
  <c r="I1546" i="2"/>
  <c r="J1546" i="2" s="1"/>
  <c r="I1547" i="2"/>
  <c r="J1547" i="2" s="1"/>
  <c r="I1548" i="2"/>
  <c r="J1548" i="2" s="1"/>
  <c r="I1549" i="2"/>
  <c r="J1549" i="2" s="1"/>
  <c r="I1550" i="2"/>
  <c r="J1550" i="2" s="1"/>
  <c r="I1551" i="2"/>
  <c r="J1551" i="2" s="1"/>
  <c r="I1552" i="2"/>
  <c r="J1552" i="2" s="1"/>
  <c r="I1553" i="2"/>
  <c r="J1553" i="2" s="1"/>
  <c r="I1554" i="2"/>
  <c r="J1554" i="2" s="1"/>
  <c r="I1555" i="2"/>
  <c r="J1555" i="2" s="1"/>
  <c r="I1556" i="2"/>
  <c r="J1556" i="2" s="1"/>
  <c r="I1557" i="2"/>
  <c r="J1557" i="2" s="1"/>
  <c r="I1558" i="2"/>
  <c r="J1558" i="2" s="1"/>
  <c r="I1559" i="2"/>
  <c r="J1559" i="2" s="1"/>
  <c r="I1560" i="2"/>
  <c r="J1560" i="2" s="1"/>
  <c r="I1561" i="2"/>
  <c r="J1561" i="2" s="1"/>
  <c r="I1562" i="2"/>
  <c r="J1562" i="2" s="1"/>
  <c r="I1563" i="2"/>
  <c r="J1563" i="2" s="1"/>
  <c r="I1564" i="2"/>
  <c r="J1564" i="2" s="1"/>
  <c r="I1565" i="2"/>
  <c r="J1565" i="2" s="1"/>
  <c r="I1566" i="2"/>
  <c r="J1566" i="2" s="1"/>
  <c r="I1567" i="2"/>
  <c r="J1567" i="2" s="1"/>
  <c r="I1568" i="2"/>
  <c r="J1568" i="2" s="1"/>
  <c r="I1569" i="2"/>
  <c r="J1569" i="2" s="1"/>
  <c r="I1570" i="2"/>
  <c r="J1570" i="2" s="1"/>
  <c r="I1571" i="2"/>
  <c r="J1571" i="2" s="1"/>
  <c r="I1572" i="2"/>
  <c r="J1572" i="2" s="1"/>
  <c r="I1573" i="2"/>
  <c r="J1573" i="2" s="1"/>
  <c r="I1574" i="2"/>
  <c r="J1574" i="2" s="1"/>
  <c r="I1575" i="2"/>
  <c r="J1575" i="2" s="1"/>
  <c r="I1576" i="2"/>
  <c r="J1576" i="2" s="1"/>
  <c r="I1577" i="2"/>
  <c r="J1577" i="2" s="1"/>
  <c r="I1578" i="2"/>
  <c r="J1578" i="2" s="1"/>
  <c r="I1579" i="2"/>
  <c r="J1579" i="2" s="1"/>
  <c r="I1580" i="2"/>
  <c r="J1580" i="2" s="1"/>
  <c r="I1581" i="2"/>
  <c r="J1581" i="2" s="1"/>
  <c r="I1582" i="2"/>
  <c r="J1582" i="2" s="1"/>
  <c r="I1583" i="2"/>
  <c r="J1583" i="2" s="1"/>
  <c r="I1584" i="2"/>
  <c r="J1584" i="2" s="1"/>
  <c r="I1585" i="2"/>
  <c r="J1585" i="2" s="1"/>
  <c r="I1586" i="2"/>
  <c r="J1586" i="2" s="1"/>
  <c r="I1587" i="2"/>
  <c r="J1587" i="2" s="1"/>
  <c r="I1588" i="2"/>
  <c r="J1588" i="2" s="1"/>
  <c r="I1589" i="2"/>
  <c r="J1589" i="2" s="1"/>
  <c r="I1590" i="2"/>
  <c r="J1590" i="2" s="1"/>
  <c r="I1591" i="2"/>
  <c r="J1591" i="2" s="1"/>
  <c r="I1592" i="2"/>
  <c r="J1592" i="2" s="1"/>
  <c r="I1593" i="2"/>
  <c r="J1593" i="2" s="1"/>
  <c r="I1594" i="2"/>
  <c r="J1594" i="2" s="1"/>
  <c r="I1595" i="2"/>
  <c r="J1595" i="2" s="1"/>
  <c r="I1596" i="2"/>
  <c r="J1596" i="2" s="1"/>
  <c r="I1597" i="2"/>
  <c r="J1597" i="2" s="1"/>
  <c r="I1598" i="2"/>
  <c r="J1598" i="2" s="1"/>
  <c r="I1599" i="2"/>
  <c r="J1599" i="2" s="1"/>
  <c r="I1600" i="2"/>
  <c r="J1600" i="2" s="1"/>
  <c r="I1601" i="2"/>
  <c r="J1601" i="2" s="1"/>
  <c r="I1602" i="2"/>
  <c r="J1602" i="2" s="1"/>
  <c r="I1603" i="2"/>
  <c r="J1603" i="2" s="1"/>
  <c r="I1604" i="2"/>
  <c r="J1604" i="2" s="1"/>
  <c r="I1605" i="2"/>
  <c r="J1605" i="2" s="1"/>
  <c r="I1606" i="2"/>
  <c r="J1606" i="2" s="1"/>
  <c r="I1607" i="2"/>
  <c r="J1607" i="2" s="1"/>
  <c r="I1608" i="2"/>
  <c r="J1608" i="2" s="1"/>
  <c r="I1609" i="2"/>
  <c r="J1609" i="2" s="1"/>
  <c r="I1610" i="2"/>
  <c r="J1610" i="2" s="1"/>
  <c r="I1611" i="2"/>
  <c r="J1611" i="2" s="1"/>
  <c r="I1612" i="2"/>
  <c r="J1612" i="2" s="1"/>
  <c r="I1613" i="2"/>
  <c r="J1613" i="2" s="1"/>
  <c r="I1614" i="2"/>
  <c r="J1614" i="2" s="1"/>
  <c r="I1615" i="2"/>
  <c r="J1615" i="2" s="1"/>
  <c r="I1616" i="2"/>
  <c r="J1616" i="2" s="1"/>
  <c r="I1617" i="2"/>
  <c r="J1617" i="2" s="1"/>
  <c r="I1618" i="2"/>
  <c r="J1618" i="2" s="1"/>
  <c r="I1619" i="2"/>
  <c r="J1619" i="2" s="1"/>
  <c r="I1620" i="2"/>
  <c r="J1620" i="2" s="1"/>
  <c r="I1621" i="2"/>
  <c r="J1621" i="2" s="1"/>
  <c r="I1622" i="2"/>
  <c r="J1622" i="2" s="1"/>
  <c r="I1623" i="2"/>
  <c r="J1623" i="2" s="1"/>
  <c r="I1624" i="2"/>
  <c r="J1624" i="2" s="1"/>
  <c r="I1625" i="2"/>
  <c r="J1625" i="2" s="1"/>
  <c r="I1626" i="2"/>
  <c r="J1626" i="2" s="1"/>
  <c r="I1627" i="2"/>
  <c r="J1627" i="2" s="1"/>
  <c r="I1628" i="2"/>
  <c r="J1628" i="2" s="1"/>
  <c r="I1629" i="2"/>
  <c r="J1629" i="2" s="1"/>
  <c r="I1630" i="2"/>
  <c r="J1630" i="2" s="1"/>
  <c r="I1631" i="2"/>
  <c r="J1631" i="2" s="1"/>
  <c r="I1632" i="2"/>
  <c r="J1632" i="2" s="1"/>
  <c r="I1633" i="2"/>
  <c r="J1633" i="2" s="1"/>
  <c r="I1634" i="2"/>
  <c r="J1634" i="2" s="1"/>
  <c r="I1635" i="2"/>
  <c r="J1635" i="2" s="1"/>
  <c r="I1636" i="2"/>
  <c r="J1636" i="2" s="1"/>
  <c r="I1637" i="2"/>
  <c r="J1637" i="2" s="1"/>
  <c r="I1638" i="2"/>
  <c r="J1638" i="2" s="1"/>
  <c r="I1639" i="2"/>
  <c r="J1639" i="2" s="1"/>
  <c r="I1640" i="2"/>
  <c r="J1640" i="2" s="1"/>
  <c r="I1641" i="2"/>
  <c r="J1641" i="2" s="1"/>
  <c r="I1642" i="2"/>
  <c r="J1642" i="2" s="1"/>
  <c r="I1643" i="2"/>
  <c r="J1643" i="2" s="1"/>
  <c r="I1644" i="2"/>
  <c r="J1644" i="2" s="1"/>
  <c r="I1645" i="2"/>
  <c r="J1645" i="2" s="1"/>
  <c r="I1646" i="2"/>
  <c r="J1646" i="2" s="1"/>
  <c r="I1647" i="2"/>
  <c r="J1647" i="2" s="1"/>
  <c r="I1648" i="2"/>
  <c r="J1648" i="2" s="1"/>
  <c r="I1649" i="2"/>
  <c r="J1649" i="2" s="1"/>
  <c r="I1650" i="2"/>
  <c r="J1650" i="2" s="1"/>
  <c r="I1651" i="2"/>
  <c r="J1651" i="2" s="1"/>
  <c r="I1652" i="2"/>
  <c r="J1652" i="2" s="1"/>
  <c r="I1653" i="2"/>
  <c r="J1653" i="2" s="1"/>
  <c r="I1654" i="2"/>
  <c r="J1654" i="2" s="1"/>
  <c r="I1655" i="2"/>
  <c r="J1655" i="2" s="1"/>
  <c r="I1656" i="2"/>
  <c r="J1656" i="2" s="1"/>
  <c r="I1657" i="2"/>
  <c r="J1657" i="2" s="1"/>
  <c r="I1658" i="2"/>
  <c r="J1658" i="2" s="1"/>
  <c r="I1659" i="2"/>
  <c r="J1659" i="2" s="1"/>
  <c r="I1660" i="2"/>
  <c r="J1660" i="2" s="1"/>
  <c r="I1661" i="2"/>
  <c r="J1661" i="2" s="1"/>
  <c r="I1662" i="2"/>
  <c r="J1662" i="2" s="1"/>
  <c r="I1663" i="2"/>
  <c r="J1663" i="2" s="1"/>
  <c r="I1664" i="2"/>
  <c r="J1664" i="2" s="1"/>
  <c r="I1665" i="2"/>
  <c r="J1665" i="2" s="1"/>
  <c r="I1666" i="2"/>
  <c r="J1666" i="2" s="1"/>
  <c r="I1667" i="2"/>
  <c r="J1667" i="2" s="1"/>
  <c r="I1668" i="2"/>
  <c r="J1668" i="2" s="1"/>
  <c r="I1669" i="2"/>
  <c r="J1669" i="2" s="1"/>
  <c r="I1670" i="2"/>
  <c r="J1670" i="2" s="1"/>
  <c r="I1671" i="2"/>
  <c r="J1671" i="2" s="1"/>
  <c r="I1672" i="2"/>
  <c r="J1672" i="2" s="1"/>
  <c r="I1673" i="2"/>
  <c r="J1673" i="2" s="1"/>
  <c r="I1674" i="2"/>
  <c r="J1674" i="2" s="1"/>
  <c r="I1675" i="2"/>
  <c r="J1675" i="2" s="1"/>
  <c r="I1676" i="2"/>
  <c r="J1676" i="2" s="1"/>
  <c r="I1677" i="2"/>
  <c r="J1677" i="2" s="1"/>
  <c r="I2" i="2"/>
  <c r="J2" i="2" s="1"/>
  <c r="A5" i="3"/>
  <c r="B5" i="3"/>
  <c r="C5" i="3"/>
  <c r="D5" i="3"/>
  <c r="E5" i="3"/>
  <c r="A6" i="3"/>
  <c r="B6" i="3"/>
  <c r="C6" i="3"/>
  <c r="D6" i="3"/>
  <c r="E6" i="3"/>
  <c r="A7" i="3"/>
  <c r="B7" i="3"/>
  <c r="C7" i="3"/>
  <c r="F7" i="3" s="1"/>
  <c r="D7" i="3"/>
  <c r="E7" i="3"/>
  <c r="A8" i="3"/>
  <c r="B8" i="3"/>
  <c r="C8" i="3"/>
  <c r="D8" i="3"/>
  <c r="E8" i="3"/>
  <c r="A9" i="3"/>
  <c r="B9" i="3"/>
  <c r="C9" i="3"/>
  <c r="D9" i="3"/>
  <c r="E9" i="3"/>
  <c r="A10" i="3"/>
  <c r="B10" i="3"/>
  <c r="C10" i="3"/>
  <c r="D10" i="3"/>
  <c r="E10" i="3"/>
  <c r="A11" i="3"/>
  <c r="B11" i="3"/>
  <c r="C11" i="3"/>
  <c r="D11" i="3"/>
  <c r="E11" i="3"/>
  <c r="A12" i="3"/>
  <c r="B12" i="3"/>
  <c r="C12" i="3"/>
  <c r="D12" i="3"/>
  <c r="E12" i="3"/>
  <c r="A13" i="3"/>
  <c r="B13" i="3"/>
  <c r="C13" i="3"/>
  <c r="D13" i="3"/>
  <c r="E13" i="3"/>
  <c r="A14" i="3"/>
  <c r="B14" i="3"/>
  <c r="C14" i="3"/>
  <c r="D14" i="3"/>
  <c r="E14" i="3"/>
  <c r="A15" i="3"/>
  <c r="B15" i="3"/>
  <c r="C15" i="3"/>
  <c r="D15" i="3"/>
  <c r="E15" i="3"/>
  <c r="A16" i="3"/>
  <c r="B16" i="3"/>
  <c r="C16" i="3"/>
  <c r="D16" i="3"/>
  <c r="E16" i="3"/>
  <c r="A17" i="3"/>
  <c r="B17" i="3"/>
  <c r="C17" i="3"/>
  <c r="D17" i="3"/>
  <c r="E17" i="3"/>
  <c r="A18" i="3"/>
  <c r="B18" i="3"/>
  <c r="C18" i="3"/>
  <c r="D18" i="3"/>
  <c r="E18" i="3"/>
  <c r="A19" i="3"/>
  <c r="B19" i="3"/>
  <c r="C19" i="3"/>
  <c r="D19" i="3"/>
  <c r="E19" i="3"/>
  <c r="A20" i="3"/>
  <c r="B20" i="3"/>
  <c r="C20" i="3"/>
  <c r="D20" i="3"/>
  <c r="E20" i="3"/>
  <c r="A21" i="3"/>
  <c r="B21" i="3"/>
  <c r="C21" i="3"/>
  <c r="F21" i="3" s="1"/>
  <c r="D21" i="3"/>
  <c r="E21" i="3"/>
  <c r="A22" i="3"/>
  <c r="B22" i="3"/>
  <c r="C22" i="3"/>
  <c r="D22" i="3"/>
  <c r="E22" i="3"/>
  <c r="A23" i="3"/>
  <c r="B23" i="3"/>
  <c r="C23" i="3"/>
  <c r="D23" i="3"/>
  <c r="E23" i="3"/>
  <c r="A24" i="3"/>
  <c r="B24" i="3"/>
  <c r="C24" i="3"/>
  <c r="D24" i="3"/>
  <c r="E24" i="3"/>
  <c r="A25" i="3"/>
  <c r="B25" i="3"/>
  <c r="C25" i="3"/>
  <c r="D25" i="3"/>
  <c r="E25" i="3"/>
  <c r="A26" i="3"/>
  <c r="B26" i="3"/>
  <c r="C26" i="3"/>
  <c r="D26" i="3"/>
  <c r="E26" i="3"/>
  <c r="A27" i="3"/>
  <c r="B27" i="3"/>
  <c r="C27" i="3"/>
  <c r="D27" i="3"/>
  <c r="E27" i="3"/>
  <c r="A28" i="3"/>
  <c r="B28" i="3"/>
  <c r="C28" i="3"/>
  <c r="D28" i="3"/>
  <c r="E28" i="3"/>
  <c r="A29" i="3"/>
  <c r="B29" i="3"/>
  <c r="C29" i="3"/>
  <c r="D29" i="3"/>
  <c r="E29" i="3"/>
  <c r="A30" i="3"/>
  <c r="B30" i="3"/>
  <c r="C30" i="3"/>
  <c r="D30" i="3"/>
  <c r="E30" i="3"/>
  <c r="A31" i="3"/>
  <c r="B31" i="3"/>
  <c r="C31" i="3"/>
  <c r="D31" i="3"/>
  <c r="E31" i="3"/>
  <c r="A32" i="3"/>
  <c r="B32" i="3"/>
  <c r="C32" i="3"/>
  <c r="D32" i="3"/>
  <c r="E32" i="3"/>
  <c r="A33" i="3"/>
  <c r="B33" i="3"/>
  <c r="C33" i="3"/>
  <c r="D33" i="3"/>
  <c r="E33" i="3"/>
  <c r="A34" i="3"/>
  <c r="B34" i="3"/>
  <c r="C34" i="3"/>
  <c r="D34" i="3"/>
  <c r="E34" i="3"/>
  <c r="A35" i="3"/>
  <c r="B35" i="3"/>
  <c r="C35" i="3"/>
  <c r="F35" i="3" s="1"/>
  <c r="D35" i="3"/>
  <c r="E35" i="3"/>
  <c r="A36" i="3"/>
  <c r="B36" i="3"/>
  <c r="C36" i="3"/>
  <c r="D36" i="3"/>
  <c r="E36" i="3"/>
  <c r="A37" i="3"/>
  <c r="B37" i="3"/>
  <c r="C37" i="3"/>
  <c r="D37" i="3"/>
  <c r="E37" i="3"/>
  <c r="A38" i="3"/>
  <c r="B38" i="3"/>
  <c r="C38" i="3"/>
  <c r="D38" i="3"/>
  <c r="E38" i="3"/>
  <c r="A39" i="3"/>
  <c r="B39" i="3"/>
  <c r="C39" i="3"/>
  <c r="D39" i="3"/>
  <c r="E39" i="3"/>
  <c r="A40" i="3"/>
  <c r="B40" i="3"/>
  <c r="C40" i="3"/>
  <c r="D40" i="3"/>
  <c r="E40" i="3"/>
  <c r="A41" i="3"/>
  <c r="B41" i="3"/>
  <c r="C41" i="3"/>
  <c r="D41" i="3"/>
  <c r="E41" i="3"/>
  <c r="A42" i="3"/>
  <c r="B42" i="3"/>
  <c r="C42" i="3"/>
  <c r="D42" i="3"/>
  <c r="E42" i="3"/>
  <c r="A43" i="3"/>
  <c r="B43" i="3"/>
  <c r="C43" i="3"/>
  <c r="D43" i="3"/>
  <c r="E43" i="3"/>
  <c r="A44" i="3"/>
  <c r="B44" i="3"/>
  <c r="C44" i="3"/>
  <c r="D44" i="3"/>
  <c r="E44" i="3"/>
  <c r="A45" i="3"/>
  <c r="B45" i="3"/>
  <c r="C45" i="3"/>
  <c r="D45" i="3"/>
  <c r="E45" i="3"/>
  <c r="A46" i="3"/>
  <c r="B46" i="3"/>
  <c r="C46" i="3"/>
  <c r="D46" i="3"/>
  <c r="E46" i="3"/>
  <c r="A47" i="3"/>
  <c r="B47" i="3"/>
  <c r="C47" i="3"/>
  <c r="D47" i="3"/>
  <c r="E47" i="3"/>
  <c r="A48" i="3"/>
  <c r="B48" i="3"/>
  <c r="C48" i="3"/>
  <c r="D48" i="3"/>
  <c r="E48" i="3"/>
  <c r="A49" i="3"/>
  <c r="B49" i="3"/>
  <c r="C49" i="3"/>
  <c r="D49" i="3"/>
  <c r="E49" i="3"/>
  <c r="A50" i="3"/>
  <c r="B50" i="3"/>
  <c r="C50" i="3"/>
  <c r="D50" i="3"/>
  <c r="E50" i="3"/>
  <c r="A51" i="3"/>
  <c r="B51" i="3"/>
  <c r="C51" i="3"/>
  <c r="D51" i="3"/>
  <c r="E51" i="3"/>
  <c r="A52" i="3"/>
  <c r="B52" i="3"/>
  <c r="C52" i="3"/>
  <c r="D52" i="3"/>
  <c r="E52" i="3"/>
  <c r="A53" i="3"/>
  <c r="B53" i="3"/>
  <c r="C53" i="3"/>
  <c r="D53" i="3"/>
  <c r="E53" i="3"/>
  <c r="A54" i="3"/>
  <c r="B54" i="3"/>
  <c r="C54" i="3"/>
  <c r="D54" i="3"/>
  <c r="E54" i="3"/>
  <c r="A55" i="3"/>
  <c r="B55" i="3"/>
  <c r="C55" i="3"/>
  <c r="D55" i="3"/>
  <c r="E55" i="3"/>
  <c r="A56" i="3"/>
  <c r="B56" i="3"/>
  <c r="C56" i="3"/>
  <c r="D56" i="3"/>
  <c r="E56" i="3"/>
  <c r="A57" i="3"/>
  <c r="B57" i="3"/>
  <c r="C57" i="3"/>
  <c r="D57" i="3"/>
  <c r="E57" i="3"/>
  <c r="A58" i="3"/>
  <c r="B58" i="3"/>
  <c r="C58" i="3"/>
  <c r="D58" i="3"/>
  <c r="E58" i="3"/>
  <c r="A59" i="3"/>
  <c r="B59" i="3"/>
  <c r="C59" i="3"/>
  <c r="D59" i="3"/>
  <c r="E59" i="3"/>
  <c r="A60" i="3"/>
  <c r="B60" i="3"/>
  <c r="C60" i="3"/>
  <c r="D60" i="3"/>
  <c r="E60" i="3"/>
  <c r="A61" i="3"/>
  <c r="B61" i="3"/>
  <c r="C61" i="3"/>
  <c r="D61" i="3"/>
  <c r="E61" i="3"/>
  <c r="A62" i="3"/>
  <c r="B62" i="3"/>
  <c r="C62" i="3"/>
  <c r="D62" i="3"/>
  <c r="E62" i="3"/>
  <c r="A63" i="3"/>
  <c r="B63" i="3"/>
  <c r="C63" i="3"/>
  <c r="D63" i="3"/>
  <c r="E63" i="3"/>
  <c r="A64" i="3"/>
  <c r="B64" i="3"/>
  <c r="C64" i="3"/>
  <c r="D64" i="3"/>
  <c r="E64" i="3"/>
  <c r="A65" i="3"/>
  <c r="B65" i="3"/>
  <c r="C65" i="3"/>
  <c r="D65" i="3"/>
  <c r="E65" i="3"/>
  <c r="A66" i="3"/>
  <c r="B66" i="3"/>
  <c r="C66" i="3"/>
  <c r="D66" i="3"/>
  <c r="E66" i="3"/>
  <c r="A67" i="3"/>
  <c r="B67" i="3"/>
  <c r="C67" i="3"/>
  <c r="D67" i="3"/>
  <c r="E67" i="3"/>
  <c r="A68" i="3"/>
  <c r="B68" i="3"/>
  <c r="C68" i="3"/>
  <c r="D68" i="3"/>
  <c r="E68" i="3"/>
  <c r="A69" i="3"/>
  <c r="B69" i="3"/>
  <c r="C69" i="3"/>
  <c r="D69" i="3"/>
  <c r="E69" i="3"/>
  <c r="A70" i="3"/>
  <c r="B70" i="3"/>
  <c r="C70" i="3"/>
  <c r="D70" i="3"/>
  <c r="E70" i="3"/>
  <c r="A71" i="3"/>
  <c r="B71" i="3"/>
  <c r="C71" i="3"/>
  <c r="D71" i="3"/>
  <c r="E71" i="3"/>
  <c r="A72" i="3"/>
  <c r="B72" i="3"/>
  <c r="C72" i="3"/>
  <c r="D72" i="3"/>
  <c r="E72" i="3"/>
  <c r="A73" i="3"/>
  <c r="B73" i="3"/>
  <c r="C73" i="3"/>
  <c r="D73" i="3"/>
  <c r="E73" i="3"/>
  <c r="A74" i="3"/>
  <c r="B74" i="3"/>
  <c r="C74" i="3"/>
  <c r="D74" i="3"/>
  <c r="E74" i="3"/>
  <c r="A75" i="3"/>
  <c r="B75" i="3"/>
  <c r="C75" i="3"/>
  <c r="D75" i="3"/>
  <c r="E75" i="3"/>
  <c r="A76" i="3"/>
  <c r="B76" i="3"/>
  <c r="C76" i="3"/>
  <c r="D76" i="3"/>
  <c r="E76" i="3"/>
  <c r="A77" i="3"/>
  <c r="B77" i="3"/>
  <c r="C77" i="3"/>
  <c r="D77" i="3"/>
  <c r="E77" i="3"/>
  <c r="A78" i="3"/>
  <c r="B78" i="3"/>
  <c r="C78" i="3"/>
  <c r="D78" i="3"/>
  <c r="E78" i="3"/>
  <c r="A79" i="3"/>
  <c r="B79" i="3"/>
  <c r="C79" i="3"/>
  <c r="F79" i="3" s="1"/>
  <c r="D79" i="3"/>
  <c r="E79" i="3"/>
  <c r="A80" i="3"/>
  <c r="B80" i="3"/>
  <c r="C80" i="3"/>
  <c r="D80" i="3"/>
  <c r="E80" i="3"/>
  <c r="A81" i="3"/>
  <c r="B81" i="3"/>
  <c r="C81" i="3"/>
  <c r="D81" i="3"/>
  <c r="E81" i="3"/>
  <c r="A82" i="3"/>
  <c r="B82" i="3"/>
  <c r="C82" i="3"/>
  <c r="D82" i="3"/>
  <c r="E82" i="3"/>
  <c r="A83" i="3"/>
  <c r="B83" i="3"/>
  <c r="C83" i="3"/>
  <c r="D83" i="3"/>
  <c r="E83" i="3"/>
  <c r="A84" i="3"/>
  <c r="B84" i="3"/>
  <c r="C84" i="3"/>
  <c r="D84" i="3"/>
  <c r="E84" i="3"/>
  <c r="A85" i="3"/>
  <c r="B85" i="3"/>
  <c r="C85" i="3"/>
  <c r="D85" i="3"/>
  <c r="E85" i="3"/>
  <c r="A86" i="3"/>
  <c r="B86" i="3"/>
  <c r="C86" i="3"/>
  <c r="D86" i="3"/>
  <c r="E86" i="3"/>
  <c r="A87" i="3"/>
  <c r="B87" i="3"/>
  <c r="C87" i="3"/>
  <c r="D87" i="3"/>
  <c r="E87" i="3"/>
  <c r="A88" i="3"/>
  <c r="B88" i="3"/>
  <c r="C88" i="3"/>
  <c r="D88" i="3"/>
  <c r="E88" i="3"/>
  <c r="A89" i="3"/>
  <c r="B89" i="3"/>
  <c r="C89" i="3"/>
  <c r="D89" i="3"/>
  <c r="E89" i="3"/>
  <c r="A90" i="3"/>
  <c r="B90" i="3"/>
  <c r="C90" i="3"/>
  <c r="D90" i="3"/>
  <c r="E90" i="3"/>
  <c r="A91" i="3"/>
  <c r="B91" i="3"/>
  <c r="C91" i="3"/>
  <c r="D91" i="3"/>
  <c r="E91" i="3"/>
  <c r="A92" i="3"/>
  <c r="B92" i="3"/>
  <c r="C92" i="3"/>
  <c r="D92" i="3"/>
  <c r="E92" i="3"/>
  <c r="A93" i="3"/>
  <c r="B93" i="3"/>
  <c r="C93" i="3"/>
  <c r="D93" i="3"/>
  <c r="E93" i="3"/>
  <c r="A94" i="3"/>
  <c r="B94" i="3"/>
  <c r="C94" i="3"/>
  <c r="D94" i="3"/>
  <c r="E94" i="3"/>
  <c r="A95" i="3"/>
  <c r="B95" i="3"/>
  <c r="C95" i="3"/>
  <c r="F95" i="3" s="1"/>
  <c r="D95" i="3"/>
  <c r="E95" i="3"/>
  <c r="A96" i="3"/>
  <c r="B96" i="3"/>
  <c r="C96" i="3"/>
  <c r="D96" i="3"/>
  <c r="E96" i="3"/>
  <c r="A97" i="3"/>
  <c r="B97" i="3"/>
  <c r="C97" i="3"/>
  <c r="D97" i="3"/>
  <c r="E97" i="3"/>
  <c r="A98" i="3"/>
  <c r="B98" i="3"/>
  <c r="C98" i="3"/>
  <c r="D98" i="3"/>
  <c r="E98" i="3"/>
  <c r="A99" i="3"/>
  <c r="B99" i="3"/>
  <c r="C99" i="3"/>
  <c r="D99" i="3"/>
  <c r="E99" i="3"/>
  <c r="A100" i="3"/>
  <c r="B100" i="3"/>
  <c r="C100" i="3"/>
  <c r="D100" i="3"/>
  <c r="E100" i="3"/>
  <c r="A101" i="3"/>
  <c r="B101" i="3"/>
  <c r="C101" i="3"/>
  <c r="D101" i="3"/>
  <c r="E101" i="3"/>
  <c r="A102" i="3"/>
  <c r="B102" i="3"/>
  <c r="C102" i="3"/>
  <c r="D102" i="3"/>
  <c r="E102" i="3"/>
  <c r="A103" i="3"/>
  <c r="B103" i="3"/>
  <c r="C103" i="3"/>
  <c r="D103" i="3"/>
  <c r="E103" i="3"/>
  <c r="A104" i="3"/>
  <c r="B104" i="3"/>
  <c r="C104" i="3"/>
  <c r="D104" i="3"/>
  <c r="E104" i="3"/>
  <c r="A105" i="3"/>
  <c r="B105" i="3"/>
  <c r="C105" i="3"/>
  <c r="D105" i="3"/>
  <c r="E105" i="3"/>
  <c r="A106" i="3"/>
  <c r="B106" i="3"/>
  <c r="C106" i="3"/>
  <c r="D106" i="3"/>
  <c r="E106" i="3"/>
  <c r="A107" i="3"/>
  <c r="B107" i="3"/>
  <c r="C107" i="3"/>
  <c r="D107" i="3"/>
  <c r="E107" i="3"/>
  <c r="A108" i="3"/>
  <c r="B108" i="3"/>
  <c r="C108" i="3"/>
  <c r="D108" i="3"/>
  <c r="E108" i="3"/>
  <c r="A109" i="3"/>
  <c r="B109" i="3"/>
  <c r="C109" i="3"/>
  <c r="D109" i="3"/>
  <c r="E109" i="3"/>
  <c r="A110" i="3"/>
  <c r="B110" i="3"/>
  <c r="C110" i="3"/>
  <c r="D110" i="3"/>
  <c r="E110" i="3"/>
  <c r="A111" i="3"/>
  <c r="B111" i="3"/>
  <c r="C111" i="3"/>
  <c r="D111" i="3"/>
  <c r="E111" i="3"/>
  <c r="A112" i="3"/>
  <c r="B112" i="3"/>
  <c r="C112" i="3"/>
  <c r="D112" i="3"/>
  <c r="E112" i="3"/>
  <c r="A113" i="3"/>
  <c r="B113" i="3"/>
  <c r="C113" i="3"/>
  <c r="D113" i="3"/>
  <c r="E113" i="3"/>
  <c r="A114" i="3"/>
  <c r="B114" i="3"/>
  <c r="C114" i="3"/>
  <c r="D114" i="3"/>
  <c r="E114" i="3"/>
  <c r="A115" i="3"/>
  <c r="B115" i="3"/>
  <c r="C115" i="3"/>
  <c r="D115" i="3"/>
  <c r="E115" i="3"/>
  <c r="A116" i="3"/>
  <c r="B116" i="3"/>
  <c r="C116" i="3"/>
  <c r="D116" i="3"/>
  <c r="E116" i="3"/>
  <c r="A117" i="3"/>
  <c r="B117" i="3"/>
  <c r="C117" i="3"/>
  <c r="D117" i="3"/>
  <c r="E117" i="3"/>
  <c r="A118" i="3"/>
  <c r="B118" i="3"/>
  <c r="C118" i="3"/>
  <c r="D118" i="3"/>
  <c r="E118" i="3"/>
  <c r="A119" i="3"/>
  <c r="B119" i="3"/>
  <c r="C119" i="3"/>
  <c r="D119" i="3"/>
  <c r="E119" i="3"/>
  <c r="A120" i="3"/>
  <c r="B120" i="3"/>
  <c r="C120" i="3"/>
  <c r="D120" i="3"/>
  <c r="E120" i="3"/>
  <c r="A121" i="3"/>
  <c r="B121" i="3"/>
  <c r="C121" i="3"/>
  <c r="D121" i="3"/>
  <c r="E121" i="3"/>
  <c r="A122" i="3"/>
  <c r="B122" i="3"/>
  <c r="C122" i="3"/>
  <c r="D122" i="3"/>
  <c r="E122" i="3"/>
  <c r="A123" i="3"/>
  <c r="B123" i="3"/>
  <c r="C123" i="3"/>
  <c r="D123" i="3"/>
  <c r="E123" i="3"/>
  <c r="A124" i="3"/>
  <c r="B124" i="3"/>
  <c r="C124" i="3"/>
  <c r="D124" i="3"/>
  <c r="E124" i="3"/>
  <c r="A125" i="3"/>
  <c r="B125" i="3"/>
  <c r="C125" i="3"/>
  <c r="D125" i="3"/>
  <c r="E125" i="3"/>
  <c r="A126" i="3"/>
  <c r="B126" i="3"/>
  <c r="C126" i="3"/>
  <c r="D126" i="3"/>
  <c r="E126" i="3"/>
  <c r="A127" i="3"/>
  <c r="B127" i="3"/>
  <c r="C127" i="3"/>
  <c r="D127" i="3"/>
  <c r="E127" i="3"/>
  <c r="A128" i="3"/>
  <c r="B128" i="3"/>
  <c r="C128" i="3"/>
  <c r="D128" i="3"/>
  <c r="E128" i="3"/>
  <c r="A129" i="3"/>
  <c r="B129" i="3"/>
  <c r="C129" i="3"/>
  <c r="D129" i="3"/>
  <c r="E129" i="3"/>
  <c r="A130" i="3"/>
  <c r="B130" i="3"/>
  <c r="C130" i="3"/>
  <c r="D130" i="3"/>
  <c r="E130" i="3"/>
  <c r="A131" i="3"/>
  <c r="B131" i="3"/>
  <c r="C131" i="3"/>
  <c r="D131" i="3"/>
  <c r="E131" i="3"/>
  <c r="A132" i="3"/>
  <c r="B132" i="3"/>
  <c r="C132" i="3"/>
  <c r="D132" i="3"/>
  <c r="E132" i="3"/>
  <c r="A133" i="3"/>
  <c r="B133" i="3"/>
  <c r="C133" i="3"/>
  <c r="D133" i="3"/>
  <c r="E133" i="3"/>
  <c r="A134" i="3"/>
  <c r="B134" i="3"/>
  <c r="C134" i="3"/>
  <c r="D134" i="3"/>
  <c r="E134" i="3"/>
  <c r="A135" i="3"/>
  <c r="B135" i="3"/>
  <c r="C135" i="3"/>
  <c r="D135" i="3"/>
  <c r="E135" i="3"/>
  <c r="A136" i="3"/>
  <c r="B136" i="3"/>
  <c r="C136" i="3"/>
  <c r="D136" i="3"/>
  <c r="E136" i="3"/>
  <c r="A137" i="3"/>
  <c r="B137" i="3"/>
  <c r="C137" i="3"/>
  <c r="D137" i="3"/>
  <c r="E137" i="3"/>
  <c r="A138" i="3"/>
  <c r="B138" i="3"/>
  <c r="C138" i="3"/>
  <c r="D138" i="3"/>
  <c r="E138" i="3"/>
  <c r="A139" i="3"/>
  <c r="B139" i="3"/>
  <c r="C139" i="3"/>
  <c r="D139" i="3"/>
  <c r="E139" i="3"/>
  <c r="A140" i="3"/>
  <c r="B140" i="3"/>
  <c r="C140" i="3"/>
  <c r="D140" i="3"/>
  <c r="E140" i="3"/>
  <c r="A141" i="3"/>
  <c r="B141" i="3"/>
  <c r="C141" i="3"/>
  <c r="D141" i="3"/>
  <c r="E141" i="3"/>
  <c r="A142" i="3"/>
  <c r="B142" i="3"/>
  <c r="C142" i="3"/>
  <c r="D142" i="3"/>
  <c r="E142" i="3"/>
  <c r="A143" i="3"/>
  <c r="B143" i="3"/>
  <c r="C143" i="3"/>
  <c r="D143" i="3"/>
  <c r="E143" i="3"/>
  <c r="A144" i="3"/>
  <c r="B144" i="3"/>
  <c r="C144" i="3"/>
  <c r="D144" i="3"/>
  <c r="E144" i="3"/>
  <c r="A145" i="3"/>
  <c r="B145" i="3"/>
  <c r="C145" i="3"/>
  <c r="D145" i="3"/>
  <c r="E145" i="3"/>
  <c r="A146" i="3"/>
  <c r="B146" i="3"/>
  <c r="C146" i="3"/>
  <c r="D146" i="3"/>
  <c r="E146" i="3"/>
  <c r="A147" i="3"/>
  <c r="B147" i="3"/>
  <c r="C147" i="3"/>
  <c r="D147" i="3"/>
  <c r="E147" i="3"/>
  <c r="A148" i="3"/>
  <c r="B148" i="3"/>
  <c r="C148" i="3"/>
  <c r="D148" i="3"/>
  <c r="E148" i="3"/>
  <c r="A149" i="3"/>
  <c r="B149" i="3"/>
  <c r="C149" i="3"/>
  <c r="D149" i="3"/>
  <c r="E149" i="3"/>
  <c r="A150" i="3"/>
  <c r="B150" i="3"/>
  <c r="C150" i="3"/>
  <c r="D150" i="3"/>
  <c r="E150" i="3"/>
  <c r="A151" i="3"/>
  <c r="B151" i="3"/>
  <c r="C151" i="3"/>
  <c r="D151" i="3"/>
  <c r="E151" i="3"/>
  <c r="A152" i="3"/>
  <c r="B152" i="3"/>
  <c r="C152" i="3"/>
  <c r="D152" i="3"/>
  <c r="E152" i="3"/>
  <c r="A153" i="3"/>
  <c r="B153" i="3"/>
  <c r="C153" i="3"/>
  <c r="D153" i="3"/>
  <c r="E153" i="3"/>
  <c r="A154" i="3"/>
  <c r="B154" i="3"/>
  <c r="C154" i="3"/>
  <c r="D154" i="3"/>
  <c r="E154" i="3"/>
  <c r="A155" i="3"/>
  <c r="B155" i="3"/>
  <c r="C155" i="3"/>
  <c r="D155" i="3"/>
  <c r="E155" i="3"/>
  <c r="A156" i="3"/>
  <c r="B156" i="3"/>
  <c r="C156" i="3"/>
  <c r="D156" i="3"/>
  <c r="E156" i="3"/>
  <c r="A157" i="3"/>
  <c r="B157" i="3"/>
  <c r="C157" i="3"/>
  <c r="D157" i="3"/>
  <c r="E157" i="3"/>
  <c r="A158" i="3"/>
  <c r="B158" i="3"/>
  <c r="C158" i="3"/>
  <c r="D158" i="3"/>
  <c r="E158" i="3"/>
  <c r="A159" i="3"/>
  <c r="B159" i="3"/>
  <c r="C159" i="3"/>
  <c r="D159" i="3"/>
  <c r="E159" i="3"/>
  <c r="A160" i="3"/>
  <c r="B160" i="3"/>
  <c r="C160" i="3"/>
  <c r="D160" i="3"/>
  <c r="E160" i="3"/>
  <c r="A161" i="3"/>
  <c r="B161" i="3"/>
  <c r="C161" i="3"/>
  <c r="D161" i="3"/>
  <c r="E161" i="3"/>
  <c r="A162" i="3"/>
  <c r="B162" i="3"/>
  <c r="C162" i="3"/>
  <c r="D162" i="3"/>
  <c r="E162" i="3"/>
  <c r="A163" i="3"/>
  <c r="B163" i="3"/>
  <c r="C163" i="3"/>
  <c r="D163" i="3"/>
  <c r="E163" i="3"/>
  <c r="A164" i="3"/>
  <c r="B164" i="3"/>
  <c r="C164" i="3"/>
  <c r="D164" i="3"/>
  <c r="E164" i="3"/>
  <c r="A165" i="3"/>
  <c r="B165" i="3"/>
  <c r="C165" i="3"/>
  <c r="D165" i="3"/>
  <c r="E165" i="3"/>
  <c r="A166" i="3"/>
  <c r="B166" i="3"/>
  <c r="C166" i="3"/>
  <c r="D166" i="3"/>
  <c r="E166" i="3"/>
  <c r="A167" i="3"/>
  <c r="B167" i="3"/>
  <c r="C167" i="3"/>
  <c r="D167" i="3"/>
  <c r="E167" i="3"/>
  <c r="A168" i="3"/>
  <c r="B168" i="3"/>
  <c r="C168" i="3"/>
  <c r="D168" i="3"/>
  <c r="E168" i="3"/>
  <c r="A169" i="3"/>
  <c r="B169" i="3"/>
  <c r="C169" i="3"/>
  <c r="D169" i="3"/>
  <c r="E169" i="3"/>
  <c r="A170" i="3"/>
  <c r="B170" i="3"/>
  <c r="C170" i="3"/>
  <c r="D170" i="3"/>
  <c r="E170" i="3"/>
  <c r="A171" i="3"/>
  <c r="B171" i="3"/>
  <c r="C171" i="3"/>
  <c r="D171" i="3"/>
  <c r="F171" i="3" s="1"/>
  <c r="E171" i="3"/>
  <c r="A172" i="3"/>
  <c r="B172" i="3"/>
  <c r="C172" i="3"/>
  <c r="D172" i="3"/>
  <c r="E172" i="3"/>
  <c r="A173" i="3"/>
  <c r="B173" i="3"/>
  <c r="C173" i="3"/>
  <c r="D173" i="3"/>
  <c r="E173" i="3"/>
  <c r="A174" i="3"/>
  <c r="B174" i="3"/>
  <c r="C174" i="3"/>
  <c r="D174" i="3"/>
  <c r="E174" i="3"/>
  <c r="A175" i="3"/>
  <c r="B175" i="3"/>
  <c r="C175" i="3"/>
  <c r="D175" i="3"/>
  <c r="E175" i="3"/>
  <c r="A176" i="3"/>
  <c r="B176" i="3"/>
  <c r="C176" i="3"/>
  <c r="D176" i="3"/>
  <c r="E176" i="3"/>
  <c r="A177" i="3"/>
  <c r="B177" i="3"/>
  <c r="C177" i="3"/>
  <c r="D177" i="3"/>
  <c r="E177" i="3"/>
  <c r="A178" i="3"/>
  <c r="B178" i="3"/>
  <c r="C178" i="3"/>
  <c r="D178" i="3"/>
  <c r="E178" i="3"/>
  <c r="A179" i="3"/>
  <c r="B179" i="3"/>
  <c r="C179" i="3"/>
  <c r="D179" i="3"/>
  <c r="E179" i="3"/>
  <c r="A180" i="3"/>
  <c r="B180" i="3"/>
  <c r="C180" i="3"/>
  <c r="D180" i="3"/>
  <c r="E180" i="3"/>
  <c r="A181" i="3"/>
  <c r="B181" i="3"/>
  <c r="C181" i="3"/>
  <c r="D181" i="3"/>
  <c r="E181" i="3"/>
  <c r="A182" i="3"/>
  <c r="B182" i="3"/>
  <c r="C182" i="3"/>
  <c r="D182" i="3"/>
  <c r="E182" i="3"/>
  <c r="A183" i="3"/>
  <c r="B183" i="3"/>
  <c r="C183" i="3"/>
  <c r="D183" i="3"/>
  <c r="E183" i="3"/>
  <c r="A184" i="3"/>
  <c r="B184" i="3"/>
  <c r="C184" i="3"/>
  <c r="D184" i="3"/>
  <c r="E184" i="3"/>
  <c r="A185" i="3"/>
  <c r="B185" i="3"/>
  <c r="C185" i="3"/>
  <c r="D185" i="3"/>
  <c r="E185" i="3"/>
  <c r="A186" i="3"/>
  <c r="B186" i="3"/>
  <c r="C186" i="3"/>
  <c r="D186" i="3"/>
  <c r="E186" i="3"/>
  <c r="A187" i="3"/>
  <c r="B187" i="3"/>
  <c r="C187" i="3"/>
  <c r="D187" i="3"/>
  <c r="E187" i="3"/>
  <c r="A188" i="3"/>
  <c r="B188" i="3"/>
  <c r="C188" i="3"/>
  <c r="D188" i="3"/>
  <c r="E188" i="3"/>
  <c r="A189" i="3"/>
  <c r="B189" i="3"/>
  <c r="C189" i="3"/>
  <c r="D189" i="3"/>
  <c r="E189" i="3"/>
  <c r="A190" i="3"/>
  <c r="B190" i="3"/>
  <c r="C190" i="3"/>
  <c r="D190" i="3"/>
  <c r="E190" i="3"/>
  <c r="A191" i="3"/>
  <c r="B191" i="3"/>
  <c r="C191" i="3"/>
  <c r="D191" i="3"/>
  <c r="E191" i="3"/>
  <c r="A192" i="3"/>
  <c r="B192" i="3"/>
  <c r="C192" i="3"/>
  <c r="D192" i="3"/>
  <c r="E192" i="3"/>
  <c r="A193" i="3"/>
  <c r="B193" i="3"/>
  <c r="C193" i="3"/>
  <c r="D193" i="3"/>
  <c r="E193" i="3"/>
  <c r="A194" i="3"/>
  <c r="B194" i="3"/>
  <c r="C194" i="3"/>
  <c r="D194" i="3"/>
  <c r="E194" i="3"/>
  <c r="A195" i="3"/>
  <c r="B195" i="3"/>
  <c r="C195" i="3"/>
  <c r="D195" i="3"/>
  <c r="E195" i="3"/>
  <c r="A196" i="3"/>
  <c r="B196" i="3"/>
  <c r="C196" i="3"/>
  <c r="D196" i="3"/>
  <c r="E196" i="3"/>
  <c r="A197" i="3"/>
  <c r="B197" i="3"/>
  <c r="C197" i="3"/>
  <c r="D197" i="3"/>
  <c r="E197" i="3"/>
  <c r="A198" i="3"/>
  <c r="B198" i="3"/>
  <c r="C198" i="3"/>
  <c r="D198" i="3"/>
  <c r="E198" i="3"/>
  <c r="A199" i="3"/>
  <c r="B199" i="3"/>
  <c r="C199" i="3"/>
  <c r="D199" i="3"/>
  <c r="E199" i="3"/>
  <c r="A200" i="3"/>
  <c r="B200" i="3"/>
  <c r="C200" i="3"/>
  <c r="D200" i="3"/>
  <c r="E200" i="3"/>
  <c r="A201" i="3"/>
  <c r="B201" i="3"/>
  <c r="C201" i="3"/>
  <c r="F201" i="3" s="1"/>
  <c r="D201" i="3"/>
  <c r="E201" i="3"/>
  <c r="A202" i="3"/>
  <c r="B202" i="3"/>
  <c r="C202" i="3"/>
  <c r="D202" i="3"/>
  <c r="E202" i="3"/>
  <c r="A203" i="3"/>
  <c r="B203" i="3"/>
  <c r="C203" i="3"/>
  <c r="D203" i="3"/>
  <c r="E203" i="3"/>
  <c r="A204" i="3"/>
  <c r="B204" i="3"/>
  <c r="C204" i="3"/>
  <c r="D204" i="3"/>
  <c r="E204" i="3"/>
  <c r="A205" i="3"/>
  <c r="B205" i="3"/>
  <c r="C205" i="3"/>
  <c r="D205" i="3"/>
  <c r="E205" i="3"/>
  <c r="A206" i="3"/>
  <c r="B206" i="3"/>
  <c r="C206" i="3"/>
  <c r="D206" i="3"/>
  <c r="E206" i="3"/>
  <c r="A207" i="3"/>
  <c r="B207" i="3"/>
  <c r="C207" i="3"/>
  <c r="D207" i="3"/>
  <c r="E207" i="3"/>
  <c r="A208" i="3"/>
  <c r="B208" i="3"/>
  <c r="C208" i="3"/>
  <c r="D208" i="3"/>
  <c r="E208" i="3"/>
  <c r="A209" i="3"/>
  <c r="B209" i="3"/>
  <c r="C209" i="3"/>
  <c r="D209" i="3"/>
  <c r="E209" i="3"/>
  <c r="A210" i="3"/>
  <c r="B210" i="3"/>
  <c r="C210" i="3"/>
  <c r="D210" i="3"/>
  <c r="E210" i="3"/>
  <c r="A211" i="3"/>
  <c r="B211" i="3"/>
  <c r="C211" i="3"/>
  <c r="D211" i="3"/>
  <c r="E211" i="3"/>
  <c r="A212" i="3"/>
  <c r="B212" i="3"/>
  <c r="C212" i="3"/>
  <c r="D212" i="3"/>
  <c r="E212" i="3"/>
  <c r="A213" i="3"/>
  <c r="B213" i="3"/>
  <c r="C213" i="3"/>
  <c r="F213" i="3" s="1"/>
  <c r="D213" i="3"/>
  <c r="E213" i="3"/>
  <c r="A214" i="3"/>
  <c r="B214" i="3"/>
  <c r="C214" i="3"/>
  <c r="D214" i="3"/>
  <c r="E214" i="3"/>
  <c r="A215" i="3"/>
  <c r="B215" i="3"/>
  <c r="C215" i="3"/>
  <c r="D215" i="3"/>
  <c r="E215" i="3"/>
  <c r="A216" i="3"/>
  <c r="B216" i="3"/>
  <c r="C216" i="3"/>
  <c r="D216" i="3"/>
  <c r="E216" i="3"/>
  <c r="A217" i="3"/>
  <c r="B217" i="3"/>
  <c r="C217" i="3"/>
  <c r="D217" i="3"/>
  <c r="E217" i="3"/>
  <c r="A218" i="3"/>
  <c r="B218" i="3"/>
  <c r="C218" i="3"/>
  <c r="D218" i="3"/>
  <c r="E218" i="3"/>
  <c r="A219" i="3"/>
  <c r="B219" i="3"/>
  <c r="C219" i="3"/>
  <c r="D219" i="3"/>
  <c r="E219" i="3"/>
  <c r="A220" i="3"/>
  <c r="B220" i="3"/>
  <c r="C220" i="3"/>
  <c r="D220" i="3"/>
  <c r="E220" i="3"/>
  <c r="A221" i="3"/>
  <c r="B221" i="3"/>
  <c r="C221" i="3"/>
  <c r="D221" i="3"/>
  <c r="E221" i="3"/>
  <c r="A222" i="3"/>
  <c r="B222" i="3"/>
  <c r="C222" i="3"/>
  <c r="D222" i="3"/>
  <c r="E222" i="3"/>
  <c r="A223" i="3"/>
  <c r="B223" i="3"/>
  <c r="C223" i="3"/>
  <c r="D223" i="3"/>
  <c r="E223" i="3"/>
  <c r="A224" i="3"/>
  <c r="B224" i="3"/>
  <c r="C224" i="3"/>
  <c r="D224" i="3"/>
  <c r="E224" i="3"/>
  <c r="A225" i="3"/>
  <c r="B225" i="3"/>
  <c r="C225" i="3"/>
  <c r="D225" i="3"/>
  <c r="E225" i="3"/>
  <c r="A226" i="3"/>
  <c r="B226" i="3"/>
  <c r="C226" i="3"/>
  <c r="D226" i="3"/>
  <c r="E226" i="3"/>
  <c r="A227" i="3"/>
  <c r="B227" i="3"/>
  <c r="C227" i="3"/>
  <c r="D227" i="3"/>
  <c r="E227" i="3"/>
  <c r="A228" i="3"/>
  <c r="B228" i="3"/>
  <c r="C228" i="3"/>
  <c r="D228" i="3"/>
  <c r="E228" i="3"/>
  <c r="A229" i="3"/>
  <c r="B229" i="3"/>
  <c r="C229" i="3"/>
  <c r="D229" i="3"/>
  <c r="E229" i="3"/>
  <c r="A230" i="3"/>
  <c r="B230" i="3"/>
  <c r="C230" i="3"/>
  <c r="D230" i="3"/>
  <c r="E230" i="3"/>
  <c r="A231" i="3"/>
  <c r="B231" i="3"/>
  <c r="C231" i="3"/>
  <c r="D231" i="3"/>
  <c r="E231" i="3"/>
  <c r="A232" i="3"/>
  <c r="B232" i="3"/>
  <c r="C232" i="3"/>
  <c r="D232" i="3"/>
  <c r="E232" i="3"/>
  <c r="A233" i="3"/>
  <c r="B233" i="3"/>
  <c r="C233" i="3"/>
  <c r="D233" i="3"/>
  <c r="E233" i="3"/>
  <c r="A234" i="3"/>
  <c r="B234" i="3"/>
  <c r="C234" i="3"/>
  <c r="D234" i="3"/>
  <c r="E234" i="3"/>
  <c r="A235" i="3"/>
  <c r="B235" i="3"/>
  <c r="C235" i="3"/>
  <c r="D235" i="3"/>
  <c r="E235" i="3"/>
  <c r="A236" i="3"/>
  <c r="B236" i="3"/>
  <c r="C236" i="3"/>
  <c r="D236" i="3"/>
  <c r="E236" i="3"/>
  <c r="A237" i="3"/>
  <c r="B237" i="3"/>
  <c r="C237" i="3"/>
  <c r="F237" i="3" s="1"/>
  <c r="D237" i="3"/>
  <c r="E237" i="3"/>
  <c r="A238" i="3"/>
  <c r="B238" i="3"/>
  <c r="C238" i="3"/>
  <c r="D238" i="3"/>
  <c r="E238" i="3"/>
  <c r="A239" i="3"/>
  <c r="B239" i="3"/>
  <c r="C239" i="3"/>
  <c r="D239" i="3"/>
  <c r="E239" i="3"/>
  <c r="A240" i="3"/>
  <c r="B240" i="3"/>
  <c r="C240" i="3"/>
  <c r="D240" i="3"/>
  <c r="E240" i="3"/>
  <c r="A241" i="3"/>
  <c r="B241" i="3"/>
  <c r="C241" i="3"/>
  <c r="D241" i="3"/>
  <c r="E241" i="3"/>
  <c r="A242" i="3"/>
  <c r="B242" i="3"/>
  <c r="C242" i="3"/>
  <c r="D242" i="3"/>
  <c r="E242" i="3"/>
  <c r="A243" i="3"/>
  <c r="B243" i="3"/>
  <c r="C243" i="3"/>
  <c r="D243" i="3"/>
  <c r="E243" i="3"/>
  <c r="A244" i="3"/>
  <c r="B244" i="3"/>
  <c r="C244" i="3"/>
  <c r="D244" i="3"/>
  <c r="E244" i="3"/>
  <c r="A245" i="3"/>
  <c r="B245" i="3"/>
  <c r="C245" i="3"/>
  <c r="D245" i="3"/>
  <c r="E245" i="3"/>
  <c r="A246" i="3"/>
  <c r="B246" i="3"/>
  <c r="C246" i="3"/>
  <c r="D246" i="3"/>
  <c r="E246" i="3"/>
  <c r="A247" i="3"/>
  <c r="B247" i="3"/>
  <c r="C247" i="3"/>
  <c r="D247" i="3"/>
  <c r="E247" i="3"/>
  <c r="A248" i="3"/>
  <c r="B248" i="3"/>
  <c r="C248" i="3"/>
  <c r="D248" i="3"/>
  <c r="E248" i="3"/>
  <c r="A249" i="3"/>
  <c r="B249" i="3"/>
  <c r="C249" i="3"/>
  <c r="D249" i="3"/>
  <c r="E249" i="3"/>
  <c r="A250" i="3"/>
  <c r="B250" i="3"/>
  <c r="C250" i="3"/>
  <c r="D250" i="3"/>
  <c r="E250" i="3"/>
  <c r="A251" i="3"/>
  <c r="B251" i="3"/>
  <c r="C251" i="3"/>
  <c r="D251" i="3"/>
  <c r="E251" i="3"/>
  <c r="A252" i="3"/>
  <c r="B252" i="3"/>
  <c r="C252" i="3"/>
  <c r="D252" i="3"/>
  <c r="E252" i="3"/>
  <c r="A253" i="3"/>
  <c r="B253" i="3"/>
  <c r="C253" i="3"/>
  <c r="D253" i="3"/>
  <c r="E253" i="3"/>
  <c r="A254" i="3"/>
  <c r="B254" i="3"/>
  <c r="C254" i="3"/>
  <c r="D254" i="3"/>
  <c r="E254" i="3"/>
  <c r="A255" i="3"/>
  <c r="B255" i="3"/>
  <c r="C255" i="3"/>
  <c r="D255" i="3"/>
  <c r="E255" i="3"/>
  <c r="A256" i="3"/>
  <c r="B256" i="3"/>
  <c r="C256" i="3"/>
  <c r="D256" i="3"/>
  <c r="E256" i="3"/>
  <c r="A257" i="3"/>
  <c r="B257" i="3"/>
  <c r="C257" i="3"/>
  <c r="D257" i="3"/>
  <c r="E257" i="3"/>
  <c r="A258" i="3"/>
  <c r="B258" i="3"/>
  <c r="C258" i="3"/>
  <c r="D258" i="3"/>
  <c r="E258" i="3"/>
  <c r="A259" i="3"/>
  <c r="B259" i="3"/>
  <c r="C259" i="3"/>
  <c r="D259" i="3"/>
  <c r="E259" i="3"/>
  <c r="A260" i="3"/>
  <c r="B260" i="3"/>
  <c r="C260" i="3"/>
  <c r="D260" i="3"/>
  <c r="E260" i="3"/>
  <c r="A261" i="3"/>
  <c r="B261" i="3"/>
  <c r="C261" i="3"/>
  <c r="D261" i="3"/>
  <c r="E261" i="3"/>
  <c r="A262" i="3"/>
  <c r="B262" i="3"/>
  <c r="C262" i="3"/>
  <c r="D262" i="3"/>
  <c r="E262" i="3"/>
  <c r="A263" i="3"/>
  <c r="B263" i="3"/>
  <c r="C263" i="3"/>
  <c r="D263" i="3"/>
  <c r="E263" i="3"/>
  <c r="A264" i="3"/>
  <c r="B264" i="3"/>
  <c r="C264" i="3"/>
  <c r="D264" i="3"/>
  <c r="E264" i="3"/>
  <c r="A265" i="3"/>
  <c r="B265" i="3"/>
  <c r="C265" i="3"/>
  <c r="D265" i="3"/>
  <c r="E265" i="3"/>
  <c r="A266" i="3"/>
  <c r="B266" i="3"/>
  <c r="C266" i="3"/>
  <c r="D266" i="3"/>
  <c r="E266" i="3"/>
  <c r="A267" i="3"/>
  <c r="B267" i="3"/>
  <c r="C267" i="3"/>
  <c r="D267" i="3"/>
  <c r="E267" i="3"/>
  <c r="A268" i="3"/>
  <c r="B268" i="3"/>
  <c r="C268" i="3"/>
  <c r="D268" i="3"/>
  <c r="E268" i="3"/>
  <c r="A269" i="3"/>
  <c r="B269" i="3"/>
  <c r="C269" i="3"/>
  <c r="D269" i="3"/>
  <c r="E269" i="3"/>
  <c r="A270" i="3"/>
  <c r="B270" i="3"/>
  <c r="C270" i="3"/>
  <c r="D270" i="3"/>
  <c r="E270" i="3"/>
  <c r="A271" i="3"/>
  <c r="B271" i="3"/>
  <c r="C271" i="3"/>
  <c r="D271" i="3"/>
  <c r="E271" i="3"/>
  <c r="A272" i="3"/>
  <c r="B272" i="3"/>
  <c r="C272" i="3"/>
  <c r="D272" i="3"/>
  <c r="E272" i="3"/>
  <c r="A273" i="3"/>
  <c r="B273" i="3"/>
  <c r="C273" i="3"/>
  <c r="D273" i="3"/>
  <c r="E273" i="3"/>
  <c r="A274" i="3"/>
  <c r="B274" i="3"/>
  <c r="C274" i="3"/>
  <c r="D274" i="3"/>
  <c r="E274" i="3"/>
  <c r="A275" i="3"/>
  <c r="B275" i="3"/>
  <c r="C275" i="3"/>
  <c r="D275" i="3"/>
  <c r="E275" i="3"/>
  <c r="A276" i="3"/>
  <c r="B276" i="3"/>
  <c r="C276" i="3"/>
  <c r="D276" i="3"/>
  <c r="E276" i="3"/>
  <c r="A277" i="3"/>
  <c r="B277" i="3"/>
  <c r="C277" i="3"/>
  <c r="D277" i="3"/>
  <c r="E277" i="3"/>
  <c r="A278" i="3"/>
  <c r="B278" i="3"/>
  <c r="C278" i="3"/>
  <c r="D278" i="3"/>
  <c r="E278" i="3"/>
  <c r="A279" i="3"/>
  <c r="B279" i="3"/>
  <c r="C279" i="3"/>
  <c r="D279" i="3"/>
  <c r="E279" i="3"/>
  <c r="A280" i="3"/>
  <c r="B280" i="3"/>
  <c r="C280" i="3"/>
  <c r="D280" i="3"/>
  <c r="E280" i="3"/>
  <c r="A281" i="3"/>
  <c r="B281" i="3"/>
  <c r="C281" i="3"/>
  <c r="D281" i="3"/>
  <c r="E281" i="3"/>
  <c r="A282" i="3"/>
  <c r="B282" i="3"/>
  <c r="C282" i="3"/>
  <c r="D282" i="3"/>
  <c r="E282" i="3"/>
  <c r="A283" i="3"/>
  <c r="B283" i="3"/>
  <c r="C283" i="3"/>
  <c r="D283" i="3"/>
  <c r="E283" i="3"/>
  <c r="A284" i="3"/>
  <c r="B284" i="3"/>
  <c r="C284" i="3"/>
  <c r="D284" i="3"/>
  <c r="E284" i="3"/>
  <c r="A285" i="3"/>
  <c r="B285" i="3"/>
  <c r="C285" i="3"/>
  <c r="D285" i="3"/>
  <c r="E285" i="3"/>
  <c r="A286" i="3"/>
  <c r="B286" i="3"/>
  <c r="C286" i="3"/>
  <c r="D286" i="3"/>
  <c r="E286" i="3"/>
  <c r="A287" i="3"/>
  <c r="B287" i="3"/>
  <c r="C287" i="3"/>
  <c r="D287" i="3"/>
  <c r="E287" i="3"/>
  <c r="A288" i="3"/>
  <c r="B288" i="3"/>
  <c r="C288" i="3"/>
  <c r="D288" i="3"/>
  <c r="E288" i="3"/>
  <c r="A289" i="3"/>
  <c r="B289" i="3"/>
  <c r="C289" i="3"/>
  <c r="D289" i="3"/>
  <c r="E289" i="3"/>
  <c r="A290" i="3"/>
  <c r="B290" i="3"/>
  <c r="C290" i="3"/>
  <c r="D290" i="3"/>
  <c r="E290" i="3"/>
  <c r="A291" i="3"/>
  <c r="B291" i="3"/>
  <c r="C291" i="3"/>
  <c r="D291" i="3"/>
  <c r="E291" i="3"/>
  <c r="A292" i="3"/>
  <c r="B292" i="3"/>
  <c r="C292" i="3"/>
  <c r="D292" i="3"/>
  <c r="E292" i="3"/>
  <c r="A293" i="3"/>
  <c r="B293" i="3"/>
  <c r="C293" i="3"/>
  <c r="D293" i="3"/>
  <c r="E293" i="3"/>
  <c r="A294" i="3"/>
  <c r="B294" i="3"/>
  <c r="C294" i="3"/>
  <c r="D294" i="3"/>
  <c r="E294" i="3"/>
  <c r="A295" i="3"/>
  <c r="B295" i="3"/>
  <c r="C295" i="3"/>
  <c r="F295" i="3" s="1"/>
  <c r="D295" i="3"/>
  <c r="E295" i="3"/>
  <c r="A296" i="3"/>
  <c r="B296" i="3"/>
  <c r="C296" i="3"/>
  <c r="D296" i="3"/>
  <c r="E296" i="3"/>
  <c r="A297" i="3"/>
  <c r="B297" i="3"/>
  <c r="C297" i="3"/>
  <c r="D297" i="3"/>
  <c r="E297" i="3"/>
  <c r="A298" i="3"/>
  <c r="B298" i="3"/>
  <c r="C298" i="3"/>
  <c r="D298" i="3"/>
  <c r="E298" i="3"/>
  <c r="A299" i="3"/>
  <c r="B299" i="3"/>
  <c r="C299" i="3"/>
  <c r="D299" i="3"/>
  <c r="E299" i="3"/>
  <c r="A300" i="3"/>
  <c r="B300" i="3"/>
  <c r="C300" i="3"/>
  <c r="D300" i="3"/>
  <c r="E300" i="3"/>
  <c r="A301" i="3"/>
  <c r="B301" i="3"/>
  <c r="C301" i="3"/>
  <c r="D301" i="3"/>
  <c r="E301" i="3"/>
  <c r="A302" i="3"/>
  <c r="B302" i="3"/>
  <c r="C302" i="3"/>
  <c r="D302" i="3"/>
  <c r="E302" i="3"/>
  <c r="A303" i="3"/>
  <c r="B303" i="3"/>
  <c r="C303" i="3"/>
  <c r="D303" i="3"/>
  <c r="E303" i="3"/>
  <c r="A304" i="3"/>
  <c r="B304" i="3"/>
  <c r="C304" i="3"/>
  <c r="D304" i="3"/>
  <c r="E304" i="3"/>
  <c r="A305" i="3"/>
  <c r="B305" i="3"/>
  <c r="C305" i="3"/>
  <c r="D305" i="3"/>
  <c r="E305" i="3"/>
  <c r="A306" i="3"/>
  <c r="B306" i="3"/>
  <c r="C306" i="3"/>
  <c r="D306" i="3"/>
  <c r="E306" i="3"/>
  <c r="A307" i="3"/>
  <c r="B307" i="3"/>
  <c r="C307" i="3"/>
  <c r="D307" i="3"/>
  <c r="E307" i="3"/>
  <c r="A308" i="3"/>
  <c r="B308" i="3"/>
  <c r="C308" i="3"/>
  <c r="D308" i="3"/>
  <c r="E308" i="3"/>
  <c r="A309" i="3"/>
  <c r="B309" i="3"/>
  <c r="C309" i="3"/>
  <c r="D309" i="3"/>
  <c r="E309" i="3"/>
  <c r="A310" i="3"/>
  <c r="B310" i="3"/>
  <c r="C310" i="3"/>
  <c r="D310" i="3"/>
  <c r="E310" i="3"/>
  <c r="A311" i="3"/>
  <c r="B311" i="3"/>
  <c r="C311" i="3"/>
  <c r="D311" i="3"/>
  <c r="E311" i="3"/>
  <c r="A312" i="3"/>
  <c r="B312" i="3"/>
  <c r="C312" i="3"/>
  <c r="D312" i="3"/>
  <c r="E312" i="3"/>
  <c r="A313" i="3"/>
  <c r="B313" i="3"/>
  <c r="C313" i="3"/>
  <c r="D313" i="3"/>
  <c r="E313" i="3"/>
  <c r="A314" i="3"/>
  <c r="B314" i="3"/>
  <c r="C314" i="3"/>
  <c r="D314" i="3"/>
  <c r="E314" i="3"/>
  <c r="A315" i="3"/>
  <c r="B315" i="3"/>
  <c r="C315" i="3"/>
  <c r="D315" i="3"/>
  <c r="E315" i="3"/>
  <c r="A316" i="3"/>
  <c r="B316" i="3"/>
  <c r="C316" i="3"/>
  <c r="D316" i="3"/>
  <c r="E316" i="3"/>
  <c r="A317" i="3"/>
  <c r="B317" i="3"/>
  <c r="C317" i="3"/>
  <c r="D317" i="3"/>
  <c r="F317" i="3" s="1"/>
  <c r="E317" i="3"/>
  <c r="A318" i="3"/>
  <c r="B318" i="3"/>
  <c r="C318" i="3"/>
  <c r="D318" i="3"/>
  <c r="E318" i="3"/>
  <c r="A319" i="3"/>
  <c r="B319" i="3"/>
  <c r="C319" i="3"/>
  <c r="D319" i="3"/>
  <c r="E319" i="3"/>
  <c r="A320" i="3"/>
  <c r="B320" i="3"/>
  <c r="C320" i="3"/>
  <c r="D320" i="3"/>
  <c r="E320" i="3"/>
  <c r="A321" i="3"/>
  <c r="B321" i="3"/>
  <c r="C321" i="3"/>
  <c r="F321" i="3" s="1"/>
  <c r="D321" i="3"/>
  <c r="E321" i="3"/>
  <c r="A322" i="3"/>
  <c r="B322" i="3"/>
  <c r="C322" i="3"/>
  <c r="D322" i="3"/>
  <c r="E322" i="3"/>
  <c r="A323" i="3"/>
  <c r="B323" i="3"/>
  <c r="C323" i="3"/>
  <c r="D323" i="3"/>
  <c r="E323" i="3"/>
  <c r="A324" i="3"/>
  <c r="B324" i="3"/>
  <c r="C324" i="3"/>
  <c r="D324" i="3"/>
  <c r="E324" i="3"/>
  <c r="A325" i="3"/>
  <c r="B325" i="3"/>
  <c r="C325" i="3"/>
  <c r="D325" i="3"/>
  <c r="E325" i="3"/>
  <c r="F325" i="3" s="1"/>
  <c r="A326" i="3"/>
  <c r="B326" i="3"/>
  <c r="C326" i="3"/>
  <c r="D326" i="3"/>
  <c r="E326" i="3"/>
  <c r="A327" i="3"/>
  <c r="B327" i="3"/>
  <c r="C327" i="3"/>
  <c r="D327" i="3"/>
  <c r="E327" i="3"/>
  <c r="A328" i="3"/>
  <c r="B328" i="3"/>
  <c r="C328" i="3"/>
  <c r="D328" i="3"/>
  <c r="E328" i="3"/>
  <c r="A329" i="3"/>
  <c r="B329" i="3"/>
  <c r="C329" i="3"/>
  <c r="D329" i="3"/>
  <c r="E329" i="3"/>
  <c r="A330" i="3"/>
  <c r="B330" i="3"/>
  <c r="C330" i="3"/>
  <c r="D330" i="3"/>
  <c r="E330" i="3"/>
  <c r="A331" i="3"/>
  <c r="B331" i="3"/>
  <c r="C331" i="3"/>
  <c r="D331" i="3"/>
  <c r="E331" i="3"/>
  <c r="A332" i="3"/>
  <c r="B332" i="3"/>
  <c r="C332" i="3"/>
  <c r="D332" i="3"/>
  <c r="E332" i="3"/>
  <c r="A333" i="3"/>
  <c r="B333" i="3"/>
  <c r="C333" i="3"/>
  <c r="D333" i="3"/>
  <c r="E333" i="3"/>
  <c r="A334" i="3"/>
  <c r="B334" i="3"/>
  <c r="C334" i="3"/>
  <c r="D334" i="3"/>
  <c r="E334" i="3"/>
  <c r="A335" i="3"/>
  <c r="B335" i="3"/>
  <c r="C335" i="3"/>
  <c r="D335" i="3"/>
  <c r="E335" i="3"/>
  <c r="A336" i="3"/>
  <c r="B336" i="3"/>
  <c r="C336" i="3"/>
  <c r="D336" i="3"/>
  <c r="E336" i="3"/>
  <c r="A337" i="3"/>
  <c r="B337" i="3"/>
  <c r="C337" i="3"/>
  <c r="D337" i="3"/>
  <c r="E337" i="3"/>
  <c r="A338" i="3"/>
  <c r="B338" i="3"/>
  <c r="C338" i="3"/>
  <c r="D338" i="3"/>
  <c r="E338" i="3"/>
  <c r="A339" i="3"/>
  <c r="B339" i="3"/>
  <c r="C339" i="3"/>
  <c r="D339" i="3"/>
  <c r="E339" i="3"/>
  <c r="A340" i="3"/>
  <c r="B340" i="3"/>
  <c r="C340" i="3"/>
  <c r="D340" i="3"/>
  <c r="E340" i="3"/>
  <c r="A341" i="3"/>
  <c r="B341" i="3"/>
  <c r="C341" i="3"/>
  <c r="D341" i="3"/>
  <c r="E341" i="3"/>
  <c r="A342" i="3"/>
  <c r="B342" i="3"/>
  <c r="C342" i="3"/>
  <c r="D342" i="3"/>
  <c r="E342" i="3"/>
  <c r="A343" i="3"/>
  <c r="B343" i="3"/>
  <c r="C343" i="3"/>
  <c r="D343" i="3"/>
  <c r="E343" i="3"/>
  <c r="A344" i="3"/>
  <c r="B344" i="3"/>
  <c r="C344" i="3"/>
  <c r="D344" i="3"/>
  <c r="E344" i="3"/>
  <c r="A345" i="3"/>
  <c r="B345" i="3"/>
  <c r="C345" i="3"/>
  <c r="D345" i="3"/>
  <c r="E345" i="3"/>
  <c r="A346" i="3"/>
  <c r="B346" i="3"/>
  <c r="C346" i="3"/>
  <c r="D346" i="3"/>
  <c r="E346" i="3"/>
  <c r="A347" i="3"/>
  <c r="B347" i="3"/>
  <c r="C347" i="3"/>
  <c r="D347" i="3"/>
  <c r="E347" i="3"/>
  <c r="A348" i="3"/>
  <c r="B348" i="3"/>
  <c r="C348" i="3"/>
  <c r="D348" i="3"/>
  <c r="E348" i="3"/>
  <c r="A349" i="3"/>
  <c r="B349" i="3"/>
  <c r="C349" i="3"/>
  <c r="D349" i="3"/>
  <c r="E349" i="3"/>
  <c r="A350" i="3"/>
  <c r="B350" i="3"/>
  <c r="C350" i="3"/>
  <c r="D350" i="3"/>
  <c r="E350" i="3"/>
  <c r="A351" i="3"/>
  <c r="B351" i="3"/>
  <c r="C351" i="3"/>
  <c r="D351" i="3"/>
  <c r="E351" i="3"/>
  <c r="A352" i="3"/>
  <c r="B352" i="3"/>
  <c r="C352" i="3"/>
  <c r="D352" i="3"/>
  <c r="E352" i="3"/>
  <c r="A353" i="3"/>
  <c r="B353" i="3"/>
  <c r="C353" i="3"/>
  <c r="D353" i="3"/>
  <c r="E353" i="3"/>
  <c r="A354" i="3"/>
  <c r="B354" i="3"/>
  <c r="C354" i="3"/>
  <c r="D354" i="3"/>
  <c r="E354" i="3"/>
  <c r="A355" i="3"/>
  <c r="B355" i="3"/>
  <c r="C355" i="3"/>
  <c r="D355" i="3"/>
  <c r="E355" i="3"/>
  <c r="A356" i="3"/>
  <c r="B356" i="3"/>
  <c r="C356" i="3"/>
  <c r="D356" i="3"/>
  <c r="E356" i="3"/>
  <c r="A357" i="3"/>
  <c r="B357" i="3"/>
  <c r="C357" i="3"/>
  <c r="D357" i="3"/>
  <c r="E357" i="3"/>
  <c r="A358" i="3"/>
  <c r="B358" i="3"/>
  <c r="C358" i="3"/>
  <c r="D358" i="3"/>
  <c r="E358" i="3"/>
  <c r="A359" i="3"/>
  <c r="B359" i="3"/>
  <c r="C359" i="3"/>
  <c r="D359" i="3"/>
  <c r="E359" i="3"/>
  <c r="A360" i="3"/>
  <c r="B360" i="3"/>
  <c r="C360" i="3"/>
  <c r="D360" i="3"/>
  <c r="E360" i="3"/>
  <c r="A361" i="3"/>
  <c r="B361" i="3"/>
  <c r="C361" i="3"/>
  <c r="D361" i="3"/>
  <c r="E361" i="3"/>
  <c r="A362" i="3"/>
  <c r="B362" i="3"/>
  <c r="C362" i="3"/>
  <c r="D362" i="3"/>
  <c r="E362" i="3"/>
  <c r="A363" i="3"/>
  <c r="B363" i="3"/>
  <c r="C363" i="3"/>
  <c r="D363" i="3"/>
  <c r="E363" i="3"/>
  <c r="A364" i="3"/>
  <c r="B364" i="3"/>
  <c r="C364" i="3"/>
  <c r="D364" i="3"/>
  <c r="E364" i="3"/>
  <c r="A365" i="3"/>
  <c r="B365" i="3"/>
  <c r="C365" i="3"/>
  <c r="D365" i="3"/>
  <c r="E365" i="3"/>
  <c r="A366" i="3"/>
  <c r="B366" i="3"/>
  <c r="C366" i="3"/>
  <c r="D366" i="3"/>
  <c r="E366" i="3"/>
  <c r="A367" i="3"/>
  <c r="B367" i="3"/>
  <c r="C367" i="3"/>
  <c r="D367" i="3"/>
  <c r="E367" i="3"/>
  <c r="A368" i="3"/>
  <c r="B368" i="3"/>
  <c r="C368" i="3"/>
  <c r="D368" i="3"/>
  <c r="E368" i="3"/>
  <c r="A369" i="3"/>
  <c r="B369" i="3"/>
  <c r="C369" i="3"/>
  <c r="D369" i="3"/>
  <c r="E369" i="3"/>
  <c r="A370" i="3"/>
  <c r="B370" i="3"/>
  <c r="C370" i="3"/>
  <c r="D370" i="3"/>
  <c r="E370" i="3"/>
  <c r="A371" i="3"/>
  <c r="B371" i="3"/>
  <c r="C371" i="3"/>
  <c r="D371" i="3"/>
  <c r="E371" i="3"/>
  <c r="A372" i="3"/>
  <c r="B372" i="3"/>
  <c r="C372" i="3"/>
  <c r="D372" i="3"/>
  <c r="E372" i="3"/>
  <c r="A373" i="3"/>
  <c r="B373" i="3"/>
  <c r="C373" i="3"/>
  <c r="D373" i="3"/>
  <c r="E373" i="3"/>
  <c r="A374" i="3"/>
  <c r="B374" i="3"/>
  <c r="C374" i="3"/>
  <c r="D374" i="3"/>
  <c r="E374" i="3"/>
  <c r="A375" i="3"/>
  <c r="B375" i="3"/>
  <c r="C375" i="3"/>
  <c r="D375" i="3"/>
  <c r="E375" i="3"/>
  <c r="A376" i="3"/>
  <c r="B376" i="3"/>
  <c r="C376" i="3"/>
  <c r="D376" i="3"/>
  <c r="E376" i="3"/>
  <c r="A377" i="3"/>
  <c r="B377" i="3"/>
  <c r="C377" i="3"/>
  <c r="D377" i="3"/>
  <c r="E377" i="3"/>
  <c r="A378" i="3"/>
  <c r="B378" i="3"/>
  <c r="C378" i="3"/>
  <c r="D378" i="3"/>
  <c r="E378" i="3"/>
  <c r="A379" i="3"/>
  <c r="B379" i="3"/>
  <c r="C379" i="3"/>
  <c r="D379" i="3"/>
  <c r="E379" i="3"/>
  <c r="A380" i="3"/>
  <c r="B380" i="3"/>
  <c r="C380" i="3"/>
  <c r="D380" i="3"/>
  <c r="E380" i="3"/>
  <c r="A381" i="3"/>
  <c r="B381" i="3"/>
  <c r="C381" i="3"/>
  <c r="D381" i="3"/>
  <c r="E381" i="3"/>
  <c r="A382" i="3"/>
  <c r="B382" i="3"/>
  <c r="C382" i="3"/>
  <c r="D382" i="3"/>
  <c r="E382" i="3"/>
  <c r="A383" i="3"/>
  <c r="B383" i="3"/>
  <c r="C383" i="3"/>
  <c r="D383" i="3"/>
  <c r="E383" i="3"/>
  <c r="A384" i="3"/>
  <c r="B384" i="3"/>
  <c r="C384" i="3"/>
  <c r="D384" i="3"/>
  <c r="E384" i="3"/>
  <c r="A385" i="3"/>
  <c r="B385" i="3"/>
  <c r="C385" i="3"/>
  <c r="D385" i="3"/>
  <c r="E385" i="3"/>
  <c r="A386" i="3"/>
  <c r="B386" i="3"/>
  <c r="C386" i="3"/>
  <c r="D386" i="3"/>
  <c r="E386" i="3"/>
  <c r="A387" i="3"/>
  <c r="B387" i="3"/>
  <c r="C387" i="3"/>
  <c r="D387" i="3"/>
  <c r="E387" i="3"/>
  <c r="A388" i="3"/>
  <c r="B388" i="3"/>
  <c r="C388" i="3"/>
  <c r="D388" i="3"/>
  <c r="E388" i="3"/>
  <c r="A389" i="3"/>
  <c r="B389" i="3"/>
  <c r="C389" i="3"/>
  <c r="D389" i="3"/>
  <c r="E389" i="3"/>
  <c r="A390" i="3"/>
  <c r="B390" i="3"/>
  <c r="C390" i="3"/>
  <c r="D390" i="3"/>
  <c r="E390" i="3"/>
  <c r="A391" i="3"/>
  <c r="B391" i="3"/>
  <c r="C391" i="3"/>
  <c r="D391" i="3"/>
  <c r="E391" i="3"/>
  <c r="A392" i="3"/>
  <c r="B392" i="3"/>
  <c r="C392" i="3"/>
  <c r="D392" i="3"/>
  <c r="E392" i="3"/>
  <c r="A393" i="3"/>
  <c r="B393" i="3"/>
  <c r="C393" i="3"/>
  <c r="D393" i="3"/>
  <c r="E393" i="3"/>
  <c r="A394" i="3"/>
  <c r="B394" i="3"/>
  <c r="C394" i="3"/>
  <c r="D394" i="3"/>
  <c r="E394" i="3"/>
  <c r="A395" i="3"/>
  <c r="B395" i="3"/>
  <c r="C395" i="3"/>
  <c r="D395" i="3"/>
  <c r="E395" i="3"/>
  <c r="A396" i="3"/>
  <c r="B396" i="3"/>
  <c r="C396" i="3"/>
  <c r="D396" i="3"/>
  <c r="E396" i="3"/>
  <c r="A397" i="3"/>
  <c r="B397" i="3"/>
  <c r="C397" i="3"/>
  <c r="D397" i="3"/>
  <c r="E397" i="3"/>
  <c r="A398" i="3"/>
  <c r="B398" i="3"/>
  <c r="C398" i="3"/>
  <c r="D398" i="3"/>
  <c r="E398" i="3"/>
  <c r="A399" i="3"/>
  <c r="B399" i="3"/>
  <c r="C399" i="3"/>
  <c r="D399" i="3"/>
  <c r="E399" i="3"/>
  <c r="A400" i="3"/>
  <c r="B400" i="3"/>
  <c r="C400" i="3"/>
  <c r="D400" i="3"/>
  <c r="E400" i="3"/>
  <c r="A401" i="3"/>
  <c r="B401" i="3"/>
  <c r="C401" i="3"/>
  <c r="D401" i="3"/>
  <c r="E401" i="3"/>
  <c r="A402" i="3"/>
  <c r="B402" i="3"/>
  <c r="C402" i="3"/>
  <c r="D402" i="3"/>
  <c r="E402" i="3"/>
  <c r="A403" i="3"/>
  <c r="B403" i="3"/>
  <c r="C403" i="3"/>
  <c r="D403" i="3"/>
  <c r="E403" i="3"/>
  <c r="A404" i="3"/>
  <c r="B404" i="3"/>
  <c r="C404" i="3"/>
  <c r="D404" i="3"/>
  <c r="E404" i="3"/>
  <c r="A405" i="3"/>
  <c r="B405" i="3"/>
  <c r="C405" i="3"/>
  <c r="D405" i="3"/>
  <c r="E405" i="3"/>
  <c r="A406" i="3"/>
  <c r="B406" i="3"/>
  <c r="C406" i="3"/>
  <c r="D406" i="3"/>
  <c r="E406" i="3"/>
  <c r="A407" i="3"/>
  <c r="B407" i="3"/>
  <c r="C407" i="3"/>
  <c r="D407" i="3"/>
  <c r="E407" i="3"/>
  <c r="A408" i="3"/>
  <c r="B408" i="3"/>
  <c r="C408" i="3"/>
  <c r="D408" i="3"/>
  <c r="E408" i="3"/>
  <c r="A409" i="3"/>
  <c r="B409" i="3"/>
  <c r="C409" i="3"/>
  <c r="D409" i="3"/>
  <c r="E409" i="3"/>
  <c r="A410" i="3"/>
  <c r="B410" i="3"/>
  <c r="C410" i="3"/>
  <c r="D410" i="3"/>
  <c r="E410" i="3"/>
  <c r="A411" i="3"/>
  <c r="B411" i="3"/>
  <c r="C411" i="3"/>
  <c r="D411" i="3"/>
  <c r="E411" i="3"/>
  <c r="A412" i="3"/>
  <c r="B412" i="3"/>
  <c r="C412" i="3"/>
  <c r="D412" i="3"/>
  <c r="E412" i="3"/>
  <c r="A413" i="3"/>
  <c r="B413" i="3"/>
  <c r="C413" i="3"/>
  <c r="D413" i="3"/>
  <c r="E413" i="3"/>
  <c r="A414" i="3"/>
  <c r="B414" i="3"/>
  <c r="C414" i="3"/>
  <c r="D414" i="3"/>
  <c r="E414" i="3"/>
  <c r="A415" i="3"/>
  <c r="B415" i="3"/>
  <c r="C415" i="3"/>
  <c r="D415" i="3"/>
  <c r="E415" i="3"/>
  <c r="A416" i="3"/>
  <c r="B416" i="3"/>
  <c r="C416" i="3"/>
  <c r="D416" i="3"/>
  <c r="E416" i="3"/>
  <c r="A417" i="3"/>
  <c r="B417" i="3"/>
  <c r="C417" i="3"/>
  <c r="D417" i="3"/>
  <c r="E417" i="3"/>
  <c r="A418" i="3"/>
  <c r="B418" i="3"/>
  <c r="C418" i="3"/>
  <c r="D418" i="3"/>
  <c r="E418" i="3"/>
  <c r="A419" i="3"/>
  <c r="B419" i="3"/>
  <c r="C419" i="3"/>
  <c r="D419" i="3"/>
  <c r="E419" i="3"/>
  <c r="A420" i="3"/>
  <c r="B420" i="3"/>
  <c r="C420" i="3"/>
  <c r="D420" i="3"/>
  <c r="E420" i="3"/>
  <c r="A421" i="3"/>
  <c r="B421" i="3"/>
  <c r="C421" i="3"/>
  <c r="D421" i="3"/>
  <c r="E421" i="3"/>
  <c r="A422" i="3"/>
  <c r="B422" i="3"/>
  <c r="C422" i="3"/>
  <c r="D422" i="3"/>
  <c r="E422" i="3"/>
  <c r="A423" i="3"/>
  <c r="B423" i="3"/>
  <c r="C423" i="3"/>
  <c r="D423" i="3"/>
  <c r="F423" i="3" s="1"/>
  <c r="E423" i="3"/>
  <c r="A424" i="3"/>
  <c r="B424" i="3"/>
  <c r="C424" i="3"/>
  <c r="D424" i="3"/>
  <c r="E424" i="3"/>
  <c r="A425" i="3"/>
  <c r="B425" i="3"/>
  <c r="C425" i="3"/>
  <c r="D425" i="3"/>
  <c r="E425" i="3"/>
  <c r="A426" i="3"/>
  <c r="B426" i="3"/>
  <c r="C426" i="3"/>
  <c r="D426" i="3"/>
  <c r="E426" i="3"/>
  <c r="A427" i="3"/>
  <c r="B427" i="3"/>
  <c r="C427" i="3"/>
  <c r="D427" i="3"/>
  <c r="E427" i="3"/>
  <c r="A428" i="3"/>
  <c r="B428" i="3"/>
  <c r="C428" i="3"/>
  <c r="D428" i="3"/>
  <c r="E428" i="3"/>
  <c r="A429" i="3"/>
  <c r="B429" i="3"/>
  <c r="C429" i="3"/>
  <c r="D429" i="3"/>
  <c r="E429" i="3"/>
  <c r="A430" i="3"/>
  <c r="B430" i="3"/>
  <c r="C430" i="3"/>
  <c r="D430" i="3"/>
  <c r="E430" i="3"/>
  <c r="A431" i="3"/>
  <c r="B431" i="3"/>
  <c r="C431" i="3"/>
  <c r="D431" i="3"/>
  <c r="E431" i="3"/>
  <c r="A432" i="3"/>
  <c r="B432" i="3"/>
  <c r="C432" i="3"/>
  <c r="D432" i="3"/>
  <c r="E432" i="3"/>
  <c r="A433" i="3"/>
  <c r="B433" i="3"/>
  <c r="C433" i="3"/>
  <c r="D433" i="3"/>
  <c r="E433" i="3"/>
  <c r="A434" i="3"/>
  <c r="B434" i="3"/>
  <c r="C434" i="3"/>
  <c r="D434" i="3"/>
  <c r="E434" i="3"/>
  <c r="A435" i="3"/>
  <c r="B435" i="3"/>
  <c r="C435" i="3"/>
  <c r="D435" i="3"/>
  <c r="E435" i="3"/>
  <c r="A436" i="3"/>
  <c r="B436" i="3"/>
  <c r="C436" i="3"/>
  <c r="D436" i="3"/>
  <c r="E436" i="3"/>
  <c r="A437" i="3"/>
  <c r="B437" i="3"/>
  <c r="C437" i="3"/>
  <c r="D437" i="3"/>
  <c r="E437" i="3"/>
  <c r="A438" i="3"/>
  <c r="B438" i="3"/>
  <c r="C438" i="3"/>
  <c r="D438" i="3"/>
  <c r="E438" i="3"/>
  <c r="A439" i="3"/>
  <c r="B439" i="3"/>
  <c r="C439" i="3"/>
  <c r="D439" i="3"/>
  <c r="E439" i="3"/>
  <c r="A440" i="3"/>
  <c r="B440" i="3"/>
  <c r="C440" i="3"/>
  <c r="D440" i="3"/>
  <c r="E440" i="3"/>
  <c r="A441" i="3"/>
  <c r="B441" i="3"/>
  <c r="C441" i="3"/>
  <c r="D441" i="3"/>
  <c r="E441" i="3"/>
  <c r="A442" i="3"/>
  <c r="B442" i="3"/>
  <c r="C442" i="3"/>
  <c r="D442" i="3"/>
  <c r="E442" i="3"/>
  <c r="A443" i="3"/>
  <c r="B443" i="3"/>
  <c r="C443" i="3"/>
  <c r="D443" i="3"/>
  <c r="E443" i="3"/>
  <c r="A444" i="3"/>
  <c r="B444" i="3"/>
  <c r="C444" i="3"/>
  <c r="D444" i="3"/>
  <c r="E444" i="3"/>
  <c r="A445" i="3"/>
  <c r="B445" i="3"/>
  <c r="C445" i="3"/>
  <c r="D445" i="3"/>
  <c r="E445" i="3"/>
  <c r="A446" i="3"/>
  <c r="B446" i="3"/>
  <c r="C446" i="3"/>
  <c r="D446" i="3"/>
  <c r="E446" i="3"/>
  <c r="A447" i="3"/>
  <c r="B447" i="3"/>
  <c r="C447" i="3"/>
  <c r="D447" i="3"/>
  <c r="E447" i="3"/>
  <c r="A448" i="3"/>
  <c r="B448" i="3"/>
  <c r="C448" i="3"/>
  <c r="D448" i="3"/>
  <c r="E448" i="3"/>
  <c r="A449" i="3"/>
  <c r="B449" i="3"/>
  <c r="C449" i="3"/>
  <c r="D449" i="3"/>
  <c r="E449" i="3"/>
  <c r="A450" i="3"/>
  <c r="B450" i="3"/>
  <c r="C450" i="3"/>
  <c r="D450" i="3"/>
  <c r="E450" i="3"/>
  <c r="A451" i="3"/>
  <c r="B451" i="3"/>
  <c r="C451" i="3"/>
  <c r="D451" i="3"/>
  <c r="E451" i="3"/>
  <c r="A452" i="3"/>
  <c r="B452" i="3"/>
  <c r="C452" i="3"/>
  <c r="D452" i="3"/>
  <c r="E452" i="3"/>
  <c r="A453" i="3"/>
  <c r="B453" i="3"/>
  <c r="C453" i="3"/>
  <c r="D453" i="3"/>
  <c r="E453" i="3"/>
  <c r="A454" i="3"/>
  <c r="B454" i="3"/>
  <c r="C454" i="3"/>
  <c r="D454" i="3"/>
  <c r="E454" i="3"/>
  <c r="A455" i="3"/>
  <c r="B455" i="3"/>
  <c r="C455" i="3"/>
  <c r="D455" i="3"/>
  <c r="E455" i="3"/>
  <c r="A456" i="3"/>
  <c r="B456" i="3"/>
  <c r="C456" i="3"/>
  <c r="D456" i="3"/>
  <c r="E456" i="3"/>
  <c r="A457" i="3"/>
  <c r="B457" i="3"/>
  <c r="C457" i="3"/>
  <c r="D457" i="3"/>
  <c r="E457" i="3"/>
  <c r="A458" i="3"/>
  <c r="B458" i="3"/>
  <c r="C458" i="3"/>
  <c r="D458" i="3"/>
  <c r="E458" i="3"/>
  <c r="A459" i="3"/>
  <c r="B459" i="3"/>
  <c r="C459" i="3"/>
  <c r="D459" i="3"/>
  <c r="E459" i="3"/>
  <c r="A460" i="3"/>
  <c r="B460" i="3"/>
  <c r="C460" i="3"/>
  <c r="D460" i="3"/>
  <c r="E460" i="3"/>
  <c r="A461" i="3"/>
  <c r="B461" i="3"/>
  <c r="C461" i="3"/>
  <c r="D461" i="3"/>
  <c r="E461" i="3"/>
  <c r="A462" i="3"/>
  <c r="B462" i="3"/>
  <c r="C462" i="3"/>
  <c r="D462" i="3"/>
  <c r="E462" i="3"/>
  <c r="A463" i="3"/>
  <c r="B463" i="3"/>
  <c r="C463" i="3"/>
  <c r="D463" i="3"/>
  <c r="E463" i="3"/>
  <c r="A464" i="3"/>
  <c r="B464" i="3"/>
  <c r="C464" i="3"/>
  <c r="D464" i="3"/>
  <c r="E464" i="3"/>
  <c r="A465" i="3"/>
  <c r="B465" i="3"/>
  <c r="C465" i="3"/>
  <c r="D465" i="3"/>
  <c r="E465" i="3"/>
  <c r="A466" i="3"/>
  <c r="B466" i="3"/>
  <c r="C466" i="3"/>
  <c r="D466" i="3"/>
  <c r="E466" i="3"/>
  <c r="A467" i="3"/>
  <c r="B467" i="3"/>
  <c r="C467" i="3"/>
  <c r="D467" i="3"/>
  <c r="E467" i="3"/>
  <c r="A468" i="3"/>
  <c r="B468" i="3"/>
  <c r="C468" i="3"/>
  <c r="D468" i="3"/>
  <c r="E468" i="3"/>
  <c r="F468" i="3" s="1"/>
  <c r="A469" i="3"/>
  <c r="B469" i="3"/>
  <c r="C469" i="3"/>
  <c r="D469" i="3"/>
  <c r="E469" i="3"/>
  <c r="A470" i="3"/>
  <c r="B470" i="3"/>
  <c r="C470" i="3"/>
  <c r="D470" i="3"/>
  <c r="F470" i="3" s="1"/>
  <c r="E470" i="3"/>
  <c r="A471" i="3"/>
  <c r="B471" i="3"/>
  <c r="C471" i="3"/>
  <c r="D471" i="3"/>
  <c r="E471" i="3"/>
  <c r="A472" i="3"/>
  <c r="B472" i="3"/>
  <c r="C472" i="3"/>
  <c r="D472" i="3"/>
  <c r="E472" i="3"/>
  <c r="A473" i="3"/>
  <c r="B473" i="3"/>
  <c r="C473" i="3"/>
  <c r="D473" i="3"/>
  <c r="E473" i="3"/>
  <c r="A474" i="3"/>
  <c r="B474" i="3"/>
  <c r="C474" i="3"/>
  <c r="D474" i="3"/>
  <c r="E474" i="3"/>
  <c r="A475" i="3"/>
  <c r="B475" i="3"/>
  <c r="C475" i="3"/>
  <c r="D475" i="3"/>
  <c r="E475" i="3"/>
  <c r="A476" i="3"/>
  <c r="B476" i="3"/>
  <c r="C476" i="3"/>
  <c r="D476" i="3"/>
  <c r="E476" i="3"/>
  <c r="A477" i="3"/>
  <c r="B477" i="3"/>
  <c r="C477" i="3"/>
  <c r="D477" i="3"/>
  <c r="E477" i="3"/>
  <c r="A478" i="3"/>
  <c r="B478" i="3"/>
  <c r="C478" i="3"/>
  <c r="D478" i="3"/>
  <c r="E478" i="3"/>
  <c r="A479" i="3"/>
  <c r="B479" i="3"/>
  <c r="C479" i="3"/>
  <c r="D479" i="3"/>
  <c r="E479" i="3"/>
  <c r="A480" i="3"/>
  <c r="B480" i="3"/>
  <c r="C480" i="3"/>
  <c r="D480" i="3"/>
  <c r="E480" i="3"/>
  <c r="A481" i="3"/>
  <c r="B481" i="3"/>
  <c r="C481" i="3"/>
  <c r="D481" i="3"/>
  <c r="E481" i="3"/>
  <c r="F481" i="3" s="1"/>
  <c r="A482" i="3"/>
  <c r="B482" i="3"/>
  <c r="C482" i="3"/>
  <c r="D482" i="3"/>
  <c r="E482" i="3"/>
  <c r="A483" i="3"/>
  <c r="B483" i="3"/>
  <c r="C483" i="3"/>
  <c r="D483" i="3"/>
  <c r="E483" i="3"/>
  <c r="A484" i="3"/>
  <c r="B484" i="3"/>
  <c r="C484" i="3"/>
  <c r="D484" i="3"/>
  <c r="E484" i="3"/>
  <c r="A485" i="3"/>
  <c r="B485" i="3"/>
  <c r="C485" i="3"/>
  <c r="D485" i="3"/>
  <c r="E485" i="3"/>
  <c r="A486" i="3"/>
  <c r="B486" i="3"/>
  <c r="C486" i="3"/>
  <c r="D486" i="3"/>
  <c r="F486" i="3" s="1"/>
  <c r="E486" i="3"/>
  <c r="A487" i="3"/>
  <c r="B487" i="3"/>
  <c r="C487" i="3"/>
  <c r="D487" i="3"/>
  <c r="E487" i="3"/>
  <c r="A488" i="3"/>
  <c r="B488" i="3"/>
  <c r="C488" i="3"/>
  <c r="D488" i="3"/>
  <c r="E488" i="3"/>
  <c r="A489" i="3"/>
  <c r="B489" i="3"/>
  <c r="C489" i="3"/>
  <c r="D489" i="3"/>
  <c r="E489" i="3"/>
  <c r="A490" i="3"/>
  <c r="B490" i="3"/>
  <c r="C490" i="3"/>
  <c r="D490" i="3"/>
  <c r="E490" i="3"/>
  <c r="A491" i="3"/>
  <c r="B491" i="3"/>
  <c r="C491" i="3"/>
  <c r="D491" i="3"/>
  <c r="E491" i="3"/>
  <c r="A492" i="3"/>
  <c r="B492" i="3"/>
  <c r="C492" i="3"/>
  <c r="D492" i="3"/>
  <c r="E492" i="3"/>
  <c r="A493" i="3"/>
  <c r="B493" i="3"/>
  <c r="C493" i="3"/>
  <c r="D493" i="3"/>
  <c r="E493" i="3"/>
  <c r="A494" i="3"/>
  <c r="B494" i="3"/>
  <c r="C494" i="3"/>
  <c r="D494" i="3"/>
  <c r="E494" i="3"/>
  <c r="A495" i="3"/>
  <c r="B495" i="3"/>
  <c r="C495" i="3"/>
  <c r="D495" i="3"/>
  <c r="E495" i="3"/>
  <c r="A496" i="3"/>
  <c r="B496" i="3"/>
  <c r="C496" i="3"/>
  <c r="D496" i="3"/>
  <c r="F496" i="3" s="1"/>
  <c r="E496" i="3"/>
  <c r="A497" i="3"/>
  <c r="B497" i="3"/>
  <c r="C497" i="3"/>
  <c r="D497" i="3"/>
  <c r="E497" i="3"/>
  <c r="A498" i="3"/>
  <c r="B498" i="3"/>
  <c r="C498" i="3"/>
  <c r="D498" i="3"/>
  <c r="E498" i="3"/>
  <c r="A499" i="3"/>
  <c r="B499" i="3"/>
  <c r="C499" i="3"/>
  <c r="D499" i="3"/>
  <c r="E499" i="3"/>
  <c r="A500" i="3"/>
  <c r="B500" i="3"/>
  <c r="C500" i="3"/>
  <c r="D500" i="3"/>
  <c r="E500" i="3"/>
  <c r="A501" i="3"/>
  <c r="B501" i="3"/>
  <c r="C501" i="3"/>
  <c r="D501" i="3"/>
  <c r="E501" i="3"/>
  <c r="A502" i="3"/>
  <c r="B502" i="3"/>
  <c r="C502" i="3"/>
  <c r="D502" i="3"/>
  <c r="E502" i="3"/>
  <c r="A503" i="3"/>
  <c r="B503" i="3"/>
  <c r="C503" i="3"/>
  <c r="D503" i="3"/>
  <c r="E503" i="3"/>
  <c r="A504" i="3"/>
  <c r="B504" i="3"/>
  <c r="C504" i="3"/>
  <c r="D504" i="3"/>
  <c r="E504" i="3"/>
  <c r="A505" i="3"/>
  <c r="B505" i="3"/>
  <c r="C505" i="3"/>
  <c r="D505" i="3"/>
  <c r="E505" i="3"/>
  <c r="A506" i="3"/>
  <c r="B506" i="3"/>
  <c r="C506" i="3"/>
  <c r="D506" i="3"/>
  <c r="E506" i="3"/>
  <c r="A507" i="3"/>
  <c r="B507" i="3"/>
  <c r="C507" i="3"/>
  <c r="D507" i="3"/>
  <c r="E507" i="3"/>
  <c r="A508" i="3"/>
  <c r="B508" i="3"/>
  <c r="C508" i="3"/>
  <c r="D508" i="3"/>
  <c r="E508" i="3"/>
  <c r="A509" i="3"/>
  <c r="B509" i="3"/>
  <c r="C509" i="3"/>
  <c r="D509" i="3"/>
  <c r="E509" i="3"/>
  <c r="A510" i="3"/>
  <c r="B510" i="3"/>
  <c r="C510" i="3"/>
  <c r="D510" i="3"/>
  <c r="E510" i="3"/>
  <c r="A511" i="3"/>
  <c r="B511" i="3"/>
  <c r="C511" i="3"/>
  <c r="D511" i="3"/>
  <c r="E511" i="3"/>
  <c r="A512" i="3"/>
  <c r="B512" i="3"/>
  <c r="C512" i="3"/>
  <c r="D512" i="3"/>
  <c r="E512" i="3"/>
  <c r="A513" i="3"/>
  <c r="B513" i="3"/>
  <c r="C513" i="3"/>
  <c r="D513" i="3"/>
  <c r="E513" i="3"/>
  <c r="A514" i="3"/>
  <c r="B514" i="3"/>
  <c r="C514" i="3"/>
  <c r="D514" i="3"/>
  <c r="E514" i="3"/>
  <c r="A515" i="3"/>
  <c r="B515" i="3"/>
  <c r="C515" i="3"/>
  <c r="D515" i="3"/>
  <c r="E515" i="3"/>
  <c r="A516" i="3"/>
  <c r="B516" i="3"/>
  <c r="C516" i="3"/>
  <c r="D516" i="3"/>
  <c r="E516" i="3"/>
  <c r="A517" i="3"/>
  <c r="B517" i="3"/>
  <c r="C517" i="3"/>
  <c r="D517" i="3"/>
  <c r="E517" i="3"/>
  <c r="A518" i="3"/>
  <c r="B518" i="3"/>
  <c r="C518" i="3"/>
  <c r="D518" i="3"/>
  <c r="F518" i="3" s="1"/>
  <c r="E518" i="3"/>
  <c r="A519" i="3"/>
  <c r="B519" i="3"/>
  <c r="C519" i="3"/>
  <c r="D519" i="3"/>
  <c r="E519" i="3"/>
  <c r="A520" i="3"/>
  <c r="B520" i="3"/>
  <c r="C520" i="3"/>
  <c r="D520" i="3"/>
  <c r="E520" i="3"/>
  <c r="A521" i="3"/>
  <c r="B521" i="3"/>
  <c r="C521" i="3"/>
  <c r="D521" i="3"/>
  <c r="E521" i="3"/>
  <c r="A522" i="3"/>
  <c r="B522" i="3"/>
  <c r="C522" i="3"/>
  <c r="D522" i="3"/>
  <c r="E522" i="3"/>
  <c r="A523" i="3"/>
  <c r="B523" i="3"/>
  <c r="C523" i="3"/>
  <c r="D523" i="3"/>
  <c r="E523" i="3"/>
  <c r="A524" i="3"/>
  <c r="B524" i="3"/>
  <c r="C524" i="3"/>
  <c r="D524" i="3"/>
  <c r="E524" i="3"/>
  <c r="A525" i="3"/>
  <c r="B525" i="3"/>
  <c r="C525" i="3"/>
  <c r="D525" i="3"/>
  <c r="E525" i="3"/>
  <c r="A526" i="3"/>
  <c r="B526" i="3"/>
  <c r="C526" i="3"/>
  <c r="D526" i="3"/>
  <c r="E526" i="3"/>
  <c r="A527" i="3"/>
  <c r="B527" i="3"/>
  <c r="C527" i="3"/>
  <c r="D527" i="3"/>
  <c r="E527" i="3"/>
  <c r="A528" i="3"/>
  <c r="B528" i="3"/>
  <c r="C528" i="3"/>
  <c r="D528" i="3"/>
  <c r="E528" i="3"/>
  <c r="A529" i="3"/>
  <c r="B529" i="3"/>
  <c r="C529" i="3"/>
  <c r="D529" i="3"/>
  <c r="E529" i="3"/>
  <c r="A530" i="3"/>
  <c r="B530" i="3"/>
  <c r="C530" i="3"/>
  <c r="D530" i="3"/>
  <c r="E530" i="3"/>
  <c r="A531" i="3"/>
  <c r="B531" i="3"/>
  <c r="C531" i="3"/>
  <c r="D531" i="3"/>
  <c r="E531" i="3"/>
  <c r="A532" i="3"/>
  <c r="B532" i="3"/>
  <c r="C532" i="3"/>
  <c r="D532" i="3"/>
  <c r="E532" i="3"/>
  <c r="A533" i="3"/>
  <c r="B533" i="3"/>
  <c r="C533" i="3"/>
  <c r="D533" i="3"/>
  <c r="E533" i="3"/>
  <c r="A534" i="3"/>
  <c r="B534" i="3"/>
  <c r="C534" i="3"/>
  <c r="F534" i="3" s="1"/>
  <c r="D534" i="3"/>
  <c r="E534" i="3"/>
  <c r="A535" i="3"/>
  <c r="B535" i="3"/>
  <c r="C535" i="3"/>
  <c r="D535" i="3"/>
  <c r="E535" i="3"/>
  <c r="A536" i="3"/>
  <c r="B536" i="3"/>
  <c r="C536" i="3"/>
  <c r="D536" i="3"/>
  <c r="E536" i="3"/>
  <c r="A537" i="3"/>
  <c r="B537" i="3"/>
  <c r="C537" i="3"/>
  <c r="D537" i="3"/>
  <c r="E537" i="3"/>
  <c r="A538" i="3"/>
  <c r="B538" i="3"/>
  <c r="C538" i="3"/>
  <c r="D538" i="3"/>
  <c r="E538" i="3"/>
  <c r="A539" i="3"/>
  <c r="B539" i="3"/>
  <c r="C539" i="3"/>
  <c r="D539" i="3"/>
  <c r="E539" i="3"/>
  <c r="A540" i="3"/>
  <c r="B540" i="3"/>
  <c r="C540" i="3"/>
  <c r="D540" i="3"/>
  <c r="E540" i="3"/>
  <c r="A541" i="3"/>
  <c r="B541" i="3"/>
  <c r="C541" i="3"/>
  <c r="D541" i="3"/>
  <c r="E541" i="3"/>
  <c r="A542" i="3"/>
  <c r="B542" i="3"/>
  <c r="C542" i="3"/>
  <c r="D542" i="3"/>
  <c r="E542" i="3"/>
  <c r="F542" i="3"/>
  <c r="A543" i="3"/>
  <c r="B543" i="3"/>
  <c r="C543" i="3"/>
  <c r="D543" i="3"/>
  <c r="E543" i="3"/>
  <c r="A544" i="3"/>
  <c r="B544" i="3"/>
  <c r="C544" i="3"/>
  <c r="D544" i="3"/>
  <c r="E544" i="3"/>
  <c r="A545" i="3"/>
  <c r="B545" i="3"/>
  <c r="C545" i="3"/>
  <c r="D545" i="3"/>
  <c r="E545" i="3"/>
  <c r="A546" i="3"/>
  <c r="B546" i="3"/>
  <c r="C546" i="3"/>
  <c r="D546" i="3"/>
  <c r="E546" i="3"/>
  <c r="A547" i="3"/>
  <c r="B547" i="3"/>
  <c r="C547" i="3"/>
  <c r="D547" i="3"/>
  <c r="E547" i="3"/>
  <c r="A548" i="3"/>
  <c r="B548" i="3"/>
  <c r="C548" i="3"/>
  <c r="D548" i="3"/>
  <c r="E548" i="3"/>
  <c r="A549" i="3"/>
  <c r="B549" i="3"/>
  <c r="C549" i="3"/>
  <c r="D549" i="3"/>
  <c r="E549" i="3"/>
  <c r="A550" i="3"/>
  <c r="B550" i="3"/>
  <c r="C550" i="3"/>
  <c r="D550" i="3"/>
  <c r="E550" i="3"/>
  <c r="A551" i="3"/>
  <c r="B551" i="3"/>
  <c r="C551" i="3"/>
  <c r="D551" i="3"/>
  <c r="E551" i="3"/>
  <c r="A552" i="3"/>
  <c r="B552" i="3"/>
  <c r="C552" i="3"/>
  <c r="D552" i="3"/>
  <c r="E552" i="3"/>
  <c r="A553" i="3"/>
  <c r="B553" i="3"/>
  <c r="C553" i="3"/>
  <c r="D553" i="3"/>
  <c r="E553" i="3"/>
  <c r="A554" i="3"/>
  <c r="B554" i="3"/>
  <c r="C554" i="3"/>
  <c r="D554" i="3"/>
  <c r="E554" i="3"/>
  <c r="F554" i="3" s="1"/>
  <c r="A555" i="3"/>
  <c r="B555" i="3"/>
  <c r="C555" i="3"/>
  <c r="D555" i="3"/>
  <c r="E555" i="3"/>
  <c r="A556" i="3"/>
  <c r="B556" i="3"/>
  <c r="C556" i="3"/>
  <c r="D556" i="3"/>
  <c r="E556" i="3"/>
  <c r="A557" i="3"/>
  <c r="B557" i="3"/>
  <c r="C557" i="3"/>
  <c r="D557" i="3"/>
  <c r="E557" i="3"/>
  <c r="A558" i="3"/>
  <c r="B558" i="3"/>
  <c r="C558" i="3"/>
  <c r="D558" i="3"/>
  <c r="E558" i="3"/>
  <c r="A559" i="3"/>
  <c r="B559" i="3"/>
  <c r="C559" i="3"/>
  <c r="D559" i="3"/>
  <c r="E559" i="3"/>
  <c r="A560" i="3"/>
  <c r="B560" i="3"/>
  <c r="C560" i="3"/>
  <c r="D560" i="3"/>
  <c r="E560" i="3"/>
  <c r="A561" i="3"/>
  <c r="B561" i="3"/>
  <c r="C561" i="3"/>
  <c r="D561" i="3"/>
  <c r="E561" i="3"/>
  <c r="A562" i="3"/>
  <c r="B562" i="3"/>
  <c r="C562" i="3"/>
  <c r="D562" i="3"/>
  <c r="E562" i="3"/>
  <c r="A563" i="3"/>
  <c r="B563" i="3"/>
  <c r="C563" i="3"/>
  <c r="D563" i="3"/>
  <c r="E563" i="3"/>
  <c r="A564" i="3"/>
  <c r="B564" i="3"/>
  <c r="C564" i="3"/>
  <c r="D564" i="3"/>
  <c r="E564" i="3"/>
  <c r="A565" i="3"/>
  <c r="B565" i="3"/>
  <c r="C565" i="3"/>
  <c r="D565" i="3"/>
  <c r="E565" i="3"/>
  <c r="A566" i="3"/>
  <c r="B566" i="3"/>
  <c r="C566" i="3"/>
  <c r="D566" i="3"/>
  <c r="E566" i="3"/>
  <c r="A567" i="3"/>
  <c r="B567" i="3"/>
  <c r="C567" i="3"/>
  <c r="D567" i="3"/>
  <c r="E567" i="3"/>
  <c r="A568" i="3"/>
  <c r="B568" i="3"/>
  <c r="C568" i="3"/>
  <c r="D568" i="3"/>
  <c r="E568" i="3"/>
  <c r="A569" i="3"/>
  <c r="B569" i="3"/>
  <c r="C569" i="3"/>
  <c r="D569" i="3"/>
  <c r="E569" i="3"/>
  <c r="A570" i="3"/>
  <c r="B570" i="3"/>
  <c r="C570" i="3"/>
  <c r="D570" i="3"/>
  <c r="E570" i="3"/>
  <c r="A571" i="3"/>
  <c r="B571" i="3"/>
  <c r="C571" i="3"/>
  <c r="D571" i="3"/>
  <c r="E571" i="3"/>
  <c r="A572" i="3"/>
  <c r="B572" i="3"/>
  <c r="C572" i="3"/>
  <c r="D572" i="3"/>
  <c r="E572" i="3"/>
  <c r="A573" i="3"/>
  <c r="B573" i="3"/>
  <c r="C573" i="3"/>
  <c r="D573" i="3"/>
  <c r="E573" i="3"/>
  <c r="A574" i="3"/>
  <c r="B574" i="3"/>
  <c r="C574" i="3"/>
  <c r="D574" i="3"/>
  <c r="E574" i="3"/>
  <c r="A575" i="3"/>
  <c r="B575" i="3"/>
  <c r="C575" i="3"/>
  <c r="D575" i="3"/>
  <c r="E575" i="3"/>
  <c r="A576" i="3"/>
  <c r="B576" i="3"/>
  <c r="C576" i="3"/>
  <c r="D576" i="3"/>
  <c r="E576" i="3"/>
  <c r="A577" i="3"/>
  <c r="B577" i="3"/>
  <c r="C577" i="3"/>
  <c r="D577" i="3"/>
  <c r="E577" i="3"/>
  <c r="A578" i="3"/>
  <c r="B578" i="3"/>
  <c r="C578" i="3"/>
  <c r="D578" i="3"/>
  <c r="E578" i="3"/>
  <c r="A579" i="3"/>
  <c r="B579" i="3"/>
  <c r="C579" i="3"/>
  <c r="D579" i="3"/>
  <c r="E579" i="3"/>
  <c r="A580" i="3"/>
  <c r="B580" i="3"/>
  <c r="C580" i="3"/>
  <c r="D580" i="3"/>
  <c r="E580" i="3"/>
  <c r="A581" i="3"/>
  <c r="B581" i="3"/>
  <c r="C581" i="3"/>
  <c r="D581" i="3"/>
  <c r="E581" i="3"/>
  <c r="A582" i="3"/>
  <c r="B582" i="3"/>
  <c r="C582" i="3"/>
  <c r="D582" i="3"/>
  <c r="E582" i="3"/>
  <c r="A583" i="3"/>
  <c r="B583" i="3"/>
  <c r="C583" i="3"/>
  <c r="D583" i="3"/>
  <c r="E583" i="3"/>
  <c r="A584" i="3"/>
  <c r="B584" i="3"/>
  <c r="C584" i="3"/>
  <c r="D584" i="3"/>
  <c r="E584" i="3"/>
  <c r="A585" i="3"/>
  <c r="B585" i="3"/>
  <c r="C585" i="3"/>
  <c r="D585" i="3"/>
  <c r="E585" i="3"/>
  <c r="A586" i="3"/>
  <c r="B586" i="3"/>
  <c r="C586" i="3"/>
  <c r="D586" i="3"/>
  <c r="E586" i="3"/>
  <c r="A587" i="3"/>
  <c r="B587" i="3"/>
  <c r="C587" i="3"/>
  <c r="D587" i="3"/>
  <c r="E587" i="3"/>
  <c r="A588" i="3"/>
  <c r="B588" i="3"/>
  <c r="C588" i="3"/>
  <c r="D588" i="3"/>
  <c r="E588" i="3"/>
  <c r="A589" i="3"/>
  <c r="B589" i="3"/>
  <c r="C589" i="3"/>
  <c r="D589" i="3"/>
  <c r="E589" i="3"/>
  <c r="A590" i="3"/>
  <c r="B590" i="3"/>
  <c r="C590" i="3"/>
  <c r="D590" i="3"/>
  <c r="E590" i="3"/>
  <c r="A591" i="3"/>
  <c r="B591" i="3"/>
  <c r="C591" i="3"/>
  <c r="D591" i="3"/>
  <c r="E591" i="3"/>
  <c r="A592" i="3"/>
  <c r="B592" i="3"/>
  <c r="C592" i="3"/>
  <c r="D592" i="3"/>
  <c r="E592" i="3"/>
  <c r="A593" i="3"/>
  <c r="B593" i="3"/>
  <c r="C593" i="3"/>
  <c r="D593" i="3"/>
  <c r="E593" i="3"/>
  <c r="A594" i="3"/>
  <c r="B594" i="3"/>
  <c r="C594" i="3"/>
  <c r="D594" i="3"/>
  <c r="E594" i="3"/>
  <c r="A595" i="3"/>
  <c r="B595" i="3"/>
  <c r="C595" i="3"/>
  <c r="D595" i="3"/>
  <c r="E595" i="3"/>
  <c r="A596" i="3"/>
  <c r="B596" i="3"/>
  <c r="C596" i="3"/>
  <c r="D596" i="3"/>
  <c r="E596" i="3"/>
  <c r="A597" i="3"/>
  <c r="B597" i="3"/>
  <c r="C597" i="3"/>
  <c r="D597" i="3"/>
  <c r="E597" i="3"/>
  <c r="A598" i="3"/>
  <c r="B598" i="3"/>
  <c r="C598" i="3"/>
  <c r="D598" i="3"/>
  <c r="E598" i="3"/>
  <c r="A599" i="3"/>
  <c r="B599" i="3"/>
  <c r="C599" i="3"/>
  <c r="D599" i="3"/>
  <c r="E599" i="3"/>
  <c r="A600" i="3"/>
  <c r="B600" i="3"/>
  <c r="C600" i="3"/>
  <c r="D600" i="3"/>
  <c r="E600" i="3"/>
  <c r="A601" i="3"/>
  <c r="B601" i="3"/>
  <c r="C601" i="3"/>
  <c r="D601" i="3"/>
  <c r="E601" i="3"/>
  <c r="A602" i="3"/>
  <c r="B602" i="3"/>
  <c r="C602" i="3"/>
  <c r="D602" i="3"/>
  <c r="E602" i="3"/>
  <c r="A603" i="3"/>
  <c r="B603" i="3"/>
  <c r="C603" i="3"/>
  <c r="D603" i="3"/>
  <c r="E603" i="3"/>
  <c r="A604" i="3"/>
  <c r="B604" i="3"/>
  <c r="C604" i="3"/>
  <c r="D604" i="3"/>
  <c r="E604" i="3"/>
  <c r="A605" i="3"/>
  <c r="B605" i="3"/>
  <c r="C605" i="3"/>
  <c r="D605" i="3"/>
  <c r="E605" i="3"/>
  <c r="A606" i="3"/>
  <c r="B606" i="3"/>
  <c r="C606" i="3"/>
  <c r="D606" i="3"/>
  <c r="E606" i="3"/>
  <c r="A607" i="3"/>
  <c r="B607" i="3"/>
  <c r="C607" i="3"/>
  <c r="D607" i="3"/>
  <c r="E607" i="3"/>
  <c r="A608" i="3"/>
  <c r="B608" i="3"/>
  <c r="C608" i="3"/>
  <c r="D608" i="3"/>
  <c r="E608" i="3"/>
  <c r="A609" i="3"/>
  <c r="B609" i="3"/>
  <c r="C609" i="3"/>
  <c r="D609" i="3"/>
  <c r="E609" i="3"/>
  <c r="A610" i="3"/>
  <c r="B610" i="3"/>
  <c r="C610" i="3"/>
  <c r="D610" i="3"/>
  <c r="E610" i="3"/>
  <c r="A611" i="3"/>
  <c r="B611" i="3"/>
  <c r="C611" i="3"/>
  <c r="D611" i="3"/>
  <c r="E611" i="3"/>
  <c r="A612" i="3"/>
  <c r="B612" i="3"/>
  <c r="C612" i="3"/>
  <c r="D612" i="3"/>
  <c r="E612" i="3"/>
  <c r="A613" i="3"/>
  <c r="B613" i="3"/>
  <c r="C613" i="3"/>
  <c r="D613" i="3"/>
  <c r="E613" i="3"/>
  <c r="A614" i="3"/>
  <c r="B614" i="3"/>
  <c r="C614" i="3"/>
  <c r="D614" i="3"/>
  <c r="E614" i="3"/>
  <c r="A615" i="3"/>
  <c r="B615" i="3"/>
  <c r="C615" i="3"/>
  <c r="D615" i="3"/>
  <c r="E615" i="3"/>
  <c r="A616" i="3"/>
  <c r="B616" i="3"/>
  <c r="C616" i="3"/>
  <c r="D616" i="3"/>
  <c r="E616" i="3"/>
  <c r="A617" i="3"/>
  <c r="B617" i="3"/>
  <c r="C617" i="3"/>
  <c r="D617" i="3"/>
  <c r="E617" i="3"/>
  <c r="A618" i="3"/>
  <c r="B618" i="3"/>
  <c r="C618" i="3"/>
  <c r="D618" i="3"/>
  <c r="E618" i="3"/>
  <c r="A619" i="3"/>
  <c r="B619" i="3"/>
  <c r="C619" i="3"/>
  <c r="D619" i="3"/>
  <c r="E619" i="3"/>
  <c r="A620" i="3"/>
  <c r="B620" i="3"/>
  <c r="C620" i="3"/>
  <c r="D620" i="3"/>
  <c r="E620" i="3"/>
  <c r="A621" i="3"/>
  <c r="B621" i="3"/>
  <c r="C621" i="3"/>
  <c r="D621" i="3"/>
  <c r="E621" i="3"/>
  <c r="A622" i="3"/>
  <c r="B622" i="3"/>
  <c r="C622" i="3"/>
  <c r="D622" i="3"/>
  <c r="E622" i="3"/>
  <c r="A623" i="3"/>
  <c r="B623" i="3"/>
  <c r="C623" i="3"/>
  <c r="D623" i="3"/>
  <c r="E623" i="3"/>
  <c r="A624" i="3"/>
  <c r="B624" i="3"/>
  <c r="C624" i="3"/>
  <c r="D624" i="3"/>
  <c r="E624" i="3"/>
  <c r="A625" i="3"/>
  <c r="B625" i="3"/>
  <c r="C625" i="3"/>
  <c r="D625" i="3"/>
  <c r="E625" i="3"/>
  <c r="A626" i="3"/>
  <c r="B626" i="3"/>
  <c r="C626" i="3"/>
  <c r="D626" i="3"/>
  <c r="E626" i="3"/>
  <c r="A627" i="3"/>
  <c r="B627" i="3"/>
  <c r="C627" i="3"/>
  <c r="D627" i="3"/>
  <c r="E627" i="3"/>
  <c r="A628" i="3"/>
  <c r="B628" i="3"/>
  <c r="C628" i="3"/>
  <c r="D628" i="3"/>
  <c r="E628" i="3"/>
  <c r="A629" i="3"/>
  <c r="B629" i="3"/>
  <c r="C629" i="3"/>
  <c r="D629" i="3"/>
  <c r="E629" i="3"/>
  <c r="A630" i="3"/>
  <c r="B630" i="3"/>
  <c r="C630" i="3"/>
  <c r="D630" i="3"/>
  <c r="F630" i="3" s="1"/>
  <c r="E630" i="3"/>
  <c r="A631" i="3"/>
  <c r="B631" i="3"/>
  <c r="C631" i="3"/>
  <c r="D631" i="3"/>
  <c r="E631" i="3"/>
  <c r="A632" i="3"/>
  <c r="B632" i="3"/>
  <c r="C632" i="3"/>
  <c r="D632" i="3"/>
  <c r="E632" i="3"/>
  <c r="A633" i="3"/>
  <c r="B633" i="3"/>
  <c r="C633" i="3"/>
  <c r="D633" i="3"/>
  <c r="E633" i="3"/>
  <c r="A634" i="3"/>
  <c r="B634" i="3"/>
  <c r="C634" i="3"/>
  <c r="D634" i="3"/>
  <c r="E634" i="3"/>
  <c r="A635" i="3"/>
  <c r="B635" i="3"/>
  <c r="C635" i="3"/>
  <c r="D635" i="3"/>
  <c r="E635" i="3"/>
  <c r="A636" i="3"/>
  <c r="B636" i="3"/>
  <c r="C636" i="3"/>
  <c r="D636" i="3"/>
  <c r="E636" i="3"/>
  <c r="A637" i="3"/>
  <c r="B637" i="3"/>
  <c r="C637" i="3"/>
  <c r="D637" i="3"/>
  <c r="E637" i="3"/>
  <c r="A638" i="3"/>
  <c r="B638" i="3"/>
  <c r="C638" i="3"/>
  <c r="D638" i="3"/>
  <c r="E638" i="3"/>
  <c r="A639" i="3"/>
  <c r="B639" i="3"/>
  <c r="C639" i="3"/>
  <c r="D639" i="3"/>
  <c r="E639" i="3"/>
  <c r="A640" i="3"/>
  <c r="B640" i="3"/>
  <c r="C640" i="3"/>
  <c r="D640" i="3"/>
  <c r="E640" i="3"/>
  <c r="A641" i="3"/>
  <c r="B641" i="3"/>
  <c r="C641" i="3"/>
  <c r="D641" i="3"/>
  <c r="E641" i="3"/>
  <c r="F641" i="3" s="1"/>
  <c r="A642" i="3"/>
  <c r="B642" i="3"/>
  <c r="C642" i="3"/>
  <c r="D642" i="3"/>
  <c r="E642" i="3"/>
  <c r="A643" i="3"/>
  <c r="B643" i="3"/>
  <c r="C643" i="3"/>
  <c r="D643" i="3"/>
  <c r="E643" i="3"/>
  <c r="A644" i="3"/>
  <c r="B644" i="3"/>
  <c r="C644" i="3"/>
  <c r="D644" i="3"/>
  <c r="E644" i="3"/>
  <c r="A645" i="3"/>
  <c r="B645" i="3"/>
  <c r="C645" i="3"/>
  <c r="D645" i="3"/>
  <c r="E645" i="3"/>
  <c r="A646" i="3"/>
  <c r="B646" i="3"/>
  <c r="C646" i="3"/>
  <c r="D646" i="3"/>
  <c r="E646" i="3"/>
  <c r="A647" i="3"/>
  <c r="B647" i="3"/>
  <c r="C647" i="3"/>
  <c r="D647" i="3"/>
  <c r="E647" i="3"/>
  <c r="A648" i="3"/>
  <c r="B648" i="3"/>
  <c r="C648" i="3"/>
  <c r="D648" i="3"/>
  <c r="E648" i="3"/>
  <c r="A649" i="3"/>
  <c r="B649" i="3"/>
  <c r="C649" i="3"/>
  <c r="D649" i="3"/>
  <c r="E649" i="3"/>
  <c r="A650" i="3"/>
  <c r="B650" i="3"/>
  <c r="C650" i="3"/>
  <c r="D650" i="3"/>
  <c r="E650" i="3"/>
  <c r="A651" i="3"/>
  <c r="B651" i="3"/>
  <c r="C651" i="3"/>
  <c r="D651" i="3"/>
  <c r="E651" i="3"/>
  <c r="A652" i="3"/>
  <c r="B652" i="3"/>
  <c r="C652" i="3"/>
  <c r="D652" i="3"/>
  <c r="E652" i="3"/>
  <c r="A653" i="3"/>
  <c r="B653" i="3"/>
  <c r="C653" i="3"/>
  <c r="D653" i="3"/>
  <c r="E653" i="3"/>
  <c r="A654" i="3"/>
  <c r="B654" i="3"/>
  <c r="C654" i="3"/>
  <c r="D654" i="3"/>
  <c r="E654" i="3"/>
  <c r="A655" i="3"/>
  <c r="B655" i="3"/>
  <c r="C655" i="3"/>
  <c r="D655" i="3"/>
  <c r="E655" i="3"/>
  <c r="A656" i="3"/>
  <c r="B656" i="3"/>
  <c r="C656" i="3"/>
  <c r="D656" i="3"/>
  <c r="E656" i="3"/>
  <c r="A657" i="3"/>
  <c r="B657" i="3"/>
  <c r="C657" i="3"/>
  <c r="D657" i="3"/>
  <c r="E657" i="3"/>
  <c r="A658" i="3"/>
  <c r="B658" i="3"/>
  <c r="C658" i="3"/>
  <c r="D658" i="3"/>
  <c r="E658" i="3"/>
  <c r="A659" i="3"/>
  <c r="B659" i="3"/>
  <c r="C659" i="3"/>
  <c r="D659" i="3"/>
  <c r="E659" i="3"/>
  <c r="A660" i="3"/>
  <c r="B660" i="3"/>
  <c r="C660" i="3"/>
  <c r="D660" i="3"/>
  <c r="E660" i="3"/>
  <c r="A661" i="3"/>
  <c r="B661" i="3"/>
  <c r="C661" i="3"/>
  <c r="D661" i="3"/>
  <c r="E661" i="3"/>
  <c r="A662" i="3"/>
  <c r="B662" i="3"/>
  <c r="C662" i="3"/>
  <c r="D662" i="3"/>
  <c r="E662" i="3"/>
  <c r="A663" i="3"/>
  <c r="B663" i="3"/>
  <c r="C663" i="3"/>
  <c r="D663" i="3"/>
  <c r="E663" i="3"/>
  <c r="A664" i="3"/>
  <c r="B664" i="3"/>
  <c r="C664" i="3"/>
  <c r="D664" i="3"/>
  <c r="E664" i="3"/>
  <c r="A665" i="3"/>
  <c r="B665" i="3"/>
  <c r="C665" i="3"/>
  <c r="D665" i="3"/>
  <c r="E665" i="3"/>
  <c r="A666" i="3"/>
  <c r="B666" i="3"/>
  <c r="C666" i="3"/>
  <c r="D666" i="3"/>
  <c r="E666" i="3"/>
  <c r="A667" i="3"/>
  <c r="B667" i="3"/>
  <c r="C667" i="3"/>
  <c r="D667" i="3"/>
  <c r="E667" i="3"/>
  <c r="A668" i="3"/>
  <c r="B668" i="3"/>
  <c r="C668" i="3"/>
  <c r="D668" i="3"/>
  <c r="E668" i="3"/>
  <c r="A669" i="3"/>
  <c r="B669" i="3"/>
  <c r="C669" i="3"/>
  <c r="D669" i="3"/>
  <c r="E669" i="3"/>
  <c r="A670" i="3"/>
  <c r="B670" i="3"/>
  <c r="C670" i="3"/>
  <c r="D670" i="3"/>
  <c r="E670" i="3"/>
  <c r="A671" i="3"/>
  <c r="B671" i="3"/>
  <c r="C671" i="3"/>
  <c r="D671" i="3"/>
  <c r="E671" i="3"/>
  <c r="A672" i="3"/>
  <c r="B672" i="3"/>
  <c r="C672" i="3"/>
  <c r="D672" i="3"/>
  <c r="E672" i="3"/>
  <c r="A673" i="3"/>
  <c r="B673" i="3"/>
  <c r="C673" i="3"/>
  <c r="D673" i="3"/>
  <c r="E673" i="3"/>
  <c r="A674" i="3"/>
  <c r="B674" i="3"/>
  <c r="C674" i="3"/>
  <c r="D674" i="3"/>
  <c r="E674" i="3"/>
  <c r="A675" i="3"/>
  <c r="B675" i="3"/>
  <c r="C675" i="3"/>
  <c r="D675" i="3"/>
  <c r="E675" i="3"/>
  <c r="A676" i="3"/>
  <c r="B676" i="3"/>
  <c r="C676" i="3"/>
  <c r="D676" i="3"/>
  <c r="E676" i="3"/>
  <c r="A677" i="3"/>
  <c r="B677" i="3"/>
  <c r="C677" i="3"/>
  <c r="D677" i="3"/>
  <c r="E677" i="3"/>
  <c r="A678" i="3"/>
  <c r="B678" i="3"/>
  <c r="C678" i="3"/>
  <c r="D678" i="3"/>
  <c r="E678" i="3"/>
  <c r="A679" i="3"/>
  <c r="B679" i="3"/>
  <c r="C679" i="3"/>
  <c r="D679" i="3"/>
  <c r="E679" i="3"/>
  <c r="A680" i="3"/>
  <c r="B680" i="3"/>
  <c r="C680" i="3"/>
  <c r="D680" i="3"/>
  <c r="E680" i="3"/>
  <c r="A681" i="3"/>
  <c r="B681" i="3"/>
  <c r="C681" i="3"/>
  <c r="D681" i="3"/>
  <c r="E681" i="3"/>
  <c r="A682" i="3"/>
  <c r="B682" i="3"/>
  <c r="C682" i="3"/>
  <c r="D682" i="3"/>
  <c r="E682" i="3"/>
  <c r="A683" i="3"/>
  <c r="B683" i="3"/>
  <c r="C683" i="3"/>
  <c r="D683" i="3"/>
  <c r="E683" i="3"/>
  <c r="A684" i="3"/>
  <c r="B684" i="3"/>
  <c r="C684" i="3"/>
  <c r="D684" i="3"/>
  <c r="E684" i="3"/>
  <c r="A685" i="3"/>
  <c r="B685" i="3"/>
  <c r="C685" i="3"/>
  <c r="D685" i="3"/>
  <c r="E685" i="3"/>
  <c r="A686" i="3"/>
  <c r="B686" i="3"/>
  <c r="C686" i="3"/>
  <c r="D686" i="3"/>
  <c r="E686" i="3"/>
  <c r="A687" i="3"/>
  <c r="B687" i="3"/>
  <c r="C687" i="3"/>
  <c r="D687" i="3"/>
  <c r="E687" i="3"/>
  <c r="A688" i="3"/>
  <c r="B688" i="3"/>
  <c r="C688" i="3"/>
  <c r="D688" i="3"/>
  <c r="E688" i="3"/>
  <c r="A689" i="3"/>
  <c r="B689" i="3"/>
  <c r="C689" i="3"/>
  <c r="D689" i="3"/>
  <c r="E689" i="3"/>
  <c r="A690" i="3"/>
  <c r="B690" i="3"/>
  <c r="C690" i="3"/>
  <c r="D690" i="3"/>
  <c r="E690" i="3"/>
  <c r="A691" i="3"/>
  <c r="B691" i="3"/>
  <c r="C691" i="3"/>
  <c r="D691" i="3"/>
  <c r="E691" i="3"/>
  <c r="A692" i="3"/>
  <c r="B692" i="3"/>
  <c r="C692" i="3"/>
  <c r="D692" i="3"/>
  <c r="E692" i="3"/>
  <c r="A693" i="3"/>
  <c r="B693" i="3"/>
  <c r="C693" i="3"/>
  <c r="D693" i="3"/>
  <c r="E693" i="3"/>
  <c r="A694" i="3"/>
  <c r="B694" i="3"/>
  <c r="C694" i="3"/>
  <c r="D694" i="3"/>
  <c r="E694" i="3"/>
  <c r="A695" i="3"/>
  <c r="B695" i="3"/>
  <c r="C695" i="3"/>
  <c r="D695" i="3"/>
  <c r="E695" i="3"/>
  <c r="A696" i="3"/>
  <c r="B696" i="3"/>
  <c r="C696" i="3"/>
  <c r="D696" i="3"/>
  <c r="E696" i="3"/>
  <c r="A697" i="3"/>
  <c r="B697" i="3"/>
  <c r="C697" i="3"/>
  <c r="D697" i="3"/>
  <c r="E697" i="3"/>
  <c r="A698" i="3"/>
  <c r="B698" i="3"/>
  <c r="C698" i="3"/>
  <c r="D698" i="3"/>
  <c r="E698" i="3"/>
  <c r="A699" i="3"/>
  <c r="B699" i="3"/>
  <c r="C699" i="3"/>
  <c r="D699" i="3"/>
  <c r="E699" i="3"/>
  <c r="A700" i="3"/>
  <c r="B700" i="3"/>
  <c r="C700" i="3"/>
  <c r="D700" i="3"/>
  <c r="E700" i="3"/>
  <c r="A701" i="3"/>
  <c r="B701" i="3"/>
  <c r="C701" i="3"/>
  <c r="D701" i="3"/>
  <c r="E701" i="3"/>
  <c r="A702" i="3"/>
  <c r="B702" i="3"/>
  <c r="C702" i="3"/>
  <c r="D702" i="3"/>
  <c r="E702" i="3"/>
  <c r="A703" i="3"/>
  <c r="B703" i="3"/>
  <c r="C703" i="3"/>
  <c r="D703" i="3"/>
  <c r="E703" i="3"/>
  <c r="A704" i="3"/>
  <c r="B704" i="3"/>
  <c r="C704" i="3"/>
  <c r="D704" i="3"/>
  <c r="E704" i="3"/>
  <c r="A705" i="3"/>
  <c r="B705" i="3"/>
  <c r="C705" i="3"/>
  <c r="D705" i="3"/>
  <c r="E705" i="3"/>
  <c r="A706" i="3"/>
  <c r="B706" i="3"/>
  <c r="C706" i="3"/>
  <c r="D706" i="3"/>
  <c r="E706" i="3"/>
  <c r="A707" i="3"/>
  <c r="B707" i="3"/>
  <c r="C707" i="3"/>
  <c r="D707" i="3"/>
  <c r="E707" i="3"/>
  <c r="A708" i="3"/>
  <c r="B708" i="3"/>
  <c r="C708" i="3"/>
  <c r="D708" i="3"/>
  <c r="E708" i="3"/>
  <c r="A709" i="3"/>
  <c r="B709" i="3"/>
  <c r="C709" i="3"/>
  <c r="D709" i="3"/>
  <c r="E709" i="3"/>
  <c r="A710" i="3"/>
  <c r="B710" i="3"/>
  <c r="C710" i="3"/>
  <c r="D710" i="3"/>
  <c r="E710" i="3"/>
  <c r="A711" i="3"/>
  <c r="B711" i="3"/>
  <c r="C711" i="3"/>
  <c r="D711" i="3"/>
  <c r="E711" i="3"/>
  <c r="A712" i="3"/>
  <c r="B712" i="3"/>
  <c r="C712" i="3"/>
  <c r="D712" i="3"/>
  <c r="E712" i="3"/>
  <c r="A713" i="3"/>
  <c r="B713" i="3"/>
  <c r="C713" i="3"/>
  <c r="D713" i="3"/>
  <c r="E713" i="3"/>
  <c r="A714" i="3"/>
  <c r="B714" i="3"/>
  <c r="C714" i="3"/>
  <c r="D714" i="3"/>
  <c r="E714" i="3"/>
  <c r="A715" i="3"/>
  <c r="B715" i="3"/>
  <c r="C715" i="3"/>
  <c r="D715" i="3"/>
  <c r="E715" i="3"/>
  <c r="A716" i="3"/>
  <c r="B716" i="3"/>
  <c r="C716" i="3"/>
  <c r="D716" i="3"/>
  <c r="E716" i="3"/>
  <c r="A717" i="3"/>
  <c r="B717" i="3"/>
  <c r="C717" i="3"/>
  <c r="D717" i="3"/>
  <c r="E717" i="3"/>
  <c r="A718" i="3"/>
  <c r="B718" i="3"/>
  <c r="C718" i="3"/>
  <c r="D718" i="3"/>
  <c r="E718" i="3"/>
  <c r="A719" i="3"/>
  <c r="B719" i="3"/>
  <c r="C719" i="3"/>
  <c r="D719" i="3"/>
  <c r="E719" i="3"/>
  <c r="A720" i="3"/>
  <c r="B720" i="3"/>
  <c r="C720" i="3"/>
  <c r="D720" i="3"/>
  <c r="E720" i="3"/>
  <c r="A721" i="3"/>
  <c r="B721" i="3"/>
  <c r="C721" i="3"/>
  <c r="D721" i="3"/>
  <c r="E721" i="3"/>
  <c r="A722" i="3"/>
  <c r="B722" i="3"/>
  <c r="C722" i="3"/>
  <c r="D722" i="3"/>
  <c r="E722" i="3"/>
  <c r="A723" i="3"/>
  <c r="B723" i="3"/>
  <c r="C723" i="3"/>
  <c r="D723" i="3"/>
  <c r="E723" i="3"/>
  <c r="A724" i="3"/>
  <c r="B724" i="3"/>
  <c r="C724" i="3"/>
  <c r="D724" i="3"/>
  <c r="E724" i="3"/>
  <c r="A725" i="3"/>
  <c r="B725" i="3"/>
  <c r="C725" i="3"/>
  <c r="D725" i="3"/>
  <c r="E725" i="3"/>
  <c r="A726" i="3"/>
  <c r="B726" i="3"/>
  <c r="C726" i="3"/>
  <c r="D726" i="3"/>
  <c r="E726" i="3"/>
  <c r="A727" i="3"/>
  <c r="B727" i="3"/>
  <c r="C727" i="3"/>
  <c r="D727" i="3"/>
  <c r="E727" i="3"/>
  <c r="A728" i="3"/>
  <c r="B728" i="3"/>
  <c r="C728" i="3"/>
  <c r="D728" i="3"/>
  <c r="E728" i="3"/>
  <c r="A729" i="3"/>
  <c r="B729" i="3"/>
  <c r="C729" i="3"/>
  <c r="D729" i="3"/>
  <c r="E729" i="3"/>
  <c r="A730" i="3"/>
  <c r="B730" i="3"/>
  <c r="C730" i="3"/>
  <c r="D730" i="3"/>
  <c r="E730" i="3"/>
  <c r="A731" i="3"/>
  <c r="B731" i="3"/>
  <c r="C731" i="3"/>
  <c r="D731" i="3"/>
  <c r="E731" i="3"/>
  <c r="A732" i="3"/>
  <c r="B732" i="3"/>
  <c r="C732" i="3"/>
  <c r="D732" i="3"/>
  <c r="E732" i="3"/>
  <c r="A733" i="3"/>
  <c r="B733" i="3"/>
  <c r="C733" i="3"/>
  <c r="D733" i="3"/>
  <c r="E733" i="3"/>
  <c r="A734" i="3"/>
  <c r="B734" i="3"/>
  <c r="C734" i="3"/>
  <c r="D734" i="3"/>
  <c r="E734" i="3"/>
  <c r="A735" i="3"/>
  <c r="B735" i="3"/>
  <c r="C735" i="3"/>
  <c r="D735" i="3"/>
  <c r="E735" i="3"/>
  <c r="A736" i="3"/>
  <c r="B736" i="3"/>
  <c r="C736" i="3"/>
  <c r="D736" i="3"/>
  <c r="E736" i="3"/>
  <c r="A737" i="3"/>
  <c r="B737" i="3"/>
  <c r="C737" i="3"/>
  <c r="D737" i="3"/>
  <c r="E737" i="3"/>
  <c r="A738" i="3"/>
  <c r="B738" i="3"/>
  <c r="C738" i="3"/>
  <c r="D738" i="3"/>
  <c r="E738" i="3"/>
  <c r="A739" i="3"/>
  <c r="B739" i="3"/>
  <c r="C739" i="3"/>
  <c r="D739" i="3"/>
  <c r="E739" i="3"/>
  <c r="A740" i="3"/>
  <c r="B740" i="3"/>
  <c r="C740" i="3"/>
  <c r="D740" i="3"/>
  <c r="E740" i="3"/>
  <c r="A741" i="3"/>
  <c r="B741" i="3"/>
  <c r="C741" i="3"/>
  <c r="D741" i="3"/>
  <c r="E741" i="3"/>
  <c r="A742" i="3"/>
  <c r="B742" i="3"/>
  <c r="C742" i="3"/>
  <c r="D742" i="3"/>
  <c r="E742" i="3"/>
  <c r="A743" i="3"/>
  <c r="B743" i="3"/>
  <c r="C743" i="3"/>
  <c r="D743" i="3"/>
  <c r="E743" i="3"/>
  <c r="A744" i="3"/>
  <c r="B744" i="3"/>
  <c r="C744" i="3"/>
  <c r="D744" i="3"/>
  <c r="E744" i="3"/>
  <c r="A745" i="3"/>
  <c r="B745" i="3"/>
  <c r="C745" i="3"/>
  <c r="D745" i="3"/>
  <c r="E745" i="3"/>
  <c r="A746" i="3"/>
  <c r="B746" i="3"/>
  <c r="C746" i="3"/>
  <c r="D746" i="3"/>
  <c r="E746" i="3"/>
  <c r="A747" i="3"/>
  <c r="B747" i="3"/>
  <c r="C747" i="3"/>
  <c r="D747" i="3"/>
  <c r="E747" i="3"/>
  <c r="A748" i="3"/>
  <c r="B748" i="3"/>
  <c r="C748" i="3"/>
  <c r="D748" i="3"/>
  <c r="E748" i="3"/>
  <c r="A749" i="3"/>
  <c r="B749" i="3"/>
  <c r="C749" i="3"/>
  <c r="D749" i="3"/>
  <c r="E749" i="3"/>
  <c r="A750" i="3"/>
  <c r="B750" i="3"/>
  <c r="C750" i="3"/>
  <c r="D750" i="3"/>
  <c r="E750" i="3"/>
  <c r="A751" i="3"/>
  <c r="B751" i="3"/>
  <c r="C751" i="3"/>
  <c r="D751" i="3"/>
  <c r="E751" i="3"/>
  <c r="A752" i="3"/>
  <c r="B752" i="3"/>
  <c r="C752" i="3"/>
  <c r="D752" i="3"/>
  <c r="E752" i="3"/>
  <c r="A753" i="3"/>
  <c r="B753" i="3"/>
  <c r="C753" i="3"/>
  <c r="D753" i="3"/>
  <c r="E753" i="3"/>
  <c r="A754" i="3"/>
  <c r="B754" i="3"/>
  <c r="C754" i="3"/>
  <c r="D754" i="3"/>
  <c r="E754" i="3"/>
  <c r="A755" i="3"/>
  <c r="B755" i="3"/>
  <c r="C755" i="3"/>
  <c r="D755" i="3"/>
  <c r="E755" i="3"/>
  <c r="A756" i="3"/>
  <c r="B756" i="3"/>
  <c r="C756" i="3"/>
  <c r="D756" i="3"/>
  <c r="E756" i="3"/>
  <c r="A757" i="3"/>
  <c r="B757" i="3"/>
  <c r="C757" i="3"/>
  <c r="D757" i="3"/>
  <c r="E757" i="3"/>
  <c r="A758" i="3"/>
  <c r="B758" i="3"/>
  <c r="C758" i="3"/>
  <c r="D758" i="3"/>
  <c r="E758" i="3"/>
  <c r="A759" i="3"/>
  <c r="B759" i="3"/>
  <c r="C759" i="3"/>
  <c r="D759" i="3"/>
  <c r="E759" i="3"/>
  <c r="A760" i="3"/>
  <c r="B760" i="3"/>
  <c r="C760" i="3"/>
  <c r="D760" i="3"/>
  <c r="E760" i="3"/>
  <c r="A761" i="3"/>
  <c r="B761" i="3"/>
  <c r="C761" i="3"/>
  <c r="D761" i="3"/>
  <c r="E761" i="3"/>
  <c r="A762" i="3"/>
  <c r="B762" i="3"/>
  <c r="C762" i="3"/>
  <c r="D762" i="3"/>
  <c r="E762" i="3"/>
  <c r="A763" i="3"/>
  <c r="B763" i="3"/>
  <c r="C763" i="3"/>
  <c r="D763" i="3"/>
  <c r="E763" i="3"/>
  <c r="A764" i="3"/>
  <c r="B764" i="3"/>
  <c r="C764" i="3"/>
  <c r="D764" i="3"/>
  <c r="E764" i="3"/>
  <c r="A765" i="3"/>
  <c r="B765" i="3"/>
  <c r="C765" i="3"/>
  <c r="D765" i="3"/>
  <c r="E765" i="3"/>
  <c r="A766" i="3"/>
  <c r="B766" i="3"/>
  <c r="C766" i="3"/>
  <c r="D766" i="3"/>
  <c r="E766" i="3"/>
  <c r="A767" i="3"/>
  <c r="B767" i="3"/>
  <c r="C767" i="3"/>
  <c r="D767" i="3"/>
  <c r="E767" i="3"/>
  <c r="A768" i="3"/>
  <c r="B768" i="3"/>
  <c r="C768" i="3"/>
  <c r="D768" i="3"/>
  <c r="E768" i="3"/>
  <c r="A769" i="3"/>
  <c r="B769" i="3"/>
  <c r="C769" i="3"/>
  <c r="D769" i="3"/>
  <c r="E769" i="3"/>
  <c r="A770" i="3"/>
  <c r="B770" i="3"/>
  <c r="C770" i="3"/>
  <c r="D770" i="3"/>
  <c r="E770" i="3"/>
  <c r="A771" i="3"/>
  <c r="B771" i="3"/>
  <c r="C771" i="3"/>
  <c r="D771" i="3"/>
  <c r="E771" i="3"/>
  <c r="A772" i="3"/>
  <c r="B772" i="3"/>
  <c r="C772" i="3"/>
  <c r="F772" i="3" s="1"/>
  <c r="D772" i="3"/>
  <c r="E772" i="3"/>
  <c r="A773" i="3"/>
  <c r="B773" i="3"/>
  <c r="C773" i="3"/>
  <c r="D773" i="3"/>
  <c r="E773" i="3"/>
  <c r="A774" i="3"/>
  <c r="B774" i="3"/>
  <c r="C774" i="3"/>
  <c r="D774" i="3"/>
  <c r="E774" i="3"/>
  <c r="A775" i="3"/>
  <c r="B775" i="3"/>
  <c r="C775" i="3"/>
  <c r="D775" i="3"/>
  <c r="E775" i="3"/>
  <c r="A776" i="3"/>
  <c r="B776" i="3"/>
  <c r="C776" i="3"/>
  <c r="D776" i="3"/>
  <c r="E776" i="3"/>
  <c r="A777" i="3"/>
  <c r="B777" i="3"/>
  <c r="C777" i="3"/>
  <c r="D777" i="3"/>
  <c r="E777" i="3"/>
  <c r="A778" i="3"/>
  <c r="B778" i="3"/>
  <c r="C778" i="3"/>
  <c r="D778" i="3"/>
  <c r="E778" i="3"/>
  <c r="A779" i="3"/>
  <c r="B779" i="3"/>
  <c r="C779" i="3"/>
  <c r="D779" i="3"/>
  <c r="E779" i="3"/>
  <c r="A780" i="3"/>
  <c r="B780" i="3"/>
  <c r="C780" i="3"/>
  <c r="D780" i="3"/>
  <c r="E780" i="3"/>
  <c r="A781" i="3"/>
  <c r="B781" i="3"/>
  <c r="C781" i="3"/>
  <c r="D781" i="3"/>
  <c r="E781" i="3"/>
  <c r="A782" i="3"/>
  <c r="B782" i="3"/>
  <c r="C782" i="3"/>
  <c r="D782" i="3"/>
  <c r="E782" i="3"/>
  <c r="A783" i="3"/>
  <c r="B783" i="3"/>
  <c r="C783" i="3"/>
  <c r="D783" i="3"/>
  <c r="E783" i="3"/>
  <c r="A784" i="3"/>
  <c r="B784" i="3"/>
  <c r="C784" i="3"/>
  <c r="F784" i="3" s="1"/>
  <c r="D784" i="3"/>
  <c r="E784" i="3"/>
  <c r="A785" i="3"/>
  <c r="B785" i="3"/>
  <c r="C785" i="3"/>
  <c r="D785" i="3"/>
  <c r="E785" i="3"/>
  <c r="A786" i="3"/>
  <c r="B786" i="3"/>
  <c r="C786" i="3"/>
  <c r="D786" i="3"/>
  <c r="E786" i="3"/>
  <c r="A787" i="3"/>
  <c r="B787" i="3"/>
  <c r="C787" i="3"/>
  <c r="D787" i="3"/>
  <c r="E787" i="3"/>
  <c r="A788" i="3"/>
  <c r="B788" i="3"/>
  <c r="C788" i="3"/>
  <c r="D788" i="3"/>
  <c r="E788" i="3"/>
  <c r="A789" i="3"/>
  <c r="B789" i="3"/>
  <c r="C789" i="3"/>
  <c r="D789" i="3"/>
  <c r="E789" i="3"/>
  <c r="A790" i="3"/>
  <c r="B790" i="3"/>
  <c r="C790" i="3"/>
  <c r="D790" i="3"/>
  <c r="E790" i="3"/>
  <c r="A791" i="3"/>
  <c r="B791" i="3"/>
  <c r="C791" i="3"/>
  <c r="D791" i="3"/>
  <c r="E791" i="3"/>
  <c r="A792" i="3"/>
  <c r="B792" i="3"/>
  <c r="C792" i="3"/>
  <c r="D792" i="3"/>
  <c r="E792" i="3"/>
  <c r="A793" i="3"/>
  <c r="B793" i="3"/>
  <c r="C793" i="3"/>
  <c r="D793" i="3"/>
  <c r="E793" i="3"/>
  <c r="A794" i="3"/>
  <c r="B794" i="3"/>
  <c r="C794" i="3"/>
  <c r="D794" i="3"/>
  <c r="E794" i="3"/>
  <c r="A795" i="3"/>
  <c r="B795" i="3"/>
  <c r="C795" i="3"/>
  <c r="D795" i="3"/>
  <c r="E795" i="3"/>
  <c r="A796" i="3"/>
  <c r="B796" i="3"/>
  <c r="C796" i="3"/>
  <c r="F796" i="3" s="1"/>
  <c r="D796" i="3"/>
  <c r="E796" i="3"/>
  <c r="A797" i="3"/>
  <c r="B797" i="3"/>
  <c r="C797" i="3"/>
  <c r="D797" i="3"/>
  <c r="E797" i="3"/>
  <c r="A798" i="3"/>
  <c r="B798" i="3"/>
  <c r="C798" i="3"/>
  <c r="D798" i="3"/>
  <c r="E798" i="3"/>
  <c r="A799" i="3"/>
  <c r="B799" i="3"/>
  <c r="C799" i="3"/>
  <c r="D799" i="3"/>
  <c r="E799" i="3"/>
  <c r="A800" i="3"/>
  <c r="B800" i="3"/>
  <c r="C800" i="3"/>
  <c r="D800" i="3"/>
  <c r="E800" i="3"/>
  <c r="A801" i="3"/>
  <c r="B801" i="3"/>
  <c r="C801" i="3"/>
  <c r="D801" i="3"/>
  <c r="E801" i="3"/>
  <c r="A802" i="3"/>
  <c r="B802" i="3"/>
  <c r="C802" i="3"/>
  <c r="D802" i="3"/>
  <c r="E802" i="3"/>
  <c r="A803" i="3"/>
  <c r="B803" i="3"/>
  <c r="C803" i="3"/>
  <c r="D803" i="3"/>
  <c r="E803" i="3"/>
  <c r="A804" i="3"/>
  <c r="B804" i="3"/>
  <c r="C804" i="3"/>
  <c r="D804" i="3"/>
  <c r="E804" i="3"/>
  <c r="A805" i="3"/>
  <c r="B805" i="3"/>
  <c r="C805" i="3"/>
  <c r="D805" i="3"/>
  <c r="E805" i="3"/>
  <c r="A806" i="3"/>
  <c r="B806" i="3"/>
  <c r="C806" i="3"/>
  <c r="D806" i="3"/>
  <c r="E806" i="3"/>
  <c r="A807" i="3"/>
  <c r="B807" i="3"/>
  <c r="C807" i="3"/>
  <c r="D807" i="3"/>
  <c r="E807" i="3"/>
  <c r="A808" i="3"/>
  <c r="B808" i="3"/>
  <c r="C808" i="3"/>
  <c r="F808" i="3" s="1"/>
  <c r="D808" i="3"/>
  <c r="E808" i="3"/>
  <c r="A809" i="3"/>
  <c r="B809" i="3"/>
  <c r="C809" i="3"/>
  <c r="D809" i="3"/>
  <c r="E809" i="3"/>
  <c r="A810" i="3"/>
  <c r="B810" i="3"/>
  <c r="C810" i="3"/>
  <c r="D810" i="3"/>
  <c r="E810" i="3"/>
  <c r="A811" i="3"/>
  <c r="B811" i="3"/>
  <c r="C811" i="3"/>
  <c r="D811" i="3"/>
  <c r="E811" i="3"/>
  <c r="A812" i="3"/>
  <c r="B812" i="3"/>
  <c r="C812" i="3"/>
  <c r="D812" i="3"/>
  <c r="E812" i="3"/>
  <c r="A813" i="3"/>
  <c r="B813" i="3"/>
  <c r="C813" i="3"/>
  <c r="D813" i="3"/>
  <c r="E813" i="3"/>
  <c r="A814" i="3"/>
  <c r="B814" i="3"/>
  <c r="C814" i="3"/>
  <c r="D814" i="3"/>
  <c r="E814" i="3"/>
  <c r="A815" i="3"/>
  <c r="B815" i="3"/>
  <c r="C815" i="3"/>
  <c r="D815" i="3"/>
  <c r="E815" i="3"/>
  <c r="A816" i="3"/>
  <c r="B816" i="3"/>
  <c r="C816" i="3"/>
  <c r="D816" i="3"/>
  <c r="E816" i="3"/>
  <c r="A817" i="3"/>
  <c r="B817" i="3"/>
  <c r="C817" i="3"/>
  <c r="D817" i="3"/>
  <c r="E817" i="3"/>
  <c r="A818" i="3"/>
  <c r="B818" i="3"/>
  <c r="C818" i="3"/>
  <c r="D818" i="3"/>
  <c r="E818" i="3"/>
  <c r="A819" i="3"/>
  <c r="B819" i="3"/>
  <c r="C819" i="3"/>
  <c r="D819" i="3"/>
  <c r="E819" i="3"/>
  <c r="A820" i="3"/>
  <c r="B820" i="3"/>
  <c r="C820" i="3"/>
  <c r="F820" i="3" s="1"/>
  <c r="D820" i="3"/>
  <c r="E820" i="3"/>
  <c r="A821" i="3"/>
  <c r="B821" i="3"/>
  <c r="C821" i="3"/>
  <c r="D821" i="3"/>
  <c r="E821" i="3"/>
  <c r="A822" i="3"/>
  <c r="B822" i="3"/>
  <c r="C822" i="3"/>
  <c r="D822" i="3"/>
  <c r="E822" i="3"/>
  <c r="A823" i="3"/>
  <c r="B823" i="3"/>
  <c r="C823" i="3"/>
  <c r="D823" i="3"/>
  <c r="E823" i="3"/>
  <c r="A824" i="3"/>
  <c r="B824" i="3"/>
  <c r="C824" i="3"/>
  <c r="D824" i="3"/>
  <c r="E824" i="3"/>
  <c r="A825" i="3"/>
  <c r="B825" i="3"/>
  <c r="C825" i="3"/>
  <c r="D825" i="3"/>
  <c r="E825" i="3"/>
  <c r="A826" i="3"/>
  <c r="B826" i="3"/>
  <c r="C826" i="3"/>
  <c r="D826" i="3"/>
  <c r="E826" i="3"/>
  <c r="A827" i="3"/>
  <c r="B827" i="3"/>
  <c r="C827" i="3"/>
  <c r="D827" i="3"/>
  <c r="E827" i="3"/>
  <c r="A828" i="3"/>
  <c r="B828" i="3"/>
  <c r="C828" i="3"/>
  <c r="D828" i="3"/>
  <c r="E828" i="3"/>
  <c r="A829" i="3"/>
  <c r="B829" i="3"/>
  <c r="C829" i="3"/>
  <c r="D829" i="3"/>
  <c r="E829" i="3"/>
  <c r="A830" i="3"/>
  <c r="B830" i="3"/>
  <c r="C830" i="3"/>
  <c r="D830" i="3"/>
  <c r="E830" i="3"/>
  <c r="A831" i="3"/>
  <c r="B831" i="3"/>
  <c r="C831" i="3"/>
  <c r="D831" i="3"/>
  <c r="E831" i="3"/>
  <c r="A832" i="3"/>
  <c r="B832" i="3"/>
  <c r="C832" i="3"/>
  <c r="F832" i="3" s="1"/>
  <c r="D832" i="3"/>
  <c r="E832" i="3"/>
  <c r="A833" i="3"/>
  <c r="B833" i="3"/>
  <c r="C833" i="3"/>
  <c r="D833" i="3"/>
  <c r="E833" i="3"/>
  <c r="A834" i="3"/>
  <c r="B834" i="3"/>
  <c r="C834" i="3"/>
  <c r="D834" i="3"/>
  <c r="E834" i="3"/>
  <c r="A835" i="3"/>
  <c r="B835" i="3"/>
  <c r="C835" i="3"/>
  <c r="D835" i="3"/>
  <c r="E835" i="3"/>
  <c r="A836" i="3"/>
  <c r="B836" i="3"/>
  <c r="C836" i="3"/>
  <c r="D836" i="3"/>
  <c r="E836" i="3"/>
  <c r="A837" i="3"/>
  <c r="B837" i="3"/>
  <c r="C837" i="3"/>
  <c r="D837" i="3"/>
  <c r="E837" i="3"/>
  <c r="A838" i="3"/>
  <c r="B838" i="3"/>
  <c r="C838" i="3"/>
  <c r="D838" i="3"/>
  <c r="E838" i="3"/>
  <c r="A839" i="3"/>
  <c r="B839" i="3"/>
  <c r="C839" i="3"/>
  <c r="D839" i="3"/>
  <c r="E839" i="3"/>
  <c r="A840" i="3"/>
  <c r="B840" i="3"/>
  <c r="C840" i="3"/>
  <c r="D840" i="3"/>
  <c r="E840" i="3"/>
  <c r="A841" i="3"/>
  <c r="B841" i="3"/>
  <c r="C841" i="3"/>
  <c r="D841" i="3"/>
  <c r="E841" i="3"/>
  <c r="A842" i="3"/>
  <c r="B842" i="3"/>
  <c r="C842" i="3"/>
  <c r="D842" i="3"/>
  <c r="E842" i="3"/>
  <c r="A843" i="3"/>
  <c r="B843" i="3"/>
  <c r="C843" i="3"/>
  <c r="D843" i="3"/>
  <c r="E843" i="3"/>
  <c r="A844" i="3"/>
  <c r="B844" i="3"/>
  <c r="C844" i="3"/>
  <c r="F844" i="3" s="1"/>
  <c r="D844" i="3"/>
  <c r="E844" i="3"/>
  <c r="A845" i="3"/>
  <c r="B845" i="3"/>
  <c r="C845" i="3"/>
  <c r="D845" i="3"/>
  <c r="E845" i="3"/>
  <c r="A846" i="3"/>
  <c r="B846" i="3"/>
  <c r="C846" i="3"/>
  <c r="D846" i="3"/>
  <c r="E846" i="3"/>
  <c r="A847" i="3"/>
  <c r="B847" i="3"/>
  <c r="C847" i="3"/>
  <c r="D847" i="3"/>
  <c r="E847" i="3"/>
  <c r="A848" i="3"/>
  <c r="B848" i="3"/>
  <c r="C848" i="3"/>
  <c r="D848" i="3"/>
  <c r="E848" i="3"/>
  <c r="A849" i="3"/>
  <c r="B849" i="3"/>
  <c r="C849" i="3"/>
  <c r="D849" i="3"/>
  <c r="E849" i="3"/>
  <c r="A850" i="3"/>
  <c r="B850" i="3"/>
  <c r="C850" i="3"/>
  <c r="D850" i="3"/>
  <c r="E850" i="3"/>
  <c r="A851" i="3"/>
  <c r="B851" i="3"/>
  <c r="C851" i="3"/>
  <c r="D851" i="3"/>
  <c r="E851" i="3"/>
  <c r="A852" i="3"/>
  <c r="B852" i="3"/>
  <c r="C852" i="3"/>
  <c r="D852" i="3"/>
  <c r="E852" i="3"/>
  <c r="A853" i="3"/>
  <c r="B853" i="3"/>
  <c r="C853" i="3"/>
  <c r="D853" i="3"/>
  <c r="E853" i="3"/>
  <c r="A854" i="3"/>
  <c r="B854" i="3"/>
  <c r="C854" i="3"/>
  <c r="D854" i="3"/>
  <c r="E854" i="3"/>
  <c r="A855" i="3"/>
  <c r="B855" i="3"/>
  <c r="C855" i="3"/>
  <c r="D855" i="3"/>
  <c r="E855" i="3"/>
  <c r="A856" i="3"/>
  <c r="B856" i="3"/>
  <c r="C856" i="3"/>
  <c r="D856" i="3"/>
  <c r="E856" i="3"/>
  <c r="A857" i="3"/>
  <c r="B857" i="3"/>
  <c r="C857" i="3"/>
  <c r="D857" i="3"/>
  <c r="E857" i="3"/>
  <c r="A858" i="3"/>
  <c r="B858" i="3"/>
  <c r="C858" i="3"/>
  <c r="D858" i="3"/>
  <c r="E858" i="3"/>
  <c r="A859" i="3"/>
  <c r="B859" i="3"/>
  <c r="C859" i="3"/>
  <c r="D859" i="3"/>
  <c r="E859" i="3"/>
  <c r="A860" i="3"/>
  <c r="B860" i="3"/>
  <c r="C860" i="3"/>
  <c r="D860" i="3"/>
  <c r="E860" i="3"/>
  <c r="A861" i="3"/>
  <c r="B861" i="3"/>
  <c r="C861" i="3"/>
  <c r="D861" i="3"/>
  <c r="E861" i="3"/>
  <c r="A862" i="3"/>
  <c r="B862" i="3"/>
  <c r="C862" i="3"/>
  <c r="D862" i="3"/>
  <c r="E862" i="3"/>
  <c r="A863" i="3"/>
  <c r="B863" i="3"/>
  <c r="C863" i="3"/>
  <c r="D863" i="3"/>
  <c r="E863" i="3"/>
  <c r="A864" i="3"/>
  <c r="B864" i="3"/>
  <c r="C864" i="3"/>
  <c r="D864" i="3"/>
  <c r="E864" i="3"/>
  <c r="A865" i="3"/>
  <c r="B865" i="3"/>
  <c r="C865" i="3"/>
  <c r="D865" i="3"/>
  <c r="E865" i="3"/>
  <c r="A866" i="3"/>
  <c r="B866" i="3"/>
  <c r="C866" i="3"/>
  <c r="D866" i="3"/>
  <c r="E866" i="3"/>
  <c r="A867" i="3"/>
  <c r="B867" i="3"/>
  <c r="C867" i="3"/>
  <c r="D867" i="3"/>
  <c r="E867" i="3"/>
  <c r="A868" i="3"/>
  <c r="B868" i="3"/>
  <c r="C868" i="3"/>
  <c r="D868" i="3"/>
  <c r="E868" i="3"/>
  <c r="A869" i="3"/>
  <c r="B869" i="3"/>
  <c r="C869" i="3"/>
  <c r="D869" i="3"/>
  <c r="E869" i="3"/>
  <c r="A870" i="3"/>
  <c r="B870" i="3"/>
  <c r="C870" i="3"/>
  <c r="D870" i="3"/>
  <c r="E870" i="3"/>
  <c r="A871" i="3"/>
  <c r="B871" i="3"/>
  <c r="C871" i="3"/>
  <c r="D871" i="3"/>
  <c r="E871" i="3"/>
  <c r="A872" i="3"/>
  <c r="B872" i="3"/>
  <c r="C872" i="3"/>
  <c r="D872" i="3"/>
  <c r="E872" i="3"/>
  <c r="A873" i="3"/>
  <c r="B873" i="3"/>
  <c r="C873" i="3"/>
  <c r="D873" i="3"/>
  <c r="E873" i="3"/>
  <c r="A874" i="3"/>
  <c r="B874" i="3"/>
  <c r="C874" i="3"/>
  <c r="D874" i="3"/>
  <c r="E874" i="3"/>
  <c r="A875" i="3"/>
  <c r="B875" i="3"/>
  <c r="C875" i="3"/>
  <c r="D875" i="3"/>
  <c r="E875" i="3"/>
  <c r="A876" i="3"/>
  <c r="B876" i="3"/>
  <c r="C876" i="3"/>
  <c r="D876" i="3"/>
  <c r="E876" i="3"/>
  <c r="A877" i="3"/>
  <c r="B877" i="3"/>
  <c r="C877" i="3"/>
  <c r="D877" i="3"/>
  <c r="E877" i="3"/>
  <c r="A878" i="3"/>
  <c r="B878" i="3"/>
  <c r="C878" i="3"/>
  <c r="D878" i="3"/>
  <c r="E878" i="3"/>
  <c r="A879" i="3"/>
  <c r="B879" i="3"/>
  <c r="C879" i="3"/>
  <c r="D879" i="3"/>
  <c r="E879" i="3"/>
  <c r="A880" i="3"/>
  <c r="B880" i="3"/>
  <c r="C880" i="3"/>
  <c r="D880" i="3"/>
  <c r="E880" i="3"/>
  <c r="A881" i="3"/>
  <c r="B881" i="3"/>
  <c r="C881" i="3"/>
  <c r="D881" i="3"/>
  <c r="E881" i="3"/>
  <c r="A882" i="3"/>
  <c r="B882" i="3"/>
  <c r="C882" i="3"/>
  <c r="D882" i="3"/>
  <c r="E882" i="3"/>
  <c r="A883" i="3"/>
  <c r="B883" i="3"/>
  <c r="C883" i="3"/>
  <c r="D883" i="3"/>
  <c r="E883" i="3"/>
  <c r="A884" i="3"/>
  <c r="B884" i="3"/>
  <c r="C884" i="3"/>
  <c r="D884" i="3"/>
  <c r="E884" i="3"/>
  <c r="A885" i="3"/>
  <c r="B885" i="3"/>
  <c r="C885" i="3"/>
  <c r="D885" i="3"/>
  <c r="E885" i="3"/>
  <c r="A886" i="3"/>
  <c r="B886" i="3"/>
  <c r="C886" i="3"/>
  <c r="D886" i="3"/>
  <c r="E886" i="3"/>
  <c r="A887" i="3"/>
  <c r="B887" i="3"/>
  <c r="C887" i="3"/>
  <c r="D887" i="3"/>
  <c r="E887" i="3"/>
  <c r="A888" i="3"/>
  <c r="B888" i="3"/>
  <c r="C888" i="3"/>
  <c r="D888" i="3"/>
  <c r="E888" i="3"/>
  <c r="A889" i="3"/>
  <c r="B889" i="3"/>
  <c r="C889" i="3"/>
  <c r="D889" i="3"/>
  <c r="E889" i="3"/>
  <c r="A890" i="3"/>
  <c r="B890" i="3"/>
  <c r="C890" i="3"/>
  <c r="D890" i="3"/>
  <c r="E890" i="3"/>
  <c r="A891" i="3"/>
  <c r="B891" i="3"/>
  <c r="C891" i="3"/>
  <c r="D891" i="3"/>
  <c r="E891" i="3"/>
  <c r="A892" i="3"/>
  <c r="B892" i="3"/>
  <c r="C892" i="3"/>
  <c r="D892" i="3"/>
  <c r="E892" i="3"/>
  <c r="A893" i="3"/>
  <c r="B893" i="3"/>
  <c r="C893" i="3"/>
  <c r="D893" i="3"/>
  <c r="E893" i="3"/>
  <c r="A894" i="3"/>
  <c r="B894" i="3"/>
  <c r="C894" i="3"/>
  <c r="D894" i="3"/>
  <c r="E894" i="3"/>
  <c r="A895" i="3"/>
  <c r="B895" i="3"/>
  <c r="C895" i="3"/>
  <c r="D895" i="3"/>
  <c r="E895" i="3"/>
  <c r="A896" i="3"/>
  <c r="B896" i="3"/>
  <c r="C896" i="3"/>
  <c r="D896" i="3"/>
  <c r="E896" i="3"/>
  <c r="A897" i="3"/>
  <c r="B897" i="3"/>
  <c r="C897" i="3"/>
  <c r="D897" i="3"/>
  <c r="E897" i="3"/>
  <c r="A898" i="3"/>
  <c r="B898" i="3"/>
  <c r="C898" i="3"/>
  <c r="D898" i="3"/>
  <c r="E898" i="3"/>
  <c r="A899" i="3"/>
  <c r="B899" i="3"/>
  <c r="C899" i="3"/>
  <c r="D899" i="3"/>
  <c r="E899" i="3"/>
  <c r="A900" i="3"/>
  <c r="B900" i="3"/>
  <c r="C900" i="3"/>
  <c r="D900" i="3"/>
  <c r="E900" i="3"/>
  <c r="A901" i="3"/>
  <c r="B901" i="3"/>
  <c r="C901" i="3"/>
  <c r="D901" i="3"/>
  <c r="E901" i="3"/>
  <c r="A902" i="3"/>
  <c r="B902" i="3"/>
  <c r="C902" i="3"/>
  <c r="D902" i="3"/>
  <c r="E902" i="3"/>
  <c r="A903" i="3"/>
  <c r="B903" i="3"/>
  <c r="C903" i="3"/>
  <c r="D903" i="3"/>
  <c r="E903" i="3"/>
  <c r="A904" i="3"/>
  <c r="B904" i="3"/>
  <c r="C904" i="3"/>
  <c r="D904" i="3"/>
  <c r="E904" i="3"/>
  <c r="A905" i="3"/>
  <c r="B905" i="3"/>
  <c r="C905" i="3"/>
  <c r="D905" i="3"/>
  <c r="E905" i="3"/>
  <c r="A906" i="3"/>
  <c r="B906" i="3"/>
  <c r="C906" i="3"/>
  <c r="D906" i="3"/>
  <c r="E906" i="3"/>
  <c r="A907" i="3"/>
  <c r="B907" i="3"/>
  <c r="C907" i="3"/>
  <c r="D907" i="3"/>
  <c r="E907" i="3"/>
  <c r="A908" i="3"/>
  <c r="B908" i="3"/>
  <c r="C908" i="3"/>
  <c r="D908" i="3"/>
  <c r="E908" i="3"/>
  <c r="A909" i="3"/>
  <c r="B909" i="3"/>
  <c r="C909" i="3"/>
  <c r="D909" i="3"/>
  <c r="E909" i="3"/>
  <c r="A910" i="3"/>
  <c r="B910" i="3"/>
  <c r="C910" i="3"/>
  <c r="D910" i="3"/>
  <c r="E910" i="3"/>
  <c r="A911" i="3"/>
  <c r="B911" i="3"/>
  <c r="C911" i="3"/>
  <c r="D911" i="3"/>
  <c r="E911" i="3"/>
  <c r="A912" i="3"/>
  <c r="B912" i="3"/>
  <c r="C912" i="3"/>
  <c r="D912" i="3"/>
  <c r="E912" i="3"/>
  <c r="A913" i="3"/>
  <c r="B913" i="3"/>
  <c r="C913" i="3"/>
  <c r="D913" i="3"/>
  <c r="E913" i="3"/>
  <c r="A914" i="3"/>
  <c r="B914" i="3"/>
  <c r="C914" i="3"/>
  <c r="D914" i="3"/>
  <c r="E914" i="3"/>
  <c r="A915" i="3"/>
  <c r="B915" i="3"/>
  <c r="C915" i="3"/>
  <c r="D915" i="3"/>
  <c r="E915" i="3"/>
  <c r="A916" i="3"/>
  <c r="B916" i="3"/>
  <c r="C916" i="3"/>
  <c r="D916" i="3"/>
  <c r="E916" i="3"/>
  <c r="A917" i="3"/>
  <c r="B917" i="3"/>
  <c r="C917" i="3"/>
  <c r="D917" i="3"/>
  <c r="E917" i="3"/>
  <c r="A918" i="3"/>
  <c r="B918" i="3"/>
  <c r="C918" i="3"/>
  <c r="D918" i="3"/>
  <c r="E918" i="3"/>
  <c r="A919" i="3"/>
  <c r="B919" i="3"/>
  <c r="C919" i="3"/>
  <c r="D919" i="3"/>
  <c r="E919" i="3"/>
  <c r="A920" i="3"/>
  <c r="B920" i="3"/>
  <c r="C920" i="3"/>
  <c r="D920" i="3"/>
  <c r="E920" i="3"/>
  <c r="A921" i="3"/>
  <c r="B921" i="3"/>
  <c r="C921" i="3"/>
  <c r="D921" i="3"/>
  <c r="E921" i="3"/>
  <c r="A922" i="3"/>
  <c r="B922" i="3"/>
  <c r="C922" i="3"/>
  <c r="D922" i="3"/>
  <c r="E922" i="3"/>
  <c r="A923" i="3"/>
  <c r="B923" i="3"/>
  <c r="C923" i="3"/>
  <c r="D923" i="3"/>
  <c r="E923" i="3"/>
  <c r="A924" i="3"/>
  <c r="B924" i="3"/>
  <c r="C924" i="3"/>
  <c r="D924" i="3"/>
  <c r="E924" i="3"/>
  <c r="A925" i="3"/>
  <c r="B925" i="3"/>
  <c r="C925" i="3"/>
  <c r="D925" i="3"/>
  <c r="E925" i="3"/>
  <c r="A926" i="3"/>
  <c r="B926" i="3"/>
  <c r="C926" i="3"/>
  <c r="D926" i="3"/>
  <c r="E926" i="3"/>
  <c r="A927" i="3"/>
  <c r="B927" i="3"/>
  <c r="C927" i="3"/>
  <c r="D927" i="3"/>
  <c r="E927" i="3"/>
  <c r="A928" i="3"/>
  <c r="B928" i="3"/>
  <c r="C928" i="3"/>
  <c r="D928" i="3"/>
  <c r="E928" i="3"/>
  <c r="A929" i="3"/>
  <c r="B929" i="3"/>
  <c r="C929" i="3"/>
  <c r="D929" i="3"/>
  <c r="E929" i="3"/>
  <c r="A930" i="3"/>
  <c r="B930" i="3"/>
  <c r="C930" i="3"/>
  <c r="D930" i="3"/>
  <c r="E930" i="3"/>
  <c r="A931" i="3"/>
  <c r="B931" i="3"/>
  <c r="C931" i="3"/>
  <c r="D931" i="3"/>
  <c r="E931" i="3"/>
  <c r="A932" i="3"/>
  <c r="B932" i="3"/>
  <c r="C932" i="3"/>
  <c r="D932" i="3"/>
  <c r="E932" i="3"/>
  <c r="A933" i="3"/>
  <c r="B933" i="3"/>
  <c r="C933" i="3"/>
  <c r="D933" i="3"/>
  <c r="E933" i="3"/>
  <c r="A934" i="3"/>
  <c r="B934" i="3"/>
  <c r="C934" i="3"/>
  <c r="D934" i="3"/>
  <c r="E934" i="3"/>
  <c r="A935" i="3"/>
  <c r="B935" i="3"/>
  <c r="C935" i="3"/>
  <c r="D935" i="3"/>
  <c r="E935" i="3"/>
  <c r="A936" i="3"/>
  <c r="B936" i="3"/>
  <c r="C936" i="3"/>
  <c r="D936" i="3"/>
  <c r="E936" i="3"/>
  <c r="A937" i="3"/>
  <c r="B937" i="3"/>
  <c r="C937" i="3"/>
  <c r="D937" i="3"/>
  <c r="E937" i="3"/>
  <c r="A938" i="3"/>
  <c r="B938" i="3"/>
  <c r="C938" i="3"/>
  <c r="D938" i="3"/>
  <c r="E938" i="3"/>
  <c r="A939" i="3"/>
  <c r="B939" i="3"/>
  <c r="C939" i="3"/>
  <c r="D939" i="3"/>
  <c r="E939" i="3"/>
  <c r="A940" i="3"/>
  <c r="B940" i="3"/>
  <c r="C940" i="3"/>
  <c r="D940" i="3"/>
  <c r="E940" i="3"/>
  <c r="A941" i="3"/>
  <c r="B941" i="3"/>
  <c r="C941" i="3"/>
  <c r="D941" i="3"/>
  <c r="E941" i="3"/>
  <c r="A942" i="3"/>
  <c r="B942" i="3"/>
  <c r="C942" i="3"/>
  <c r="D942" i="3"/>
  <c r="E942" i="3"/>
  <c r="A943" i="3"/>
  <c r="B943" i="3"/>
  <c r="C943" i="3"/>
  <c r="D943" i="3"/>
  <c r="E943" i="3"/>
  <c r="A944" i="3"/>
  <c r="B944" i="3"/>
  <c r="C944" i="3"/>
  <c r="D944" i="3"/>
  <c r="E944" i="3"/>
  <c r="A945" i="3"/>
  <c r="B945" i="3"/>
  <c r="C945" i="3"/>
  <c r="D945" i="3"/>
  <c r="E945" i="3"/>
  <c r="A946" i="3"/>
  <c r="B946" i="3"/>
  <c r="C946" i="3"/>
  <c r="D946" i="3"/>
  <c r="E946" i="3"/>
  <c r="A947" i="3"/>
  <c r="B947" i="3"/>
  <c r="C947" i="3"/>
  <c r="D947" i="3"/>
  <c r="E947" i="3"/>
  <c r="A948" i="3"/>
  <c r="B948" i="3"/>
  <c r="C948" i="3"/>
  <c r="D948" i="3"/>
  <c r="E948" i="3"/>
  <c r="A949" i="3"/>
  <c r="B949" i="3"/>
  <c r="C949" i="3"/>
  <c r="D949" i="3"/>
  <c r="E949" i="3"/>
  <c r="A950" i="3"/>
  <c r="B950" i="3"/>
  <c r="C950" i="3"/>
  <c r="D950" i="3"/>
  <c r="E950" i="3"/>
  <c r="A951" i="3"/>
  <c r="B951" i="3"/>
  <c r="C951" i="3"/>
  <c r="D951" i="3"/>
  <c r="E951" i="3"/>
  <c r="A952" i="3"/>
  <c r="B952" i="3"/>
  <c r="C952" i="3"/>
  <c r="D952" i="3"/>
  <c r="E952" i="3"/>
  <c r="A953" i="3"/>
  <c r="B953" i="3"/>
  <c r="C953" i="3"/>
  <c r="D953" i="3"/>
  <c r="E953" i="3"/>
  <c r="A954" i="3"/>
  <c r="B954" i="3"/>
  <c r="C954" i="3"/>
  <c r="D954" i="3"/>
  <c r="E954" i="3"/>
  <c r="A955" i="3"/>
  <c r="B955" i="3"/>
  <c r="C955" i="3"/>
  <c r="D955" i="3"/>
  <c r="E955" i="3"/>
  <c r="A956" i="3"/>
  <c r="B956" i="3"/>
  <c r="C956" i="3"/>
  <c r="D956" i="3"/>
  <c r="E956" i="3"/>
  <c r="A957" i="3"/>
  <c r="B957" i="3"/>
  <c r="C957" i="3"/>
  <c r="D957" i="3"/>
  <c r="E957" i="3"/>
  <c r="A958" i="3"/>
  <c r="B958" i="3"/>
  <c r="C958" i="3"/>
  <c r="D958" i="3"/>
  <c r="E958" i="3"/>
  <c r="A959" i="3"/>
  <c r="B959" i="3"/>
  <c r="C959" i="3"/>
  <c r="D959" i="3"/>
  <c r="E959" i="3"/>
  <c r="A960" i="3"/>
  <c r="B960" i="3"/>
  <c r="C960" i="3"/>
  <c r="D960" i="3"/>
  <c r="E960" i="3"/>
  <c r="A961" i="3"/>
  <c r="B961" i="3"/>
  <c r="C961" i="3"/>
  <c r="D961" i="3"/>
  <c r="E961" i="3"/>
  <c r="A962" i="3"/>
  <c r="B962" i="3"/>
  <c r="C962" i="3"/>
  <c r="D962" i="3"/>
  <c r="E962" i="3"/>
  <c r="A963" i="3"/>
  <c r="B963" i="3"/>
  <c r="C963" i="3"/>
  <c r="D963" i="3"/>
  <c r="E963" i="3"/>
  <c r="A964" i="3"/>
  <c r="B964" i="3"/>
  <c r="C964" i="3"/>
  <c r="D964" i="3"/>
  <c r="E964" i="3"/>
  <c r="A965" i="3"/>
  <c r="B965" i="3"/>
  <c r="C965" i="3"/>
  <c r="D965" i="3"/>
  <c r="E965" i="3"/>
  <c r="A966" i="3"/>
  <c r="B966" i="3"/>
  <c r="C966" i="3"/>
  <c r="D966" i="3"/>
  <c r="E966" i="3"/>
  <c r="A967" i="3"/>
  <c r="B967" i="3"/>
  <c r="C967" i="3"/>
  <c r="D967" i="3"/>
  <c r="E967" i="3"/>
  <c r="A968" i="3"/>
  <c r="B968" i="3"/>
  <c r="C968" i="3"/>
  <c r="D968" i="3"/>
  <c r="E968" i="3"/>
  <c r="A969" i="3"/>
  <c r="B969" i="3"/>
  <c r="C969" i="3"/>
  <c r="D969" i="3"/>
  <c r="E969" i="3"/>
  <c r="A970" i="3"/>
  <c r="B970" i="3"/>
  <c r="C970" i="3"/>
  <c r="D970" i="3"/>
  <c r="E970" i="3"/>
  <c r="A971" i="3"/>
  <c r="B971" i="3"/>
  <c r="C971" i="3"/>
  <c r="D971" i="3"/>
  <c r="E971" i="3"/>
  <c r="A972" i="3"/>
  <c r="B972" i="3"/>
  <c r="C972" i="3"/>
  <c r="D972" i="3"/>
  <c r="E972" i="3"/>
  <c r="A973" i="3"/>
  <c r="B973" i="3"/>
  <c r="C973" i="3"/>
  <c r="D973" i="3"/>
  <c r="E973" i="3"/>
  <c r="A974" i="3"/>
  <c r="B974" i="3"/>
  <c r="C974" i="3"/>
  <c r="D974" i="3"/>
  <c r="E974" i="3"/>
  <c r="A975" i="3"/>
  <c r="B975" i="3"/>
  <c r="C975" i="3"/>
  <c r="D975" i="3"/>
  <c r="E975" i="3"/>
  <c r="A976" i="3"/>
  <c r="B976" i="3"/>
  <c r="C976" i="3"/>
  <c r="D976" i="3"/>
  <c r="E976" i="3"/>
  <c r="A977" i="3"/>
  <c r="B977" i="3"/>
  <c r="C977" i="3"/>
  <c r="D977" i="3"/>
  <c r="E977" i="3"/>
  <c r="A978" i="3"/>
  <c r="B978" i="3"/>
  <c r="C978" i="3"/>
  <c r="D978" i="3"/>
  <c r="E978" i="3"/>
  <c r="A979" i="3"/>
  <c r="B979" i="3"/>
  <c r="C979" i="3"/>
  <c r="D979" i="3"/>
  <c r="E979" i="3"/>
  <c r="A980" i="3"/>
  <c r="B980" i="3"/>
  <c r="C980" i="3"/>
  <c r="D980" i="3"/>
  <c r="E980" i="3"/>
  <c r="A981" i="3"/>
  <c r="B981" i="3"/>
  <c r="C981" i="3"/>
  <c r="D981" i="3"/>
  <c r="E981" i="3"/>
  <c r="A982" i="3"/>
  <c r="B982" i="3"/>
  <c r="C982" i="3"/>
  <c r="D982" i="3"/>
  <c r="E982" i="3"/>
  <c r="A983" i="3"/>
  <c r="B983" i="3"/>
  <c r="C983" i="3"/>
  <c r="D983" i="3"/>
  <c r="E983" i="3"/>
  <c r="A984" i="3"/>
  <c r="B984" i="3"/>
  <c r="C984" i="3"/>
  <c r="D984" i="3"/>
  <c r="E984" i="3"/>
  <c r="A985" i="3"/>
  <c r="B985" i="3"/>
  <c r="C985" i="3"/>
  <c r="D985" i="3"/>
  <c r="E985" i="3"/>
  <c r="A986" i="3"/>
  <c r="B986" i="3"/>
  <c r="C986" i="3"/>
  <c r="D986" i="3"/>
  <c r="E986" i="3"/>
  <c r="A987" i="3"/>
  <c r="B987" i="3"/>
  <c r="C987" i="3"/>
  <c r="D987" i="3"/>
  <c r="E987" i="3"/>
  <c r="A988" i="3"/>
  <c r="B988" i="3"/>
  <c r="C988" i="3"/>
  <c r="D988" i="3"/>
  <c r="E988" i="3"/>
  <c r="A989" i="3"/>
  <c r="B989" i="3"/>
  <c r="C989" i="3"/>
  <c r="D989" i="3"/>
  <c r="E989" i="3"/>
  <c r="A990" i="3"/>
  <c r="B990" i="3"/>
  <c r="C990" i="3"/>
  <c r="D990" i="3"/>
  <c r="E990" i="3"/>
  <c r="A991" i="3"/>
  <c r="B991" i="3"/>
  <c r="C991" i="3"/>
  <c r="D991" i="3"/>
  <c r="E991" i="3"/>
  <c r="A992" i="3"/>
  <c r="B992" i="3"/>
  <c r="C992" i="3"/>
  <c r="D992" i="3"/>
  <c r="E992" i="3"/>
  <c r="A993" i="3"/>
  <c r="B993" i="3"/>
  <c r="C993" i="3"/>
  <c r="D993" i="3"/>
  <c r="E993" i="3"/>
  <c r="A994" i="3"/>
  <c r="B994" i="3"/>
  <c r="C994" i="3"/>
  <c r="D994" i="3"/>
  <c r="E994" i="3"/>
  <c r="A995" i="3"/>
  <c r="B995" i="3"/>
  <c r="C995" i="3"/>
  <c r="D995" i="3"/>
  <c r="E995" i="3"/>
  <c r="A996" i="3"/>
  <c r="B996" i="3"/>
  <c r="C996" i="3"/>
  <c r="D996" i="3"/>
  <c r="E996" i="3"/>
  <c r="A997" i="3"/>
  <c r="B997" i="3"/>
  <c r="C997" i="3"/>
  <c r="D997" i="3"/>
  <c r="E997" i="3"/>
  <c r="A998" i="3"/>
  <c r="B998" i="3"/>
  <c r="C998" i="3"/>
  <c r="D998" i="3"/>
  <c r="E998" i="3"/>
  <c r="A999" i="3"/>
  <c r="B999" i="3"/>
  <c r="C999" i="3"/>
  <c r="D999" i="3"/>
  <c r="E999" i="3"/>
  <c r="A1000" i="3"/>
  <c r="B1000" i="3"/>
  <c r="C1000" i="3"/>
  <c r="D1000" i="3"/>
  <c r="E1000" i="3"/>
  <c r="A1001" i="3"/>
  <c r="B1001" i="3"/>
  <c r="C1001" i="3"/>
  <c r="D1001" i="3"/>
  <c r="E1001" i="3"/>
  <c r="A1002" i="3"/>
  <c r="B1002" i="3"/>
  <c r="C1002" i="3"/>
  <c r="D1002" i="3"/>
  <c r="E1002" i="3"/>
  <c r="A1003" i="3"/>
  <c r="B1003" i="3"/>
  <c r="C1003" i="3"/>
  <c r="D1003" i="3"/>
  <c r="E1003" i="3"/>
  <c r="A1004" i="3"/>
  <c r="B1004" i="3"/>
  <c r="C1004" i="3"/>
  <c r="D1004" i="3"/>
  <c r="E1004" i="3"/>
  <c r="A1005" i="3"/>
  <c r="B1005" i="3"/>
  <c r="C1005" i="3"/>
  <c r="D1005" i="3"/>
  <c r="E1005" i="3"/>
  <c r="A1006" i="3"/>
  <c r="B1006" i="3"/>
  <c r="C1006" i="3"/>
  <c r="D1006" i="3"/>
  <c r="E1006" i="3"/>
  <c r="A1007" i="3"/>
  <c r="B1007" i="3"/>
  <c r="C1007" i="3"/>
  <c r="D1007" i="3"/>
  <c r="E1007" i="3"/>
  <c r="A1008" i="3"/>
  <c r="B1008" i="3"/>
  <c r="C1008" i="3"/>
  <c r="D1008" i="3"/>
  <c r="E1008" i="3"/>
  <c r="A1009" i="3"/>
  <c r="B1009" i="3"/>
  <c r="C1009" i="3"/>
  <c r="D1009" i="3"/>
  <c r="E1009" i="3"/>
  <c r="A1010" i="3"/>
  <c r="B1010" i="3"/>
  <c r="C1010" i="3"/>
  <c r="D1010" i="3"/>
  <c r="E1010" i="3"/>
  <c r="A1011" i="3"/>
  <c r="B1011" i="3"/>
  <c r="C1011" i="3"/>
  <c r="D1011" i="3"/>
  <c r="E1011" i="3"/>
  <c r="A1012" i="3"/>
  <c r="B1012" i="3"/>
  <c r="C1012" i="3"/>
  <c r="D1012" i="3"/>
  <c r="E1012" i="3"/>
  <c r="A1013" i="3"/>
  <c r="B1013" i="3"/>
  <c r="C1013" i="3"/>
  <c r="D1013" i="3"/>
  <c r="E1013" i="3"/>
  <c r="A1014" i="3"/>
  <c r="B1014" i="3"/>
  <c r="C1014" i="3"/>
  <c r="D1014" i="3"/>
  <c r="E1014" i="3"/>
  <c r="A1015" i="3"/>
  <c r="B1015" i="3"/>
  <c r="C1015" i="3"/>
  <c r="D1015" i="3"/>
  <c r="E1015" i="3"/>
  <c r="A1016" i="3"/>
  <c r="B1016" i="3"/>
  <c r="C1016" i="3"/>
  <c r="D1016" i="3"/>
  <c r="E1016" i="3"/>
  <c r="A1017" i="3"/>
  <c r="B1017" i="3"/>
  <c r="C1017" i="3"/>
  <c r="D1017" i="3"/>
  <c r="E1017" i="3"/>
  <c r="A1018" i="3"/>
  <c r="B1018" i="3"/>
  <c r="C1018" i="3"/>
  <c r="D1018" i="3"/>
  <c r="E1018" i="3"/>
  <c r="A1019" i="3"/>
  <c r="B1019" i="3"/>
  <c r="C1019" i="3"/>
  <c r="D1019" i="3"/>
  <c r="E1019" i="3"/>
  <c r="A1020" i="3"/>
  <c r="B1020" i="3"/>
  <c r="C1020" i="3"/>
  <c r="D1020" i="3"/>
  <c r="E1020" i="3"/>
  <c r="A1021" i="3"/>
  <c r="B1021" i="3"/>
  <c r="C1021" i="3"/>
  <c r="D1021" i="3"/>
  <c r="E1021" i="3"/>
  <c r="A1022" i="3"/>
  <c r="B1022" i="3"/>
  <c r="C1022" i="3"/>
  <c r="D1022" i="3"/>
  <c r="E1022" i="3"/>
  <c r="A1023" i="3"/>
  <c r="B1023" i="3"/>
  <c r="C1023" i="3"/>
  <c r="D1023" i="3"/>
  <c r="E1023" i="3"/>
  <c r="A1024" i="3"/>
  <c r="B1024" i="3"/>
  <c r="C1024" i="3"/>
  <c r="F1024" i="3" s="1"/>
  <c r="D1024" i="3"/>
  <c r="E1024" i="3"/>
  <c r="A1025" i="3"/>
  <c r="B1025" i="3"/>
  <c r="C1025" i="3"/>
  <c r="D1025" i="3"/>
  <c r="E1025" i="3"/>
  <c r="A1026" i="3"/>
  <c r="B1026" i="3"/>
  <c r="C1026" i="3"/>
  <c r="F1026" i="3" s="1"/>
  <c r="D1026" i="3"/>
  <c r="E1026" i="3"/>
  <c r="A1027" i="3"/>
  <c r="B1027" i="3"/>
  <c r="C1027" i="3"/>
  <c r="D1027" i="3"/>
  <c r="E1027" i="3"/>
  <c r="A1028" i="3"/>
  <c r="B1028" i="3"/>
  <c r="C1028" i="3"/>
  <c r="F1028" i="3" s="1"/>
  <c r="D1028" i="3"/>
  <c r="E1028" i="3"/>
  <c r="A1029" i="3"/>
  <c r="B1029" i="3"/>
  <c r="C1029" i="3"/>
  <c r="D1029" i="3"/>
  <c r="E1029" i="3"/>
  <c r="A1030" i="3"/>
  <c r="B1030" i="3"/>
  <c r="C1030" i="3"/>
  <c r="D1030" i="3"/>
  <c r="E1030" i="3"/>
  <c r="A1031" i="3"/>
  <c r="B1031" i="3"/>
  <c r="C1031" i="3"/>
  <c r="D1031" i="3"/>
  <c r="E1031" i="3"/>
  <c r="A1032" i="3"/>
  <c r="B1032" i="3"/>
  <c r="C1032" i="3"/>
  <c r="D1032" i="3"/>
  <c r="E1032" i="3"/>
  <c r="A1033" i="3"/>
  <c r="B1033" i="3"/>
  <c r="C1033" i="3"/>
  <c r="F1033" i="3" s="1"/>
  <c r="D1033" i="3"/>
  <c r="E1033" i="3"/>
  <c r="A1034" i="3"/>
  <c r="B1034" i="3"/>
  <c r="C1034" i="3"/>
  <c r="D1034" i="3"/>
  <c r="E1034" i="3"/>
  <c r="A1035" i="3"/>
  <c r="B1035" i="3"/>
  <c r="C1035" i="3"/>
  <c r="D1035" i="3"/>
  <c r="E1035" i="3"/>
  <c r="A1036" i="3"/>
  <c r="B1036" i="3"/>
  <c r="C1036" i="3"/>
  <c r="D1036" i="3"/>
  <c r="E1036" i="3"/>
  <c r="A1037" i="3"/>
  <c r="B1037" i="3"/>
  <c r="C1037" i="3"/>
  <c r="D1037" i="3"/>
  <c r="E1037" i="3"/>
  <c r="A1038" i="3"/>
  <c r="B1038" i="3"/>
  <c r="C1038" i="3"/>
  <c r="D1038" i="3"/>
  <c r="F1038" i="3" s="1"/>
  <c r="E1038" i="3"/>
  <c r="A1039" i="3"/>
  <c r="B1039" i="3"/>
  <c r="C1039" i="3"/>
  <c r="D1039" i="3"/>
  <c r="E1039" i="3"/>
  <c r="A1040" i="3"/>
  <c r="B1040" i="3"/>
  <c r="C1040" i="3"/>
  <c r="F1040" i="3" s="1"/>
  <c r="D1040" i="3"/>
  <c r="E1040" i="3"/>
  <c r="A1041" i="3"/>
  <c r="B1041" i="3"/>
  <c r="C1041" i="3"/>
  <c r="D1041" i="3"/>
  <c r="E1041" i="3"/>
  <c r="A1042" i="3"/>
  <c r="B1042" i="3"/>
  <c r="C1042" i="3"/>
  <c r="D1042" i="3"/>
  <c r="F1042" i="3" s="1"/>
  <c r="E1042" i="3"/>
  <c r="A1043" i="3"/>
  <c r="B1043" i="3"/>
  <c r="C1043" i="3"/>
  <c r="D1043" i="3"/>
  <c r="E1043" i="3"/>
  <c r="A1044" i="3"/>
  <c r="B1044" i="3"/>
  <c r="C1044" i="3"/>
  <c r="D1044" i="3"/>
  <c r="F1044" i="3" s="1"/>
  <c r="E1044" i="3"/>
  <c r="A1045" i="3"/>
  <c r="B1045" i="3"/>
  <c r="C1045" i="3"/>
  <c r="D1045" i="3"/>
  <c r="E1045" i="3"/>
  <c r="A1046" i="3"/>
  <c r="B1046" i="3"/>
  <c r="C1046" i="3"/>
  <c r="D1046" i="3"/>
  <c r="E1046" i="3"/>
  <c r="A1047" i="3"/>
  <c r="B1047" i="3"/>
  <c r="C1047" i="3"/>
  <c r="D1047" i="3"/>
  <c r="E1047" i="3"/>
  <c r="A1048" i="3"/>
  <c r="B1048" i="3"/>
  <c r="C1048" i="3"/>
  <c r="D1048" i="3"/>
  <c r="E1048" i="3"/>
  <c r="A1049" i="3"/>
  <c r="B1049" i="3"/>
  <c r="C1049" i="3"/>
  <c r="D1049" i="3"/>
  <c r="E1049" i="3"/>
  <c r="A1050" i="3"/>
  <c r="B1050" i="3"/>
  <c r="C1050" i="3"/>
  <c r="D1050" i="3"/>
  <c r="F1050" i="3" s="1"/>
  <c r="E1050" i="3"/>
  <c r="A1051" i="3"/>
  <c r="B1051" i="3"/>
  <c r="C1051" i="3"/>
  <c r="D1051" i="3"/>
  <c r="E1051" i="3"/>
  <c r="A1052" i="3"/>
  <c r="B1052" i="3"/>
  <c r="C1052" i="3"/>
  <c r="D1052" i="3"/>
  <c r="E1052" i="3"/>
  <c r="F1052" i="3"/>
  <c r="A1053" i="3"/>
  <c r="B1053" i="3"/>
  <c r="C1053" i="3"/>
  <c r="D1053" i="3"/>
  <c r="E1053" i="3"/>
  <c r="A1054" i="3"/>
  <c r="B1054" i="3"/>
  <c r="C1054" i="3"/>
  <c r="D1054" i="3"/>
  <c r="F1054" i="3" s="1"/>
  <c r="E1054" i="3"/>
  <c r="A1055" i="3"/>
  <c r="B1055" i="3"/>
  <c r="C1055" i="3"/>
  <c r="D1055" i="3"/>
  <c r="E1055" i="3"/>
  <c r="A1056" i="3"/>
  <c r="B1056" i="3"/>
  <c r="C1056" i="3"/>
  <c r="F1056" i="3" s="1"/>
  <c r="D1056" i="3"/>
  <c r="E1056" i="3"/>
  <c r="A1057" i="3"/>
  <c r="B1057" i="3"/>
  <c r="C1057" i="3"/>
  <c r="D1057" i="3"/>
  <c r="E1057" i="3"/>
  <c r="A1058" i="3"/>
  <c r="B1058" i="3"/>
  <c r="C1058" i="3"/>
  <c r="D1058" i="3"/>
  <c r="F1058" i="3" s="1"/>
  <c r="E1058" i="3"/>
  <c r="A1059" i="3"/>
  <c r="B1059" i="3"/>
  <c r="C1059" i="3"/>
  <c r="D1059" i="3"/>
  <c r="F1059" i="3" s="1"/>
  <c r="E1059" i="3"/>
  <c r="A1060" i="3"/>
  <c r="B1060" i="3"/>
  <c r="C1060" i="3"/>
  <c r="D1060" i="3"/>
  <c r="F1060" i="3" s="1"/>
  <c r="E1060" i="3"/>
  <c r="A1061" i="3"/>
  <c r="B1061" i="3"/>
  <c r="C1061" i="3"/>
  <c r="D1061" i="3"/>
  <c r="E1061" i="3"/>
  <c r="A1062" i="3"/>
  <c r="B1062" i="3"/>
  <c r="C1062" i="3"/>
  <c r="D1062" i="3"/>
  <c r="E1062" i="3"/>
  <c r="F1062" i="3"/>
  <c r="A1063" i="3"/>
  <c r="B1063" i="3"/>
  <c r="C1063" i="3"/>
  <c r="D1063" i="3"/>
  <c r="E1063" i="3"/>
  <c r="A1064" i="3"/>
  <c r="B1064" i="3"/>
  <c r="C1064" i="3"/>
  <c r="D1064" i="3"/>
  <c r="E1064" i="3"/>
  <c r="F1064" i="3"/>
  <c r="A1065" i="3"/>
  <c r="B1065" i="3"/>
  <c r="C1065" i="3"/>
  <c r="D1065" i="3"/>
  <c r="E1065" i="3"/>
  <c r="A1066" i="3"/>
  <c r="B1066" i="3"/>
  <c r="C1066" i="3"/>
  <c r="D1066" i="3"/>
  <c r="E1066" i="3"/>
  <c r="A1067" i="3"/>
  <c r="B1067" i="3"/>
  <c r="C1067" i="3"/>
  <c r="D1067" i="3"/>
  <c r="E1067" i="3"/>
  <c r="A1068" i="3"/>
  <c r="B1068" i="3"/>
  <c r="C1068" i="3"/>
  <c r="D1068" i="3"/>
  <c r="E1068" i="3"/>
  <c r="A1069" i="3"/>
  <c r="B1069" i="3"/>
  <c r="C1069" i="3"/>
  <c r="D1069" i="3"/>
  <c r="E1069" i="3"/>
  <c r="A1070" i="3"/>
  <c r="B1070" i="3"/>
  <c r="C1070" i="3"/>
  <c r="D1070" i="3"/>
  <c r="F1070" i="3" s="1"/>
  <c r="E1070" i="3"/>
  <c r="A1071" i="3"/>
  <c r="B1071" i="3"/>
  <c r="C1071" i="3"/>
  <c r="D1071" i="3"/>
  <c r="F1071" i="3" s="1"/>
  <c r="E1071" i="3"/>
  <c r="A1072" i="3"/>
  <c r="B1072" i="3"/>
  <c r="C1072" i="3"/>
  <c r="D1072" i="3"/>
  <c r="F1072" i="3" s="1"/>
  <c r="E1072" i="3"/>
  <c r="A1073" i="3"/>
  <c r="B1073" i="3"/>
  <c r="C1073" i="3"/>
  <c r="D1073" i="3"/>
  <c r="E1073" i="3"/>
  <c r="A1074" i="3"/>
  <c r="B1074" i="3"/>
  <c r="C1074" i="3"/>
  <c r="D1074" i="3"/>
  <c r="E1074" i="3"/>
  <c r="A1075" i="3"/>
  <c r="B1075" i="3"/>
  <c r="C1075" i="3"/>
  <c r="D1075" i="3"/>
  <c r="E1075" i="3"/>
  <c r="A1076" i="3"/>
  <c r="B1076" i="3"/>
  <c r="C1076" i="3"/>
  <c r="D1076" i="3"/>
  <c r="E1076" i="3"/>
  <c r="A1077" i="3"/>
  <c r="B1077" i="3"/>
  <c r="C1077" i="3"/>
  <c r="D1077" i="3"/>
  <c r="E1077" i="3"/>
  <c r="A1078" i="3"/>
  <c r="B1078" i="3"/>
  <c r="C1078" i="3"/>
  <c r="D1078" i="3"/>
  <c r="E1078" i="3"/>
  <c r="F1078" i="3"/>
  <c r="A1079" i="3"/>
  <c r="B1079" i="3"/>
  <c r="C1079" i="3"/>
  <c r="D1079" i="3"/>
  <c r="F1079" i="3" s="1"/>
  <c r="E1079" i="3"/>
  <c r="A1080" i="3"/>
  <c r="B1080" i="3"/>
  <c r="C1080" i="3"/>
  <c r="D1080" i="3"/>
  <c r="E1080" i="3"/>
  <c r="F1080" i="3"/>
  <c r="A1081" i="3"/>
  <c r="B1081" i="3"/>
  <c r="C1081" i="3"/>
  <c r="D1081" i="3"/>
  <c r="E1081" i="3"/>
  <c r="A1082" i="3"/>
  <c r="B1082" i="3"/>
  <c r="C1082" i="3"/>
  <c r="D1082" i="3"/>
  <c r="E1082" i="3"/>
  <c r="A1083" i="3"/>
  <c r="B1083" i="3"/>
  <c r="C1083" i="3"/>
  <c r="D1083" i="3"/>
  <c r="E1083" i="3"/>
  <c r="A1084" i="3"/>
  <c r="B1084" i="3"/>
  <c r="C1084" i="3"/>
  <c r="D1084" i="3"/>
  <c r="E1084" i="3"/>
  <c r="A1085" i="3"/>
  <c r="B1085" i="3"/>
  <c r="C1085" i="3"/>
  <c r="D1085" i="3"/>
  <c r="E1085" i="3"/>
  <c r="A1086" i="3"/>
  <c r="B1086" i="3"/>
  <c r="C1086" i="3"/>
  <c r="D1086" i="3"/>
  <c r="F1086" i="3" s="1"/>
  <c r="E1086" i="3"/>
  <c r="A1087" i="3"/>
  <c r="B1087" i="3"/>
  <c r="C1087" i="3"/>
  <c r="D1087" i="3"/>
  <c r="E1087" i="3"/>
  <c r="A1088" i="3"/>
  <c r="B1088" i="3"/>
  <c r="C1088" i="3"/>
  <c r="F1088" i="3" s="1"/>
  <c r="D1088" i="3"/>
  <c r="E1088" i="3"/>
  <c r="A1089" i="3"/>
  <c r="B1089" i="3"/>
  <c r="C1089" i="3"/>
  <c r="D1089" i="3"/>
  <c r="E1089" i="3"/>
  <c r="F1089" i="3"/>
  <c r="A1090" i="3"/>
  <c r="B1090" i="3"/>
  <c r="C1090" i="3"/>
  <c r="F1090" i="3" s="1"/>
  <c r="D1090" i="3"/>
  <c r="E1090" i="3"/>
  <c r="A1091" i="3"/>
  <c r="B1091" i="3"/>
  <c r="C1091" i="3"/>
  <c r="D1091" i="3"/>
  <c r="E1091" i="3"/>
  <c r="F1091" i="3"/>
  <c r="A1092" i="3"/>
  <c r="B1092" i="3"/>
  <c r="C1092" i="3"/>
  <c r="F1092" i="3" s="1"/>
  <c r="D1092" i="3"/>
  <c r="E1092" i="3"/>
  <c r="A1093" i="3"/>
  <c r="B1093" i="3"/>
  <c r="C1093" i="3"/>
  <c r="D1093" i="3"/>
  <c r="E1093" i="3"/>
  <c r="F1093" i="3"/>
  <c r="A1094" i="3"/>
  <c r="B1094" i="3"/>
  <c r="C1094" i="3"/>
  <c r="F1094" i="3" s="1"/>
  <c r="D1094" i="3"/>
  <c r="E1094" i="3"/>
  <c r="A1095" i="3"/>
  <c r="B1095" i="3"/>
  <c r="C1095" i="3"/>
  <c r="D1095" i="3"/>
  <c r="E1095" i="3"/>
  <c r="F1095" i="3"/>
  <c r="A1096" i="3"/>
  <c r="B1096" i="3"/>
  <c r="C1096" i="3"/>
  <c r="F1096" i="3" s="1"/>
  <c r="D1096" i="3"/>
  <c r="E1096" i="3"/>
  <c r="A1097" i="3"/>
  <c r="B1097" i="3"/>
  <c r="C1097" i="3"/>
  <c r="D1097" i="3"/>
  <c r="E1097" i="3"/>
  <c r="F1097" i="3"/>
  <c r="A1098" i="3"/>
  <c r="B1098" i="3"/>
  <c r="C1098" i="3"/>
  <c r="F1098" i="3" s="1"/>
  <c r="D1098" i="3"/>
  <c r="E1098" i="3"/>
  <c r="A1099" i="3"/>
  <c r="B1099" i="3"/>
  <c r="C1099" i="3"/>
  <c r="D1099" i="3"/>
  <c r="E1099" i="3"/>
  <c r="F1099" i="3"/>
  <c r="A1100" i="3"/>
  <c r="B1100" i="3"/>
  <c r="C1100" i="3"/>
  <c r="F1100" i="3" s="1"/>
  <c r="D1100" i="3"/>
  <c r="E1100" i="3"/>
  <c r="A1101" i="3"/>
  <c r="B1101" i="3"/>
  <c r="C1101" i="3"/>
  <c r="D1101" i="3"/>
  <c r="E1101" i="3"/>
  <c r="F1101" i="3"/>
  <c r="A1102" i="3"/>
  <c r="B1102" i="3"/>
  <c r="C1102" i="3"/>
  <c r="F1102" i="3" s="1"/>
  <c r="D1102" i="3"/>
  <c r="E1102" i="3"/>
  <c r="A1103" i="3"/>
  <c r="B1103" i="3"/>
  <c r="C1103" i="3"/>
  <c r="D1103" i="3"/>
  <c r="E1103" i="3"/>
  <c r="F1103" i="3"/>
  <c r="A1104" i="3"/>
  <c r="B1104" i="3"/>
  <c r="C1104" i="3"/>
  <c r="F1104" i="3" s="1"/>
  <c r="D1104" i="3"/>
  <c r="E1104" i="3"/>
  <c r="A1105" i="3"/>
  <c r="B1105" i="3"/>
  <c r="C1105" i="3"/>
  <c r="D1105" i="3"/>
  <c r="E1105" i="3"/>
  <c r="F1105" i="3"/>
  <c r="A1106" i="3"/>
  <c r="B1106" i="3"/>
  <c r="C1106" i="3"/>
  <c r="F1106" i="3" s="1"/>
  <c r="D1106" i="3"/>
  <c r="E1106" i="3"/>
  <c r="A1107" i="3"/>
  <c r="B1107" i="3"/>
  <c r="C1107" i="3"/>
  <c r="D1107" i="3"/>
  <c r="E1107" i="3"/>
  <c r="F1107" i="3"/>
  <c r="A1108" i="3"/>
  <c r="B1108" i="3"/>
  <c r="C1108" i="3"/>
  <c r="F1108" i="3" s="1"/>
  <c r="D1108" i="3"/>
  <c r="E1108" i="3"/>
  <c r="A1109" i="3"/>
  <c r="B1109" i="3"/>
  <c r="C1109" i="3"/>
  <c r="D1109" i="3"/>
  <c r="E1109" i="3"/>
  <c r="F1109" i="3"/>
  <c r="A1110" i="3"/>
  <c r="B1110" i="3"/>
  <c r="C1110" i="3"/>
  <c r="F1110" i="3" s="1"/>
  <c r="D1110" i="3"/>
  <c r="E1110" i="3"/>
  <c r="A1111" i="3"/>
  <c r="B1111" i="3"/>
  <c r="C1111" i="3"/>
  <c r="D1111" i="3"/>
  <c r="E1111" i="3"/>
  <c r="F1111" i="3"/>
  <c r="A1112" i="3"/>
  <c r="B1112" i="3"/>
  <c r="C1112" i="3"/>
  <c r="F1112" i="3" s="1"/>
  <c r="D1112" i="3"/>
  <c r="E1112" i="3"/>
  <c r="A1113" i="3"/>
  <c r="B1113" i="3"/>
  <c r="C1113" i="3"/>
  <c r="D1113" i="3"/>
  <c r="E1113" i="3"/>
  <c r="F1113" i="3"/>
  <c r="A1114" i="3"/>
  <c r="B1114" i="3"/>
  <c r="C1114" i="3"/>
  <c r="F1114" i="3" s="1"/>
  <c r="D1114" i="3"/>
  <c r="E1114" i="3"/>
  <c r="A1115" i="3"/>
  <c r="B1115" i="3"/>
  <c r="C1115" i="3"/>
  <c r="D1115" i="3"/>
  <c r="E1115" i="3"/>
  <c r="F1115" i="3"/>
  <c r="A1116" i="3"/>
  <c r="B1116" i="3"/>
  <c r="C1116" i="3"/>
  <c r="F1116" i="3" s="1"/>
  <c r="D1116" i="3"/>
  <c r="E1116" i="3"/>
  <c r="A1117" i="3"/>
  <c r="B1117" i="3"/>
  <c r="C1117" i="3"/>
  <c r="D1117" i="3"/>
  <c r="E1117" i="3"/>
  <c r="F1117" i="3"/>
  <c r="A1118" i="3"/>
  <c r="B1118" i="3"/>
  <c r="C1118" i="3"/>
  <c r="F1118" i="3" s="1"/>
  <c r="D1118" i="3"/>
  <c r="E1118" i="3"/>
  <c r="A1119" i="3"/>
  <c r="B1119" i="3"/>
  <c r="C1119" i="3"/>
  <c r="D1119" i="3"/>
  <c r="E1119" i="3"/>
  <c r="F1119" i="3"/>
  <c r="A1120" i="3"/>
  <c r="B1120" i="3"/>
  <c r="C1120" i="3"/>
  <c r="F1120" i="3" s="1"/>
  <c r="D1120" i="3"/>
  <c r="E1120" i="3"/>
  <c r="A1121" i="3"/>
  <c r="B1121" i="3"/>
  <c r="C1121" i="3"/>
  <c r="D1121" i="3"/>
  <c r="E1121" i="3"/>
  <c r="F1121" i="3"/>
  <c r="A1122" i="3"/>
  <c r="B1122" i="3"/>
  <c r="C1122" i="3"/>
  <c r="F1122" i="3" s="1"/>
  <c r="D1122" i="3"/>
  <c r="E1122" i="3"/>
  <c r="A1123" i="3"/>
  <c r="B1123" i="3"/>
  <c r="C1123" i="3"/>
  <c r="D1123" i="3"/>
  <c r="E1123" i="3"/>
  <c r="F1123" i="3"/>
  <c r="A1124" i="3"/>
  <c r="B1124" i="3"/>
  <c r="C1124" i="3"/>
  <c r="F1124" i="3" s="1"/>
  <c r="D1124" i="3"/>
  <c r="E1124" i="3"/>
  <c r="A1125" i="3"/>
  <c r="B1125" i="3"/>
  <c r="C1125" i="3"/>
  <c r="D1125" i="3"/>
  <c r="E1125" i="3"/>
  <c r="F1125" i="3"/>
  <c r="A1126" i="3"/>
  <c r="B1126" i="3"/>
  <c r="C1126" i="3"/>
  <c r="F1126" i="3" s="1"/>
  <c r="D1126" i="3"/>
  <c r="E1126" i="3"/>
  <c r="A1127" i="3"/>
  <c r="B1127" i="3"/>
  <c r="C1127" i="3"/>
  <c r="D1127" i="3"/>
  <c r="E1127" i="3"/>
  <c r="F1127" i="3"/>
  <c r="A1128" i="3"/>
  <c r="B1128" i="3"/>
  <c r="C1128" i="3"/>
  <c r="F1128" i="3" s="1"/>
  <c r="D1128" i="3"/>
  <c r="E1128" i="3"/>
  <c r="A1129" i="3"/>
  <c r="B1129" i="3"/>
  <c r="C1129" i="3"/>
  <c r="D1129" i="3"/>
  <c r="E1129" i="3"/>
  <c r="F1129" i="3"/>
  <c r="A1130" i="3"/>
  <c r="B1130" i="3"/>
  <c r="C1130" i="3"/>
  <c r="F1130" i="3" s="1"/>
  <c r="D1130" i="3"/>
  <c r="E1130" i="3"/>
  <c r="A1131" i="3"/>
  <c r="B1131" i="3"/>
  <c r="C1131" i="3"/>
  <c r="D1131" i="3"/>
  <c r="E1131" i="3"/>
  <c r="F1131" i="3"/>
  <c r="A1132" i="3"/>
  <c r="B1132" i="3"/>
  <c r="C1132" i="3"/>
  <c r="F1132" i="3" s="1"/>
  <c r="D1132" i="3"/>
  <c r="E1132" i="3"/>
  <c r="A1133" i="3"/>
  <c r="B1133" i="3"/>
  <c r="C1133" i="3"/>
  <c r="D1133" i="3"/>
  <c r="E1133" i="3"/>
  <c r="F1133" i="3"/>
  <c r="A1134" i="3"/>
  <c r="B1134" i="3"/>
  <c r="C1134" i="3"/>
  <c r="F1134" i="3" s="1"/>
  <c r="D1134" i="3"/>
  <c r="E1134" i="3"/>
  <c r="A1135" i="3"/>
  <c r="B1135" i="3"/>
  <c r="C1135" i="3"/>
  <c r="D1135" i="3"/>
  <c r="E1135" i="3"/>
  <c r="F1135" i="3"/>
  <c r="A1136" i="3"/>
  <c r="B1136" i="3"/>
  <c r="C1136" i="3"/>
  <c r="F1136" i="3" s="1"/>
  <c r="D1136" i="3"/>
  <c r="E1136" i="3"/>
  <c r="A1137" i="3"/>
  <c r="B1137" i="3"/>
  <c r="C1137" i="3"/>
  <c r="D1137" i="3"/>
  <c r="E1137" i="3"/>
  <c r="F1137" i="3"/>
  <c r="A1138" i="3"/>
  <c r="B1138" i="3"/>
  <c r="C1138" i="3"/>
  <c r="F1138" i="3" s="1"/>
  <c r="D1138" i="3"/>
  <c r="E1138" i="3"/>
  <c r="A1139" i="3"/>
  <c r="B1139" i="3"/>
  <c r="C1139" i="3"/>
  <c r="D1139" i="3"/>
  <c r="E1139" i="3"/>
  <c r="A1140" i="3"/>
  <c r="B1140" i="3"/>
  <c r="C1140" i="3"/>
  <c r="D1140" i="3"/>
  <c r="E1140" i="3"/>
  <c r="A1141" i="3"/>
  <c r="B1141" i="3"/>
  <c r="C1141" i="3"/>
  <c r="D1141" i="3"/>
  <c r="E1141" i="3"/>
  <c r="A1142" i="3"/>
  <c r="B1142" i="3"/>
  <c r="C1142" i="3"/>
  <c r="D1142" i="3"/>
  <c r="E1142" i="3"/>
  <c r="A1143" i="3"/>
  <c r="B1143" i="3"/>
  <c r="C1143" i="3"/>
  <c r="D1143" i="3"/>
  <c r="E1143" i="3"/>
  <c r="A1144" i="3"/>
  <c r="B1144" i="3"/>
  <c r="C1144" i="3"/>
  <c r="D1144" i="3"/>
  <c r="E1144" i="3"/>
  <c r="A1145" i="3"/>
  <c r="B1145" i="3"/>
  <c r="C1145" i="3"/>
  <c r="D1145" i="3"/>
  <c r="E1145" i="3"/>
  <c r="A1146" i="3"/>
  <c r="B1146" i="3"/>
  <c r="C1146" i="3"/>
  <c r="D1146" i="3"/>
  <c r="E1146" i="3"/>
  <c r="A1147" i="3"/>
  <c r="B1147" i="3"/>
  <c r="C1147" i="3"/>
  <c r="D1147" i="3"/>
  <c r="E1147" i="3"/>
  <c r="A1148" i="3"/>
  <c r="B1148" i="3"/>
  <c r="C1148" i="3"/>
  <c r="D1148" i="3"/>
  <c r="E1148" i="3"/>
  <c r="A1149" i="3"/>
  <c r="B1149" i="3"/>
  <c r="C1149" i="3"/>
  <c r="D1149" i="3"/>
  <c r="E1149" i="3"/>
  <c r="A1150" i="3"/>
  <c r="B1150" i="3"/>
  <c r="C1150" i="3"/>
  <c r="D1150" i="3"/>
  <c r="E1150" i="3"/>
  <c r="A1151" i="3"/>
  <c r="B1151" i="3"/>
  <c r="C1151" i="3"/>
  <c r="D1151" i="3"/>
  <c r="E1151" i="3"/>
  <c r="A1152" i="3"/>
  <c r="B1152" i="3"/>
  <c r="C1152" i="3"/>
  <c r="D1152" i="3"/>
  <c r="E1152" i="3"/>
  <c r="A1153" i="3"/>
  <c r="B1153" i="3"/>
  <c r="C1153" i="3"/>
  <c r="D1153" i="3"/>
  <c r="E1153" i="3"/>
  <c r="A1154" i="3"/>
  <c r="B1154" i="3"/>
  <c r="C1154" i="3"/>
  <c r="D1154" i="3"/>
  <c r="E1154" i="3"/>
  <c r="A1155" i="3"/>
  <c r="B1155" i="3"/>
  <c r="C1155" i="3"/>
  <c r="D1155" i="3"/>
  <c r="E1155" i="3"/>
  <c r="A1156" i="3"/>
  <c r="B1156" i="3"/>
  <c r="C1156" i="3"/>
  <c r="D1156" i="3"/>
  <c r="E1156" i="3"/>
  <c r="A1157" i="3"/>
  <c r="B1157" i="3"/>
  <c r="C1157" i="3"/>
  <c r="D1157" i="3"/>
  <c r="E1157" i="3"/>
  <c r="A1158" i="3"/>
  <c r="B1158" i="3"/>
  <c r="C1158" i="3"/>
  <c r="D1158" i="3"/>
  <c r="E1158" i="3"/>
  <c r="A1159" i="3"/>
  <c r="B1159" i="3"/>
  <c r="C1159" i="3"/>
  <c r="D1159" i="3"/>
  <c r="E1159" i="3"/>
  <c r="A1160" i="3"/>
  <c r="B1160" i="3"/>
  <c r="C1160" i="3"/>
  <c r="D1160" i="3"/>
  <c r="F1160" i="3" s="1"/>
  <c r="E1160" i="3"/>
  <c r="A1161" i="3"/>
  <c r="B1161" i="3"/>
  <c r="C1161" i="3"/>
  <c r="D1161" i="3"/>
  <c r="E1161" i="3"/>
  <c r="A1162" i="3"/>
  <c r="B1162" i="3"/>
  <c r="C1162" i="3"/>
  <c r="D1162" i="3"/>
  <c r="E1162" i="3"/>
  <c r="F1162" i="3"/>
  <c r="A1163" i="3"/>
  <c r="B1163" i="3"/>
  <c r="C1163" i="3"/>
  <c r="D1163" i="3"/>
  <c r="E1163" i="3"/>
  <c r="A1164" i="3"/>
  <c r="B1164" i="3"/>
  <c r="C1164" i="3"/>
  <c r="D1164" i="3"/>
  <c r="E1164" i="3"/>
  <c r="A1165" i="3"/>
  <c r="B1165" i="3"/>
  <c r="C1165" i="3"/>
  <c r="D1165" i="3"/>
  <c r="E1165" i="3"/>
  <c r="A1166" i="3"/>
  <c r="B1166" i="3"/>
  <c r="C1166" i="3"/>
  <c r="D1166" i="3"/>
  <c r="E1166" i="3"/>
  <c r="A1167" i="3"/>
  <c r="B1167" i="3"/>
  <c r="C1167" i="3"/>
  <c r="D1167" i="3"/>
  <c r="E1167" i="3"/>
  <c r="A1168" i="3"/>
  <c r="B1168" i="3"/>
  <c r="C1168" i="3"/>
  <c r="D1168" i="3"/>
  <c r="E1168" i="3"/>
  <c r="A1169" i="3"/>
  <c r="B1169" i="3"/>
  <c r="C1169" i="3"/>
  <c r="D1169" i="3"/>
  <c r="E1169" i="3"/>
  <c r="A1170" i="3"/>
  <c r="B1170" i="3"/>
  <c r="C1170" i="3"/>
  <c r="D1170" i="3"/>
  <c r="E1170" i="3"/>
  <c r="A1171" i="3"/>
  <c r="B1171" i="3"/>
  <c r="C1171" i="3"/>
  <c r="D1171" i="3"/>
  <c r="E1171" i="3"/>
  <c r="A1172" i="3"/>
  <c r="B1172" i="3"/>
  <c r="C1172" i="3"/>
  <c r="D1172" i="3"/>
  <c r="E1172" i="3"/>
  <c r="A1173" i="3"/>
  <c r="B1173" i="3"/>
  <c r="C1173" i="3"/>
  <c r="D1173" i="3"/>
  <c r="E1173" i="3"/>
  <c r="A1174" i="3"/>
  <c r="B1174" i="3"/>
  <c r="C1174" i="3"/>
  <c r="D1174" i="3"/>
  <c r="E1174" i="3"/>
  <c r="A1175" i="3"/>
  <c r="B1175" i="3"/>
  <c r="C1175" i="3"/>
  <c r="D1175" i="3"/>
  <c r="E1175" i="3"/>
  <c r="A1176" i="3"/>
  <c r="B1176" i="3"/>
  <c r="C1176" i="3"/>
  <c r="D1176" i="3"/>
  <c r="F1176" i="3" s="1"/>
  <c r="E1176" i="3"/>
  <c r="A1177" i="3"/>
  <c r="B1177" i="3"/>
  <c r="C1177" i="3"/>
  <c r="D1177" i="3"/>
  <c r="E1177" i="3"/>
  <c r="A1178" i="3"/>
  <c r="B1178" i="3"/>
  <c r="C1178" i="3"/>
  <c r="F1178" i="3" s="1"/>
  <c r="D1178" i="3"/>
  <c r="E1178" i="3"/>
  <c r="A1179" i="3"/>
  <c r="B1179" i="3"/>
  <c r="C1179" i="3"/>
  <c r="D1179" i="3"/>
  <c r="E1179" i="3"/>
  <c r="A1180" i="3"/>
  <c r="B1180" i="3"/>
  <c r="C1180" i="3"/>
  <c r="D1180" i="3"/>
  <c r="E1180" i="3"/>
  <c r="A1181" i="3"/>
  <c r="B1181" i="3"/>
  <c r="C1181" i="3"/>
  <c r="D1181" i="3"/>
  <c r="E1181" i="3"/>
  <c r="A1182" i="3"/>
  <c r="B1182" i="3"/>
  <c r="C1182" i="3"/>
  <c r="F1182" i="3" s="1"/>
  <c r="D1182" i="3"/>
  <c r="E1182" i="3"/>
  <c r="A1183" i="3"/>
  <c r="B1183" i="3"/>
  <c r="C1183" i="3"/>
  <c r="D1183" i="3"/>
  <c r="E1183" i="3"/>
  <c r="A1184" i="3"/>
  <c r="B1184" i="3"/>
  <c r="C1184" i="3"/>
  <c r="F1184" i="3" s="1"/>
  <c r="D1184" i="3"/>
  <c r="E1184" i="3"/>
  <c r="A1185" i="3"/>
  <c r="B1185" i="3"/>
  <c r="C1185" i="3"/>
  <c r="D1185" i="3"/>
  <c r="E1185" i="3"/>
  <c r="A1186" i="3"/>
  <c r="B1186" i="3"/>
  <c r="C1186" i="3"/>
  <c r="D1186" i="3"/>
  <c r="E1186" i="3"/>
  <c r="A1187" i="3"/>
  <c r="B1187" i="3"/>
  <c r="C1187" i="3"/>
  <c r="D1187" i="3"/>
  <c r="E1187" i="3"/>
  <c r="A1188" i="3"/>
  <c r="B1188" i="3"/>
  <c r="C1188" i="3"/>
  <c r="D1188" i="3"/>
  <c r="E1188" i="3"/>
  <c r="A1189" i="3"/>
  <c r="B1189" i="3"/>
  <c r="C1189" i="3"/>
  <c r="D1189" i="3"/>
  <c r="E1189" i="3"/>
  <c r="A1190" i="3"/>
  <c r="B1190" i="3"/>
  <c r="C1190" i="3"/>
  <c r="D1190" i="3"/>
  <c r="E1190" i="3"/>
  <c r="A1191" i="3"/>
  <c r="B1191" i="3"/>
  <c r="C1191" i="3"/>
  <c r="D1191" i="3"/>
  <c r="E1191" i="3"/>
  <c r="A1192" i="3"/>
  <c r="B1192" i="3"/>
  <c r="C1192" i="3"/>
  <c r="F1192" i="3" s="1"/>
  <c r="D1192" i="3"/>
  <c r="E1192" i="3"/>
  <c r="A1193" i="3"/>
  <c r="B1193" i="3"/>
  <c r="C1193" i="3"/>
  <c r="D1193" i="3"/>
  <c r="E1193" i="3"/>
  <c r="A1194" i="3"/>
  <c r="B1194" i="3"/>
  <c r="C1194" i="3"/>
  <c r="D1194" i="3"/>
  <c r="E1194" i="3"/>
  <c r="A1195" i="3"/>
  <c r="B1195" i="3"/>
  <c r="C1195" i="3"/>
  <c r="D1195" i="3"/>
  <c r="E1195" i="3"/>
  <c r="A1196" i="3"/>
  <c r="B1196" i="3"/>
  <c r="C1196" i="3"/>
  <c r="D1196" i="3"/>
  <c r="E1196" i="3"/>
  <c r="A1197" i="3"/>
  <c r="B1197" i="3"/>
  <c r="C1197" i="3"/>
  <c r="D1197" i="3"/>
  <c r="E1197" i="3"/>
  <c r="A1198" i="3"/>
  <c r="B1198" i="3"/>
  <c r="C1198" i="3"/>
  <c r="D1198" i="3"/>
  <c r="E1198" i="3"/>
  <c r="F1198" i="3"/>
  <c r="A1199" i="3"/>
  <c r="B1199" i="3"/>
  <c r="C1199" i="3"/>
  <c r="D1199" i="3"/>
  <c r="E1199" i="3"/>
  <c r="A1200" i="3"/>
  <c r="B1200" i="3"/>
  <c r="C1200" i="3"/>
  <c r="D1200" i="3"/>
  <c r="E1200" i="3"/>
  <c r="A1201" i="3"/>
  <c r="B1201" i="3"/>
  <c r="C1201" i="3"/>
  <c r="D1201" i="3"/>
  <c r="E1201" i="3"/>
  <c r="A1202" i="3"/>
  <c r="B1202" i="3"/>
  <c r="C1202" i="3"/>
  <c r="D1202" i="3"/>
  <c r="E1202" i="3"/>
  <c r="A1203" i="3"/>
  <c r="B1203" i="3"/>
  <c r="C1203" i="3"/>
  <c r="D1203" i="3"/>
  <c r="E1203" i="3"/>
  <c r="A1204" i="3"/>
  <c r="B1204" i="3"/>
  <c r="C1204" i="3"/>
  <c r="F1204" i="3" s="1"/>
  <c r="D1204" i="3"/>
  <c r="E1204" i="3"/>
  <c r="A1205" i="3"/>
  <c r="B1205" i="3"/>
  <c r="C1205" i="3"/>
  <c r="D1205" i="3"/>
  <c r="E1205" i="3"/>
  <c r="A1206" i="3"/>
  <c r="B1206" i="3"/>
  <c r="C1206" i="3"/>
  <c r="F1206" i="3" s="1"/>
  <c r="D1206" i="3"/>
  <c r="E1206" i="3"/>
  <c r="A1207" i="3"/>
  <c r="B1207" i="3"/>
  <c r="C1207" i="3"/>
  <c r="D1207" i="3"/>
  <c r="E1207" i="3"/>
  <c r="A1208" i="3"/>
  <c r="B1208" i="3"/>
  <c r="C1208" i="3"/>
  <c r="D1208" i="3"/>
  <c r="E1208" i="3"/>
  <c r="A1209" i="3"/>
  <c r="B1209" i="3"/>
  <c r="C1209" i="3"/>
  <c r="D1209" i="3"/>
  <c r="E1209" i="3"/>
  <c r="A1210" i="3"/>
  <c r="B1210" i="3"/>
  <c r="C1210" i="3"/>
  <c r="D1210" i="3"/>
  <c r="E1210" i="3"/>
  <c r="A1211" i="3"/>
  <c r="B1211" i="3"/>
  <c r="C1211" i="3"/>
  <c r="D1211" i="3"/>
  <c r="E1211" i="3"/>
  <c r="A1212" i="3"/>
  <c r="B1212" i="3"/>
  <c r="C1212" i="3"/>
  <c r="D1212" i="3"/>
  <c r="E1212" i="3"/>
  <c r="A1213" i="3"/>
  <c r="B1213" i="3"/>
  <c r="C1213" i="3"/>
  <c r="D1213" i="3"/>
  <c r="E1213" i="3"/>
  <c r="A1214" i="3"/>
  <c r="B1214" i="3"/>
  <c r="C1214" i="3"/>
  <c r="D1214" i="3"/>
  <c r="E1214" i="3"/>
  <c r="A1215" i="3"/>
  <c r="B1215" i="3"/>
  <c r="C1215" i="3"/>
  <c r="D1215" i="3"/>
  <c r="E1215" i="3"/>
  <c r="A1216" i="3"/>
  <c r="B1216" i="3"/>
  <c r="C1216" i="3"/>
  <c r="D1216" i="3"/>
  <c r="E1216" i="3"/>
  <c r="A1217" i="3"/>
  <c r="B1217" i="3"/>
  <c r="C1217" i="3"/>
  <c r="D1217" i="3"/>
  <c r="E1217" i="3"/>
  <c r="A1218" i="3"/>
  <c r="B1218" i="3"/>
  <c r="C1218" i="3"/>
  <c r="D1218" i="3"/>
  <c r="E1218" i="3"/>
  <c r="A1219" i="3"/>
  <c r="B1219" i="3"/>
  <c r="C1219" i="3"/>
  <c r="D1219" i="3"/>
  <c r="E1219" i="3"/>
  <c r="A1220" i="3"/>
  <c r="B1220" i="3"/>
  <c r="C1220" i="3"/>
  <c r="D1220" i="3"/>
  <c r="F1220" i="3" s="1"/>
  <c r="E1220" i="3"/>
  <c r="A1221" i="3"/>
  <c r="B1221" i="3"/>
  <c r="C1221" i="3"/>
  <c r="D1221" i="3"/>
  <c r="E1221" i="3"/>
  <c r="A1222" i="3"/>
  <c r="B1222" i="3"/>
  <c r="C1222" i="3"/>
  <c r="F1222" i="3" s="1"/>
  <c r="D1222" i="3"/>
  <c r="E1222" i="3"/>
  <c r="A1223" i="3"/>
  <c r="B1223" i="3"/>
  <c r="C1223" i="3"/>
  <c r="D1223" i="3"/>
  <c r="E1223" i="3"/>
  <c r="A1224" i="3"/>
  <c r="B1224" i="3"/>
  <c r="C1224" i="3"/>
  <c r="D1224" i="3"/>
  <c r="E1224" i="3"/>
  <c r="A1225" i="3"/>
  <c r="B1225" i="3"/>
  <c r="C1225" i="3"/>
  <c r="D1225" i="3"/>
  <c r="E1225" i="3"/>
  <c r="A1226" i="3"/>
  <c r="B1226" i="3"/>
  <c r="C1226" i="3"/>
  <c r="D1226" i="3"/>
  <c r="E1226" i="3"/>
  <c r="A1227" i="3"/>
  <c r="B1227" i="3"/>
  <c r="C1227" i="3"/>
  <c r="D1227" i="3"/>
  <c r="E1227" i="3"/>
  <c r="A1228" i="3"/>
  <c r="B1228" i="3"/>
  <c r="C1228" i="3"/>
  <c r="F1228" i="3" s="1"/>
  <c r="D1228" i="3"/>
  <c r="E1228" i="3"/>
  <c r="A1229" i="3"/>
  <c r="B1229" i="3"/>
  <c r="C1229" i="3"/>
  <c r="D1229" i="3"/>
  <c r="E1229" i="3"/>
  <c r="A1230" i="3"/>
  <c r="B1230" i="3"/>
  <c r="C1230" i="3"/>
  <c r="D1230" i="3"/>
  <c r="E1230" i="3"/>
  <c r="A1231" i="3"/>
  <c r="B1231" i="3"/>
  <c r="C1231" i="3"/>
  <c r="D1231" i="3"/>
  <c r="E1231" i="3"/>
  <c r="A1232" i="3"/>
  <c r="B1232" i="3"/>
  <c r="C1232" i="3"/>
  <c r="D1232" i="3"/>
  <c r="E1232" i="3"/>
  <c r="A1233" i="3"/>
  <c r="B1233" i="3"/>
  <c r="C1233" i="3"/>
  <c r="D1233" i="3"/>
  <c r="E1233" i="3"/>
  <c r="A1234" i="3"/>
  <c r="B1234" i="3"/>
  <c r="C1234" i="3"/>
  <c r="D1234" i="3"/>
  <c r="E1234" i="3"/>
  <c r="A1235" i="3"/>
  <c r="B1235" i="3"/>
  <c r="C1235" i="3"/>
  <c r="D1235" i="3"/>
  <c r="E1235" i="3"/>
  <c r="A1236" i="3"/>
  <c r="B1236" i="3"/>
  <c r="C1236" i="3"/>
  <c r="D1236" i="3"/>
  <c r="E1236" i="3"/>
  <c r="A1237" i="3"/>
  <c r="B1237" i="3"/>
  <c r="C1237" i="3"/>
  <c r="D1237" i="3"/>
  <c r="E1237" i="3"/>
  <c r="A1238" i="3"/>
  <c r="B1238" i="3"/>
  <c r="C1238" i="3"/>
  <c r="D1238" i="3"/>
  <c r="E1238" i="3"/>
  <c r="A1239" i="3"/>
  <c r="B1239" i="3"/>
  <c r="C1239" i="3"/>
  <c r="D1239" i="3"/>
  <c r="E1239" i="3"/>
  <c r="A1240" i="3"/>
  <c r="B1240" i="3"/>
  <c r="C1240" i="3"/>
  <c r="D1240" i="3"/>
  <c r="E1240" i="3"/>
  <c r="A1241" i="3"/>
  <c r="B1241" i="3"/>
  <c r="C1241" i="3"/>
  <c r="D1241" i="3"/>
  <c r="E1241" i="3"/>
  <c r="A1242" i="3"/>
  <c r="B1242" i="3"/>
  <c r="C1242" i="3"/>
  <c r="D1242" i="3"/>
  <c r="E1242" i="3"/>
  <c r="F1242" i="3"/>
  <c r="A1243" i="3"/>
  <c r="B1243" i="3"/>
  <c r="C1243" i="3"/>
  <c r="D1243" i="3"/>
  <c r="E1243" i="3"/>
  <c r="A1244" i="3"/>
  <c r="B1244" i="3"/>
  <c r="C1244" i="3"/>
  <c r="D1244" i="3"/>
  <c r="E1244" i="3"/>
  <c r="A1245" i="3"/>
  <c r="B1245" i="3"/>
  <c r="C1245" i="3"/>
  <c r="D1245" i="3"/>
  <c r="E1245" i="3"/>
  <c r="A1246" i="3"/>
  <c r="B1246" i="3"/>
  <c r="C1246" i="3"/>
  <c r="D1246" i="3"/>
  <c r="E1246" i="3"/>
  <c r="A1247" i="3"/>
  <c r="B1247" i="3"/>
  <c r="C1247" i="3"/>
  <c r="D1247" i="3"/>
  <c r="E1247" i="3"/>
  <c r="A1248" i="3"/>
  <c r="B1248" i="3"/>
  <c r="C1248" i="3"/>
  <c r="D1248" i="3"/>
  <c r="E1248" i="3"/>
  <c r="A1249" i="3"/>
  <c r="B1249" i="3"/>
  <c r="C1249" i="3"/>
  <c r="D1249" i="3"/>
  <c r="E1249" i="3"/>
  <c r="A1250" i="3"/>
  <c r="B1250" i="3"/>
  <c r="C1250" i="3"/>
  <c r="D1250" i="3"/>
  <c r="E1250" i="3"/>
  <c r="A1251" i="3"/>
  <c r="B1251" i="3"/>
  <c r="C1251" i="3"/>
  <c r="D1251" i="3"/>
  <c r="E1251" i="3"/>
  <c r="A1252" i="3"/>
  <c r="B1252" i="3"/>
  <c r="C1252" i="3"/>
  <c r="D1252" i="3"/>
  <c r="E1252" i="3"/>
  <c r="A1253" i="3"/>
  <c r="B1253" i="3"/>
  <c r="C1253" i="3"/>
  <c r="D1253" i="3"/>
  <c r="E1253" i="3"/>
  <c r="A1254" i="3"/>
  <c r="B1254" i="3"/>
  <c r="C1254" i="3"/>
  <c r="D1254" i="3"/>
  <c r="E1254" i="3"/>
  <c r="A1255" i="3"/>
  <c r="B1255" i="3"/>
  <c r="C1255" i="3"/>
  <c r="D1255" i="3"/>
  <c r="E1255" i="3"/>
  <c r="A1256" i="3"/>
  <c r="B1256" i="3"/>
  <c r="C1256" i="3"/>
  <c r="D1256" i="3"/>
  <c r="E1256" i="3"/>
  <c r="A1257" i="3"/>
  <c r="B1257" i="3"/>
  <c r="C1257" i="3"/>
  <c r="D1257" i="3"/>
  <c r="E1257" i="3"/>
  <c r="A1258" i="3"/>
  <c r="B1258" i="3"/>
  <c r="C1258" i="3"/>
  <c r="D1258" i="3"/>
  <c r="E1258" i="3"/>
  <c r="A1259" i="3"/>
  <c r="B1259" i="3"/>
  <c r="C1259" i="3"/>
  <c r="D1259" i="3"/>
  <c r="E1259" i="3"/>
  <c r="A1260" i="3"/>
  <c r="B1260" i="3"/>
  <c r="C1260" i="3"/>
  <c r="F1260" i="3" s="1"/>
  <c r="D1260" i="3"/>
  <c r="E1260" i="3"/>
  <c r="A1261" i="3"/>
  <c r="B1261" i="3"/>
  <c r="C1261" i="3"/>
  <c r="D1261" i="3"/>
  <c r="E1261" i="3"/>
  <c r="A1262" i="3"/>
  <c r="B1262" i="3"/>
  <c r="C1262" i="3"/>
  <c r="D1262" i="3"/>
  <c r="E1262" i="3"/>
  <c r="A1263" i="3"/>
  <c r="B1263" i="3"/>
  <c r="C1263" i="3"/>
  <c r="D1263" i="3"/>
  <c r="E1263" i="3"/>
  <c r="A1264" i="3"/>
  <c r="B1264" i="3"/>
  <c r="C1264" i="3"/>
  <c r="F1264" i="3" s="1"/>
  <c r="D1264" i="3"/>
  <c r="E1264" i="3"/>
  <c r="A1265" i="3"/>
  <c r="B1265" i="3"/>
  <c r="C1265" i="3"/>
  <c r="F1265" i="3" s="1"/>
  <c r="D1265" i="3"/>
  <c r="E1265" i="3"/>
  <c r="A1266" i="3"/>
  <c r="B1266" i="3"/>
  <c r="C1266" i="3"/>
  <c r="F1266" i="3" s="1"/>
  <c r="D1266" i="3"/>
  <c r="E1266" i="3"/>
  <c r="A1267" i="3"/>
  <c r="B1267" i="3"/>
  <c r="C1267" i="3"/>
  <c r="D1267" i="3"/>
  <c r="E1267" i="3"/>
  <c r="A1268" i="3"/>
  <c r="B1268" i="3"/>
  <c r="C1268" i="3"/>
  <c r="D1268" i="3"/>
  <c r="E1268" i="3"/>
  <c r="A1269" i="3"/>
  <c r="B1269" i="3"/>
  <c r="C1269" i="3"/>
  <c r="D1269" i="3"/>
  <c r="E1269" i="3"/>
  <c r="A1270" i="3"/>
  <c r="B1270" i="3"/>
  <c r="C1270" i="3"/>
  <c r="D1270" i="3"/>
  <c r="E1270" i="3"/>
  <c r="A1271" i="3"/>
  <c r="B1271" i="3"/>
  <c r="C1271" i="3"/>
  <c r="D1271" i="3"/>
  <c r="E1271" i="3"/>
  <c r="A1272" i="3"/>
  <c r="B1272" i="3"/>
  <c r="C1272" i="3"/>
  <c r="F1272" i="3" s="1"/>
  <c r="D1272" i="3"/>
  <c r="E1272" i="3"/>
  <c r="A1273" i="3"/>
  <c r="B1273" i="3"/>
  <c r="C1273" i="3"/>
  <c r="D1273" i="3"/>
  <c r="E1273" i="3"/>
  <c r="A1274" i="3"/>
  <c r="B1274" i="3"/>
  <c r="C1274" i="3"/>
  <c r="D1274" i="3"/>
  <c r="E1274" i="3"/>
  <c r="A1275" i="3"/>
  <c r="B1275" i="3"/>
  <c r="C1275" i="3"/>
  <c r="D1275" i="3"/>
  <c r="E1275" i="3"/>
  <c r="A1276" i="3"/>
  <c r="B1276" i="3"/>
  <c r="C1276" i="3"/>
  <c r="D1276" i="3"/>
  <c r="E1276" i="3"/>
  <c r="A1277" i="3"/>
  <c r="B1277" i="3"/>
  <c r="C1277" i="3"/>
  <c r="D1277" i="3"/>
  <c r="E1277" i="3"/>
  <c r="A1278" i="3"/>
  <c r="B1278" i="3"/>
  <c r="C1278" i="3"/>
  <c r="D1278" i="3"/>
  <c r="E1278" i="3"/>
  <c r="A1279" i="3"/>
  <c r="B1279" i="3"/>
  <c r="C1279" i="3"/>
  <c r="D1279" i="3"/>
  <c r="E1279" i="3"/>
  <c r="A1280" i="3"/>
  <c r="B1280" i="3"/>
  <c r="C1280" i="3"/>
  <c r="D1280" i="3"/>
  <c r="E1280" i="3"/>
  <c r="A1281" i="3"/>
  <c r="B1281" i="3"/>
  <c r="C1281" i="3"/>
  <c r="D1281" i="3"/>
  <c r="E1281" i="3"/>
  <c r="A1282" i="3"/>
  <c r="B1282" i="3"/>
  <c r="C1282" i="3"/>
  <c r="D1282" i="3"/>
  <c r="E1282" i="3"/>
  <c r="A1283" i="3"/>
  <c r="B1283" i="3"/>
  <c r="C1283" i="3"/>
  <c r="D1283" i="3"/>
  <c r="E1283" i="3"/>
  <c r="A1284" i="3"/>
  <c r="B1284" i="3"/>
  <c r="C1284" i="3"/>
  <c r="D1284" i="3"/>
  <c r="E1284" i="3"/>
  <c r="A1285" i="3"/>
  <c r="B1285" i="3"/>
  <c r="C1285" i="3"/>
  <c r="D1285" i="3"/>
  <c r="E1285" i="3"/>
  <c r="A1286" i="3"/>
  <c r="B1286" i="3"/>
  <c r="C1286" i="3"/>
  <c r="D1286" i="3"/>
  <c r="E1286" i="3"/>
  <c r="A1287" i="3"/>
  <c r="B1287" i="3"/>
  <c r="C1287" i="3"/>
  <c r="D1287" i="3"/>
  <c r="E1287" i="3"/>
  <c r="A1288" i="3"/>
  <c r="B1288" i="3"/>
  <c r="C1288" i="3"/>
  <c r="F1288" i="3" s="1"/>
  <c r="D1288" i="3"/>
  <c r="E1288" i="3"/>
  <c r="A1289" i="3"/>
  <c r="B1289" i="3"/>
  <c r="C1289" i="3"/>
  <c r="D1289" i="3"/>
  <c r="E1289" i="3"/>
  <c r="A1290" i="3"/>
  <c r="B1290" i="3"/>
  <c r="C1290" i="3"/>
  <c r="D1290" i="3"/>
  <c r="E1290" i="3"/>
  <c r="A1291" i="3"/>
  <c r="B1291" i="3"/>
  <c r="C1291" i="3"/>
  <c r="D1291" i="3"/>
  <c r="E1291" i="3"/>
  <c r="A1292" i="3"/>
  <c r="B1292" i="3"/>
  <c r="C1292" i="3"/>
  <c r="D1292" i="3"/>
  <c r="E1292" i="3"/>
  <c r="A1293" i="3"/>
  <c r="B1293" i="3"/>
  <c r="C1293" i="3"/>
  <c r="D1293" i="3"/>
  <c r="E1293" i="3"/>
  <c r="A1294" i="3"/>
  <c r="B1294" i="3"/>
  <c r="C1294" i="3"/>
  <c r="D1294" i="3"/>
  <c r="E1294" i="3"/>
  <c r="A1295" i="3"/>
  <c r="B1295" i="3"/>
  <c r="C1295" i="3"/>
  <c r="D1295" i="3"/>
  <c r="E1295" i="3"/>
  <c r="A1296" i="3"/>
  <c r="B1296" i="3"/>
  <c r="C1296" i="3"/>
  <c r="D1296" i="3"/>
  <c r="E1296" i="3"/>
  <c r="A1297" i="3"/>
  <c r="B1297" i="3"/>
  <c r="C1297" i="3"/>
  <c r="D1297" i="3"/>
  <c r="E1297" i="3"/>
  <c r="A1298" i="3"/>
  <c r="B1298" i="3"/>
  <c r="C1298" i="3"/>
  <c r="D1298" i="3"/>
  <c r="E1298" i="3"/>
  <c r="A1299" i="3"/>
  <c r="B1299" i="3"/>
  <c r="C1299" i="3"/>
  <c r="D1299" i="3"/>
  <c r="E1299" i="3"/>
  <c r="A1300" i="3"/>
  <c r="B1300" i="3"/>
  <c r="C1300" i="3"/>
  <c r="D1300" i="3"/>
  <c r="E1300" i="3"/>
  <c r="A1301" i="3"/>
  <c r="B1301" i="3"/>
  <c r="C1301" i="3"/>
  <c r="D1301" i="3"/>
  <c r="E1301" i="3"/>
  <c r="A1302" i="3"/>
  <c r="B1302" i="3"/>
  <c r="C1302" i="3"/>
  <c r="D1302" i="3"/>
  <c r="E1302" i="3"/>
  <c r="A1303" i="3"/>
  <c r="B1303" i="3"/>
  <c r="C1303" i="3"/>
  <c r="D1303" i="3"/>
  <c r="E1303" i="3"/>
  <c r="A1304" i="3"/>
  <c r="B1304" i="3"/>
  <c r="C1304" i="3"/>
  <c r="D1304" i="3"/>
  <c r="E1304" i="3"/>
  <c r="A1305" i="3"/>
  <c r="B1305" i="3"/>
  <c r="C1305" i="3"/>
  <c r="D1305" i="3"/>
  <c r="E1305" i="3"/>
  <c r="A1306" i="3"/>
  <c r="B1306" i="3"/>
  <c r="C1306" i="3"/>
  <c r="D1306" i="3"/>
  <c r="E1306" i="3"/>
  <c r="A1307" i="3"/>
  <c r="B1307" i="3"/>
  <c r="C1307" i="3"/>
  <c r="D1307" i="3"/>
  <c r="E1307" i="3"/>
  <c r="A1308" i="3"/>
  <c r="B1308" i="3"/>
  <c r="C1308" i="3"/>
  <c r="D1308" i="3"/>
  <c r="E1308" i="3"/>
  <c r="A1309" i="3"/>
  <c r="B1309" i="3"/>
  <c r="C1309" i="3"/>
  <c r="D1309" i="3"/>
  <c r="E1309" i="3"/>
  <c r="A1310" i="3"/>
  <c r="B1310" i="3"/>
  <c r="C1310" i="3"/>
  <c r="D1310" i="3"/>
  <c r="E1310" i="3"/>
  <c r="A1311" i="3"/>
  <c r="B1311" i="3"/>
  <c r="C1311" i="3"/>
  <c r="D1311" i="3"/>
  <c r="E1311" i="3"/>
  <c r="A1312" i="3"/>
  <c r="B1312" i="3"/>
  <c r="C1312" i="3"/>
  <c r="D1312" i="3"/>
  <c r="E1312" i="3"/>
  <c r="A1313" i="3"/>
  <c r="B1313" i="3"/>
  <c r="C1313" i="3"/>
  <c r="D1313" i="3"/>
  <c r="E1313" i="3"/>
  <c r="A1314" i="3"/>
  <c r="B1314" i="3"/>
  <c r="C1314" i="3"/>
  <c r="D1314" i="3"/>
  <c r="E1314" i="3"/>
  <c r="A1315" i="3"/>
  <c r="B1315" i="3"/>
  <c r="C1315" i="3"/>
  <c r="D1315" i="3"/>
  <c r="E1315" i="3"/>
  <c r="A1316" i="3"/>
  <c r="B1316" i="3"/>
  <c r="C1316" i="3"/>
  <c r="D1316" i="3"/>
  <c r="E1316" i="3"/>
  <c r="A1317" i="3"/>
  <c r="B1317" i="3"/>
  <c r="C1317" i="3"/>
  <c r="D1317" i="3"/>
  <c r="E1317" i="3"/>
  <c r="A1318" i="3"/>
  <c r="B1318" i="3"/>
  <c r="C1318" i="3"/>
  <c r="D1318" i="3"/>
  <c r="E1318" i="3"/>
  <c r="A1319" i="3"/>
  <c r="B1319" i="3"/>
  <c r="C1319" i="3"/>
  <c r="D1319" i="3"/>
  <c r="E1319" i="3"/>
  <c r="A1320" i="3"/>
  <c r="B1320" i="3"/>
  <c r="C1320" i="3"/>
  <c r="D1320" i="3"/>
  <c r="E1320" i="3"/>
  <c r="A1321" i="3"/>
  <c r="B1321" i="3"/>
  <c r="C1321" i="3"/>
  <c r="D1321" i="3"/>
  <c r="E1321" i="3"/>
  <c r="A1322" i="3"/>
  <c r="B1322" i="3"/>
  <c r="C1322" i="3"/>
  <c r="D1322" i="3"/>
  <c r="E1322" i="3"/>
  <c r="A1323" i="3"/>
  <c r="B1323" i="3"/>
  <c r="C1323" i="3"/>
  <c r="D1323" i="3"/>
  <c r="E1323" i="3"/>
  <c r="F1323" i="3" s="1"/>
  <c r="A1324" i="3"/>
  <c r="B1324" i="3"/>
  <c r="C1324" i="3"/>
  <c r="D1324" i="3"/>
  <c r="E1324" i="3"/>
  <c r="A1325" i="3"/>
  <c r="B1325" i="3"/>
  <c r="C1325" i="3"/>
  <c r="D1325" i="3"/>
  <c r="E1325" i="3"/>
  <c r="A1326" i="3"/>
  <c r="B1326" i="3"/>
  <c r="C1326" i="3"/>
  <c r="D1326" i="3"/>
  <c r="E1326" i="3"/>
  <c r="A1327" i="3"/>
  <c r="B1327" i="3"/>
  <c r="C1327" i="3"/>
  <c r="D1327" i="3"/>
  <c r="E1327" i="3"/>
  <c r="A1328" i="3"/>
  <c r="B1328" i="3"/>
  <c r="C1328" i="3"/>
  <c r="D1328" i="3"/>
  <c r="E1328" i="3"/>
  <c r="A1329" i="3"/>
  <c r="B1329" i="3"/>
  <c r="C1329" i="3"/>
  <c r="D1329" i="3"/>
  <c r="E1329" i="3"/>
  <c r="A1330" i="3"/>
  <c r="B1330" i="3"/>
  <c r="C1330" i="3"/>
  <c r="D1330" i="3"/>
  <c r="E1330" i="3"/>
  <c r="A1331" i="3"/>
  <c r="B1331" i="3"/>
  <c r="C1331" i="3"/>
  <c r="D1331" i="3"/>
  <c r="E1331" i="3"/>
  <c r="A1332" i="3"/>
  <c r="B1332" i="3"/>
  <c r="C1332" i="3"/>
  <c r="D1332" i="3"/>
  <c r="E1332" i="3"/>
  <c r="A1333" i="3"/>
  <c r="B1333" i="3"/>
  <c r="C1333" i="3"/>
  <c r="D1333" i="3"/>
  <c r="E1333" i="3"/>
  <c r="A1334" i="3"/>
  <c r="B1334" i="3"/>
  <c r="C1334" i="3"/>
  <c r="D1334" i="3"/>
  <c r="E1334" i="3"/>
  <c r="A1335" i="3"/>
  <c r="B1335" i="3"/>
  <c r="C1335" i="3"/>
  <c r="D1335" i="3"/>
  <c r="E1335" i="3"/>
  <c r="A1336" i="3"/>
  <c r="B1336" i="3"/>
  <c r="C1336" i="3"/>
  <c r="D1336" i="3"/>
  <c r="E1336" i="3"/>
  <c r="A1337" i="3"/>
  <c r="B1337" i="3"/>
  <c r="C1337" i="3"/>
  <c r="D1337" i="3"/>
  <c r="E1337" i="3"/>
  <c r="A1338" i="3"/>
  <c r="B1338" i="3"/>
  <c r="C1338" i="3"/>
  <c r="D1338" i="3"/>
  <c r="E1338" i="3"/>
  <c r="A1339" i="3"/>
  <c r="B1339" i="3"/>
  <c r="C1339" i="3"/>
  <c r="D1339" i="3"/>
  <c r="E1339" i="3"/>
  <c r="A1340" i="3"/>
  <c r="B1340" i="3"/>
  <c r="C1340" i="3"/>
  <c r="D1340" i="3"/>
  <c r="E1340" i="3"/>
  <c r="A1341" i="3"/>
  <c r="B1341" i="3"/>
  <c r="C1341" i="3"/>
  <c r="D1341" i="3"/>
  <c r="E1341" i="3"/>
  <c r="A1342" i="3"/>
  <c r="B1342" i="3"/>
  <c r="C1342" i="3"/>
  <c r="D1342" i="3"/>
  <c r="E1342" i="3"/>
  <c r="A1343" i="3"/>
  <c r="B1343" i="3"/>
  <c r="C1343" i="3"/>
  <c r="D1343" i="3"/>
  <c r="E1343" i="3"/>
  <c r="A1344" i="3"/>
  <c r="B1344" i="3"/>
  <c r="C1344" i="3"/>
  <c r="D1344" i="3"/>
  <c r="E1344" i="3"/>
  <c r="A1345" i="3"/>
  <c r="B1345" i="3"/>
  <c r="C1345" i="3"/>
  <c r="D1345" i="3"/>
  <c r="E1345" i="3"/>
  <c r="A1346" i="3"/>
  <c r="B1346" i="3"/>
  <c r="C1346" i="3"/>
  <c r="D1346" i="3"/>
  <c r="E1346" i="3"/>
  <c r="A1347" i="3"/>
  <c r="B1347" i="3"/>
  <c r="C1347" i="3"/>
  <c r="D1347" i="3"/>
  <c r="E1347" i="3"/>
  <c r="A1348" i="3"/>
  <c r="B1348" i="3"/>
  <c r="C1348" i="3"/>
  <c r="D1348" i="3"/>
  <c r="E1348" i="3"/>
  <c r="A1349" i="3"/>
  <c r="B1349" i="3"/>
  <c r="C1349" i="3"/>
  <c r="D1349" i="3"/>
  <c r="E1349" i="3"/>
  <c r="A1350" i="3"/>
  <c r="B1350" i="3"/>
  <c r="C1350" i="3"/>
  <c r="D1350" i="3"/>
  <c r="E1350" i="3"/>
  <c r="A1351" i="3"/>
  <c r="B1351" i="3"/>
  <c r="C1351" i="3"/>
  <c r="D1351" i="3"/>
  <c r="E1351" i="3"/>
  <c r="A1352" i="3"/>
  <c r="B1352" i="3"/>
  <c r="C1352" i="3"/>
  <c r="D1352" i="3"/>
  <c r="E1352" i="3"/>
  <c r="A1353" i="3"/>
  <c r="B1353" i="3"/>
  <c r="C1353" i="3"/>
  <c r="D1353" i="3"/>
  <c r="E1353" i="3"/>
  <c r="A1354" i="3"/>
  <c r="B1354" i="3"/>
  <c r="C1354" i="3"/>
  <c r="D1354" i="3"/>
  <c r="E1354" i="3"/>
  <c r="A1355" i="3"/>
  <c r="B1355" i="3"/>
  <c r="C1355" i="3"/>
  <c r="D1355" i="3"/>
  <c r="E1355" i="3"/>
  <c r="A1356" i="3"/>
  <c r="B1356" i="3"/>
  <c r="C1356" i="3"/>
  <c r="D1356" i="3"/>
  <c r="E1356" i="3"/>
  <c r="A1357" i="3"/>
  <c r="B1357" i="3"/>
  <c r="C1357" i="3"/>
  <c r="D1357" i="3"/>
  <c r="E1357" i="3"/>
  <c r="A1358" i="3"/>
  <c r="B1358" i="3"/>
  <c r="C1358" i="3"/>
  <c r="D1358" i="3"/>
  <c r="E1358" i="3"/>
  <c r="A1359" i="3"/>
  <c r="B1359" i="3"/>
  <c r="C1359" i="3"/>
  <c r="D1359" i="3"/>
  <c r="E1359" i="3"/>
  <c r="A1360" i="3"/>
  <c r="B1360" i="3"/>
  <c r="C1360" i="3"/>
  <c r="D1360" i="3"/>
  <c r="E1360" i="3"/>
  <c r="A1361" i="3"/>
  <c r="B1361" i="3"/>
  <c r="C1361" i="3"/>
  <c r="D1361" i="3"/>
  <c r="E1361" i="3"/>
  <c r="A1362" i="3"/>
  <c r="B1362" i="3"/>
  <c r="C1362" i="3"/>
  <c r="D1362" i="3"/>
  <c r="E1362" i="3"/>
  <c r="A1363" i="3"/>
  <c r="B1363" i="3"/>
  <c r="C1363" i="3"/>
  <c r="D1363" i="3"/>
  <c r="E1363" i="3"/>
  <c r="A1364" i="3"/>
  <c r="B1364" i="3"/>
  <c r="C1364" i="3"/>
  <c r="D1364" i="3"/>
  <c r="E1364" i="3"/>
  <c r="A1365" i="3"/>
  <c r="B1365" i="3"/>
  <c r="C1365" i="3"/>
  <c r="D1365" i="3"/>
  <c r="E1365" i="3"/>
  <c r="A1366" i="3"/>
  <c r="B1366" i="3"/>
  <c r="C1366" i="3"/>
  <c r="D1366" i="3"/>
  <c r="E1366" i="3"/>
  <c r="A1367" i="3"/>
  <c r="B1367" i="3"/>
  <c r="C1367" i="3"/>
  <c r="D1367" i="3"/>
  <c r="E1367" i="3"/>
  <c r="A1368" i="3"/>
  <c r="B1368" i="3"/>
  <c r="C1368" i="3"/>
  <c r="D1368" i="3"/>
  <c r="E1368" i="3"/>
  <c r="A1369" i="3"/>
  <c r="B1369" i="3"/>
  <c r="C1369" i="3"/>
  <c r="D1369" i="3"/>
  <c r="E1369" i="3"/>
  <c r="A1370" i="3"/>
  <c r="B1370" i="3"/>
  <c r="C1370" i="3"/>
  <c r="D1370" i="3"/>
  <c r="E1370" i="3"/>
  <c r="A1371" i="3"/>
  <c r="B1371" i="3"/>
  <c r="C1371" i="3"/>
  <c r="D1371" i="3"/>
  <c r="E1371" i="3"/>
  <c r="A1372" i="3"/>
  <c r="B1372" i="3"/>
  <c r="C1372" i="3"/>
  <c r="D1372" i="3"/>
  <c r="E1372" i="3"/>
  <c r="A1373" i="3"/>
  <c r="B1373" i="3"/>
  <c r="C1373" i="3"/>
  <c r="D1373" i="3"/>
  <c r="E1373" i="3"/>
  <c r="A1374" i="3"/>
  <c r="B1374" i="3"/>
  <c r="C1374" i="3"/>
  <c r="D1374" i="3"/>
  <c r="E1374" i="3"/>
  <c r="A1375" i="3"/>
  <c r="B1375" i="3"/>
  <c r="C1375" i="3"/>
  <c r="D1375" i="3"/>
  <c r="E1375" i="3"/>
  <c r="A1376" i="3"/>
  <c r="B1376" i="3"/>
  <c r="C1376" i="3"/>
  <c r="D1376" i="3"/>
  <c r="E1376" i="3"/>
  <c r="A1377" i="3"/>
  <c r="B1377" i="3"/>
  <c r="C1377" i="3"/>
  <c r="D1377" i="3"/>
  <c r="E1377" i="3"/>
  <c r="A1378" i="3"/>
  <c r="B1378" i="3"/>
  <c r="C1378" i="3"/>
  <c r="D1378" i="3"/>
  <c r="E1378" i="3"/>
  <c r="A1379" i="3"/>
  <c r="B1379" i="3"/>
  <c r="C1379" i="3"/>
  <c r="D1379" i="3"/>
  <c r="E1379" i="3"/>
  <c r="A1380" i="3"/>
  <c r="B1380" i="3"/>
  <c r="C1380" i="3"/>
  <c r="D1380" i="3"/>
  <c r="E1380" i="3"/>
  <c r="A1381" i="3"/>
  <c r="B1381" i="3"/>
  <c r="C1381" i="3"/>
  <c r="D1381" i="3"/>
  <c r="E1381" i="3"/>
  <c r="A1382" i="3"/>
  <c r="B1382" i="3"/>
  <c r="C1382" i="3"/>
  <c r="D1382" i="3"/>
  <c r="E1382" i="3"/>
  <c r="A1383" i="3"/>
  <c r="B1383" i="3"/>
  <c r="C1383" i="3"/>
  <c r="D1383" i="3"/>
  <c r="E1383" i="3"/>
  <c r="A1384" i="3"/>
  <c r="B1384" i="3"/>
  <c r="C1384" i="3"/>
  <c r="D1384" i="3"/>
  <c r="E1384" i="3"/>
  <c r="A1385" i="3"/>
  <c r="B1385" i="3"/>
  <c r="C1385" i="3"/>
  <c r="D1385" i="3"/>
  <c r="E1385" i="3"/>
  <c r="A1386" i="3"/>
  <c r="B1386" i="3"/>
  <c r="C1386" i="3"/>
  <c r="D1386" i="3"/>
  <c r="E1386" i="3"/>
  <c r="A1387" i="3"/>
  <c r="B1387" i="3"/>
  <c r="C1387" i="3"/>
  <c r="D1387" i="3"/>
  <c r="E1387" i="3"/>
  <c r="A1388" i="3"/>
  <c r="B1388" i="3"/>
  <c r="C1388" i="3"/>
  <c r="D1388" i="3"/>
  <c r="E1388" i="3"/>
  <c r="A1389" i="3"/>
  <c r="B1389" i="3"/>
  <c r="C1389" i="3"/>
  <c r="D1389" i="3"/>
  <c r="E1389" i="3"/>
  <c r="A1390" i="3"/>
  <c r="B1390" i="3"/>
  <c r="C1390" i="3"/>
  <c r="D1390" i="3"/>
  <c r="E1390" i="3"/>
  <c r="A1391" i="3"/>
  <c r="B1391" i="3"/>
  <c r="C1391" i="3"/>
  <c r="D1391" i="3"/>
  <c r="E1391" i="3"/>
  <c r="A1392" i="3"/>
  <c r="B1392" i="3"/>
  <c r="C1392" i="3"/>
  <c r="D1392" i="3"/>
  <c r="E1392" i="3"/>
  <c r="A1393" i="3"/>
  <c r="B1393" i="3"/>
  <c r="C1393" i="3"/>
  <c r="D1393" i="3"/>
  <c r="E1393" i="3"/>
  <c r="A1394" i="3"/>
  <c r="B1394" i="3"/>
  <c r="C1394" i="3"/>
  <c r="D1394" i="3"/>
  <c r="E1394" i="3"/>
  <c r="A1395" i="3"/>
  <c r="B1395" i="3"/>
  <c r="C1395" i="3"/>
  <c r="D1395" i="3"/>
  <c r="E1395" i="3"/>
  <c r="A1396" i="3"/>
  <c r="B1396" i="3"/>
  <c r="C1396" i="3"/>
  <c r="D1396" i="3"/>
  <c r="E1396" i="3"/>
  <c r="A1397" i="3"/>
  <c r="B1397" i="3"/>
  <c r="C1397" i="3"/>
  <c r="D1397" i="3"/>
  <c r="E1397" i="3"/>
  <c r="A1398" i="3"/>
  <c r="B1398" i="3"/>
  <c r="C1398" i="3"/>
  <c r="D1398" i="3"/>
  <c r="E1398" i="3"/>
  <c r="A1399" i="3"/>
  <c r="B1399" i="3"/>
  <c r="C1399" i="3"/>
  <c r="D1399" i="3"/>
  <c r="E1399" i="3"/>
  <c r="A1400" i="3"/>
  <c r="B1400" i="3"/>
  <c r="C1400" i="3"/>
  <c r="D1400" i="3"/>
  <c r="E1400" i="3"/>
  <c r="A1401" i="3"/>
  <c r="B1401" i="3"/>
  <c r="C1401" i="3"/>
  <c r="D1401" i="3"/>
  <c r="E1401" i="3"/>
  <c r="A1402" i="3"/>
  <c r="B1402" i="3"/>
  <c r="C1402" i="3"/>
  <c r="D1402" i="3"/>
  <c r="E1402" i="3"/>
  <c r="A1403" i="3"/>
  <c r="B1403" i="3"/>
  <c r="C1403" i="3"/>
  <c r="D1403" i="3"/>
  <c r="E1403" i="3"/>
  <c r="A1404" i="3"/>
  <c r="B1404" i="3"/>
  <c r="C1404" i="3"/>
  <c r="D1404" i="3"/>
  <c r="E1404" i="3"/>
  <c r="A1405" i="3"/>
  <c r="B1405" i="3"/>
  <c r="C1405" i="3"/>
  <c r="D1405" i="3"/>
  <c r="E1405" i="3"/>
  <c r="A1406" i="3"/>
  <c r="B1406" i="3"/>
  <c r="C1406" i="3"/>
  <c r="D1406" i="3"/>
  <c r="E1406" i="3"/>
  <c r="A1407" i="3"/>
  <c r="B1407" i="3"/>
  <c r="C1407" i="3"/>
  <c r="D1407" i="3"/>
  <c r="E1407" i="3"/>
  <c r="A1408" i="3"/>
  <c r="B1408" i="3"/>
  <c r="C1408" i="3"/>
  <c r="D1408" i="3"/>
  <c r="E1408" i="3"/>
  <c r="A1409" i="3"/>
  <c r="B1409" i="3"/>
  <c r="C1409" i="3"/>
  <c r="D1409" i="3"/>
  <c r="E1409" i="3"/>
  <c r="A1410" i="3"/>
  <c r="B1410" i="3"/>
  <c r="C1410" i="3"/>
  <c r="D1410" i="3"/>
  <c r="E1410" i="3"/>
  <c r="A1411" i="3"/>
  <c r="B1411" i="3"/>
  <c r="C1411" i="3"/>
  <c r="D1411" i="3"/>
  <c r="E1411" i="3"/>
  <c r="A1412" i="3"/>
  <c r="B1412" i="3"/>
  <c r="C1412" i="3"/>
  <c r="D1412" i="3"/>
  <c r="E1412" i="3"/>
  <c r="A1413" i="3"/>
  <c r="B1413" i="3"/>
  <c r="C1413" i="3"/>
  <c r="D1413" i="3"/>
  <c r="E1413" i="3"/>
  <c r="A1414" i="3"/>
  <c r="B1414" i="3"/>
  <c r="C1414" i="3"/>
  <c r="D1414" i="3"/>
  <c r="E1414" i="3"/>
  <c r="A1415" i="3"/>
  <c r="B1415" i="3"/>
  <c r="C1415" i="3"/>
  <c r="D1415" i="3"/>
  <c r="E1415" i="3"/>
  <c r="A1416" i="3"/>
  <c r="B1416" i="3"/>
  <c r="C1416" i="3"/>
  <c r="D1416" i="3"/>
  <c r="E1416" i="3"/>
  <c r="A1417" i="3"/>
  <c r="B1417" i="3"/>
  <c r="C1417" i="3"/>
  <c r="D1417" i="3"/>
  <c r="E1417" i="3"/>
  <c r="A1418" i="3"/>
  <c r="B1418" i="3"/>
  <c r="C1418" i="3"/>
  <c r="D1418" i="3"/>
  <c r="E1418" i="3"/>
  <c r="A1419" i="3"/>
  <c r="B1419" i="3"/>
  <c r="C1419" i="3"/>
  <c r="D1419" i="3"/>
  <c r="E1419" i="3"/>
  <c r="A1420" i="3"/>
  <c r="B1420" i="3"/>
  <c r="C1420" i="3"/>
  <c r="D1420" i="3"/>
  <c r="E1420" i="3"/>
  <c r="A1421" i="3"/>
  <c r="B1421" i="3"/>
  <c r="C1421" i="3"/>
  <c r="D1421" i="3"/>
  <c r="E1421" i="3"/>
  <c r="A1422" i="3"/>
  <c r="B1422" i="3"/>
  <c r="C1422" i="3"/>
  <c r="D1422" i="3"/>
  <c r="E1422" i="3"/>
  <c r="A1423" i="3"/>
  <c r="B1423" i="3"/>
  <c r="C1423" i="3"/>
  <c r="D1423" i="3"/>
  <c r="E1423" i="3"/>
  <c r="A1424" i="3"/>
  <c r="B1424" i="3"/>
  <c r="C1424" i="3"/>
  <c r="D1424" i="3"/>
  <c r="E1424" i="3"/>
  <c r="A1425" i="3"/>
  <c r="B1425" i="3"/>
  <c r="C1425" i="3"/>
  <c r="D1425" i="3"/>
  <c r="E1425" i="3"/>
  <c r="A1426" i="3"/>
  <c r="B1426" i="3"/>
  <c r="C1426" i="3"/>
  <c r="D1426" i="3"/>
  <c r="E1426" i="3"/>
  <c r="A1427" i="3"/>
  <c r="B1427" i="3"/>
  <c r="C1427" i="3"/>
  <c r="D1427" i="3"/>
  <c r="E1427" i="3"/>
  <c r="A1428" i="3"/>
  <c r="B1428" i="3"/>
  <c r="C1428" i="3"/>
  <c r="D1428" i="3"/>
  <c r="E1428" i="3"/>
  <c r="A1429" i="3"/>
  <c r="B1429" i="3"/>
  <c r="C1429" i="3"/>
  <c r="D1429" i="3"/>
  <c r="E1429" i="3"/>
  <c r="A1430" i="3"/>
  <c r="B1430" i="3"/>
  <c r="C1430" i="3"/>
  <c r="D1430" i="3"/>
  <c r="E1430" i="3"/>
  <c r="A1431" i="3"/>
  <c r="B1431" i="3"/>
  <c r="C1431" i="3"/>
  <c r="D1431" i="3"/>
  <c r="E1431" i="3"/>
  <c r="A1432" i="3"/>
  <c r="B1432" i="3"/>
  <c r="C1432" i="3"/>
  <c r="D1432" i="3"/>
  <c r="E1432" i="3"/>
  <c r="A1433" i="3"/>
  <c r="B1433" i="3"/>
  <c r="C1433" i="3"/>
  <c r="D1433" i="3"/>
  <c r="E1433" i="3"/>
  <c r="A1434" i="3"/>
  <c r="B1434" i="3"/>
  <c r="C1434" i="3"/>
  <c r="D1434" i="3"/>
  <c r="E1434" i="3"/>
  <c r="A1435" i="3"/>
  <c r="B1435" i="3"/>
  <c r="C1435" i="3"/>
  <c r="D1435" i="3"/>
  <c r="E1435" i="3"/>
  <c r="A1436" i="3"/>
  <c r="B1436" i="3"/>
  <c r="C1436" i="3"/>
  <c r="D1436" i="3"/>
  <c r="E1436" i="3"/>
  <c r="A1437" i="3"/>
  <c r="B1437" i="3"/>
  <c r="C1437" i="3"/>
  <c r="D1437" i="3"/>
  <c r="E1437" i="3"/>
  <c r="A1438" i="3"/>
  <c r="B1438" i="3"/>
  <c r="C1438" i="3"/>
  <c r="D1438" i="3"/>
  <c r="E1438" i="3"/>
  <c r="A1439" i="3"/>
  <c r="B1439" i="3"/>
  <c r="C1439" i="3"/>
  <c r="D1439" i="3"/>
  <c r="E1439" i="3"/>
  <c r="A1440" i="3"/>
  <c r="B1440" i="3"/>
  <c r="C1440" i="3"/>
  <c r="D1440" i="3"/>
  <c r="E1440" i="3"/>
  <c r="A1441" i="3"/>
  <c r="B1441" i="3"/>
  <c r="C1441" i="3"/>
  <c r="D1441" i="3"/>
  <c r="E1441" i="3"/>
  <c r="A1442" i="3"/>
  <c r="B1442" i="3"/>
  <c r="C1442" i="3"/>
  <c r="D1442" i="3"/>
  <c r="E1442" i="3"/>
  <c r="A1443" i="3"/>
  <c r="B1443" i="3"/>
  <c r="C1443" i="3"/>
  <c r="D1443" i="3"/>
  <c r="E1443" i="3"/>
  <c r="A1444" i="3"/>
  <c r="B1444" i="3"/>
  <c r="C1444" i="3"/>
  <c r="D1444" i="3"/>
  <c r="E1444" i="3"/>
  <c r="A1445" i="3"/>
  <c r="B1445" i="3"/>
  <c r="C1445" i="3"/>
  <c r="D1445" i="3"/>
  <c r="E1445" i="3"/>
  <c r="A1446" i="3"/>
  <c r="B1446" i="3"/>
  <c r="C1446" i="3"/>
  <c r="D1446" i="3"/>
  <c r="E1446" i="3"/>
  <c r="A1447" i="3"/>
  <c r="B1447" i="3"/>
  <c r="C1447" i="3"/>
  <c r="D1447" i="3"/>
  <c r="E1447" i="3"/>
  <c r="A1448" i="3"/>
  <c r="B1448" i="3"/>
  <c r="C1448" i="3"/>
  <c r="D1448" i="3"/>
  <c r="E1448" i="3"/>
  <c r="A1449" i="3"/>
  <c r="B1449" i="3"/>
  <c r="C1449" i="3"/>
  <c r="D1449" i="3"/>
  <c r="E1449" i="3"/>
  <c r="A1450" i="3"/>
  <c r="B1450" i="3"/>
  <c r="C1450" i="3"/>
  <c r="D1450" i="3"/>
  <c r="E1450" i="3"/>
  <c r="A1451" i="3"/>
  <c r="B1451" i="3"/>
  <c r="C1451" i="3"/>
  <c r="D1451" i="3"/>
  <c r="E1451" i="3"/>
  <c r="A1452" i="3"/>
  <c r="B1452" i="3"/>
  <c r="C1452" i="3"/>
  <c r="D1452" i="3"/>
  <c r="E1452" i="3"/>
  <c r="A1453" i="3"/>
  <c r="B1453" i="3"/>
  <c r="C1453" i="3"/>
  <c r="D1453" i="3"/>
  <c r="E1453" i="3"/>
  <c r="A1454" i="3"/>
  <c r="B1454" i="3"/>
  <c r="C1454" i="3"/>
  <c r="D1454" i="3"/>
  <c r="E1454" i="3"/>
  <c r="A1455" i="3"/>
  <c r="B1455" i="3"/>
  <c r="C1455" i="3"/>
  <c r="D1455" i="3"/>
  <c r="E1455" i="3"/>
  <c r="A1456" i="3"/>
  <c r="B1456" i="3"/>
  <c r="C1456" i="3"/>
  <c r="D1456" i="3"/>
  <c r="E1456" i="3"/>
  <c r="A1457" i="3"/>
  <c r="B1457" i="3"/>
  <c r="C1457" i="3"/>
  <c r="D1457" i="3"/>
  <c r="E1457" i="3"/>
  <c r="A1458" i="3"/>
  <c r="B1458" i="3"/>
  <c r="C1458" i="3"/>
  <c r="D1458" i="3"/>
  <c r="E1458" i="3"/>
  <c r="A1459" i="3"/>
  <c r="B1459" i="3"/>
  <c r="C1459" i="3"/>
  <c r="D1459" i="3"/>
  <c r="E1459" i="3"/>
  <c r="A1460" i="3"/>
  <c r="B1460" i="3"/>
  <c r="C1460" i="3"/>
  <c r="D1460" i="3"/>
  <c r="E1460" i="3"/>
  <c r="A1461" i="3"/>
  <c r="B1461" i="3"/>
  <c r="C1461" i="3"/>
  <c r="D1461" i="3"/>
  <c r="E1461" i="3"/>
  <c r="A1462" i="3"/>
  <c r="B1462" i="3"/>
  <c r="C1462" i="3"/>
  <c r="D1462" i="3"/>
  <c r="E1462" i="3"/>
  <c r="A1463" i="3"/>
  <c r="B1463" i="3"/>
  <c r="C1463" i="3"/>
  <c r="D1463" i="3"/>
  <c r="E1463" i="3"/>
  <c r="A1464" i="3"/>
  <c r="B1464" i="3"/>
  <c r="C1464" i="3"/>
  <c r="D1464" i="3"/>
  <c r="E1464" i="3"/>
  <c r="A1465" i="3"/>
  <c r="B1465" i="3"/>
  <c r="C1465" i="3"/>
  <c r="D1465" i="3"/>
  <c r="E1465" i="3"/>
  <c r="A1466" i="3"/>
  <c r="B1466" i="3"/>
  <c r="C1466" i="3"/>
  <c r="D1466" i="3"/>
  <c r="E1466" i="3"/>
  <c r="A1467" i="3"/>
  <c r="B1467" i="3"/>
  <c r="C1467" i="3"/>
  <c r="D1467" i="3"/>
  <c r="E1467" i="3"/>
  <c r="A1468" i="3"/>
  <c r="B1468" i="3"/>
  <c r="C1468" i="3"/>
  <c r="D1468" i="3"/>
  <c r="E1468" i="3"/>
  <c r="A1469" i="3"/>
  <c r="B1469" i="3"/>
  <c r="C1469" i="3"/>
  <c r="D1469" i="3"/>
  <c r="E1469" i="3"/>
  <c r="A1470" i="3"/>
  <c r="B1470" i="3"/>
  <c r="C1470" i="3"/>
  <c r="D1470" i="3"/>
  <c r="E1470" i="3"/>
  <c r="A1471" i="3"/>
  <c r="B1471" i="3"/>
  <c r="C1471" i="3"/>
  <c r="D1471" i="3"/>
  <c r="F1471" i="3" s="1"/>
  <c r="E1471" i="3"/>
  <c r="A1472" i="3"/>
  <c r="B1472" i="3"/>
  <c r="C1472" i="3"/>
  <c r="D1472" i="3"/>
  <c r="E1472" i="3"/>
  <c r="A1473" i="3"/>
  <c r="B1473" i="3"/>
  <c r="C1473" i="3"/>
  <c r="D1473" i="3"/>
  <c r="E1473" i="3"/>
  <c r="A1474" i="3"/>
  <c r="B1474" i="3"/>
  <c r="C1474" i="3"/>
  <c r="D1474" i="3"/>
  <c r="E1474" i="3"/>
  <c r="A1475" i="3"/>
  <c r="B1475" i="3"/>
  <c r="C1475" i="3"/>
  <c r="D1475" i="3"/>
  <c r="E1475" i="3"/>
  <c r="A1476" i="3"/>
  <c r="B1476" i="3"/>
  <c r="C1476" i="3"/>
  <c r="D1476" i="3"/>
  <c r="E1476" i="3"/>
  <c r="A1477" i="3"/>
  <c r="B1477" i="3"/>
  <c r="C1477" i="3"/>
  <c r="D1477" i="3"/>
  <c r="E1477" i="3"/>
  <c r="A1478" i="3"/>
  <c r="B1478" i="3"/>
  <c r="C1478" i="3"/>
  <c r="D1478" i="3"/>
  <c r="E1478" i="3"/>
  <c r="A1479" i="3"/>
  <c r="B1479" i="3"/>
  <c r="C1479" i="3"/>
  <c r="D1479" i="3"/>
  <c r="E1479" i="3"/>
  <c r="A1480" i="3"/>
  <c r="B1480" i="3"/>
  <c r="C1480" i="3"/>
  <c r="D1480" i="3"/>
  <c r="E1480" i="3"/>
  <c r="A1481" i="3"/>
  <c r="B1481" i="3"/>
  <c r="C1481" i="3"/>
  <c r="D1481" i="3"/>
  <c r="E1481" i="3"/>
  <c r="A1482" i="3"/>
  <c r="B1482" i="3"/>
  <c r="C1482" i="3"/>
  <c r="D1482" i="3"/>
  <c r="E1482" i="3"/>
  <c r="A1483" i="3"/>
  <c r="B1483" i="3"/>
  <c r="C1483" i="3"/>
  <c r="D1483" i="3"/>
  <c r="E1483" i="3"/>
  <c r="A1484" i="3"/>
  <c r="B1484" i="3"/>
  <c r="C1484" i="3"/>
  <c r="D1484" i="3"/>
  <c r="E1484" i="3"/>
  <c r="A1485" i="3"/>
  <c r="B1485" i="3"/>
  <c r="C1485" i="3"/>
  <c r="D1485" i="3"/>
  <c r="E1485" i="3"/>
  <c r="A1486" i="3"/>
  <c r="B1486" i="3"/>
  <c r="C1486" i="3"/>
  <c r="D1486" i="3"/>
  <c r="E1486" i="3"/>
  <c r="A1487" i="3"/>
  <c r="B1487" i="3"/>
  <c r="C1487" i="3"/>
  <c r="D1487" i="3"/>
  <c r="E1487" i="3"/>
  <c r="A1488" i="3"/>
  <c r="B1488" i="3"/>
  <c r="C1488" i="3"/>
  <c r="D1488" i="3"/>
  <c r="E1488" i="3"/>
  <c r="A1489" i="3"/>
  <c r="B1489" i="3"/>
  <c r="C1489" i="3"/>
  <c r="D1489" i="3"/>
  <c r="E1489" i="3"/>
  <c r="A1490" i="3"/>
  <c r="B1490" i="3"/>
  <c r="C1490" i="3"/>
  <c r="D1490" i="3"/>
  <c r="E1490" i="3"/>
  <c r="A1491" i="3"/>
  <c r="B1491" i="3"/>
  <c r="C1491" i="3"/>
  <c r="D1491" i="3"/>
  <c r="E1491" i="3"/>
  <c r="A1492" i="3"/>
  <c r="B1492" i="3"/>
  <c r="C1492" i="3"/>
  <c r="D1492" i="3"/>
  <c r="E1492" i="3"/>
  <c r="A1493" i="3"/>
  <c r="B1493" i="3"/>
  <c r="C1493" i="3"/>
  <c r="D1493" i="3"/>
  <c r="E1493" i="3"/>
  <c r="A1494" i="3"/>
  <c r="B1494" i="3"/>
  <c r="C1494" i="3"/>
  <c r="D1494" i="3"/>
  <c r="E1494" i="3"/>
  <c r="A1495" i="3"/>
  <c r="B1495" i="3"/>
  <c r="C1495" i="3"/>
  <c r="D1495" i="3"/>
  <c r="E1495" i="3"/>
  <c r="A1496" i="3"/>
  <c r="B1496" i="3"/>
  <c r="C1496" i="3"/>
  <c r="D1496" i="3"/>
  <c r="E1496" i="3"/>
  <c r="A1497" i="3"/>
  <c r="B1497" i="3"/>
  <c r="C1497" i="3"/>
  <c r="D1497" i="3"/>
  <c r="E1497" i="3"/>
  <c r="A1498" i="3"/>
  <c r="B1498" i="3"/>
  <c r="C1498" i="3"/>
  <c r="D1498" i="3"/>
  <c r="E1498" i="3"/>
  <c r="A1499" i="3"/>
  <c r="B1499" i="3"/>
  <c r="C1499" i="3"/>
  <c r="D1499" i="3"/>
  <c r="E1499" i="3"/>
  <c r="A1500" i="3"/>
  <c r="B1500" i="3"/>
  <c r="C1500" i="3"/>
  <c r="D1500" i="3"/>
  <c r="E1500" i="3"/>
  <c r="A1501" i="3"/>
  <c r="B1501" i="3"/>
  <c r="C1501" i="3"/>
  <c r="D1501" i="3"/>
  <c r="E1501" i="3"/>
  <c r="A1502" i="3"/>
  <c r="B1502" i="3"/>
  <c r="C1502" i="3"/>
  <c r="D1502" i="3"/>
  <c r="E1502" i="3"/>
  <c r="A1503" i="3"/>
  <c r="B1503" i="3"/>
  <c r="C1503" i="3"/>
  <c r="D1503" i="3"/>
  <c r="E1503" i="3"/>
  <c r="A1504" i="3"/>
  <c r="B1504" i="3"/>
  <c r="C1504" i="3"/>
  <c r="D1504" i="3"/>
  <c r="E1504" i="3"/>
  <c r="A1505" i="3"/>
  <c r="B1505" i="3"/>
  <c r="C1505" i="3"/>
  <c r="D1505" i="3"/>
  <c r="E1505" i="3"/>
  <c r="A1506" i="3"/>
  <c r="B1506" i="3"/>
  <c r="C1506" i="3"/>
  <c r="D1506" i="3"/>
  <c r="E1506" i="3"/>
  <c r="A1507" i="3"/>
  <c r="B1507" i="3"/>
  <c r="C1507" i="3"/>
  <c r="D1507" i="3"/>
  <c r="E1507" i="3"/>
  <c r="A1508" i="3"/>
  <c r="B1508" i="3"/>
  <c r="C1508" i="3"/>
  <c r="D1508" i="3"/>
  <c r="E1508" i="3"/>
  <c r="A1509" i="3"/>
  <c r="B1509" i="3"/>
  <c r="C1509" i="3"/>
  <c r="D1509" i="3"/>
  <c r="E1509" i="3"/>
  <c r="A1510" i="3"/>
  <c r="B1510" i="3"/>
  <c r="C1510" i="3"/>
  <c r="D1510" i="3"/>
  <c r="E1510" i="3"/>
  <c r="A1511" i="3"/>
  <c r="B1511" i="3"/>
  <c r="C1511" i="3"/>
  <c r="D1511" i="3"/>
  <c r="E1511" i="3"/>
  <c r="A1512" i="3"/>
  <c r="B1512" i="3"/>
  <c r="C1512" i="3"/>
  <c r="D1512" i="3"/>
  <c r="E1512" i="3"/>
  <c r="A1513" i="3"/>
  <c r="B1513" i="3"/>
  <c r="C1513" i="3"/>
  <c r="D1513" i="3"/>
  <c r="E1513" i="3"/>
  <c r="A1514" i="3"/>
  <c r="B1514" i="3"/>
  <c r="C1514" i="3"/>
  <c r="D1514" i="3"/>
  <c r="E1514" i="3"/>
  <c r="A1515" i="3"/>
  <c r="B1515" i="3"/>
  <c r="C1515" i="3"/>
  <c r="D1515" i="3"/>
  <c r="E1515" i="3"/>
  <c r="A1516" i="3"/>
  <c r="B1516" i="3"/>
  <c r="C1516" i="3"/>
  <c r="D1516" i="3"/>
  <c r="E1516" i="3"/>
  <c r="A1517" i="3"/>
  <c r="B1517" i="3"/>
  <c r="C1517" i="3"/>
  <c r="D1517" i="3"/>
  <c r="E1517" i="3"/>
  <c r="A1518" i="3"/>
  <c r="B1518" i="3"/>
  <c r="C1518" i="3"/>
  <c r="D1518" i="3"/>
  <c r="E1518" i="3"/>
  <c r="A1519" i="3"/>
  <c r="B1519" i="3"/>
  <c r="C1519" i="3"/>
  <c r="D1519" i="3"/>
  <c r="E1519" i="3"/>
  <c r="A1520" i="3"/>
  <c r="B1520" i="3"/>
  <c r="C1520" i="3"/>
  <c r="D1520" i="3"/>
  <c r="E1520" i="3"/>
  <c r="A1521" i="3"/>
  <c r="B1521" i="3"/>
  <c r="C1521" i="3"/>
  <c r="D1521" i="3"/>
  <c r="E1521" i="3"/>
  <c r="A1522" i="3"/>
  <c r="B1522" i="3"/>
  <c r="C1522" i="3"/>
  <c r="D1522" i="3"/>
  <c r="E1522" i="3"/>
  <c r="A1523" i="3"/>
  <c r="B1523" i="3"/>
  <c r="C1523" i="3"/>
  <c r="D1523" i="3"/>
  <c r="E1523" i="3"/>
  <c r="A1524" i="3"/>
  <c r="B1524" i="3"/>
  <c r="C1524" i="3"/>
  <c r="D1524" i="3"/>
  <c r="E1524" i="3"/>
  <c r="A1525" i="3"/>
  <c r="B1525" i="3"/>
  <c r="C1525" i="3"/>
  <c r="D1525" i="3"/>
  <c r="E1525" i="3"/>
  <c r="A1526" i="3"/>
  <c r="B1526" i="3"/>
  <c r="C1526" i="3"/>
  <c r="D1526" i="3"/>
  <c r="E1526" i="3"/>
  <c r="A1527" i="3"/>
  <c r="B1527" i="3"/>
  <c r="C1527" i="3"/>
  <c r="D1527" i="3"/>
  <c r="E1527" i="3"/>
  <c r="A1528" i="3"/>
  <c r="B1528" i="3"/>
  <c r="C1528" i="3"/>
  <c r="D1528" i="3"/>
  <c r="E1528" i="3"/>
  <c r="A1529" i="3"/>
  <c r="B1529" i="3"/>
  <c r="C1529" i="3"/>
  <c r="D1529" i="3"/>
  <c r="E1529" i="3"/>
  <c r="A1530" i="3"/>
  <c r="B1530" i="3"/>
  <c r="C1530" i="3"/>
  <c r="D1530" i="3"/>
  <c r="E1530" i="3"/>
  <c r="A1531" i="3"/>
  <c r="B1531" i="3"/>
  <c r="C1531" i="3"/>
  <c r="D1531" i="3"/>
  <c r="E1531" i="3"/>
  <c r="A1532" i="3"/>
  <c r="B1532" i="3"/>
  <c r="C1532" i="3"/>
  <c r="D1532" i="3"/>
  <c r="E1532" i="3"/>
  <c r="A1533" i="3"/>
  <c r="B1533" i="3"/>
  <c r="C1533" i="3"/>
  <c r="D1533" i="3"/>
  <c r="E1533" i="3"/>
  <c r="A1534" i="3"/>
  <c r="B1534" i="3"/>
  <c r="C1534" i="3"/>
  <c r="D1534" i="3"/>
  <c r="E1534" i="3"/>
  <c r="A1535" i="3"/>
  <c r="B1535" i="3"/>
  <c r="C1535" i="3"/>
  <c r="D1535" i="3"/>
  <c r="E1535" i="3"/>
  <c r="A1536" i="3"/>
  <c r="B1536" i="3"/>
  <c r="C1536" i="3"/>
  <c r="D1536" i="3"/>
  <c r="E1536" i="3"/>
  <c r="A1537" i="3"/>
  <c r="B1537" i="3"/>
  <c r="C1537" i="3"/>
  <c r="D1537" i="3"/>
  <c r="E1537" i="3"/>
  <c r="A1538" i="3"/>
  <c r="B1538" i="3"/>
  <c r="C1538" i="3"/>
  <c r="D1538" i="3"/>
  <c r="E1538" i="3"/>
  <c r="A1539" i="3"/>
  <c r="B1539" i="3"/>
  <c r="C1539" i="3"/>
  <c r="D1539" i="3"/>
  <c r="E1539" i="3"/>
  <c r="A1540" i="3"/>
  <c r="B1540" i="3"/>
  <c r="C1540" i="3"/>
  <c r="D1540" i="3"/>
  <c r="E1540" i="3"/>
  <c r="A1541" i="3"/>
  <c r="B1541" i="3"/>
  <c r="C1541" i="3"/>
  <c r="D1541" i="3"/>
  <c r="E1541" i="3"/>
  <c r="A1542" i="3"/>
  <c r="B1542" i="3"/>
  <c r="C1542" i="3"/>
  <c r="D1542" i="3"/>
  <c r="E1542" i="3"/>
  <c r="A1543" i="3"/>
  <c r="B1543" i="3"/>
  <c r="C1543" i="3"/>
  <c r="D1543" i="3"/>
  <c r="E1543" i="3"/>
  <c r="A1544" i="3"/>
  <c r="B1544" i="3"/>
  <c r="C1544" i="3"/>
  <c r="D1544" i="3"/>
  <c r="E1544" i="3"/>
  <c r="A1545" i="3"/>
  <c r="B1545" i="3"/>
  <c r="C1545" i="3"/>
  <c r="D1545" i="3"/>
  <c r="E1545" i="3"/>
  <c r="A1546" i="3"/>
  <c r="B1546" i="3"/>
  <c r="C1546" i="3"/>
  <c r="D1546" i="3"/>
  <c r="E1546" i="3"/>
  <c r="A1547" i="3"/>
  <c r="B1547" i="3"/>
  <c r="C1547" i="3"/>
  <c r="D1547" i="3"/>
  <c r="E1547" i="3"/>
  <c r="A1548" i="3"/>
  <c r="B1548" i="3"/>
  <c r="C1548" i="3"/>
  <c r="D1548" i="3"/>
  <c r="E1548" i="3"/>
  <c r="A1549" i="3"/>
  <c r="B1549" i="3"/>
  <c r="C1549" i="3"/>
  <c r="D1549" i="3"/>
  <c r="E1549" i="3"/>
  <c r="F1549" i="3" s="1"/>
  <c r="A1550" i="3"/>
  <c r="B1550" i="3"/>
  <c r="C1550" i="3"/>
  <c r="D1550" i="3"/>
  <c r="E1550" i="3"/>
  <c r="A1551" i="3"/>
  <c r="B1551" i="3"/>
  <c r="C1551" i="3"/>
  <c r="D1551" i="3"/>
  <c r="E1551" i="3"/>
  <c r="A1552" i="3"/>
  <c r="B1552" i="3"/>
  <c r="C1552" i="3"/>
  <c r="D1552" i="3"/>
  <c r="E1552" i="3"/>
  <c r="A1553" i="3"/>
  <c r="B1553" i="3"/>
  <c r="C1553" i="3"/>
  <c r="D1553" i="3"/>
  <c r="E1553" i="3"/>
  <c r="A1554" i="3"/>
  <c r="B1554" i="3"/>
  <c r="C1554" i="3"/>
  <c r="D1554" i="3"/>
  <c r="E1554" i="3"/>
  <c r="A1555" i="3"/>
  <c r="B1555" i="3"/>
  <c r="C1555" i="3"/>
  <c r="D1555" i="3"/>
  <c r="E1555" i="3"/>
  <c r="A1556" i="3"/>
  <c r="B1556" i="3"/>
  <c r="C1556" i="3"/>
  <c r="D1556" i="3"/>
  <c r="E1556" i="3"/>
  <c r="A1557" i="3"/>
  <c r="B1557" i="3"/>
  <c r="C1557" i="3"/>
  <c r="D1557" i="3"/>
  <c r="E1557" i="3"/>
  <c r="A1558" i="3"/>
  <c r="B1558" i="3"/>
  <c r="C1558" i="3"/>
  <c r="D1558" i="3"/>
  <c r="E1558" i="3"/>
  <c r="A1559" i="3"/>
  <c r="B1559" i="3"/>
  <c r="C1559" i="3"/>
  <c r="D1559" i="3"/>
  <c r="E1559" i="3"/>
  <c r="A1560" i="3"/>
  <c r="B1560" i="3"/>
  <c r="C1560" i="3"/>
  <c r="D1560" i="3"/>
  <c r="E1560" i="3"/>
  <c r="A1561" i="3"/>
  <c r="B1561" i="3"/>
  <c r="C1561" i="3"/>
  <c r="D1561" i="3"/>
  <c r="E1561" i="3"/>
  <c r="A1562" i="3"/>
  <c r="B1562" i="3"/>
  <c r="C1562" i="3"/>
  <c r="D1562" i="3"/>
  <c r="E1562" i="3"/>
  <c r="A1563" i="3"/>
  <c r="B1563" i="3"/>
  <c r="C1563" i="3"/>
  <c r="D1563" i="3"/>
  <c r="E1563" i="3"/>
  <c r="A1564" i="3"/>
  <c r="B1564" i="3"/>
  <c r="C1564" i="3"/>
  <c r="D1564" i="3"/>
  <c r="E1564" i="3"/>
  <c r="A1565" i="3"/>
  <c r="B1565" i="3"/>
  <c r="C1565" i="3"/>
  <c r="D1565" i="3"/>
  <c r="E1565" i="3"/>
  <c r="A1566" i="3"/>
  <c r="B1566" i="3"/>
  <c r="C1566" i="3"/>
  <c r="D1566" i="3"/>
  <c r="E1566" i="3"/>
  <c r="A1567" i="3"/>
  <c r="B1567" i="3"/>
  <c r="C1567" i="3"/>
  <c r="D1567" i="3"/>
  <c r="E1567" i="3"/>
  <c r="A1568" i="3"/>
  <c r="B1568" i="3"/>
  <c r="C1568" i="3"/>
  <c r="D1568" i="3"/>
  <c r="E1568" i="3"/>
  <c r="A1569" i="3"/>
  <c r="B1569" i="3"/>
  <c r="C1569" i="3"/>
  <c r="D1569" i="3"/>
  <c r="E1569" i="3"/>
  <c r="A1570" i="3"/>
  <c r="B1570" i="3"/>
  <c r="C1570" i="3"/>
  <c r="D1570" i="3"/>
  <c r="E1570" i="3"/>
  <c r="A1571" i="3"/>
  <c r="B1571" i="3"/>
  <c r="C1571" i="3"/>
  <c r="D1571" i="3"/>
  <c r="E1571" i="3"/>
  <c r="A1572" i="3"/>
  <c r="B1572" i="3"/>
  <c r="C1572" i="3"/>
  <c r="D1572" i="3"/>
  <c r="E1572" i="3"/>
  <c r="A1573" i="3"/>
  <c r="B1573" i="3"/>
  <c r="C1573" i="3"/>
  <c r="D1573" i="3"/>
  <c r="E1573" i="3"/>
  <c r="F1573" i="3" s="1"/>
  <c r="A1574" i="3"/>
  <c r="B1574" i="3"/>
  <c r="C1574" i="3"/>
  <c r="D1574" i="3"/>
  <c r="E1574" i="3"/>
  <c r="A1575" i="3"/>
  <c r="B1575" i="3"/>
  <c r="C1575" i="3"/>
  <c r="D1575" i="3"/>
  <c r="E1575" i="3"/>
  <c r="A1576" i="3"/>
  <c r="B1576" i="3"/>
  <c r="C1576" i="3"/>
  <c r="D1576" i="3"/>
  <c r="E1576" i="3"/>
  <c r="A1577" i="3"/>
  <c r="B1577" i="3"/>
  <c r="C1577" i="3"/>
  <c r="D1577" i="3"/>
  <c r="E1577" i="3"/>
  <c r="A1578" i="3"/>
  <c r="B1578" i="3"/>
  <c r="C1578" i="3"/>
  <c r="D1578" i="3"/>
  <c r="E1578" i="3"/>
  <c r="A1579" i="3"/>
  <c r="B1579" i="3"/>
  <c r="C1579" i="3"/>
  <c r="D1579" i="3"/>
  <c r="E1579" i="3"/>
  <c r="A1580" i="3"/>
  <c r="B1580" i="3"/>
  <c r="C1580" i="3"/>
  <c r="D1580" i="3"/>
  <c r="E1580" i="3"/>
  <c r="A1581" i="3"/>
  <c r="B1581" i="3"/>
  <c r="C1581" i="3"/>
  <c r="D1581" i="3"/>
  <c r="E1581" i="3"/>
  <c r="A1582" i="3"/>
  <c r="B1582" i="3"/>
  <c r="C1582" i="3"/>
  <c r="D1582" i="3"/>
  <c r="E1582" i="3"/>
  <c r="A1583" i="3"/>
  <c r="B1583" i="3"/>
  <c r="C1583" i="3"/>
  <c r="D1583" i="3"/>
  <c r="E1583" i="3"/>
  <c r="A1584" i="3"/>
  <c r="B1584" i="3"/>
  <c r="C1584" i="3"/>
  <c r="D1584" i="3"/>
  <c r="E1584" i="3"/>
  <c r="A1585" i="3"/>
  <c r="B1585" i="3"/>
  <c r="C1585" i="3"/>
  <c r="D1585" i="3"/>
  <c r="E1585" i="3"/>
  <c r="A1586" i="3"/>
  <c r="B1586" i="3"/>
  <c r="C1586" i="3"/>
  <c r="D1586" i="3"/>
  <c r="E1586" i="3"/>
  <c r="A1587" i="3"/>
  <c r="B1587" i="3"/>
  <c r="C1587" i="3"/>
  <c r="D1587" i="3"/>
  <c r="E1587" i="3"/>
  <c r="A1588" i="3"/>
  <c r="B1588" i="3"/>
  <c r="C1588" i="3"/>
  <c r="D1588" i="3"/>
  <c r="E1588" i="3"/>
  <c r="A1589" i="3"/>
  <c r="B1589" i="3"/>
  <c r="C1589" i="3"/>
  <c r="D1589" i="3"/>
  <c r="E1589" i="3"/>
  <c r="A1590" i="3"/>
  <c r="B1590" i="3"/>
  <c r="C1590" i="3"/>
  <c r="D1590" i="3"/>
  <c r="E1590" i="3"/>
  <c r="A1591" i="3"/>
  <c r="B1591" i="3"/>
  <c r="C1591" i="3"/>
  <c r="D1591" i="3"/>
  <c r="E1591" i="3"/>
  <c r="A1592" i="3"/>
  <c r="B1592" i="3"/>
  <c r="C1592" i="3"/>
  <c r="D1592" i="3"/>
  <c r="E1592" i="3"/>
  <c r="A1593" i="3"/>
  <c r="B1593" i="3"/>
  <c r="C1593" i="3"/>
  <c r="D1593" i="3"/>
  <c r="E1593" i="3"/>
  <c r="A1594" i="3"/>
  <c r="B1594" i="3"/>
  <c r="C1594" i="3"/>
  <c r="D1594" i="3"/>
  <c r="E1594" i="3"/>
  <c r="A1595" i="3"/>
  <c r="B1595" i="3"/>
  <c r="C1595" i="3"/>
  <c r="D1595" i="3"/>
  <c r="E1595" i="3"/>
  <c r="A1596" i="3"/>
  <c r="B1596" i="3"/>
  <c r="C1596" i="3"/>
  <c r="D1596" i="3"/>
  <c r="E1596" i="3"/>
  <c r="A1597" i="3"/>
  <c r="B1597" i="3"/>
  <c r="C1597" i="3"/>
  <c r="D1597" i="3"/>
  <c r="E1597" i="3"/>
  <c r="A1598" i="3"/>
  <c r="B1598" i="3"/>
  <c r="C1598" i="3"/>
  <c r="D1598" i="3"/>
  <c r="E1598" i="3"/>
  <c r="A1599" i="3"/>
  <c r="B1599" i="3"/>
  <c r="C1599" i="3"/>
  <c r="D1599" i="3"/>
  <c r="E1599" i="3"/>
  <c r="A1600" i="3"/>
  <c r="B1600" i="3"/>
  <c r="C1600" i="3"/>
  <c r="D1600" i="3"/>
  <c r="E1600" i="3"/>
  <c r="A1601" i="3"/>
  <c r="B1601" i="3"/>
  <c r="C1601" i="3"/>
  <c r="D1601" i="3"/>
  <c r="E1601" i="3"/>
  <c r="A1602" i="3"/>
  <c r="B1602" i="3"/>
  <c r="C1602" i="3"/>
  <c r="D1602" i="3"/>
  <c r="E1602" i="3"/>
  <c r="A1603" i="3"/>
  <c r="B1603" i="3"/>
  <c r="C1603" i="3"/>
  <c r="D1603" i="3"/>
  <c r="E1603" i="3"/>
  <c r="A1604" i="3"/>
  <c r="B1604" i="3"/>
  <c r="C1604" i="3"/>
  <c r="D1604" i="3"/>
  <c r="E1604" i="3"/>
  <c r="A1605" i="3"/>
  <c r="B1605" i="3"/>
  <c r="C1605" i="3"/>
  <c r="D1605" i="3"/>
  <c r="E1605" i="3"/>
  <c r="A1606" i="3"/>
  <c r="B1606" i="3"/>
  <c r="C1606" i="3"/>
  <c r="D1606" i="3"/>
  <c r="E1606" i="3"/>
  <c r="A1607" i="3"/>
  <c r="B1607" i="3"/>
  <c r="C1607" i="3"/>
  <c r="D1607" i="3"/>
  <c r="E1607" i="3"/>
  <c r="A1608" i="3"/>
  <c r="B1608" i="3"/>
  <c r="C1608" i="3"/>
  <c r="D1608" i="3"/>
  <c r="E1608" i="3"/>
  <c r="A1609" i="3"/>
  <c r="B1609" i="3"/>
  <c r="C1609" i="3"/>
  <c r="D1609" i="3"/>
  <c r="E1609" i="3"/>
  <c r="A1610" i="3"/>
  <c r="B1610" i="3"/>
  <c r="C1610" i="3"/>
  <c r="D1610" i="3"/>
  <c r="E1610" i="3"/>
  <c r="A1611" i="3"/>
  <c r="B1611" i="3"/>
  <c r="C1611" i="3"/>
  <c r="D1611" i="3"/>
  <c r="E1611" i="3"/>
  <c r="A1612" i="3"/>
  <c r="B1612" i="3"/>
  <c r="C1612" i="3"/>
  <c r="D1612" i="3"/>
  <c r="E1612" i="3"/>
  <c r="A1613" i="3"/>
  <c r="B1613" i="3"/>
  <c r="C1613" i="3"/>
  <c r="D1613" i="3"/>
  <c r="E1613" i="3"/>
  <c r="A1614" i="3"/>
  <c r="B1614" i="3"/>
  <c r="C1614" i="3"/>
  <c r="D1614" i="3"/>
  <c r="E1614" i="3"/>
  <c r="A1615" i="3"/>
  <c r="B1615" i="3"/>
  <c r="C1615" i="3"/>
  <c r="D1615" i="3"/>
  <c r="E1615" i="3"/>
  <c r="A1616" i="3"/>
  <c r="B1616" i="3"/>
  <c r="C1616" i="3"/>
  <c r="D1616" i="3"/>
  <c r="E1616" i="3"/>
  <c r="A1617" i="3"/>
  <c r="B1617" i="3"/>
  <c r="C1617" i="3"/>
  <c r="D1617" i="3"/>
  <c r="E1617" i="3"/>
  <c r="A1618" i="3"/>
  <c r="B1618" i="3"/>
  <c r="C1618" i="3"/>
  <c r="D1618" i="3"/>
  <c r="E1618" i="3"/>
  <c r="A1619" i="3"/>
  <c r="B1619" i="3"/>
  <c r="C1619" i="3"/>
  <c r="D1619" i="3"/>
  <c r="E1619" i="3"/>
  <c r="A1620" i="3"/>
  <c r="B1620" i="3"/>
  <c r="C1620" i="3"/>
  <c r="D1620" i="3"/>
  <c r="E1620" i="3"/>
  <c r="A1621" i="3"/>
  <c r="B1621" i="3"/>
  <c r="C1621" i="3"/>
  <c r="D1621" i="3"/>
  <c r="E1621" i="3"/>
  <c r="A1622" i="3"/>
  <c r="B1622" i="3"/>
  <c r="C1622" i="3"/>
  <c r="D1622" i="3"/>
  <c r="E1622" i="3"/>
  <c r="A1623" i="3"/>
  <c r="B1623" i="3"/>
  <c r="C1623" i="3"/>
  <c r="D1623" i="3"/>
  <c r="E1623" i="3"/>
  <c r="A1624" i="3"/>
  <c r="B1624" i="3"/>
  <c r="C1624" i="3"/>
  <c r="D1624" i="3"/>
  <c r="E1624" i="3"/>
  <c r="A1625" i="3"/>
  <c r="B1625" i="3"/>
  <c r="C1625" i="3"/>
  <c r="D1625" i="3"/>
  <c r="E1625" i="3"/>
  <c r="A1626" i="3"/>
  <c r="B1626" i="3"/>
  <c r="C1626" i="3"/>
  <c r="D1626" i="3"/>
  <c r="E1626" i="3"/>
  <c r="A1627" i="3"/>
  <c r="B1627" i="3"/>
  <c r="C1627" i="3"/>
  <c r="D1627" i="3"/>
  <c r="E1627" i="3"/>
  <c r="A1628" i="3"/>
  <c r="B1628" i="3"/>
  <c r="C1628" i="3"/>
  <c r="D1628" i="3"/>
  <c r="E1628" i="3"/>
  <c r="A1629" i="3"/>
  <c r="B1629" i="3"/>
  <c r="C1629" i="3"/>
  <c r="D1629" i="3"/>
  <c r="E1629" i="3"/>
  <c r="A1630" i="3"/>
  <c r="B1630" i="3"/>
  <c r="C1630" i="3"/>
  <c r="D1630" i="3"/>
  <c r="E1630" i="3"/>
  <c r="A1631" i="3"/>
  <c r="B1631" i="3"/>
  <c r="C1631" i="3"/>
  <c r="D1631" i="3"/>
  <c r="E1631" i="3"/>
  <c r="A1632" i="3"/>
  <c r="B1632" i="3"/>
  <c r="C1632" i="3"/>
  <c r="D1632" i="3"/>
  <c r="E1632" i="3"/>
  <c r="A1633" i="3"/>
  <c r="B1633" i="3"/>
  <c r="C1633" i="3"/>
  <c r="D1633" i="3"/>
  <c r="E1633" i="3"/>
  <c r="A1634" i="3"/>
  <c r="B1634" i="3"/>
  <c r="C1634" i="3"/>
  <c r="D1634" i="3"/>
  <c r="E1634" i="3"/>
  <c r="A1635" i="3"/>
  <c r="B1635" i="3"/>
  <c r="C1635" i="3"/>
  <c r="D1635" i="3"/>
  <c r="E1635" i="3"/>
  <c r="A1636" i="3"/>
  <c r="B1636" i="3"/>
  <c r="C1636" i="3"/>
  <c r="D1636" i="3"/>
  <c r="E1636" i="3"/>
  <c r="A1637" i="3"/>
  <c r="B1637" i="3"/>
  <c r="C1637" i="3"/>
  <c r="D1637" i="3"/>
  <c r="E1637" i="3"/>
  <c r="A1638" i="3"/>
  <c r="B1638" i="3"/>
  <c r="C1638" i="3"/>
  <c r="D1638" i="3"/>
  <c r="E1638" i="3"/>
  <c r="A1639" i="3"/>
  <c r="B1639" i="3"/>
  <c r="C1639" i="3"/>
  <c r="D1639" i="3"/>
  <c r="E1639" i="3"/>
  <c r="A1640" i="3"/>
  <c r="B1640" i="3"/>
  <c r="C1640" i="3"/>
  <c r="D1640" i="3"/>
  <c r="E1640" i="3"/>
  <c r="A1641" i="3"/>
  <c r="B1641" i="3"/>
  <c r="C1641" i="3"/>
  <c r="D1641" i="3"/>
  <c r="E1641" i="3"/>
  <c r="A1642" i="3"/>
  <c r="B1642" i="3"/>
  <c r="C1642" i="3"/>
  <c r="D1642" i="3"/>
  <c r="E1642" i="3"/>
  <c r="A1643" i="3"/>
  <c r="B1643" i="3"/>
  <c r="C1643" i="3"/>
  <c r="D1643" i="3"/>
  <c r="E1643" i="3"/>
  <c r="A1644" i="3"/>
  <c r="B1644" i="3"/>
  <c r="C1644" i="3"/>
  <c r="D1644" i="3"/>
  <c r="E1644" i="3"/>
  <c r="A1645" i="3"/>
  <c r="B1645" i="3"/>
  <c r="C1645" i="3"/>
  <c r="D1645" i="3"/>
  <c r="E1645" i="3"/>
  <c r="A1646" i="3"/>
  <c r="B1646" i="3"/>
  <c r="C1646" i="3"/>
  <c r="D1646" i="3"/>
  <c r="E1646" i="3"/>
  <c r="A1647" i="3"/>
  <c r="B1647" i="3"/>
  <c r="C1647" i="3"/>
  <c r="D1647" i="3"/>
  <c r="E1647" i="3"/>
  <c r="F1647" i="3"/>
  <c r="A1648" i="3"/>
  <c r="B1648" i="3"/>
  <c r="C1648" i="3"/>
  <c r="D1648" i="3"/>
  <c r="E1648" i="3"/>
  <c r="A1649" i="3"/>
  <c r="B1649" i="3"/>
  <c r="C1649" i="3"/>
  <c r="D1649" i="3"/>
  <c r="E1649" i="3"/>
  <c r="A1650" i="3"/>
  <c r="B1650" i="3"/>
  <c r="C1650" i="3"/>
  <c r="D1650" i="3"/>
  <c r="E1650" i="3"/>
  <c r="A1651" i="3"/>
  <c r="B1651" i="3"/>
  <c r="C1651" i="3"/>
  <c r="D1651" i="3"/>
  <c r="E1651" i="3"/>
  <c r="A1652" i="3"/>
  <c r="B1652" i="3"/>
  <c r="C1652" i="3"/>
  <c r="D1652" i="3"/>
  <c r="E1652" i="3"/>
  <c r="A1653" i="3"/>
  <c r="B1653" i="3"/>
  <c r="C1653" i="3"/>
  <c r="D1653" i="3"/>
  <c r="E1653" i="3"/>
  <c r="A1654" i="3"/>
  <c r="B1654" i="3"/>
  <c r="C1654" i="3"/>
  <c r="D1654" i="3"/>
  <c r="E1654" i="3"/>
  <c r="A1655" i="3"/>
  <c r="B1655" i="3"/>
  <c r="C1655" i="3"/>
  <c r="D1655" i="3"/>
  <c r="E1655" i="3"/>
  <c r="A1656" i="3"/>
  <c r="B1656" i="3"/>
  <c r="C1656" i="3"/>
  <c r="D1656" i="3"/>
  <c r="E1656" i="3"/>
  <c r="A1657" i="3"/>
  <c r="B1657" i="3"/>
  <c r="C1657" i="3"/>
  <c r="D1657" i="3"/>
  <c r="E1657" i="3"/>
  <c r="A1658" i="3"/>
  <c r="B1658" i="3"/>
  <c r="C1658" i="3"/>
  <c r="D1658" i="3"/>
  <c r="E1658" i="3"/>
  <c r="A1659" i="3"/>
  <c r="B1659" i="3"/>
  <c r="C1659" i="3"/>
  <c r="D1659" i="3"/>
  <c r="E1659" i="3"/>
  <c r="A1660" i="3"/>
  <c r="B1660" i="3"/>
  <c r="C1660" i="3"/>
  <c r="D1660" i="3"/>
  <c r="E1660" i="3"/>
  <c r="A1661" i="3"/>
  <c r="B1661" i="3"/>
  <c r="C1661" i="3"/>
  <c r="D1661" i="3"/>
  <c r="E1661" i="3"/>
  <c r="F1661" i="3" s="1"/>
  <c r="A1662" i="3"/>
  <c r="B1662" i="3"/>
  <c r="C1662" i="3"/>
  <c r="D1662" i="3"/>
  <c r="E1662" i="3"/>
  <c r="A1663" i="3"/>
  <c r="B1663" i="3"/>
  <c r="C1663" i="3"/>
  <c r="D1663" i="3"/>
  <c r="E1663" i="3"/>
  <c r="A1664" i="3"/>
  <c r="B1664" i="3"/>
  <c r="C1664" i="3"/>
  <c r="D1664" i="3"/>
  <c r="E1664" i="3"/>
  <c r="A1665" i="3"/>
  <c r="B1665" i="3"/>
  <c r="C1665" i="3"/>
  <c r="D1665" i="3"/>
  <c r="E1665" i="3"/>
  <c r="A1666" i="3"/>
  <c r="B1666" i="3"/>
  <c r="C1666" i="3"/>
  <c r="D1666" i="3"/>
  <c r="E1666" i="3"/>
  <c r="A1667" i="3"/>
  <c r="B1667" i="3"/>
  <c r="C1667" i="3"/>
  <c r="D1667" i="3"/>
  <c r="E1667" i="3"/>
  <c r="A1668" i="3"/>
  <c r="B1668" i="3"/>
  <c r="C1668" i="3"/>
  <c r="D1668" i="3"/>
  <c r="E1668" i="3"/>
  <c r="A1669" i="3"/>
  <c r="B1669" i="3"/>
  <c r="C1669" i="3"/>
  <c r="D1669" i="3"/>
  <c r="E1669" i="3"/>
  <c r="A1670" i="3"/>
  <c r="B1670" i="3"/>
  <c r="C1670" i="3"/>
  <c r="D1670" i="3"/>
  <c r="E1670" i="3"/>
  <c r="A1671" i="3"/>
  <c r="B1671" i="3"/>
  <c r="C1671" i="3"/>
  <c r="D1671" i="3"/>
  <c r="E1671" i="3"/>
  <c r="A1672" i="3"/>
  <c r="B1672" i="3"/>
  <c r="C1672" i="3"/>
  <c r="D1672" i="3"/>
  <c r="E1672" i="3"/>
  <c r="A1673" i="3"/>
  <c r="B1673" i="3"/>
  <c r="C1673" i="3"/>
  <c r="D1673" i="3"/>
  <c r="E1673" i="3"/>
  <c r="A1674" i="3"/>
  <c r="B1674" i="3"/>
  <c r="C1674" i="3"/>
  <c r="D1674" i="3"/>
  <c r="E1674" i="3"/>
  <c r="A1675" i="3"/>
  <c r="B1675" i="3"/>
  <c r="C1675" i="3"/>
  <c r="D1675" i="3"/>
  <c r="E1675" i="3"/>
  <c r="A1676" i="3"/>
  <c r="B1676" i="3"/>
  <c r="C1676" i="3"/>
  <c r="D1676" i="3"/>
  <c r="E1676" i="3"/>
  <c r="A1677" i="3"/>
  <c r="B1677" i="3"/>
  <c r="C1677" i="3"/>
  <c r="D1677" i="3"/>
  <c r="E1677" i="3"/>
  <c r="A1678" i="3"/>
  <c r="B1678" i="3"/>
  <c r="C1678" i="3"/>
  <c r="D1678" i="3"/>
  <c r="E1678" i="3"/>
  <c r="A1679" i="3"/>
  <c r="B1679" i="3"/>
  <c r="C1679" i="3"/>
  <c r="D1679" i="3"/>
  <c r="E1679" i="3"/>
  <c r="E4" i="3"/>
  <c r="D4" i="3"/>
  <c r="C4" i="3"/>
  <c r="B4" i="3"/>
  <c r="A4" i="3"/>
  <c r="F1210" i="3" l="1"/>
  <c r="F1053" i="3"/>
  <c r="F1250" i="3"/>
  <c r="I593" i="3"/>
  <c r="J593" i="3" s="1"/>
  <c r="F1074" i="3"/>
  <c r="F1076" i="3"/>
  <c r="F1633" i="3"/>
  <c r="F462" i="3"/>
  <c r="F1154" i="3"/>
  <c r="F1142" i="3"/>
  <c r="F433" i="3"/>
  <c r="I616" i="3"/>
  <c r="J616" i="3" s="1"/>
  <c r="I604" i="3"/>
  <c r="J604" i="3" s="1"/>
  <c r="I592" i="3"/>
  <c r="J592" i="3" s="1"/>
  <c r="I615" i="3"/>
  <c r="J615" i="3" s="1"/>
  <c r="I603" i="3"/>
  <c r="J603" i="3" s="1"/>
  <c r="I591" i="3"/>
  <c r="J591" i="3" s="1"/>
  <c r="F1659" i="3"/>
  <c r="F1290" i="3"/>
  <c r="F1238" i="3"/>
  <c r="F1226" i="3"/>
  <c r="F1175" i="3"/>
  <c r="F1055" i="3"/>
  <c r="F1046" i="3"/>
  <c r="F409" i="3"/>
  <c r="F291" i="3"/>
  <c r="F277" i="3"/>
  <c r="F265" i="3"/>
  <c r="F253" i="3"/>
  <c r="F205" i="3"/>
  <c r="F85" i="3"/>
  <c r="I614" i="3"/>
  <c r="J614" i="3" s="1"/>
  <c r="I602" i="3"/>
  <c r="J602" i="3" s="1"/>
  <c r="I590" i="3"/>
  <c r="J590" i="3" s="1"/>
  <c r="H25" i="3" a="1"/>
  <c r="I499" i="3" s="1"/>
  <c r="J499" i="3" s="1"/>
  <c r="I613" i="3"/>
  <c r="J613" i="3" s="1"/>
  <c r="I601" i="3"/>
  <c r="J601" i="3" s="1"/>
  <c r="I589" i="3"/>
  <c r="J589" i="3" s="1"/>
  <c r="F1563" i="3"/>
  <c r="F1268" i="3"/>
  <c r="F1254" i="3"/>
  <c r="F1200" i="3"/>
  <c r="F1082" i="3"/>
  <c r="F1066" i="3"/>
  <c r="F1048" i="3"/>
  <c r="F569" i="3"/>
  <c r="F449" i="3"/>
  <c r="F106" i="3"/>
  <c r="I624" i="3"/>
  <c r="J624" i="3" s="1"/>
  <c r="I612" i="3"/>
  <c r="J612" i="3" s="1"/>
  <c r="I600" i="3"/>
  <c r="J600" i="3" s="1"/>
  <c r="I623" i="3"/>
  <c r="J623" i="3" s="1"/>
  <c r="I611" i="3"/>
  <c r="J611" i="3" s="1"/>
  <c r="I599" i="3"/>
  <c r="J599" i="3" s="1"/>
  <c r="I622" i="3"/>
  <c r="J622" i="3" s="1"/>
  <c r="I610" i="3"/>
  <c r="J610" i="3" s="1"/>
  <c r="I598" i="3"/>
  <c r="J598" i="3" s="1"/>
  <c r="F1156" i="3"/>
  <c r="F1419" i="3"/>
  <c r="F1589" i="3"/>
  <c r="F1270" i="3"/>
  <c r="F1230" i="3"/>
  <c r="F1084" i="3"/>
  <c r="F1068" i="3"/>
  <c r="F1036" i="3"/>
  <c r="F770" i="3"/>
  <c r="F758" i="3"/>
  <c r="F650" i="3"/>
  <c r="F638" i="3"/>
  <c r="F626" i="3"/>
  <c r="F614" i="3"/>
  <c r="F595" i="3"/>
  <c r="F293" i="3"/>
  <c r="F197" i="3"/>
  <c r="F173" i="3"/>
  <c r="F161" i="3"/>
  <c r="F149" i="3"/>
  <c r="F137" i="3"/>
  <c r="F125" i="3"/>
  <c r="F113" i="3"/>
  <c r="F1663" i="3"/>
  <c r="F1651" i="3"/>
  <c r="F1469" i="3"/>
  <c r="F1447" i="3"/>
  <c r="F1244" i="3"/>
  <c r="F1148" i="3"/>
  <c r="F1077" i="3"/>
  <c r="F664" i="3"/>
  <c r="F494" i="3"/>
  <c r="F372" i="3"/>
  <c r="I621" i="3"/>
  <c r="J621" i="3" s="1"/>
  <c r="I609" i="3"/>
  <c r="J609" i="3" s="1"/>
  <c r="I597" i="3"/>
  <c r="J597" i="3" s="1"/>
  <c r="I620" i="3"/>
  <c r="J620" i="3" s="1"/>
  <c r="I608" i="3"/>
  <c r="J608" i="3" s="1"/>
  <c r="I596" i="3"/>
  <c r="J596" i="3" s="1"/>
  <c r="F1455" i="3"/>
  <c r="F1034" i="3"/>
  <c r="F1665" i="3"/>
  <c r="F1327" i="3"/>
  <c r="F1208" i="3"/>
  <c r="F1047" i="3"/>
  <c r="F649" i="3"/>
  <c r="F93" i="3"/>
  <c r="I619" i="3"/>
  <c r="J619" i="3" s="1"/>
  <c r="I607" i="3"/>
  <c r="J607" i="3" s="1"/>
  <c r="I595" i="3"/>
  <c r="J595" i="3" s="1"/>
  <c r="I618" i="3"/>
  <c r="J618" i="3" s="1"/>
  <c r="I606" i="3"/>
  <c r="J606" i="3" s="1"/>
  <c r="I594" i="3"/>
  <c r="J594" i="3" s="1"/>
  <c r="F1032" i="3"/>
  <c r="F464" i="3"/>
  <c r="F1359" i="3"/>
  <c r="F564" i="3"/>
  <c r="F478" i="3"/>
  <c r="F1449" i="3"/>
  <c r="F1437" i="3"/>
  <c r="F1248" i="3"/>
  <c r="F1140" i="3"/>
  <c r="F1083" i="3"/>
  <c r="F508" i="3"/>
  <c r="F107" i="3"/>
  <c r="F83" i="3"/>
  <c r="I617" i="3"/>
  <c r="J617" i="3" s="1"/>
  <c r="I605" i="3"/>
  <c r="J605" i="3" s="1"/>
  <c r="F490" i="3"/>
  <c r="F1227" i="3"/>
  <c r="F1151" i="3"/>
  <c r="F1063" i="3"/>
  <c r="F1037" i="3"/>
  <c r="F1014" i="3"/>
  <c r="F1002" i="3"/>
  <c r="F978" i="3"/>
  <c r="F954" i="3"/>
  <c r="F918" i="3"/>
  <c r="F516" i="3"/>
  <c r="F1306" i="3"/>
  <c r="F1241" i="3"/>
  <c r="F1236" i="3"/>
  <c r="F1065" i="3"/>
  <c r="F1041" i="3"/>
  <c r="F1009" i="3"/>
  <c r="F985" i="3"/>
  <c r="F961" i="3"/>
  <c r="F913" i="3"/>
  <c r="F889" i="3"/>
  <c r="F865" i="3"/>
  <c r="F829" i="3"/>
  <c r="F805" i="3"/>
  <c r="F556" i="3"/>
  <c r="F1287" i="3"/>
  <c r="F1252" i="3"/>
  <c r="F1243" i="3"/>
  <c r="F1224" i="3"/>
  <c r="F1199" i="3"/>
  <c r="F1153" i="3"/>
  <c r="F1139" i="3"/>
  <c r="F1067" i="3"/>
  <c r="F1043" i="3"/>
  <c r="F1030" i="3"/>
  <c r="F1018" i="3"/>
  <c r="F1016" i="3"/>
  <c r="F1004" i="3"/>
  <c r="F992" i="3"/>
  <c r="F980" i="3"/>
  <c r="F968" i="3"/>
  <c r="F956" i="3"/>
  <c r="F944" i="3"/>
  <c r="F932" i="3"/>
  <c r="F920" i="3"/>
  <c r="F908" i="3"/>
  <c r="F896" i="3"/>
  <c r="F884" i="3"/>
  <c r="F872" i="3"/>
  <c r="F860" i="3"/>
  <c r="F848" i="3"/>
  <c r="F836" i="3"/>
  <c r="F824" i="3"/>
  <c r="F812" i="3"/>
  <c r="F800" i="3"/>
  <c r="F788" i="3"/>
  <c r="F776" i="3"/>
  <c r="F745" i="3"/>
  <c r="F733" i="3"/>
  <c r="F721" i="3"/>
  <c r="F709" i="3"/>
  <c r="F697" i="3"/>
  <c r="F685" i="3"/>
  <c r="F673" i="3"/>
  <c r="F219" i="3"/>
  <c r="F75" i="3"/>
  <c r="F1325" i="3"/>
  <c r="F1183" i="3"/>
  <c r="F1174" i="3"/>
  <c r="F997" i="3"/>
  <c r="F973" i="3"/>
  <c r="F949" i="3"/>
  <c r="F937" i="3"/>
  <c r="F925" i="3"/>
  <c r="F901" i="3"/>
  <c r="F877" i="3"/>
  <c r="F853" i="3"/>
  <c r="F841" i="3"/>
  <c r="F817" i="3"/>
  <c r="F793" i="3"/>
  <c r="F781" i="3"/>
  <c r="F604" i="3"/>
  <c r="F592" i="3"/>
  <c r="F580" i="3"/>
  <c r="F568" i="3"/>
  <c r="F549" i="3"/>
  <c r="F1655" i="3"/>
  <c r="F1643" i="3"/>
  <c r="F1581" i="3"/>
  <c r="F1435" i="3"/>
  <c r="F1363" i="3"/>
  <c r="F1308" i="3"/>
  <c r="F1282" i="3"/>
  <c r="F1180" i="3"/>
  <c r="F1164" i="3"/>
  <c r="F1155" i="3"/>
  <c r="F1069" i="3"/>
  <c r="F1045" i="3"/>
  <c r="F766" i="3"/>
  <c r="F353" i="3"/>
  <c r="F341" i="3"/>
  <c r="F329" i="3"/>
  <c r="F1085" i="3"/>
  <c r="F1035" i="3"/>
  <c r="F712" i="3"/>
  <c r="F559" i="3"/>
  <c r="F1256" i="3"/>
  <c r="F1166" i="3"/>
  <c r="F1073" i="3"/>
  <c r="F1611" i="3"/>
  <c r="F1537" i="3"/>
  <c r="F1513" i="3"/>
  <c r="F1491" i="3"/>
  <c r="F1258" i="3"/>
  <c r="F1249" i="3"/>
  <c r="F1205" i="3"/>
  <c r="F1075" i="3"/>
  <c r="F1051" i="3"/>
  <c r="F1027" i="3"/>
  <c r="F1020" i="3"/>
  <c r="F1008" i="3"/>
  <c r="F996" i="3"/>
  <c r="F984" i="3"/>
  <c r="F972" i="3"/>
  <c r="F960" i="3"/>
  <c r="F472" i="3"/>
  <c r="F448" i="3"/>
  <c r="F259" i="3"/>
  <c r="F1591" i="3"/>
  <c r="F1271" i="3"/>
  <c r="F1188" i="3"/>
  <c r="F1061" i="3"/>
  <c r="F724" i="3"/>
  <c r="F676" i="3"/>
  <c r="F652" i="3"/>
  <c r="F61" i="3"/>
  <c r="F1144" i="3"/>
  <c r="F585" i="3"/>
  <c r="F1444" i="3"/>
  <c r="F1298" i="3"/>
  <c r="F1049" i="3"/>
  <c r="F4" i="3"/>
  <c r="F1551" i="3"/>
  <c r="F1441" i="3"/>
  <c r="F1417" i="3"/>
  <c r="F1381" i="3"/>
  <c r="F1348" i="3"/>
  <c r="F1274" i="3"/>
  <c r="F1263" i="3"/>
  <c r="F1219" i="3"/>
  <c r="F1161" i="3"/>
  <c r="F1152" i="3"/>
  <c r="F756" i="3"/>
  <c r="F744" i="3"/>
  <c r="F598" i="3"/>
  <c r="F586" i="3"/>
  <c r="F407" i="3"/>
  <c r="F369" i="3"/>
  <c r="F189" i="3"/>
  <c r="F748" i="3"/>
  <c r="F736" i="3"/>
  <c r="F700" i="3"/>
  <c r="F688" i="3"/>
  <c r="F566" i="3"/>
  <c r="F385" i="3"/>
  <c r="F1567" i="3"/>
  <c r="F1543" i="3"/>
  <c r="F1234" i="3"/>
  <c r="F1087" i="3"/>
  <c r="F1039" i="3"/>
  <c r="F990" i="3"/>
  <c r="F966" i="3"/>
  <c r="F942" i="3"/>
  <c r="F930" i="3"/>
  <c r="F530" i="3"/>
  <c r="F109" i="3"/>
  <c r="F25" i="3"/>
  <c r="F1357" i="3"/>
  <c r="F1333" i="3"/>
  <c r="F1246" i="3"/>
  <c r="F1202" i="3"/>
  <c r="F1630" i="3"/>
  <c r="F1606" i="3"/>
  <c r="F1541" i="3"/>
  <c r="F1510" i="3"/>
  <c r="F1505" i="3"/>
  <c r="F1467" i="3"/>
  <c r="F1276" i="3"/>
  <c r="F1232" i="3"/>
  <c r="F1223" i="3"/>
  <c r="F1186" i="3"/>
  <c r="F1177" i="3"/>
  <c r="F1170" i="3"/>
  <c r="F1158" i="3"/>
  <c r="F1081" i="3"/>
  <c r="F1057" i="3"/>
  <c r="F765" i="3"/>
  <c r="F459" i="3"/>
  <c r="F361" i="3"/>
  <c r="F347" i="3"/>
  <c r="F335" i="3"/>
  <c r="F23" i="3"/>
  <c r="F218" i="3"/>
  <c r="F11" i="3"/>
  <c r="F1025" i="3"/>
  <c r="F1013" i="3"/>
  <c r="F1001" i="3"/>
  <c r="F989" i="3"/>
  <c r="F977" i="3"/>
  <c r="F965" i="3"/>
  <c r="F953" i="3"/>
  <c r="F941" i="3"/>
  <c r="F929" i="3"/>
  <c r="F917" i="3"/>
  <c r="F752" i="3"/>
  <c r="F740" i="3"/>
  <c r="F728" i="3"/>
  <c r="F716" i="3"/>
  <c r="F704" i="3"/>
  <c r="F692" i="3"/>
  <c r="F680" i="3"/>
  <c r="F668" i="3"/>
  <c r="F637" i="3"/>
  <c r="F520" i="3"/>
  <c r="F404" i="3"/>
  <c r="F351" i="3"/>
  <c r="F239" i="3"/>
  <c r="F227" i="3"/>
  <c r="F948" i="3"/>
  <c r="F936" i="3"/>
  <c r="F924" i="3"/>
  <c r="F912" i="3"/>
  <c r="F900" i="3"/>
  <c r="F888" i="3"/>
  <c r="F876" i="3"/>
  <c r="F864" i="3"/>
  <c r="F852" i="3"/>
  <c r="F840" i="3"/>
  <c r="F828" i="3"/>
  <c r="F816" i="3"/>
  <c r="F804" i="3"/>
  <c r="F792" i="3"/>
  <c r="F780" i="3"/>
  <c r="F761" i="3"/>
  <c r="F644" i="3"/>
  <c r="F527" i="3"/>
  <c r="F437" i="3"/>
  <c r="F425" i="3"/>
  <c r="F399" i="3"/>
  <c r="F313" i="3"/>
  <c r="F258" i="3"/>
  <c r="F167" i="3"/>
  <c r="F1022" i="3"/>
  <c r="F622" i="3"/>
  <c r="F548" i="3"/>
  <c r="F541" i="3"/>
  <c r="F510" i="3"/>
  <c r="F484" i="3"/>
  <c r="F140" i="3"/>
  <c r="F526" i="3"/>
  <c r="F460" i="3"/>
  <c r="F417" i="3"/>
  <c r="F403" i="3"/>
  <c r="F123" i="3"/>
  <c r="F911" i="3"/>
  <c r="F899" i="3"/>
  <c r="F887" i="3"/>
  <c r="F875" i="3"/>
  <c r="F863" i="3"/>
  <c r="F851" i="3"/>
  <c r="F839" i="3"/>
  <c r="F827" i="3"/>
  <c r="F815" i="3"/>
  <c r="F803" i="3"/>
  <c r="F791" i="3"/>
  <c r="F779" i="3"/>
  <c r="F760" i="3"/>
  <c r="F662" i="3"/>
  <c r="F602" i="3"/>
  <c r="F590" i="3"/>
  <c r="F424" i="3"/>
  <c r="F245" i="3"/>
  <c r="F1278" i="3"/>
  <c r="F1216" i="3"/>
  <c r="F1280" i="3"/>
  <c r="F1172" i="3"/>
  <c r="F1218" i="3"/>
  <c r="F1146" i="3"/>
  <c r="F1284" i="3"/>
  <c r="F1194" i="3"/>
  <c r="F1527" i="3"/>
  <c r="F1240" i="3"/>
  <c r="F1212" i="3"/>
  <c r="F1196" i="3"/>
  <c r="F1150" i="3"/>
  <c r="F1168" i="3"/>
  <c r="F1669" i="3"/>
  <c r="F1627" i="3"/>
  <c r="F1615" i="3"/>
  <c r="F1529" i="3"/>
  <c r="F1515" i="3"/>
  <c r="F1472" i="3"/>
  <c r="F1465" i="3"/>
  <c r="F1453" i="3"/>
  <c r="F1420" i="3"/>
  <c r="F1413" i="3"/>
  <c r="F1389" i="3"/>
  <c r="F1310" i="3"/>
  <c r="F1289" i="3"/>
  <c r="F1267" i="3"/>
  <c r="F1201" i="3"/>
  <c r="F1190" i="3"/>
  <c r="F1179" i="3"/>
  <c r="F1157" i="3"/>
  <c r="F1029" i="3"/>
  <c r="F1011" i="3"/>
  <c r="F999" i="3"/>
  <c r="F987" i="3"/>
  <c r="F975" i="3"/>
  <c r="F963" i="3"/>
  <c r="F951" i="3"/>
  <c r="F939" i="3"/>
  <c r="F927" i="3"/>
  <c r="F915" i="3"/>
  <c r="F605" i="3"/>
  <c r="F241" i="3"/>
  <c r="F1479" i="3"/>
  <c r="F1403" i="3"/>
  <c r="F1353" i="3"/>
  <c r="F1303" i="3"/>
  <c r="F1291" i="3"/>
  <c r="F1247" i="3"/>
  <c r="F1225" i="3"/>
  <c r="F1214" i="3"/>
  <c r="F1203" i="3"/>
  <c r="F1181" i="3"/>
  <c r="F1159" i="3"/>
  <c r="F1031" i="3"/>
  <c r="F1006" i="3"/>
  <c r="F994" i="3"/>
  <c r="F982" i="3"/>
  <c r="F970" i="3"/>
  <c r="F958" i="3"/>
  <c r="F946" i="3"/>
  <c r="F934" i="3"/>
  <c r="F922" i="3"/>
  <c r="F910" i="3"/>
  <c r="F898" i="3"/>
  <c r="F886" i="3"/>
  <c r="F874" i="3"/>
  <c r="F862" i="3"/>
  <c r="F850" i="3"/>
  <c r="F838" i="3"/>
  <c r="F826" i="3"/>
  <c r="F814" i="3"/>
  <c r="F802" i="3"/>
  <c r="F790" i="3"/>
  <c r="F778" i="3"/>
  <c r="F640" i="3"/>
  <c r="F619" i="3"/>
  <c r="F612" i="3"/>
  <c r="F446" i="3"/>
  <c r="F267" i="3"/>
  <c r="F1519" i="3"/>
  <c r="F1345" i="3"/>
  <c r="F1321" i="3"/>
  <c r="F1286" i="3"/>
  <c r="F1275" i="3"/>
  <c r="F1253" i="3"/>
  <c r="F1231" i="3"/>
  <c r="F1209" i="3"/>
  <c r="F1187" i="3"/>
  <c r="F1165" i="3"/>
  <c r="F1015" i="3"/>
  <c r="F1003" i="3"/>
  <c r="F991" i="3"/>
  <c r="F979" i="3"/>
  <c r="F967" i="3"/>
  <c r="F955" i="3"/>
  <c r="F943" i="3"/>
  <c r="F931" i="3"/>
  <c r="F919" i="3"/>
  <c r="F907" i="3"/>
  <c r="F895" i="3"/>
  <c r="F883" i="3"/>
  <c r="F871" i="3"/>
  <c r="F859" i="3"/>
  <c r="F847" i="3"/>
  <c r="F835" i="3"/>
  <c r="F823" i="3"/>
  <c r="F811" i="3"/>
  <c r="F799" i="3"/>
  <c r="F787" i="3"/>
  <c r="F768" i="3"/>
  <c r="F754" i="3"/>
  <c r="F547" i="3"/>
  <c r="F471" i="3"/>
  <c r="F1557" i="3"/>
  <c r="F1185" i="3"/>
  <c r="F1141" i="3"/>
  <c r="F675" i="3"/>
  <c r="F379" i="3"/>
  <c r="F45" i="3"/>
  <c r="F1657" i="3"/>
  <c r="F1564" i="3"/>
  <c r="F1462" i="3"/>
  <c r="F1678" i="3"/>
  <c r="F1609" i="3"/>
  <c r="F1400" i="3"/>
  <c r="F1383" i="3"/>
  <c r="F1309" i="3"/>
  <c r="F1302" i="3"/>
  <c r="F1277" i="3"/>
  <c r="F1255" i="3"/>
  <c r="F1233" i="3"/>
  <c r="F1211" i="3"/>
  <c r="F1189" i="3"/>
  <c r="F1143" i="3"/>
  <c r="F1010" i="3"/>
  <c r="F998" i="3"/>
  <c r="F986" i="3"/>
  <c r="F974" i="3"/>
  <c r="F962" i="3"/>
  <c r="F950" i="3"/>
  <c r="F938" i="3"/>
  <c r="F926" i="3"/>
  <c r="F914" i="3"/>
  <c r="F1279" i="3"/>
  <c r="F1257" i="3"/>
  <c r="F1235" i="3"/>
  <c r="F1213" i="3"/>
  <c r="F1167" i="3"/>
  <c r="F1145" i="3"/>
  <c r="F1017" i="3"/>
  <c r="F1005" i="3"/>
  <c r="F993" i="3"/>
  <c r="F981" i="3"/>
  <c r="F969" i="3"/>
  <c r="F957" i="3"/>
  <c r="F945" i="3"/>
  <c r="F933" i="3"/>
  <c r="F921" i="3"/>
  <c r="F658" i="3"/>
  <c r="F618" i="3"/>
  <c r="F582" i="3"/>
  <c r="F1531" i="3"/>
  <c r="F1369" i="3"/>
  <c r="F1319" i="3"/>
  <c r="F343" i="3"/>
  <c r="F1395" i="3"/>
  <c r="F1585" i="3"/>
  <c r="F1433" i="3"/>
  <c r="F1328" i="3"/>
  <c r="F1635" i="3"/>
  <c r="F1587" i="3"/>
  <c r="F1575" i="3"/>
  <c r="F1568" i="3"/>
  <c r="F1516" i="3"/>
  <c r="F1509" i="3"/>
  <c r="F1497" i="3"/>
  <c r="F1485" i="3"/>
  <c r="F1459" i="3"/>
  <c r="F1421" i="3"/>
  <c r="F1366" i="3"/>
  <c r="F1361" i="3"/>
  <c r="F1347" i="3"/>
  <c r="F1335" i="3"/>
  <c r="F1304" i="3"/>
  <c r="F1281" i="3"/>
  <c r="F1259" i="3"/>
  <c r="F1237" i="3"/>
  <c r="F1191" i="3"/>
  <c r="F1169" i="3"/>
  <c r="F1147" i="3"/>
  <c r="F1019" i="3"/>
  <c r="F1012" i="3"/>
  <c r="F1000" i="3"/>
  <c r="F988" i="3"/>
  <c r="F976" i="3"/>
  <c r="F964" i="3"/>
  <c r="F952" i="3"/>
  <c r="F940" i="3"/>
  <c r="F928" i="3"/>
  <c r="F916" i="3"/>
  <c r="F739" i="3"/>
  <c r="F727" i="3"/>
  <c r="F715" i="3"/>
  <c r="F703" i="3"/>
  <c r="F691" i="3"/>
  <c r="F679" i="3"/>
  <c r="F660" i="3"/>
  <c r="F648" i="3"/>
  <c r="F606" i="3"/>
  <c r="F187" i="3"/>
  <c r="F1493" i="3"/>
  <c r="F1314" i="3"/>
  <c r="F1262" i="3"/>
  <c r="F1207" i="3"/>
  <c r="F735" i="3"/>
  <c r="F723" i="3"/>
  <c r="F699" i="3"/>
  <c r="F687" i="3"/>
  <c r="F348" i="3"/>
  <c r="F1671" i="3"/>
  <c r="F1393" i="3"/>
  <c r="F1559" i="3"/>
  <c r="F1431" i="3"/>
  <c r="F1376" i="3"/>
  <c r="F1407" i="3"/>
  <c r="F1649" i="3"/>
  <c r="F1623" i="3"/>
  <c r="F1544" i="3"/>
  <c r="F1375" i="3"/>
  <c r="F1318" i="3"/>
  <c r="F1292" i="3"/>
  <c r="F1283" i="3"/>
  <c r="F1261" i="3"/>
  <c r="F1215" i="3"/>
  <c r="F1193" i="3"/>
  <c r="F1171" i="3"/>
  <c r="F1021" i="3"/>
  <c r="F1007" i="3"/>
  <c r="F995" i="3"/>
  <c r="F983" i="3"/>
  <c r="F971" i="3"/>
  <c r="F959" i="3"/>
  <c r="F947" i="3"/>
  <c r="F935" i="3"/>
  <c r="F923" i="3"/>
  <c r="F746" i="3"/>
  <c r="F734" i="3"/>
  <c r="F722" i="3"/>
  <c r="F710" i="3"/>
  <c r="F698" i="3"/>
  <c r="F686" i="3"/>
  <c r="F674" i="3"/>
  <c r="F589" i="3"/>
  <c r="F558" i="3"/>
  <c r="F551" i="3"/>
  <c r="F499" i="3"/>
  <c r="F480" i="3"/>
  <c r="F1595" i="3"/>
  <c r="F1273" i="3"/>
  <c r="F1251" i="3"/>
  <c r="F1229" i="3"/>
  <c r="F747" i="3"/>
  <c r="F711" i="3"/>
  <c r="F1457" i="3"/>
  <c r="F1495" i="3"/>
  <c r="F1438" i="3"/>
  <c r="F1639" i="3"/>
  <c r="F1625" i="3"/>
  <c r="F1601" i="3"/>
  <c r="F1477" i="3"/>
  <c r="F1423" i="3"/>
  <c r="F1351" i="3"/>
  <c r="F1299" i="3"/>
  <c r="F1285" i="3"/>
  <c r="F1239" i="3"/>
  <c r="F1217" i="3"/>
  <c r="F1195" i="3"/>
  <c r="F1023" i="3"/>
  <c r="F906" i="3"/>
  <c r="F894" i="3"/>
  <c r="F882" i="3"/>
  <c r="F870" i="3"/>
  <c r="F858" i="3"/>
  <c r="F846" i="3"/>
  <c r="F834" i="3"/>
  <c r="F822" i="3"/>
  <c r="F810" i="3"/>
  <c r="F798" i="3"/>
  <c r="F786" i="3"/>
  <c r="F774" i="3"/>
  <c r="F762" i="3"/>
  <c r="F753" i="3"/>
  <c r="F741" i="3"/>
  <c r="F729" i="3"/>
  <c r="F717" i="3"/>
  <c r="F705" i="3"/>
  <c r="F693" i="3"/>
  <c r="F681" i="3"/>
  <c r="F669" i="3"/>
  <c r="F655" i="3"/>
  <c r="F610" i="3"/>
  <c r="F608" i="3"/>
  <c r="F546" i="3"/>
  <c r="F373" i="3"/>
  <c r="F366" i="3"/>
  <c r="F349" i="3"/>
  <c r="F215" i="3"/>
  <c r="F1163" i="3"/>
  <c r="F1565" i="3"/>
  <c r="F1489" i="3"/>
  <c r="F482" i="3"/>
  <c r="F393" i="3"/>
  <c r="F331" i="3"/>
  <c r="F151" i="3"/>
  <c r="F71" i="3"/>
  <c r="F878" i="3"/>
  <c r="F854" i="3"/>
  <c r="F842" i="3"/>
  <c r="F830" i="3"/>
  <c r="F818" i="3"/>
  <c r="F806" i="3"/>
  <c r="F794" i="3"/>
  <c r="F782" i="3"/>
  <c r="F749" i="3"/>
  <c r="F742" i="3"/>
  <c r="F730" i="3"/>
  <c r="F718" i="3"/>
  <c r="F706" i="3"/>
  <c r="F694" i="3"/>
  <c r="F682" i="3"/>
  <c r="F670" i="3"/>
  <c r="F651" i="3"/>
  <c r="F635" i="3"/>
  <c r="F522" i="3"/>
  <c r="F477" i="3"/>
  <c r="F456" i="3"/>
  <c r="F319" i="3"/>
  <c r="F229" i="3"/>
  <c r="F191" i="3"/>
  <c r="F179" i="3"/>
  <c r="F87" i="3"/>
  <c r="F909" i="3"/>
  <c r="F897" i="3"/>
  <c r="F885" i="3"/>
  <c r="F873" i="3"/>
  <c r="F861" i="3"/>
  <c r="F849" i="3"/>
  <c r="F837" i="3"/>
  <c r="F825" i="3"/>
  <c r="F813" i="3"/>
  <c r="F801" i="3"/>
  <c r="F789" i="3"/>
  <c r="F777" i="3"/>
  <c r="F737" i="3"/>
  <c r="F725" i="3"/>
  <c r="F713" i="3"/>
  <c r="F557" i="3"/>
  <c r="F489" i="3"/>
  <c r="F479" i="3"/>
  <c r="F458" i="3"/>
  <c r="F442" i="3"/>
  <c r="F165" i="3"/>
  <c r="F552" i="3"/>
  <c r="F444" i="3"/>
  <c r="F44" i="3"/>
  <c r="F77" i="3"/>
  <c r="F51" i="3"/>
  <c r="F6" i="3"/>
  <c r="F528" i="3"/>
  <c r="F521" i="3"/>
  <c r="F514" i="3"/>
  <c r="F493" i="3"/>
  <c r="F474" i="3"/>
  <c r="F469" i="3"/>
  <c r="F415" i="3"/>
  <c r="F380" i="3"/>
  <c r="F337" i="3"/>
  <c r="F299" i="3"/>
  <c r="F275" i="3"/>
  <c r="F157" i="3"/>
  <c r="F133" i="3"/>
  <c r="F65" i="3"/>
  <c r="F27" i="3"/>
  <c r="F375" i="3"/>
  <c r="F356" i="3"/>
  <c r="F147" i="3"/>
  <c r="F903" i="3"/>
  <c r="F891" i="3"/>
  <c r="F879" i="3"/>
  <c r="F867" i="3"/>
  <c r="F855" i="3"/>
  <c r="F843" i="3"/>
  <c r="F831" i="3"/>
  <c r="F819" i="3"/>
  <c r="F807" i="3"/>
  <c r="F795" i="3"/>
  <c r="F783" i="3"/>
  <c r="F764" i="3"/>
  <c r="F750" i="3"/>
  <c r="F743" i="3"/>
  <c r="F731" i="3"/>
  <c r="F719" i="3"/>
  <c r="F707" i="3"/>
  <c r="F695" i="3"/>
  <c r="F683" i="3"/>
  <c r="F671" i="3"/>
  <c r="F645" i="3"/>
  <c r="F629" i="3"/>
  <c r="F544" i="3"/>
  <c r="F523" i="3"/>
  <c r="F509" i="3"/>
  <c r="F450" i="3"/>
  <c r="F429" i="3"/>
  <c r="F389" i="3"/>
  <c r="F327" i="3"/>
  <c r="F320" i="3"/>
  <c r="F315" i="3"/>
  <c r="F287" i="3"/>
  <c r="F263" i="3"/>
  <c r="F251" i="3"/>
  <c r="F211" i="3"/>
  <c r="F199" i="3"/>
  <c r="I17" i="3"/>
  <c r="I18" i="3"/>
  <c r="I19" i="3"/>
  <c r="I20" i="3"/>
  <c r="I21" i="3"/>
  <c r="I16" i="3"/>
  <c r="F289" i="3"/>
  <c r="F701" i="3"/>
  <c r="F689" i="3"/>
  <c r="F677" i="3"/>
  <c r="F665" i="3"/>
  <c r="F656" i="3"/>
  <c r="F623" i="3"/>
  <c r="F616" i="3"/>
  <c r="F588" i="3"/>
  <c r="F581" i="3"/>
  <c r="F574" i="3"/>
  <c r="F539" i="3"/>
  <c r="F506" i="3"/>
  <c r="F492" i="3"/>
  <c r="F485" i="3"/>
  <c r="F452" i="3"/>
  <c r="F447" i="3"/>
  <c r="F339" i="3"/>
  <c r="F309" i="3"/>
  <c r="F290" i="3"/>
  <c r="F221" i="3"/>
  <c r="F117" i="3"/>
  <c r="F112" i="3"/>
  <c r="F103" i="3"/>
  <c r="F30" i="3"/>
  <c r="F1293" i="3"/>
  <c r="F1269" i="3"/>
  <c r="F1245" i="3"/>
  <c r="F1221" i="3"/>
  <c r="F1197" i="3"/>
  <c r="F1173" i="3"/>
  <c r="F1149" i="3"/>
  <c r="F905" i="3"/>
  <c r="F893" i="3"/>
  <c r="F881" i="3"/>
  <c r="F869" i="3"/>
  <c r="F857" i="3"/>
  <c r="F845" i="3"/>
  <c r="F833" i="3"/>
  <c r="F821" i="3"/>
  <c r="F809" i="3"/>
  <c r="F797" i="3"/>
  <c r="F785" i="3"/>
  <c r="F773" i="3"/>
  <c r="F666" i="3"/>
  <c r="F624" i="3"/>
  <c r="F617" i="3"/>
  <c r="F575" i="3"/>
  <c r="F533" i="3"/>
  <c r="F512" i="3"/>
  <c r="F427" i="3"/>
  <c r="F401" i="3"/>
  <c r="F269" i="3"/>
  <c r="F243" i="3"/>
  <c r="F234" i="3"/>
  <c r="F217" i="3"/>
  <c r="F1637" i="3"/>
  <c r="F1679" i="3"/>
  <c r="F1667" i="3"/>
  <c r="F1616" i="3"/>
  <c r="F1607" i="3"/>
  <c r="F1597" i="3"/>
  <c r="F1579" i="3"/>
  <c r="F1525" i="3"/>
  <c r="F1486" i="3"/>
  <c r="F1481" i="3"/>
  <c r="F1463" i="3"/>
  <c r="F1451" i="3"/>
  <c r="F1414" i="3"/>
  <c r="F1409" i="3"/>
  <c r="F1311" i="3"/>
  <c r="F1300" i="3"/>
  <c r="F1499" i="3"/>
  <c r="F1425" i="3"/>
  <c r="F1329" i="3"/>
  <c r="F1313" i="3"/>
  <c r="F1295" i="3"/>
  <c r="F1660" i="3"/>
  <c r="F1539" i="3"/>
  <c r="F1341" i="3"/>
  <c r="F1592" i="3"/>
  <c r="F1569" i="3"/>
  <c r="F1555" i="3"/>
  <c r="F1520" i="3"/>
  <c r="F1511" i="3"/>
  <c r="F1501" i="3"/>
  <c r="F1483" i="3"/>
  <c r="F1411" i="3"/>
  <c r="F1390" i="3"/>
  <c r="F1385" i="3"/>
  <c r="F1371" i="3"/>
  <c r="F1315" i="3"/>
  <c r="F1664" i="3"/>
  <c r="F1641" i="3"/>
  <c r="F1599" i="3"/>
  <c r="F1583" i="3"/>
  <c r="F1571" i="3"/>
  <c r="F1534" i="3"/>
  <c r="F1429" i="3"/>
  <c r="F1399" i="3"/>
  <c r="F1373" i="3"/>
  <c r="F1352" i="3"/>
  <c r="F1343" i="3"/>
  <c r="F1331" i="3"/>
  <c r="F1324" i="3"/>
  <c r="F1297" i="3"/>
  <c r="F1673" i="3"/>
  <c r="F1645" i="3"/>
  <c r="F1636" i="3"/>
  <c r="F1629" i="3"/>
  <c r="F1517" i="3"/>
  <c r="F1496" i="3"/>
  <c r="F1473" i="3"/>
  <c r="F1443" i="3"/>
  <c r="F1401" i="3"/>
  <c r="F1387" i="3"/>
  <c r="F1617" i="3"/>
  <c r="F1547" i="3"/>
  <c r="F1503" i="3"/>
  <c r="F1487" i="3"/>
  <c r="F1475" i="3"/>
  <c r="F1445" i="3"/>
  <c r="F1424" i="3"/>
  <c r="F1415" i="3"/>
  <c r="F1349" i="3"/>
  <c r="F1312" i="3"/>
  <c r="F1301" i="3"/>
  <c r="F1296" i="3"/>
  <c r="F902" i="3"/>
  <c r="F890" i="3"/>
  <c r="F866" i="3"/>
  <c r="F1675" i="3"/>
  <c r="F1621" i="3"/>
  <c r="F1612" i="3"/>
  <c r="F1582" i="3"/>
  <c r="F1577" i="3"/>
  <c r="F1561" i="3"/>
  <c r="F1540" i="3"/>
  <c r="F1533" i="3"/>
  <c r="F1468" i="3"/>
  <c r="F1377" i="3"/>
  <c r="F1342" i="3"/>
  <c r="F1337" i="3"/>
  <c r="F1305" i="3"/>
  <c r="F904" i="3"/>
  <c r="F892" i="3"/>
  <c r="F880" i="3"/>
  <c r="F868" i="3"/>
  <c r="F856" i="3"/>
  <c r="F1677" i="3"/>
  <c r="F1654" i="3"/>
  <c r="F1605" i="3"/>
  <c r="F1593" i="3"/>
  <c r="F1521" i="3"/>
  <c r="F1391" i="3"/>
  <c r="F1379" i="3"/>
  <c r="F1372" i="3"/>
  <c r="F1365" i="3"/>
  <c r="F775" i="3"/>
  <c r="F751" i="3"/>
  <c r="F654" i="3"/>
  <c r="F550" i="3"/>
  <c r="F513" i="3"/>
  <c r="F466" i="3"/>
  <c r="F154" i="3"/>
  <c r="F755" i="3"/>
  <c r="F561" i="3"/>
  <c r="F538" i="3"/>
  <c r="F501" i="3"/>
  <c r="F377" i="3"/>
  <c r="F323" i="3"/>
  <c r="F281" i="3"/>
  <c r="F170" i="3"/>
  <c r="F53" i="3"/>
  <c r="F757" i="3"/>
  <c r="F732" i="3"/>
  <c r="F720" i="3"/>
  <c r="F708" i="3"/>
  <c r="F696" i="3"/>
  <c r="F684" i="3"/>
  <c r="F672" i="3"/>
  <c r="F628" i="3"/>
  <c r="F570" i="3"/>
  <c r="F540" i="3"/>
  <c r="F177" i="3"/>
  <c r="F74" i="3"/>
  <c r="F759" i="3"/>
  <c r="F600" i="3"/>
  <c r="F503" i="3"/>
  <c r="F465" i="3"/>
  <c r="F454" i="3"/>
  <c r="F367" i="3"/>
  <c r="F365" i="3"/>
  <c r="F332" i="3"/>
  <c r="F297" i="3"/>
  <c r="F193" i="3"/>
  <c r="F99" i="3"/>
  <c r="F763" i="3"/>
  <c r="F609" i="3"/>
  <c r="F467" i="3"/>
  <c r="F311" i="3"/>
  <c r="F146" i="3"/>
  <c r="F40" i="3"/>
  <c r="F646" i="3"/>
  <c r="F560" i="3"/>
  <c r="F155" i="3"/>
  <c r="F767" i="3"/>
  <c r="F634" i="3"/>
  <c r="F576" i="3"/>
  <c r="F562" i="3"/>
  <c r="F397" i="3"/>
  <c r="F390" i="3"/>
  <c r="F235" i="3"/>
  <c r="F223" i="3"/>
  <c r="F82" i="3"/>
  <c r="F59" i="3"/>
  <c r="F54" i="3"/>
  <c r="F769" i="3"/>
  <c r="F738" i="3"/>
  <c r="F726" i="3"/>
  <c r="F714" i="3"/>
  <c r="F702" i="3"/>
  <c r="F690" i="3"/>
  <c r="F678" i="3"/>
  <c r="F657" i="3"/>
  <c r="F636" i="3"/>
  <c r="F597" i="3"/>
  <c r="F578" i="3"/>
  <c r="F532" i="3"/>
  <c r="F502" i="3"/>
  <c r="F98" i="3"/>
  <c r="F89" i="3"/>
  <c r="F68" i="3"/>
  <c r="F771" i="3"/>
  <c r="F659" i="3"/>
  <c r="F599" i="3"/>
  <c r="F571" i="3"/>
  <c r="F504" i="3"/>
  <c r="F457" i="3"/>
  <c r="F420" i="3"/>
  <c r="F413" i="3"/>
  <c r="F194" i="3"/>
  <c r="F131" i="3"/>
  <c r="F126" i="3"/>
  <c r="F119" i="3"/>
  <c r="F631" i="3"/>
  <c r="F620" i="3"/>
  <c r="F611" i="3"/>
  <c r="F593" i="3"/>
  <c r="F535" i="3"/>
  <c r="F524" i="3"/>
  <c r="F515" i="3"/>
  <c r="F497" i="3"/>
  <c r="F441" i="3"/>
  <c r="F421" i="3"/>
  <c r="F400" i="3"/>
  <c r="F395" i="3"/>
  <c r="F247" i="3"/>
  <c r="F231" i="3"/>
  <c r="F164" i="3"/>
  <c r="F29" i="3"/>
  <c r="F20" i="3"/>
  <c r="F13" i="3"/>
  <c r="F642" i="3"/>
  <c r="F613" i="3"/>
  <c r="F584" i="3"/>
  <c r="F573" i="3"/>
  <c r="F517" i="3"/>
  <c r="F488" i="3"/>
  <c r="F443" i="3"/>
  <c r="F411" i="3"/>
  <c r="F345" i="3"/>
  <c r="F261" i="3"/>
  <c r="F249" i="3"/>
  <c r="F203" i="3"/>
  <c r="F50" i="3"/>
  <c r="F633" i="3"/>
  <c r="F537" i="3"/>
  <c r="F445" i="3"/>
  <c r="F416" i="3"/>
  <c r="F383" i="3"/>
  <c r="F210" i="3"/>
  <c r="F31" i="3"/>
  <c r="F15" i="3"/>
  <c r="F661" i="3"/>
  <c r="F583" i="3"/>
  <c r="F572" i="3"/>
  <c r="F563" i="3"/>
  <c r="F545" i="3"/>
  <c r="F487" i="3"/>
  <c r="F476" i="3"/>
  <c r="F344" i="3"/>
  <c r="F333" i="3"/>
  <c r="F324" i="3"/>
  <c r="F195" i="3"/>
  <c r="F186" i="3"/>
  <c r="F174" i="3"/>
  <c r="F663" i="3"/>
  <c r="F632" i="3"/>
  <c r="F621" i="3"/>
  <c r="F594" i="3"/>
  <c r="F565" i="3"/>
  <c r="F536" i="3"/>
  <c r="F525" i="3"/>
  <c r="F498" i="3"/>
  <c r="F473" i="3"/>
  <c r="F440" i="3"/>
  <c r="F435" i="3"/>
  <c r="F357" i="3"/>
  <c r="F355" i="3"/>
  <c r="F301" i="3"/>
  <c r="F294" i="3"/>
  <c r="F271" i="3"/>
  <c r="F220" i="3"/>
  <c r="F209" i="3"/>
  <c r="F181" i="3"/>
  <c r="F135" i="3"/>
  <c r="F37" i="3"/>
  <c r="F453" i="3"/>
  <c r="F285" i="3"/>
  <c r="F273" i="3"/>
  <c r="F130" i="3"/>
  <c r="F97" i="3"/>
  <c r="F88" i="3"/>
  <c r="F667" i="3"/>
  <c r="F647" i="3"/>
  <c r="F607" i="3"/>
  <c r="F596" i="3"/>
  <c r="F587" i="3"/>
  <c r="F511" i="3"/>
  <c r="F500" i="3"/>
  <c r="F491" i="3"/>
  <c r="F455" i="3"/>
  <c r="F396" i="3"/>
  <c r="F391" i="3"/>
  <c r="F359" i="3"/>
  <c r="F169" i="3"/>
  <c r="F111" i="3"/>
  <c r="F58" i="3"/>
  <c r="F46" i="3"/>
  <c r="F39" i="3"/>
  <c r="F47" i="3"/>
  <c r="F1653" i="3"/>
  <c r="F1613" i="3"/>
  <c r="F1588" i="3"/>
  <c r="F1558" i="3"/>
  <c r="F1553" i="3"/>
  <c r="F1535" i="3"/>
  <c r="F1523" i="3"/>
  <c r="F1507" i="3"/>
  <c r="F1461" i="3"/>
  <c r="F1405" i="3"/>
  <c r="F1396" i="3"/>
  <c r="F1317" i="3"/>
  <c r="F643" i="3"/>
  <c r="F639" i="3"/>
  <c r="F615" i="3"/>
  <c r="F591" i="3"/>
  <c r="F567" i="3"/>
  <c r="F543" i="3"/>
  <c r="F519" i="3"/>
  <c r="F495" i="3"/>
  <c r="F475" i="3"/>
  <c r="F451" i="3"/>
  <c r="F431" i="3"/>
  <c r="F381" i="3"/>
  <c r="F368" i="3"/>
  <c r="F363" i="3"/>
  <c r="F352" i="3"/>
  <c r="F328" i="3"/>
  <c r="F306" i="3"/>
  <c r="F292" i="3"/>
  <c r="F283" i="3"/>
  <c r="F242" i="3"/>
  <c r="F160" i="3"/>
  <c r="F121" i="3"/>
  <c r="F116" i="3"/>
  <c r="F102" i="3"/>
  <c r="F63" i="3"/>
  <c r="F49" i="3"/>
  <c r="F17" i="3"/>
  <c r="F10" i="3"/>
  <c r="F625" i="3"/>
  <c r="F601" i="3"/>
  <c r="F577" i="3"/>
  <c r="F553" i="3"/>
  <c r="F419" i="3"/>
  <c r="F387" i="3"/>
  <c r="F314" i="3"/>
  <c r="F266" i="3"/>
  <c r="F150" i="3"/>
  <c r="F141" i="3"/>
  <c r="F136" i="3"/>
  <c r="F92" i="3"/>
  <c r="F41" i="3"/>
  <c r="F34" i="3"/>
  <c r="F653" i="3"/>
  <c r="F529" i="3"/>
  <c r="F505" i="3"/>
  <c r="F461" i="3"/>
  <c r="F392" i="3"/>
  <c r="F376" i="3"/>
  <c r="F1640" i="3"/>
  <c r="F1631" i="3"/>
  <c r="F1619" i="3"/>
  <c r="F1603" i="3"/>
  <c r="F1545" i="3"/>
  <c r="F1492" i="3"/>
  <c r="F1448" i="3"/>
  <c r="F1439" i="3"/>
  <c r="F1427" i="3"/>
  <c r="F1397" i="3"/>
  <c r="F1367" i="3"/>
  <c r="F1355" i="3"/>
  <c r="F1339" i="3"/>
  <c r="F1307" i="3"/>
  <c r="F627" i="3"/>
  <c r="F603" i="3"/>
  <c r="F579" i="3"/>
  <c r="F555" i="3"/>
  <c r="F531" i="3"/>
  <c r="F507" i="3"/>
  <c r="F483" i="3"/>
  <c r="F463" i="3"/>
  <c r="F439" i="3"/>
  <c r="F428" i="3"/>
  <c r="F405" i="3"/>
  <c r="F371" i="3"/>
  <c r="F307" i="3"/>
  <c r="F282" i="3"/>
  <c r="F268" i="3"/>
  <c r="F257" i="3"/>
  <c r="F225" i="3"/>
  <c r="F207" i="3"/>
  <c r="F175" i="3"/>
  <c r="F159" i="3"/>
  <c r="F129" i="3"/>
  <c r="F122" i="3"/>
  <c r="F101" i="3"/>
  <c r="F78" i="3"/>
  <c r="F69" i="3"/>
  <c r="F64" i="3"/>
  <c r="F55" i="3"/>
  <c r="F1594" i="3"/>
  <c r="F1570" i="3"/>
  <c r="F1546" i="3"/>
  <c r="F1522" i="3"/>
  <c r="F1498" i="3"/>
  <c r="F1474" i="3"/>
  <c r="F1450" i="3"/>
  <c r="F1426" i="3"/>
  <c r="F1402" i="3"/>
  <c r="F1378" i="3"/>
  <c r="F1354" i="3"/>
  <c r="F1330" i="3"/>
  <c r="F1666" i="3"/>
  <c r="F1644" i="3"/>
  <c r="F1620" i="3"/>
  <c r="F1596" i="3"/>
  <c r="F1572" i="3"/>
  <c r="F1548" i="3"/>
  <c r="F1524" i="3"/>
  <c r="F1500" i="3"/>
  <c r="F1476" i="3"/>
  <c r="F1452" i="3"/>
  <c r="F1428" i="3"/>
  <c r="F1404" i="3"/>
  <c r="F1380" i="3"/>
  <c r="F1356" i="3"/>
  <c r="F1332" i="3"/>
  <c r="F1670" i="3"/>
  <c r="F1622" i="3"/>
  <c r="F1598" i="3"/>
  <c r="F1574" i="3"/>
  <c r="F1550" i="3"/>
  <c r="F1526" i="3"/>
  <c r="F1502" i="3"/>
  <c r="F1478" i="3"/>
  <c r="F1454" i="3"/>
  <c r="F1430" i="3"/>
  <c r="F1406" i="3"/>
  <c r="F1382" i="3"/>
  <c r="F1358" i="3"/>
  <c r="F1334" i="3"/>
  <c r="F1672" i="3"/>
  <c r="F1648" i="3"/>
  <c r="F1576" i="3"/>
  <c r="F1552" i="3"/>
  <c r="F1528" i="3"/>
  <c r="F1504" i="3"/>
  <c r="F1480" i="3"/>
  <c r="F1456" i="3"/>
  <c r="F1432" i="3"/>
  <c r="F1408" i="3"/>
  <c r="F1384" i="3"/>
  <c r="F1360" i="3"/>
  <c r="F1336" i="3"/>
  <c r="F1650" i="3"/>
  <c r="F1626" i="3"/>
  <c r="F1602" i="3"/>
  <c r="F1578" i="3"/>
  <c r="F1554" i="3"/>
  <c r="F1530" i="3"/>
  <c r="F1506" i="3"/>
  <c r="F1482" i="3"/>
  <c r="F1458" i="3"/>
  <c r="F1434" i="3"/>
  <c r="F1410" i="3"/>
  <c r="F1386" i="3"/>
  <c r="F1362" i="3"/>
  <c r="F1338" i="3"/>
  <c r="F1294" i="3"/>
  <c r="F1624" i="3"/>
  <c r="F1600" i="3"/>
  <c r="I3" i="3"/>
  <c r="F1674" i="3"/>
  <c r="F1676" i="3"/>
  <c r="F1652" i="3"/>
  <c r="F1628" i="3"/>
  <c r="F1604" i="3"/>
  <c r="F1580" i="3"/>
  <c r="F1556" i="3"/>
  <c r="F1532" i="3"/>
  <c r="F1508" i="3"/>
  <c r="F1484" i="3"/>
  <c r="F1460" i="3"/>
  <c r="F1436" i="3"/>
  <c r="F1412" i="3"/>
  <c r="F1388" i="3"/>
  <c r="F1364" i="3"/>
  <c r="F1340" i="3"/>
  <c r="F1316" i="3"/>
  <c r="F1618" i="3"/>
  <c r="F1668" i="3"/>
  <c r="F1632" i="3"/>
  <c r="F1608" i="3"/>
  <c r="F1584" i="3"/>
  <c r="F1560" i="3"/>
  <c r="F1536" i="3"/>
  <c r="F1512" i="3"/>
  <c r="F1488" i="3"/>
  <c r="F1464" i="3"/>
  <c r="F1440" i="3"/>
  <c r="F1416" i="3"/>
  <c r="F1392" i="3"/>
  <c r="F1368" i="3"/>
  <c r="F1344" i="3"/>
  <c r="F1320" i="3"/>
  <c r="F1646" i="3"/>
  <c r="F1656" i="3"/>
  <c r="F1658" i="3"/>
  <c r="F1634" i="3"/>
  <c r="F1610" i="3"/>
  <c r="F1586" i="3"/>
  <c r="F1562" i="3"/>
  <c r="F1538" i="3"/>
  <c r="F1514" i="3"/>
  <c r="F1490" i="3"/>
  <c r="F1466" i="3"/>
  <c r="F1442" i="3"/>
  <c r="F1418" i="3"/>
  <c r="F1394" i="3"/>
  <c r="F1370" i="3"/>
  <c r="F1346" i="3"/>
  <c r="F1322" i="3"/>
  <c r="F1642" i="3"/>
  <c r="F1662" i="3"/>
  <c r="F1638" i="3"/>
  <c r="F1614" i="3"/>
  <c r="F1590" i="3"/>
  <c r="F1566" i="3"/>
  <c r="F1542" i="3"/>
  <c r="F1518" i="3"/>
  <c r="F1494" i="3"/>
  <c r="F1470" i="3"/>
  <c r="F1446" i="3"/>
  <c r="F1422" i="3"/>
  <c r="F1398" i="3"/>
  <c r="F1374" i="3"/>
  <c r="F1350" i="3"/>
  <c r="F1326" i="3"/>
  <c r="F430" i="3"/>
  <c r="F406" i="3"/>
  <c r="F382" i="3"/>
  <c r="F358" i="3"/>
  <c r="F334" i="3"/>
  <c r="F244" i="3"/>
  <c r="F233" i="3"/>
  <c r="F183" i="3"/>
  <c r="F12" i="3"/>
  <c r="F432" i="3"/>
  <c r="F408" i="3"/>
  <c r="F384" i="3"/>
  <c r="F360" i="3"/>
  <c r="F336" i="3"/>
  <c r="F303" i="3"/>
  <c r="F246" i="3"/>
  <c r="F118" i="3"/>
  <c r="F434" i="3"/>
  <c r="F410" i="3"/>
  <c r="F386" i="3"/>
  <c r="F362" i="3"/>
  <c r="F338" i="3"/>
  <c r="F196" i="3"/>
  <c r="F185" i="3"/>
  <c r="F436" i="3"/>
  <c r="F412" i="3"/>
  <c r="F388" i="3"/>
  <c r="F364" i="3"/>
  <c r="F340" i="3"/>
  <c r="F316" i="3"/>
  <c r="F305" i="3"/>
  <c r="F255" i="3"/>
  <c r="F438" i="3"/>
  <c r="F414" i="3"/>
  <c r="F342" i="3"/>
  <c r="F318" i="3"/>
  <c r="F127" i="3"/>
  <c r="F418" i="3"/>
  <c r="F394" i="3"/>
  <c r="F370" i="3"/>
  <c r="F346" i="3"/>
  <c r="F322" i="3"/>
  <c r="F270" i="3"/>
  <c r="F143" i="3"/>
  <c r="F57" i="3"/>
  <c r="F422" i="3"/>
  <c r="F398" i="3"/>
  <c r="F374" i="3"/>
  <c r="F350" i="3"/>
  <c r="F326" i="3"/>
  <c r="F279" i="3"/>
  <c r="F156" i="3"/>
  <c r="F145" i="3"/>
  <c r="F84" i="3"/>
  <c r="F73" i="3"/>
  <c r="F426" i="3"/>
  <c r="F402" i="3"/>
  <c r="F378" i="3"/>
  <c r="F354" i="3"/>
  <c r="F330" i="3"/>
  <c r="F222" i="3"/>
  <c r="F198" i="3"/>
  <c r="F163" i="3"/>
  <c r="F158" i="3"/>
  <c r="F104" i="3"/>
  <c r="F91" i="3"/>
  <c r="F86" i="3"/>
  <c r="F32" i="3"/>
  <c r="F19" i="3"/>
  <c r="F14" i="3"/>
  <c r="F296" i="3"/>
  <c r="F272" i="3"/>
  <c r="F248" i="3"/>
  <c r="F224" i="3"/>
  <c r="F200" i="3"/>
  <c r="F176" i="3"/>
  <c r="F298" i="3"/>
  <c r="F274" i="3"/>
  <c r="F250" i="3"/>
  <c r="F226" i="3"/>
  <c r="F202" i="3"/>
  <c r="F178" i="3"/>
  <c r="F16" i="3"/>
  <c r="F300" i="3"/>
  <c r="F276" i="3"/>
  <c r="F252" i="3"/>
  <c r="F228" i="3"/>
  <c r="F204" i="3"/>
  <c r="F180" i="3"/>
  <c r="F153" i="3"/>
  <c r="F142" i="3"/>
  <c r="F108" i="3"/>
  <c r="F81" i="3"/>
  <c r="F70" i="3"/>
  <c r="F36" i="3"/>
  <c r="F9" i="3"/>
  <c r="F302" i="3"/>
  <c r="F278" i="3"/>
  <c r="F254" i="3"/>
  <c r="F230" i="3"/>
  <c r="F206" i="3"/>
  <c r="F182" i="3"/>
  <c r="F128" i="3"/>
  <c r="F115" i="3"/>
  <c r="F110" i="3"/>
  <c r="F56" i="3"/>
  <c r="F43" i="3"/>
  <c r="F38" i="3"/>
  <c r="F304" i="3"/>
  <c r="F280" i="3"/>
  <c r="F256" i="3"/>
  <c r="F232" i="3"/>
  <c r="F208" i="3"/>
  <c r="F184" i="3"/>
  <c r="F308" i="3"/>
  <c r="F284" i="3"/>
  <c r="F260" i="3"/>
  <c r="F236" i="3"/>
  <c r="F212" i="3"/>
  <c r="F188" i="3"/>
  <c r="F166" i="3"/>
  <c r="F132" i="3"/>
  <c r="F105" i="3"/>
  <c r="F94" i="3"/>
  <c r="F60" i="3"/>
  <c r="F33" i="3"/>
  <c r="F22" i="3"/>
  <c r="F310" i="3"/>
  <c r="F286" i="3"/>
  <c r="F262" i="3"/>
  <c r="F238" i="3"/>
  <c r="F214" i="3"/>
  <c r="F190" i="3"/>
  <c r="F152" i="3"/>
  <c r="F139" i="3"/>
  <c r="F134" i="3"/>
  <c r="F80" i="3"/>
  <c r="F67" i="3"/>
  <c r="F62" i="3"/>
  <c r="F8" i="3"/>
  <c r="F312" i="3"/>
  <c r="F288" i="3"/>
  <c r="F264" i="3"/>
  <c r="F240" i="3"/>
  <c r="F216" i="3"/>
  <c r="F192" i="3"/>
  <c r="F162" i="3"/>
  <c r="F138" i="3"/>
  <c r="F114" i="3"/>
  <c r="F90" i="3"/>
  <c r="F66" i="3"/>
  <c r="F42" i="3"/>
  <c r="F18" i="3"/>
  <c r="F5" i="3"/>
  <c r="F168" i="3"/>
  <c r="F144" i="3"/>
  <c r="F120" i="3"/>
  <c r="F96" i="3"/>
  <c r="F72" i="3"/>
  <c r="F48" i="3"/>
  <c r="F24" i="3"/>
  <c r="F26" i="3"/>
  <c r="F172" i="3"/>
  <c r="F148" i="3"/>
  <c r="F124" i="3"/>
  <c r="F100" i="3"/>
  <c r="F76" i="3"/>
  <c r="F52" i="3"/>
  <c r="F28" i="3"/>
  <c r="I372" i="3" l="1"/>
  <c r="J372" i="3" s="1"/>
  <c r="I352" i="3"/>
  <c r="J352" i="3" s="1"/>
  <c r="I33" i="3"/>
  <c r="J33" i="3" s="1"/>
  <c r="I382" i="3"/>
  <c r="J382" i="3" s="1"/>
  <c r="I72" i="3"/>
  <c r="J72" i="3" s="1"/>
  <c r="I45" i="3"/>
  <c r="J45" i="3" s="1"/>
  <c r="I335" i="3"/>
  <c r="J335" i="3" s="1"/>
  <c r="I396" i="3"/>
  <c r="J396" i="3" s="1"/>
  <c r="I421" i="3"/>
  <c r="J421" i="3" s="1"/>
  <c r="I170" i="3"/>
  <c r="J170" i="3" s="1"/>
  <c r="I64" i="3"/>
  <c r="J64" i="3" s="1"/>
  <c r="I209" i="3"/>
  <c r="J209" i="3" s="1"/>
  <c r="I330" i="3"/>
  <c r="J330" i="3" s="1"/>
  <c r="I367" i="3"/>
  <c r="J367" i="3" s="1"/>
  <c r="I57" i="3"/>
  <c r="J57" i="3" s="1"/>
  <c r="I441" i="3"/>
  <c r="J441" i="3" s="1"/>
  <c r="I94" i="3"/>
  <c r="J94" i="3" s="1"/>
  <c r="I406" i="3"/>
  <c r="J406" i="3" s="1"/>
  <c r="I347" i="3"/>
  <c r="J347" i="3" s="1"/>
  <c r="I96" i="3"/>
  <c r="J96" i="3" s="1"/>
  <c r="I492" i="3"/>
  <c r="J492" i="3" s="1"/>
  <c r="I37" i="3"/>
  <c r="J37" i="3" s="1"/>
  <c r="I433" i="3"/>
  <c r="J433" i="3" s="1"/>
  <c r="I182" i="3"/>
  <c r="J182" i="3" s="1"/>
  <c r="I578" i="3"/>
  <c r="J578" i="3" s="1"/>
  <c r="I327" i="3"/>
  <c r="J327" i="3" s="1"/>
  <c r="I76" i="3"/>
  <c r="J76" i="3" s="1"/>
  <c r="I472" i="3"/>
  <c r="J472" i="3" s="1"/>
  <c r="I221" i="3"/>
  <c r="J221" i="3" s="1"/>
  <c r="I342" i="3"/>
  <c r="J342" i="3" s="1"/>
  <c r="I67" i="3"/>
  <c r="J67" i="3" s="1"/>
  <c r="I379" i="3"/>
  <c r="J379" i="3" s="1"/>
  <c r="I177" i="3"/>
  <c r="J177" i="3" s="1"/>
  <c r="I477" i="3"/>
  <c r="J477" i="3" s="1"/>
  <c r="I130" i="3"/>
  <c r="J130" i="3" s="1"/>
  <c r="I526" i="3"/>
  <c r="J526" i="3" s="1"/>
  <c r="I71" i="3"/>
  <c r="J71" i="3" s="1"/>
  <c r="I383" i="3"/>
  <c r="J383" i="3" s="1"/>
  <c r="I216" i="3"/>
  <c r="J216" i="3" s="1"/>
  <c r="I528" i="3"/>
  <c r="J528" i="3" s="1"/>
  <c r="I157" i="3"/>
  <c r="J157" i="3" s="1"/>
  <c r="I469" i="3"/>
  <c r="J469" i="3" s="1"/>
  <c r="I302" i="3"/>
  <c r="J302" i="3" s="1"/>
  <c r="I51" i="3"/>
  <c r="J51" i="3" s="1"/>
  <c r="I447" i="3"/>
  <c r="J447" i="3" s="1"/>
  <c r="I196" i="3"/>
  <c r="J196" i="3" s="1"/>
  <c r="I508" i="3"/>
  <c r="J508" i="3" s="1"/>
  <c r="I341" i="3"/>
  <c r="J341" i="3" s="1"/>
  <c r="I66" i="3"/>
  <c r="J66" i="3" s="1"/>
  <c r="I378" i="3"/>
  <c r="J378" i="3" s="1"/>
  <c r="I187" i="3"/>
  <c r="J187" i="3" s="1"/>
  <c r="H25" i="3"/>
  <c r="I25" i="3" s="1"/>
  <c r="J25" i="3" s="1"/>
  <c r="I68" i="3"/>
  <c r="J68" i="3" s="1"/>
  <c r="I212" i="3"/>
  <c r="J212" i="3" s="1"/>
  <c r="I356" i="3"/>
  <c r="J356" i="3" s="1"/>
  <c r="I500" i="3"/>
  <c r="J500" i="3" s="1"/>
  <c r="I80" i="3"/>
  <c r="J80" i="3" s="1"/>
  <c r="I224" i="3"/>
  <c r="J224" i="3" s="1"/>
  <c r="I368" i="3"/>
  <c r="J368" i="3" s="1"/>
  <c r="I512" i="3"/>
  <c r="J512" i="3" s="1"/>
  <c r="I92" i="3"/>
  <c r="J92" i="3" s="1"/>
  <c r="I236" i="3"/>
  <c r="J236" i="3" s="1"/>
  <c r="I380" i="3"/>
  <c r="J380" i="3" s="1"/>
  <c r="I524" i="3"/>
  <c r="J524" i="3" s="1"/>
  <c r="I104" i="3"/>
  <c r="J104" i="3" s="1"/>
  <c r="I248" i="3"/>
  <c r="J248" i="3" s="1"/>
  <c r="I392" i="3"/>
  <c r="J392" i="3" s="1"/>
  <c r="I536" i="3"/>
  <c r="J536" i="3" s="1"/>
  <c r="I116" i="3"/>
  <c r="J116" i="3" s="1"/>
  <c r="I260" i="3"/>
  <c r="J260" i="3" s="1"/>
  <c r="I404" i="3"/>
  <c r="J404" i="3" s="1"/>
  <c r="I548" i="3"/>
  <c r="J548" i="3" s="1"/>
  <c r="I128" i="3"/>
  <c r="J128" i="3" s="1"/>
  <c r="I272" i="3"/>
  <c r="J272" i="3" s="1"/>
  <c r="I416" i="3"/>
  <c r="J416" i="3" s="1"/>
  <c r="I560" i="3"/>
  <c r="J560" i="3" s="1"/>
  <c r="I140" i="3"/>
  <c r="J140" i="3" s="1"/>
  <c r="I284" i="3"/>
  <c r="J284" i="3" s="1"/>
  <c r="I428" i="3"/>
  <c r="J428" i="3" s="1"/>
  <c r="I572" i="3"/>
  <c r="J572" i="3" s="1"/>
  <c r="I152" i="3"/>
  <c r="J152" i="3" s="1"/>
  <c r="I296" i="3"/>
  <c r="J296" i="3" s="1"/>
  <c r="I440" i="3"/>
  <c r="J440" i="3" s="1"/>
  <c r="I584" i="3"/>
  <c r="J584" i="3" s="1"/>
  <c r="I164" i="3"/>
  <c r="J164" i="3" s="1"/>
  <c r="I308" i="3"/>
  <c r="J308" i="3" s="1"/>
  <c r="I452" i="3"/>
  <c r="J452" i="3" s="1"/>
  <c r="I32" i="3"/>
  <c r="J32" i="3" s="1"/>
  <c r="I176" i="3"/>
  <c r="J176" i="3" s="1"/>
  <c r="I320" i="3"/>
  <c r="J320" i="3" s="1"/>
  <c r="I464" i="3"/>
  <c r="J464" i="3" s="1"/>
  <c r="I44" i="3"/>
  <c r="J44" i="3" s="1"/>
  <c r="I188" i="3"/>
  <c r="J188" i="3" s="1"/>
  <c r="I332" i="3"/>
  <c r="J332" i="3" s="1"/>
  <c r="I476" i="3"/>
  <c r="J476" i="3" s="1"/>
  <c r="I56" i="3"/>
  <c r="J56" i="3" s="1"/>
  <c r="I200" i="3"/>
  <c r="J200" i="3" s="1"/>
  <c r="I344" i="3"/>
  <c r="J344" i="3" s="1"/>
  <c r="I488" i="3"/>
  <c r="J488" i="3" s="1"/>
  <c r="I463" i="3"/>
  <c r="J463" i="3" s="1"/>
  <c r="I319" i="3"/>
  <c r="J319" i="3" s="1"/>
  <c r="I175" i="3"/>
  <c r="J175" i="3" s="1"/>
  <c r="I31" i="3"/>
  <c r="J31" i="3" s="1"/>
  <c r="I462" i="3"/>
  <c r="J462" i="3" s="1"/>
  <c r="I318" i="3"/>
  <c r="J318" i="3" s="1"/>
  <c r="I174" i="3"/>
  <c r="J174" i="3" s="1"/>
  <c r="I30" i="3"/>
  <c r="J30" i="3" s="1"/>
  <c r="I461" i="3"/>
  <c r="J461" i="3" s="1"/>
  <c r="I317" i="3"/>
  <c r="J317" i="3" s="1"/>
  <c r="I173" i="3"/>
  <c r="J173" i="3" s="1"/>
  <c r="I29" i="3"/>
  <c r="J29" i="3" s="1"/>
  <c r="I448" i="3"/>
  <c r="J448" i="3" s="1"/>
  <c r="I304" i="3"/>
  <c r="J304" i="3" s="1"/>
  <c r="I160" i="3"/>
  <c r="J160" i="3" s="1"/>
  <c r="I579" i="3"/>
  <c r="J579" i="3" s="1"/>
  <c r="I435" i="3"/>
  <c r="J435" i="3" s="1"/>
  <c r="I291" i="3"/>
  <c r="J291" i="3" s="1"/>
  <c r="I147" i="3"/>
  <c r="J147" i="3" s="1"/>
  <c r="I566" i="3"/>
  <c r="J566" i="3" s="1"/>
  <c r="I422" i="3"/>
  <c r="J422" i="3" s="1"/>
  <c r="I278" i="3"/>
  <c r="J278" i="3" s="1"/>
  <c r="I134" i="3"/>
  <c r="J134" i="3" s="1"/>
  <c r="I553" i="3"/>
  <c r="J553" i="3" s="1"/>
  <c r="I409" i="3"/>
  <c r="J409" i="3" s="1"/>
  <c r="I265" i="3"/>
  <c r="J265" i="3" s="1"/>
  <c r="I121" i="3"/>
  <c r="J121" i="3" s="1"/>
  <c r="I480" i="3"/>
  <c r="J480" i="3" s="1"/>
  <c r="I336" i="3"/>
  <c r="J336" i="3" s="1"/>
  <c r="I192" i="3"/>
  <c r="J192" i="3" s="1"/>
  <c r="I48" i="3"/>
  <c r="J48" i="3" s="1"/>
  <c r="I467" i="3"/>
  <c r="J467" i="3" s="1"/>
  <c r="I323" i="3"/>
  <c r="J323" i="3" s="1"/>
  <c r="I179" i="3"/>
  <c r="J179" i="3" s="1"/>
  <c r="I35" i="3"/>
  <c r="J35" i="3" s="1"/>
  <c r="I514" i="3"/>
  <c r="J514" i="3" s="1"/>
  <c r="I370" i="3"/>
  <c r="J370" i="3" s="1"/>
  <c r="I226" i="3"/>
  <c r="J226" i="3" s="1"/>
  <c r="I82" i="3"/>
  <c r="J82" i="3" s="1"/>
  <c r="I573" i="3"/>
  <c r="J573" i="3" s="1"/>
  <c r="I429" i="3"/>
  <c r="J429" i="3" s="1"/>
  <c r="I285" i="3"/>
  <c r="J285" i="3" s="1"/>
  <c r="I141" i="3"/>
  <c r="J141" i="3" s="1"/>
  <c r="I559" i="3"/>
  <c r="J559" i="3" s="1"/>
  <c r="I415" i="3"/>
  <c r="J415" i="3" s="1"/>
  <c r="I271" i="3"/>
  <c r="J271" i="3" s="1"/>
  <c r="I127" i="3"/>
  <c r="J127" i="3" s="1"/>
  <c r="I558" i="3"/>
  <c r="J558" i="3" s="1"/>
  <c r="I414" i="3"/>
  <c r="J414" i="3" s="1"/>
  <c r="I270" i="3"/>
  <c r="J270" i="3" s="1"/>
  <c r="I126" i="3"/>
  <c r="J126" i="3" s="1"/>
  <c r="I557" i="3"/>
  <c r="J557" i="3" s="1"/>
  <c r="I413" i="3"/>
  <c r="J413" i="3" s="1"/>
  <c r="I269" i="3"/>
  <c r="J269" i="3" s="1"/>
  <c r="I125" i="3"/>
  <c r="J125" i="3" s="1"/>
  <c r="I544" i="3"/>
  <c r="J544" i="3" s="1"/>
  <c r="I400" i="3"/>
  <c r="J400" i="3" s="1"/>
  <c r="I256" i="3"/>
  <c r="J256" i="3" s="1"/>
  <c r="I112" i="3"/>
  <c r="J112" i="3" s="1"/>
  <c r="I531" i="3"/>
  <c r="J531" i="3" s="1"/>
  <c r="I387" i="3"/>
  <c r="J387" i="3" s="1"/>
  <c r="I243" i="3"/>
  <c r="J243" i="3" s="1"/>
  <c r="I518" i="3"/>
  <c r="J518" i="3" s="1"/>
  <c r="I374" i="3"/>
  <c r="J374" i="3" s="1"/>
  <c r="I230" i="3"/>
  <c r="J230" i="3" s="1"/>
  <c r="I86" i="3"/>
  <c r="J86" i="3" s="1"/>
  <c r="I505" i="3"/>
  <c r="J505" i="3" s="1"/>
  <c r="I361" i="3"/>
  <c r="J361" i="3" s="1"/>
  <c r="I217" i="3"/>
  <c r="J217" i="3" s="1"/>
  <c r="I73" i="3"/>
  <c r="J73" i="3" s="1"/>
  <c r="I576" i="3"/>
  <c r="J576" i="3" s="1"/>
  <c r="I432" i="3"/>
  <c r="J432" i="3" s="1"/>
  <c r="I288" i="3"/>
  <c r="J288" i="3" s="1"/>
  <c r="I144" i="3"/>
  <c r="J144" i="3" s="1"/>
  <c r="I563" i="3"/>
  <c r="J563" i="3" s="1"/>
  <c r="I419" i="3"/>
  <c r="J419" i="3" s="1"/>
  <c r="I275" i="3"/>
  <c r="J275" i="3" s="1"/>
  <c r="I131" i="3"/>
  <c r="J131" i="3" s="1"/>
  <c r="I466" i="3"/>
  <c r="J466" i="3" s="1"/>
  <c r="I322" i="3"/>
  <c r="J322" i="3" s="1"/>
  <c r="I178" i="3"/>
  <c r="J178" i="3" s="1"/>
  <c r="I34" i="3"/>
  <c r="J34" i="3" s="1"/>
  <c r="I525" i="3"/>
  <c r="J525" i="3" s="1"/>
  <c r="I381" i="3"/>
  <c r="J381" i="3" s="1"/>
  <c r="I93" i="3"/>
  <c r="J93" i="3" s="1"/>
  <c r="I451" i="3"/>
  <c r="J451" i="3" s="1"/>
  <c r="I307" i="3"/>
  <c r="J307" i="3" s="1"/>
  <c r="I163" i="3"/>
  <c r="J163" i="3" s="1"/>
  <c r="I450" i="3"/>
  <c r="J450" i="3" s="1"/>
  <c r="I306" i="3"/>
  <c r="J306" i="3" s="1"/>
  <c r="I162" i="3"/>
  <c r="J162" i="3" s="1"/>
  <c r="I449" i="3"/>
  <c r="J449" i="3" s="1"/>
  <c r="I305" i="3"/>
  <c r="J305" i="3" s="1"/>
  <c r="I161" i="3"/>
  <c r="J161" i="3" s="1"/>
  <c r="I580" i="3"/>
  <c r="J580" i="3" s="1"/>
  <c r="I436" i="3"/>
  <c r="J436" i="3" s="1"/>
  <c r="I292" i="3"/>
  <c r="J292" i="3" s="1"/>
  <c r="I148" i="3"/>
  <c r="J148" i="3" s="1"/>
  <c r="I567" i="3"/>
  <c r="J567" i="3" s="1"/>
  <c r="I423" i="3"/>
  <c r="J423" i="3" s="1"/>
  <c r="I279" i="3"/>
  <c r="J279" i="3" s="1"/>
  <c r="I135" i="3"/>
  <c r="J135" i="3" s="1"/>
  <c r="I554" i="3"/>
  <c r="J554" i="3" s="1"/>
  <c r="I410" i="3"/>
  <c r="J410" i="3" s="1"/>
  <c r="I266" i="3"/>
  <c r="J266" i="3" s="1"/>
  <c r="I122" i="3"/>
  <c r="J122" i="3" s="1"/>
  <c r="I541" i="3"/>
  <c r="J541" i="3" s="1"/>
  <c r="I397" i="3"/>
  <c r="J397" i="3" s="1"/>
  <c r="I253" i="3"/>
  <c r="J253" i="3" s="1"/>
  <c r="I109" i="3"/>
  <c r="J109" i="3" s="1"/>
  <c r="I468" i="3"/>
  <c r="J468" i="3" s="1"/>
  <c r="I324" i="3"/>
  <c r="J324" i="3" s="1"/>
  <c r="I180" i="3"/>
  <c r="J180" i="3" s="1"/>
  <c r="I36" i="3"/>
  <c r="J36" i="3" s="1"/>
  <c r="I455" i="3"/>
  <c r="J455" i="3" s="1"/>
  <c r="I311" i="3"/>
  <c r="J311" i="3" s="1"/>
  <c r="I167" i="3"/>
  <c r="J167" i="3" s="1"/>
  <c r="I502" i="3"/>
  <c r="J502" i="3" s="1"/>
  <c r="I358" i="3"/>
  <c r="J358" i="3" s="1"/>
  <c r="I214" i="3"/>
  <c r="J214" i="3" s="1"/>
  <c r="I70" i="3"/>
  <c r="J70" i="3" s="1"/>
  <c r="I561" i="3"/>
  <c r="J561" i="3" s="1"/>
  <c r="I417" i="3"/>
  <c r="J417" i="3" s="1"/>
  <c r="I273" i="3"/>
  <c r="J273" i="3" s="1"/>
  <c r="I129" i="3"/>
  <c r="J129" i="3" s="1"/>
  <c r="I261" i="3"/>
  <c r="J261" i="3" s="1"/>
  <c r="I583" i="3"/>
  <c r="J583" i="3" s="1"/>
  <c r="I439" i="3"/>
  <c r="J439" i="3" s="1"/>
  <c r="I295" i="3"/>
  <c r="J295" i="3" s="1"/>
  <c r="I151" i="3"/>
  <c r="J151" i="3" s="1"/>
  <c r="I582" i="3"/>
  <c r="J582" i="3" s="1"/>
  <c r="I438" i="3"/>
  <c r="J438" i="3" s="1"/>
  <c r="I294" i="3"/>
  <c r="J294" i="3" s="1"/>
  <c r="I150" i="3"/>
  <c r="J150" i="3" s="1"/>
  <c r="I581" i="3"/>
  <c r="J581" i="3" s="1"/>
  <c r="I437" i="3"/>
  <c r="J437" i="3" s="1"/>
  <c r="I293" i="3"/>
  <c r="J293" i="3" s="1"/>
  <c r="I149" i="3"/>
  <c r="J149" i="3" s="1"/>
  <c r="I568" i="3"/>
  <c r="J568" i="3" s="1"/>
  <c r="I424" i="3"/>
  <c r="J424" i="3" s="1"/>
  <c r="I280" i="3"/>
  <c r="J280" i="3" s="1"/>
  <c r="I136" i="3"/>
  <c r="J136" i="3" s="1"/>
  <c r="I555" i="3"/>
  <c r="J555" i="3" s="1"/>
  <c r="I411" i="3"/>
  <c r="J411" i="3" s="1"/>
  <c r="I267" i="3"/>
  <c r="J267" i="3" s="1"/>
  <c r="I123" i="3"/>
  <c r="J123" i="3" s="1"/>
  <c r="I542" i="3"/>
  <c r="J542" i="3" s="1"/>
  <c r="I398" i="3"/>
  <c r="J398" i="3" s="1"/>
  <c r="I254" i="3"/>
  <c r="J254" i="3" s="1"/>
  <c r="I110" i="3"/>
  <c r="J110" i="3" s="1"/>
  <c r="I529" i="3"/>
  <c r="J529" i="3" s="1"/>
  <c r="I385" i="3"/>
  <c r="J385" i="3" s="1"/>
  <c r="I241" i="3"/>
  <c r="J241" i="3" s="1"/>
  <c r="I97" i="3"/>
  <c r="J97" i="3" s="1"/>
  <c r="I456" i="3"/>
  <c r="J456" i="3" s="1"/>
  <c r="I312" i="3"/>
  <c r="J312" i="3" s="1"/>
  <c r="I168" i="3"/>
  <c r="J168" i="3" s="1"/>
  <c r="I587" i="3"/>
  <c r="J587" i="3" s="1"/>
  <c r="I443" i="3"/>
  <c r="J443" i="3" s="1"/>
  <c r="I299" i="3"/>
  <c r="J299" i="3" s="1"/>
  <c r="I155" i="3"/>
  <c r="J155" i="3" s="1"/>
  <c r="I490" i="3"/>
  <c r="J490" i="3" s="1"/>
  <c r="I346" i="3"/>
  <c r="J346" i="3" s="1"/>
  <c r="I202" i="3"/>
  <c r="J202" i="3" s="1"/>
  <c r="I58" i="3"/>
  <c r="J58" i="3" s="1"/>
  <c r="I549" i="3"/>
  <c r="J549" i="3" s="1"/>
  <c r="I405" i="3"/>
  <c r="J405" i="3" s="1"/>
  <c r="I117" i="3"/>
  <c r="J117" i="3" s="1"/>
  <c r="I99" i="3"/>
  <c r="J99" i="3" s="1"/>
  <c r="I571" i="3"/>
  <c r="J571" i="3" s="1"/>
  <c r="I427" i="3"/>
  <c r="J427" i="3" s="1"/>
  <c r="I283" i="3"/>
  <c r="J283" i="3" s="1"/>
  <c r="I139" i="3"/>
  <c r="J139" i="3" s="1"/>
  <c r="I570" i="3"/>
  <c r="J570" i="3" s="1"/>
  <c r="I426" i="3"/>
  <c r="J426" i="3" s="1"/>
  <c r="I282" i="3"/>
  <c r="J282" i="3" s="1"/>
  <c r="I138" i="3"/>
  <c r="J138" i="3" s="1"/>
  <c r="I569" i="3"/>
  <c r="J569" i="3" s="1"/>
  <c r="I425" i="3"/>
  <c r="J425" i="3" s="1"/>
  <c r="I281" i="3"/>
  <c r="J281" i="3" s="1"/>
  <c r="I137" i="3"/>
  <c r="J137" i="3" s="1"/>
  <c r="I556" i="3"/>
  <c r="J556" i="3" s="1"/>
  <c r="I412" i="3"/>
  <c r="J412" i="3" s="1"/>
  <c r="I268" i="3"/>
  <c r="J268" i="3" s="1"/>
  <c r="I124" i="3"/>
  <c r="J124" i="3" s="1"/>
  <c r="I543" i="3"/>
  <c r="J543" i="3" s="1"/>
  <c r="I399" i="3"/>
  <c r="J399" i="3" s="1"/>
  <c r="I255" i="3"/>
  <c r="J255" i="3" s="1"/>
  <c r="I111" i="3"/>
  <c r="J111" i="3" s="1"/>
  <c r="I530" i="3"/>
  <c r="J530" i="3" s="1"/>
  <c r="I386" i="3"/>
  <c r="J386" i="3" s="1"/>
  <c r="I242" i="3"/>
  <c r="J242" i="3" s="1"/>
  <c r="I98" i="3"/>
  <c r="J98" i="3" s="1"/>
  <c r="I517" i="3"/>
  <c r="J517" i="3" s="1"/>
  <c r="I373" i="3"/>
  <c r="J373" i="3" s="1"/>
  <c r="I229" i="3"/>
  <c r="J229" i="3" s="1"/>
  <c r="I85" i="3"/>
  <c r="J85" i="3" s="1"/>
  <c r="I588" i="3"/>
  <c r="J588" i="3" s="1"/>
  <c r="I444" i="3"/>
  <c r="J444" i="3" s="1"/>
  <c r="I300" i="3"/>
  <c r="J300" i="3" s="1"/>
  <c r="I156" i="3"/>
  <c r="J156" i="3" s="1"/>
  <c r="I575" i="3"/>
  <c r="J575" i="3" s="1"/>
  <c r="I431" i="3"/>
  <c r="J431" i="3" s="1"/>
  <c r="I287" i="3"/>
  <c r="J287" i="3" s="1"/>
  <c r="I143" i="3"/>
  <c r="J143" i="3" s="1"/>
  <c r="I478" i="3"/>
  <c r="J478" i="3" s="1"/>
  <c r="I334" i="3"/>
  <c r="J334" i="3" s="1"/>
  <c r="I190" i="3"/>
  <c r="J190" i="3" s="1"/>
  <c r="I46" i="3"/>
  <c r="J46" i="3" s="1"/>
  <c r="I537" i="3"/>
  <c r="J537" i="3" s="1"/>
  <c r="I393" i="3"/>
  <c r="J393" i="3" s="1"/>
  <c r="I249" i="3"/>
  <c r="J249" i="3" s="1"/>
  <c r="I105" i="3"/>
  <c r="J105" i="3" s="1"/>
  <c r="I547" i="3"/>
  <c r="J547" i="3" s="1"/>
  <c r="I403" i="3"/>
  <c r="J403" i="3" s="1"/>
  <c r="I259" i="3"/>
  <c r="J259" i="3" s="1"/>
  <c r="I115" i="3"/>
  <c r="J115" i="3" s="1"/>
  <c r="I546" i="3"/>
  <c r="J546" i="3" s="1"/>
  <c r="I402" i="3"/>
  <c r="J402" i="3" s="1"/>
  <c r="I258" i="3"/>
  <c r="J258" i="3" s="1"/>
  <c r="I114" i="3"/>
  <c r="J114" i="3" s="1"/>
  <c r="I545" i="3"/>
  <c r="J545" i="3" s="1"/>
  <c r="I401" i="3"/>
  <c r="J401" i="3" s="1"/>
  <c r="I257" i="3"/>
  <c r="J257" i="3" s="1"/>
  <c r="I113" i="3"/>
  <c r="J113" i="3" s="1"/>
  <c r="I532" i="3"/>
  <c r="J532" i="3" s="1"/>
  <c r="I388" i="3"/>
  <c r="J388" i="3" s="1"/>
  <c r="I244" i="3"/>
  <c r="J244" i="3" s="1"/>
  <c r="I100" i="3"/>
  <c r="J100" i="3" s="1"/>
  <c r="I519" i="3"/>
  <c r="J519" i="3" s="1"/>
  <c r="I375" i="3"/>
  <c r="J375" i="3" s="1"/>
  <c r="I231" i="3"/>
  <c r="J231" i="3" s="1"/>
  <c r="I87" i="3"/>
  <c r="J87" i="3" s="1"/>
  <c r="I506" i="3"/>
  <c r="J506" i="3" s="1"/>
  <c r="I362" i="3"/>
  <c r="J362" i="3" s="1"/>
  <c r="I218" i="3"/>
  <c r="J218" i="3" s="1"/>
  <c r="I74" i="3"/>
  <c r="J74" i="3" s="1"/>
  <c r="I493" i="3"/>
  <c r="J493" i="3" s="1"/>
  <c r="I349" i="3"/>
  <c r="J349" i="3" s="1"/>
  <c r="I205" i="3"/>
  <c r="J205" i="3" s="1"/>
  <c r="I61" i="3"/>
  <c r="J61" i="3" s="1"/>
  <c r="I564" i="3"/>
  <c r="J564" i="3" s="1"/>
  <c r="I420" i="3"/>
  <c r="J420" i="3" s="1"/>
  <c r="I276" i="3"/>
  <c r="J276" i="3" s="1"/>
  <c r="I132" i="3"/>
  <c r="J132" i="3" s="1"/>
  <c r="I551" i="3"/>
  <c r="J551" i="3" s="1"/>
  <c r="I407" i="3"/>
  <c r="J407" i="3" s="1"/>
  <c r="I263" i="3"/>
  <c r="J263" i="3" s="1"/>
  <c r="I119" i="3"/>
  <c r="J119" i="3" s="1"/>
  <c r="I454" i="3"/>
  <c r="J454" i="3" s="1"/>
  <c r="I310" i="3"/>
  <c r="J310" i="3" s="1"/>
  <c r="I166" i="3"/>
  <c r="J166" i="3" s="1"/>
  <c r="I513" i="3"/>
  <c r="J513" i="3" s="1"/>
  <c r="I369" i="3"/>
  <c r="J369" i="3" s="1"/>
  <c r="I225" i="3"/>
  <c r="J225" i="3" s="1"/>
  <c r="I81" i="3"/>
  <c r="J81" i="3" s="1"/>
  <c r="I535" i="3"/>
  <c r="J535" i="3" s="1"/>
  <c r="I391" i="3"/>
  <c r="J391" i="3" s="1"/>
  <c r="I247" i="3"/>
  <c r="J247" i="3" s="1"/>
  <c r="I103" i="3"/>
  <c r="J103" i="3" s="1"/>
  <c r="I534" i="3"/>
  <c r="J534" i="3" s="1"/>
  <c r="I390" i="3"/>
  <c r="J390" i="3" s="1"/>
  <c r="I246" i="3"/>
  <c r="J246" i="3" s="1"/>
  <c r="I102" i="3"/>
  <c r="J102" i="3" s="1"/>
  <c r="I533" i="3"/>
  <c r="J533" i="3" s="1"/>
  <c r="I389" i="3"/>
  <c r="J389" i="3" s="1"/>
  <c r="I245" i="3"/>
  <c r="J245" i="3" s="1"/>
  <c r="I101" i="3"/>
  <c r="J101" i="3" s="1"/>
  <c r="I520" i="3"/>
  <c r="J520" i="3" s="1"/>
  <c r="I376" i="3"/>
  <c r="J376" i="3" s="1"/>
  <c r="I232" i="3"/>
  <c r="J232" i="3" s="1"/>
  <c r="I88" i="3"/>
  <c r="J88" i="3" s="1"/>
  <c r="I507" i="3"/>
  <c r="J507" i="3" s="1"/>
  <c r="I363" i="3"/>
  <c r="J363" i="3" s="1"/>
  <c r="I219" i="3"/>
  <c r="J219" i="3" s="1"/>
  <c r="I75" i="3"/>
  <c r="J75" i="3" s="1"/>
  <c r="I494" i="3"/>
  <c r="J494" i="3" s="1"/>
  <c r="I350" i="3"/>
  <c r="J350" i="3" s="1"/>
  <c r="I206" i="3"/>
  <c r="J206" i="3" s="1"/>
  <c r="I62" i="3"/>
  <c r="J62" i="3" s="1"/>
  <c r="I481" i="3"/>
  <c r="J481" i="3" s="1"/>
  <c r="I337" i="3"/>
  <c r="J337" i="3" s="1"/>
  <c r="I193" i="3"/>
  <c r="J193" i="3" s="1"/>
  <c r="I49" i="3"/>
  <c r="J49" i="3" s="1"/>
  <c r="I552" i="3"/>
  <c r="J552" i="3" s="1"/>
  <c r="I408" i="3"/>
  <c r="J408" i="3" s="1"/>
  <c r="I264" i="3"/>
  <c r="J264" i="3" s="1"/>
  <c r="I120" i="3"/>
  <c r="J120" i="3" s="1"/>
  <c r="I539" i="3"/>
  <c r="J539" i="3" s="1"/>
  <c r="I395" i="3"/>
  <c r="J395" i="3" s="1"/>
  <c r="I251" i="3"/>
  <c r="J251" i="3" s="1"/>
  <c r="I107" i="3"/>
  <c r="J107" i="3" s="1"/>
  <c r="I586" i="3"/>
  <c r="J586" i="3" s="1"/>
  <c r="I442" i="3"/>
  <c r="J442" i="3" s="1"/>
  <c r="I298" i="3"/>
  <c r="J298" i="3" s="1"/>
  <c r="I154" i="3"/>
  <c r="J154" i="3" s="1"/>
  <c r="I501" i="3"/>
  <c r="J501" i="3" s="1"/>
  <c r="I357" i="3"/>
  <c r="J357" i="3" s="1"/>
  <c r="I213" i="3"/>
  <c r="J213" i="3" s="1"/>
  <c r="I69" i="3"/>
  <c r="J69" i="3" s="1"/>
  <c r="I194" i="3"/>
  <c r="J194" i="3" s="1"/>
  <c r="I189" i="3"/>
  <c r="J189" i="3" s="1"/>
  <c r="I489" i="3"/>
  <c r="J489" i="3" s="1"/>
  <c r="I142" i="3"/>
  <c r="J142" i="3" s="1"/>
  <c r="I538" i="3"/>
  <c r="J538" i="3" s="1"/>
  <c r="I83" i="3"/>
  <c r="J83" i="3" s="1"/>
  <c r="I479" i="3"/>
  <c r="J479" i="3" s="1"/>
  <c r="I228" i="3"/>
  <c r="J228" i="3" s="1"/>
  <c r="I540" i="3"/>
  <c r="J540" i="3" s="1"/>
  <c r="I169" i="3"/>
  <c r="J169" i="3" s="1"/>
  <c r="I565" i="3"/>
  <c r="J565" i="3" s="1"/>
  <c r="I314" i="3"/>
  <c r="J314" i="3" s="1"/>
  <c r="I63" i="3"/>
  <c r="J63" i="3" s="1"/>
  <c r="I459" i="3"/>
  <c r="J459" i="3" s="1"/>
  <c r="I208" i="3"/>
  <c r="J208" i="3" s="1"/>
  <c r="I41" i="3"/>
  <c r="J41" i="3" s="1"/>
  <c r="I353" i="3"/>
  <c r="J353" i="3" s="1"/>
  <c r="I78" i="3"/>
  <c r="J78" i="3" s="1"/>
  <c r="I474" i="3"/>
  <c r="J474" i="3" s="1"/>
  <c r="I199" i="3"/>
  <c r="J199" i="3" s="1"/>
  <c r="I511" i="3"/>
  <c r="J511" i="3" s="1"/>
  <c r="I321" i="3"/>
  <c r="J321" i="3" s="1"/>
  <c r="I227" i="3"/>
  <c r="J227" i="3" s="1"/>
  <c r="I313" i="3"/>
  <c r="J313" i="3" s="1"/>
  <c r="I146" i="3"/>
  <c r="J146" i="3" s="1"/>
  <c r="I207" i="3"/>
  <c r="J207" i="3" s="1"/>
  <c r="I40" i="3"/>
  <c r="J40" i="3" s="1"/>
  <c r="I497" i="3"/>
  <c r="J497" i="3" s="1"/>
  <c r="I343" i="3"/>
  <c r="J343" i="3" s="1"/>
  <c r="I453" i="3"/>
  <c r="J453" i="3" s="1"/>
  <c r="I418" i="3"/>
  <c r="J418" i="3" s="1"/>
  <c r="I359" i="3"/>
  <c r="J359" i="3" s="1"/>
  <c r="I504" i="3"/>
  <c r="J504" i="3" s="1"/>
  <c r="I133" i="3"/>
  <c r="J133" i="3" s="1"/>
  <c r="I27" i="3"/>
  <c r="J27" i="3" s="1"/>
  <c r="I172" i="3"/>
  <c r="J172" i="3" s="1"/>
  <c r="I233" i="3"/>
  <c r="J233" i="3" s="1"/>
  <c r="I354" i="3"/>
  <c r="J354" i="3" s="1"/>
  <c r="I79" i="3"/>
  <c r="J79" i="3" s="1"/>
  <c r="I165" i="3"/>
  <c r="J165" i="3" s="1"/>
  <c r="I465" i="3"/>
  <c r="J465" i="3" s="1"/>
  <c r="I118" i="3"/>
  <c r="J118" i="3" s="1"/>
  <c r="I430" i="3"/>
  <c r="J430" i="3" s="1"/>
  <c r="I59" i="3"/>
  <c r="J59" i="3" s="1"/>
  <c r="I371" i="3"/>
  <c r="J371" i="3" s="1"/>
  <c r="I204" i="3"/>
  <c r="J204" i="3" s="1"/>
  <c r="I516" i="3"/>
  <c r="J516" i="3" s="1"/>
  <c r="I145" i="3"/>
  <c r="J145" i="3" s="1"/>
  <c r="I457" i="3"/>
  <c r="J457" i="3" s="1"/>
  <c r="I290" i="3"/>
  <c r="J290" i="3" s="1"/>
  <c r="I39" i="3"/>
  <c r="J39" i="3" s="1"/>
  <c r="I351" i="3"/>
  <c r="J351" i="3" s="1"/>
  <c r="I184" i="3"/>
  <c r="J184" i="3" s="1"/>
  <c r="I496" i="3"/>
  <c r="J496" i="3" s="1"/>
  <c r="I329" i="3"/>
  <c r="J329" i="3" s="1"/>
  <c r="I54" i="3"/>
  <c r="J54" i="3" s="1"/>
  <c r="I366" i="3"/>
  <c r="J366" i="3" s="1"/>
  <c r="I91" i="3"/>
  <c r="J91" i="3" s="1"/>
  <c r="I487" i="3"/>
  <c r="J487" i="3" s="1"/>
  <c r="I201" i="3"/>
  <c r="J201" i="3" s="1"/>
  <c r="I585" i="3"/>
  <c r="J585" i="3" s="1"/>
  <c r="I238" i="3"/>
  <c r="J238" i="3" s="1"/>
  <c r="I550" i="3"/>
  <c r="J550" i="3" s="1"/>
  <c r="I95" i="3"/>
  <c r="J95" i="3" s="1"/>
  <c r="I491" i="3"/>
  <c r="J491" i="3" s="1"/>
  <c r="I240" i="3"/>
  <c r="J240" i="3" s="1"/>
  <c r="I181" i="3"/>
  <c r="J181" i="3" s="1"/>
  <c r="I577" i="3"/>
  <c r="J577" i="3" s="1"/>
  <c r="I326" i="3"/>
  <c r="J326" i="3" s="1"/>
  <c r="I159" i="3"/>
  <c r="J159" i="3" s="1"/>
  <c r="I471" i="3"/>
  <c r="J471" i="3" s="1"/>
  <c r="I220" i="3"/>
  <c r="J220" i="3" s="1"/>
  <c r="I53" i="3"/>
  <c r="J53" i="3" s="1"/>
  <c r="I365" i="3"/>
  <c r="J365" i="3" s="1"/>
  <c r="I90" i="3"/>
  <c r="J90" i="3" s="1"/>
  <c r="I486" i="3"/>
  <c r="J486" i="3" s="1"/>
  <c r="I211" i="3"/>
  <c r="J211" i="3" s="1"/>
  <c r="I523" i="3"/>
  <c r="J523" i="3" s="1"/>
  <c r="I60" i="3"/>
  <c r="J60" i="3" s="1"/>
  <c r="I458" i="3"/>
  <c r="J458" i="3" s="1"/>
  <c r="I222" i="3"/>
  <c r="J222" i="3" s="1"/>
  <c r="I237" i="3"/>
  <c r="J237" i="3" s="1"/>
  <c r="I250" i="3"/>
  <c r="J250" i="3" s="1"/>
  <c r="I562" i="3"/>
  <c r="J562" i="3" s="1"/>
  <c r="I191" i="3"/>
  <c r="J191" i="3" s="1"/>
  <c r="I503" i="3"/>
  <c r="J503" i="3" s="1"/>
  <c r="I252" i="3"/>
  <c r="J252" i="3" s="1"/>
  <c r="I277" i="3"/>
  <c r="J277" i="3" s="1"/>
  <c r="I26" i="3"/>
  <c r="J26" i="3" s="1"/>
  <c r="I338" i="3"/>
  <c r="J338" i="3" s="1"/>
  <c r="I171" i="3"/>
  <c r="J171" i="3" s="1"/>
  <c r="I483" i="3"/>
  <c r="J483" i="3" s="1"/>
  <c r="I316" i="3"/>
  <c r="J316" i="3" s="1"/>
  <c r="I65" i="3"/>
  <c r="J65" i="3" s="1"/>
  <c r="I377" i="3"/>
  <c r="J377" i="3" s="1"/>
  <c r="I186" i="3"/>
  <c r="J186" i="3" s="1"/>
  <c r="I498" i="3"/>
  <c r="J498" i="3" s="1"/>
  <c r="I223" i="3"/>
  <c r="J223" i="3" s="1"/>
  <c r="I286" i="3"/>
  <c r="J286" i="3" s="1"/>
  <c r="I297" i="3"/>
  <c r="J297" i="3" s="1"/>
  <c r="I262" i="3"/>
  <c r="J262" i="3" s="1"/>
  <c r="I574" i="3"/>
  <c r="J574" i="3" s="1"/>
  <c r="I203" i="3"/>
  <c r="J203" i="3" s="1"/>
  <c r="I515" i="3"/>
  <c r="J515" i="3" s="1"/>
  <c r="I348" i="3"/>
  <c r="J348" i="3" s="1"/>
  <c r="I289" i="3"/>
  <c r="J289" i="3" s="1"/>
  <c r="I38" i="3"/>
  <c r="J38" i="3" s="1"/>
  <c r="I434" i="3"/>
  <c r="J434" i="3" s="1"/>
  <c r="I183" i="3"/>
  <c r="J183" i="3" s="1"/>
  <c r="I495" i="3"/>
  <c r="J495" i="3" s="1"/>
  <c r="I328" i="3"/>
  <c r="J328" i="3" s="1"/>
  <c r="I77" i="3"/>
  <c r="J77" i="3" s="1"/>
  <c r="I473" i="3"/>
  <c r="J473" i="3" s="1"/>
  <c r="I198" i="3"/>
  <c r="J198" i="3" s="1"/>
  <c r="I510" i="3"/>
  <c r="J510" i="3" s="1"/>
  <c r="I235" i="3"/>
  <c r="J235" i="3" s="1"/>
  <c r="I185" i="3"/>
  <c r="J185" i="3" s="1"/>
  <c r="I333" i="3"/>
  <c r="J333" i="3" s="1"/>
  <c r="I239" i="3"/>
  <c r="J239" i="3" s="1"/>
  <c r="I384" i="3"/>
  <c r="J384" i="3" s="1"/>
  <c r="I325" i="3"/>
  <c r="J325" i="3" s="1"/>
  <c r="I158" i="3"/>
  <c r="J158" i="3" s="1"/>
  <c r="I470" i="3"/>
  <c r="J470" i="3" s="1"/>
  <c r="I303" i="3"/>
  <c r="J303" i="3" s="1"/>
  <c r="I52" i="3"/>
  <c r="J52" i="3" s="1"/>
  <c r="I364" i="3"/>
  <c r="J364" i="3" s="1"/>
  <c r="I197" i="3"/>
  <c r="J197" i="3" s="1"/>
  <c r="I509" i="3"/>
  <c r="J509" i="3" s="1"/>
  <c r="I234" i="3"/>
  <c r="J234" i="3" s="1"/>
  <c r="I43" i="3"/>
  <c r="J43" i="3" s="1"/>
  <c r="I355" i="3"/>
  <c r="J355" i="3" s="1"/>
  <c r="I345" i="3"/>
  <c r="J345" i="3" s="1"/>
  <c r="I394" i="3"/>
  <c r="J394" i="3" s="1"/>
  <c r="I84" i="3"/>
  <c r="J84" i="3" s="1"/>
  <c r="I482" i="3"/>
  <c r="J482" i="3" s="1"/>
  <c r="I315" i="3"/>
  <c r="J315" i="3" s="1"/>
  <c r="I460" i="3"/>
  <c r="J460" i="3" s="1"/>
  <c r="I521" i="3"/>
  <c r="J521" i="3" s="1"/>
  <c r="I55" i="3"/>
  <c r="J55" i="3" s="1"/>
  <c r="I153" i="3"/>
  <c r="J153" i="3" s="1"/>
  <c r="I106" i="3"/>
  <c r="J106" i="3" s="1"/>
  <c r="I47" i="3"/>
  <c r="J47" i="3" s="1"/>
  <c r="I108" i="3"/>
  <c r="J108" i="3" s="1"/>
  <c r="I445" i="3"/>
  <c r="J445" i="3" s="1"/>
  <c r="I339" i="3"/>
  <c r="J339" i="3" s="1"/>
  <c r="I484" i="3"/>
  <c r="J484" i="3" s="1"/>
  <c r="I42" i="3"/>
  <c r="J42" i="3" s="1"/>
  <c r="I475" i="3"/>
  <c r="J475" i="3" s="1"/>
  <c r="I309" i="3"/>
  <c r="J309" i="3" s="1"/>
  <c r="I274" i="3"/>
  <c r="J274" i="3" s="1"/>
  <c r="I215" i="3"/>
  <c r="J215" i="3" s="1"/>
  <c r="I527" i="3"/>
  <c r="J527" i="3" s="1"/>
  <c r="I360" i="3"/>
  <c r="J360" i="3" s="1"/>
  <c r="I301" i="3"/>
  <c r="J301" i="3" s="1"/>
  <c r="I50" i="3"/>
  <c r="J50" i="3" s="1"/>
  <c r="I446" i="3"/>
  <c r="J446" i="3" s="1"/>
  <c r="I195" i="3"/>
  <c r="J195" i="3" s="1"/>
  <c r="I28" i="3"/>
  <c r="J28" i="3" s="1"/>
  <c r="I340" i="3"/>
  <c r="J340" i="3" s="1"/>
  <c r="I89" i="3"/>
  <c r="J89" i="3" s="1"/>
  <c r="I485" i="3"/>
  <c r="J485" i="3" s="1"/>
  <c r="I210" i="3"/>
  <c r="J210" i="3" s="1"/>
  <c r="I522" i="3"/>
  <c r="J522" i="3" s="1"/>
  <c r="I331" i="3"/>
  <c r="J331" i="3" s="1"/>
  <c r="I2" i="3"/>
  <c r="I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6F5144-7532-4DEE-AE1B-5CE9B7C83C70}" keepAlive="1" name="ModelConnection_ExternalData_2" description="Data Model" type="5" refreshedVersion="8" minRefreshableVersion="5" saveData="1">
    <dbPr connection="Data Model Connection" command="Returns_Clean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12D54C2-D787-48AD-9AF6-76BC394133DA}" keepAlive="1" name="Query - Customers_Clean" description="Connection to the 'Customers_Clean' query in the workbook." type="5" refreshedVersion="8" background="1" saveData="1">
    <dbPr connection="Provider=Microsoft.Mashup.OleDb.1;Data Source=$Workbook$;Location=Customers_Clean;Extended Properties=&quot;&quot;" command="SELECT * FROM [Customers_Clean]"/>
  </connection>
  <connection id="3" xr16:uid="{7A1A0C5B-1166-42C0-B7A3-0CA61BCFB805}" keepAlive="1" name="Query - Orders_Clean" description="Connection to the 'Orders_Clean' query in the workbook." type="5" refreshedVersion="8" background="1" saveData="1">
    <dbPr connection="Provider=Microsoft.Mashup.OleDb.1;Data Source=$Workbook$;Location=Orders_Clean;Extended Properties=&quot;&quot;" command="SELECT * FROM [Orders_Clean]"/>
  </connection>
  <connection id="4" xr16:uid="{EF61D505-3C3D-49A0-972E-7620FBA874B0}" keepAlive="1" name="Query - Products_Clean" description="Connection to the 'Products_Clean' query in the workbook." type="5" refreshedVersion="8" background="1" saveData="1">
    <dbPr connection="Provider=Microsoft.Mashup.OleDb.1;Data Source=$Workbook$;Location=Products_Clean;Extended Properties=&quot;&quot;" command="SELECT * FROM [Products_Clean]"/>
  </connection>
  <connection id="5" xr16:uid="{BE36541A-0E26-4768-8B73-8B72F7C570E7}" name="Query - Returns_Clean" description="Connection to the 'Returns_Clean' query in the workbook." type="100" refreshedVersion="8" minRefreshableVersion="5">
    <extLst>
      <ext xmlns:x15="http://schemas.microsoft.com/office/spreadsheetml/2010/11/main" uri="{DE250136-89BD-433C-8126-D09CA5730AF9}">
        <x15:connection id="eea1c8c3-160b-499b-94e7-3c30336e7037"/>
      </ext>
    </extLst>
  </connection>
  <connection id="6" xr16:uid="{234CDA1F-D4F6-47AA-9F95-3DC681FFA3F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<sst xmlns="http://schemas.openxmlformats.org/spreadsheetml/2006/main" count="35069" uniqueCount="482">
  <si>
    <t>return_id</t>
  </si>
  <si>
    <t>order_id</t>
  </si>
  <si>
    <t>return_date</t>
  </si>
  <si>
    <t>return_reason</t>
  </si>
  <si>
    <t>return_status</t>
  </si>
  <si>
    <t>refund_amount</t>
  </si>
  <si>
    <t>reverse_shipping_cost</t>
  </si>
  <si>
    <t>restocking_loss</t>
  </si>
  <si>
    <t>Wrong Item Delivered</t>
  </si>
  <si>
    <t>Approved</t>
  </si>
  <si>
    <t>Changed Mind</t>
  </si>
  <si>
    <t>Not as Described</t>
  </si>
  <si>
    <t>Size/Fit Issue</t>
  </si>
  <si>
    <t>Defective/Damaged</t>
  </si>
  <si>
    <t>Rejected</t>
  </si>
  <si>
    <t>Better Price Found</t>
  </si>
  <si>
    <t>RETURN COST CALCULATOR</t>
  </si>
  <si>
    <t>Return ID</t>
  </si>
  <si>
    <t>Order ID</t>
  </si>
  <si>
    <t>Refund Amount</t>
  </si>
  <si>
    <t>Reverse Shipping Cost</t>
  </si>
  <si>
    <t>Restocking Loss</t>
  </si>
  <si>
    <t>Total Return Cost</t>
  </si>
  <si>
    <t>TOTAL RETURN COST</t>
  </si>
  <si>
    <t>AVERAGE RETURN COST</t>
  </si>
  <si>
    <t>TOTAL RETURNS</t>
  </si>
  <si>
    <t>Return Reason</t>
  </si>
  <si>
    <t>product_id</t>
  </si>
  <si>
    <t>product_name</t>
  </si>
  <si>
    <t>category</t>
  </si>
  <si>
    <t>price</t>
  </si>
  <si>
    <t>cost</t>
  </si>
  <si>
    <t>Fashion Item 1</t>
  </si>
  <si>
    <t>Fashion &amp; Apparel</t>
  </si>
  <si>
    <t>Fashion Item 2</t>
  </si>
  <si>
    <t>Fashion Item 3</t>
  </si>
  <si>
    <t>Fashion Item 4</t>
  </si>
  <si>
    <t>Fashion Item 5</t>
  </si>
  <si>
    <t>Fashion Item 6</t>
  </si>
  <si>
    <t>Fashion Item 7</t>
  </si>
  <si>
    <t>Fashion Item 8</t>
  </si>
  <si>
    <t>Footwear Item 1</t>
  </si>
  <si>
    <t>Footwear</t>
  </si>
  <si>
    <t>Footwear Item 2</t>
  </si>
  <si>
    <t>Footwear Item 3</t>
  </si>
  <si>
    <t>Footwear Item 4</t>
  </si>
  <si>
    <t>Footwear Item 5</t>
  </si>
  <si>
    <t>Footwear Item 6</t>
  </si>
  <si>
    <t>Footwear Item 7</t>
  </si>
  <si>
    <t>Footwear Item 8</t>
  </si>
  <si>
    <t>Electronics Item 1</t>
  </si>
  <si>
    <t>Electronics</t>
  </si>
  <si>
    <t>Electronics Item 2</t>
  </si>
  <si>
    <t>Electronics Item 3</t>
  </si>
  <si>
    <t>Electronics Item 4</t>
  </si>
  <si>
    <t>Electronics Item 5</t>
  </si>
  <si>
    <t>Electronics Item 6</t>
  </si>
  <si>
    <t>Electronics Item 7</t>
  </si>
  <si>
    <t>Electronics Item 8</t>
  </si>
  <si>
    <t>Home Item 1</t>
  </si>
  <si>
    <t>Home &amp; Kitchen</t>
  </si>
  <si>
    <t>Home Item 2</t>
  </si>
  <si>
    <t>Home Item 3</t>
  </si>
  <si>
    <t>Home Item 4</t>
  </si>
  <si>
    <t>Home Item 5</t>
  </si>
  <si>
    <t>Home Item 6</t>
  </si>
  <si>
    <t>Home Item 7</t>
  </si>
  <si>
    <t>Home Item 8</t>
  </si>
  <si>
    <t>Beauty Item 1</t>
  </si>
  <si>
    <t>Beauty &amp; Personal Care</t>
  </si>
  <si>
    <t>Beauty Item 2</t>
  </si>
  <si>
    <t>Beauty Item 3</t>
  </si>
  <si>
    <t>Beauty Item 4</t>
  </si>
  <si>
    <t>Beauty Item 5</t>
  </si>
  <si>
    <t>Beauty Item 6</t>
  </si>
  <si>
    <t>Beauty Item 7</t>
  </si>
  <si>
    <t>Beauty Item 8</t>
  </si>
  <si>
    <t>Accessories Item 1</t>
  </si>
  <si>
    <t>Accessories</t>
  </si>
  <si>
    <t>Accessories Item 2</t>
  </si>
  <si>
    <t>Accessories Item 3</t>
  </si>
  <si>
    <t>Accessories Item 4</t>
  </si>
  <si>
    <t>Accessories Item 5</t>
  </si>
  <si>
    <t>Accessories Item 6</t>
  </si>
  <si>
    <t>Accessories Item 7</t>
  </si>
  <si>
    <t>Accessories Item 8</t>
  </si>
  <si>
    <t>customer_id</t>
  </si>
  <si>
    <t>order_date</t>
  </si>
  <si>
    <t>delivery_date</t>
  </si>
  <si>
    <t>city</t>
  </si>
  <si>
    <t>payment_method</t>
  </si>
  <si>
    <t>quantity</t>
  </si>
  <si>
    <t>order_amount</t>
  </si>
  <si>
    <t>Delhi NCR</t>
  </si>
  <si>
    <t>Prepaid</t>
  </si>
  <si>
    <t>Mumbai</t>
  </si>
  <si>
    <t>Kochi</t>
  </si>
  <si>
    <t>COD</t>
  </si>
  <si>
    <t>Pune</t>
  </si>
  <si>
    <t>Chennai</t>
  </si>
  <si>
    <t>Bangalore</t>
  </si>
  <si>
    <t>Hyderabad</t>
  </si>
  <si>
    <t>Product ID</t>
  </si>
  <si>
    <t>Product Category</t>
  </si>
  <si>
    <t>customer_name</t>
  </si>
  <si>
    <t>signup_date</t>
  </si>
  <si>
    <t>is_serial_returner</t>
  </si>
  <si>
    <t>Kiara Thomas</t>
  </si>
  <si>
    <t>Vikram Pai</t>
  </si>
  <si>
    <t>Arun Shetty</t>
  </si>
  <si>
    <t>Meera Bose</t>
  </si>
  <si>
    <t>Arjun Bose</t>
  </si>
  <si>
    <t>Arjun Chatterjee</t>
  </si>
  <si>
    <t>Deepa Pai</t>
  </si>
  <si>
    <t>Ananya Iyer</t>
  </si>
  <si>
    <t>Kavya Iyer</t>
  </si>
  <si>
    <t>Sanjay Reddy</t>
  </si>
  <si>
    <t>Kavya Gupta</t>
  </si>
  <si>
    <t>Saanvi Sharma</t>
  </si>
  <si>
    <t>Rohan Krishnan</t>
  </si>
  <si>
    <t>Diya Shetty</t>
  </si>
  <si>
    <t>Ananya Das</t>
  </si>
  <si>
    <t>Sneha Gupta</t>
  </si>
  <si>
    <t>Anjali Thomas</t>
  </si>
  <si>
    <t>Deepa Joseph</t>
  </si>
  <si>
    <t>Lakshmi Shetty</t>
  </si>
  <si>
    <t>Kavya Bose</t>
  </si>
  <si>
    <t>Myra Pai</t>
  </si>
  <si>
    <t>Anjali Mathew</t>
  </si>
  <si>
    <t>Myra Sharma</t>
  </si>
  <si>
    <t>Myra Krishnan</t>
  </si>
  <si>
    <t>Meera Rao</t>
  </si>
  <si>
    <t>Karthik Krishnan</t>
  </si>
  <si>
    <t>Anjali Shetty</t>
  </si>
  <si>
    <t>Rohan Shetty</t>
  </si>
  <si>
    <t>Vivaan Chatterjee</t>
  </si>
  <si>
    <t>Saanvi Pai</t>
  </si>
  <si>
    <t>Karthik Sharma</t>
  </si>
  <si>
    <t>Sneha Kumar</t>
  </si>
  <si>
    <t>Priya Sharma</t>
  </si>
  <si>
    <t>Diya Gupta</t>
  </si>
  <si>
    <t>Sneha Reddy</t>
  </si>
  <si>
    <t>Vivaan Mathew</t>
  </si>
  <si>
    <t>Pooja Gupta</t>
  </si>
  <si>
    <t>Neha Das</t>
  </si>
  <si>
    <t>Ishaan Nair</t>
  </si>
  <si>
    <t>Aarav Iyer</t>
  </si>
  <si>
    <t>Neha Mathew</t>
  </si>
  <si>
    <t>Saanvi Thomas</t>
  </si>
  <si>
    <t>Kabir Krishnan</t>
  </si>
  <si>
    <t>Myra Rao</t>
  </si>
  <si>
    <t>Ananya Reddy</t>
  </si>
  <si>
    <t>Pooja Reddy</t>
  </si>
  <si>
    <t>Arun Pillai</t>
  </si>
  <si>
    <t>Rahul Das</t>
  </si>
  <si>
    <t>Kabir Kumar</t>
  </si>
  <si>
    <t>Arun Chatterjee</t>
  </si>
  <si>
    <t>Rohan Singh</t>
  </si>
  <si>
    <t>Aditya Reddy</t>
  </si>
  <si>
    <t>Divya Nair</t>
  </si>
  <si>
    <t>Diya Kumar</t>
  </si>
  <si>
    <t>Kavya Joseph</t>
  </si>
  <si>
    <t>Vikram Mathew</t>
  </si>
  <si>
    <t>Saanvi Das</t>
  </si>
  <si>
    <t>Karthik Verma</t>
  </si>
  <si>
    <t>Divya Mathew</t>
  </si>
  <si>
    <t>Ananya Kumar</t>
  </si>
  <si>
    <t>Rahul Thomas</t>
  </si>
  <si>
    <t>Sneha Shetty</t>
  </si>
  <si>
    <t>Naveen Thomas</t>
  </si>
  <si>
    <t>Deepa Thomas</t>
  </si>
  <si>
    <t>Meera Krishnan</t>
  </si>
  <si>
    <t>Vikram Rao</t>
  </si>
  <si>
    <t>Manoj Singh</t>
  </si>
  <si>
    <t>Rahul Joseph</t>
  </si>
  <si>
    <t>Kiara Iyer</t>
  </si>
  <si>
    <t>Kabir Pai</t>
  </si>
  <si>
    <t>Ananya Menon</t>
  </si>
  <si>
    <t>Kiara Bose</t>
  </si>
  <si>
    <t>Kabir Iyer</t>
  </si>
  <si>
    <t>Aditya Nair</t>
  </si>
  <si>
    <t>Aditya Mathew</t>
  </si>
  <si>
    <t>Aarav Rao</t>
  </si>
  <si>
    <t>Lakshmi Mathew</t>
  </si>
  <si>
    <t>Saanvi Joseph</t>
  </si>
  <si>
    <t>Divya Iyer</t>
  </si>
  <si>
    <t>Vivaan Rao</t>
  </si>
  <si>
    <t>Sanjay Pai</t>
  </si>
  <si>
    <t>Aarav Gupta</t>
  </si>
  <si>
    <t>Priya Pai</t>
  </si>
  <si>
    <t>Ishaan Reddy</t>
  </si>
  <si>
    <t>Neha Joseph</t>
  </si>
  <si>
    <t>Aarav Pai</t>
  </si>
  <si>
    <t>Sanjay Krishnan</t>
  </si>
  <si>
    <t>Vikram Joseph</t>
  </si>
  <si>
    <t>Pooja Chatterjee</t>
  </si>
  <si>
    <t>Anjali Nair</t>
  </si>
  <si>
    <t>Arun Das</t>
  </si>
  <si>
    <t>Rohan Bose</t>
  </si>
  <si>
    <t>Manoj Nair</t>
  </si>
  <si>
    <t>Vivaan Das</t>
  </si>
  <si>
    <t>Myra Shetty</t>
  </si>
  <si>
    <t>Arun Krishnan</t>
  </si>
  <si>
    <t>Divya Krishnan</t>
  </si>
  <si>
    <t>Anjali Kumar</t>
  </si>
  <si>
    <t>Pooja Thomas</t>
  </si>
  <si>
    <t>Naveen Pai</t>
  </si>
  <si>
    <t>Sanjay Gupta</t>
  </si>
  <si>
    <t>Neha Rao</t>
  </si>
  <si>
    <t>Suresh Pillai</t>
  </si>
  <si>
    <t>Kabir Chatterjee</t>
  </si>
  <si>
    <t>Myra Menon</t>
  </si>
  <si>
    <t>Pooja Pai</t>
  </si>
  <si>
    <t>Divya Menon</t>
  </si>
  <si>
    <t>Kavya Pai</t>
  </si>
  <si>
    <t>Suresh Mathew</t>
  </si>
  <si>
    <t>Priya Singh</t>
  </si>
  <si>
    <t>Arun Nair</t>
  </si>
  <si>
    <t>Deepa Singh</t>
  </si>
  <si>
    <t>Aarav Reddy</t>
  </si>
  <si>
    <t>Manoj Gupta</t>
  </si>
  <si>
    <t>Kiara Mathew</t>
  </si>
  <si>
    <t>Karthik Menon</t>
  </si>
  <si>
    <t>Myra Mathew</t>
  </si>
  <si>
    <t>Kiara Chatterjee</t>
  </si>
  <si>
    <t>Saanvi Shetty</t>
  </si>
  <si>
    <t>Divya Pai</t>
  </si>
  <si>
    <t>Saanvi Nair</t>
  </si>
  <si>
    <t>Aarav Nair</t>
  </si>
  <si>
    <t>Naveen Pillai</t>
  </si>
  <si>
    <t>Anjali Joseph</t>
  </si>
  <si>
    <t>Meera Mathew</t>
  </si>
  <si>
    <t>Deepa Verma</t>
  </si>
  <si>
    <t>Karthik Joseph</t>
  </si>
  <si>
    <t>Priya Joseph</t>
  </si>
  <si>
    <t>Neha Verma</t>
  </si>
  <si>
    <t>Priya Reddy</t>
  </si>
  <si>
    <t>Kavya Kumar</t>
  </si>
  <si>
    <t>Divya Joseph</t>
  </si>
  <si>
    <t>Suresh Chatterjee</t>
  </si>
  <si>
    <t>Karthik Gupta</t>
  </si>
  <si>
    <t>Naveen Menon</t>
  </si>
  <si>
    <t>Kabir Thomas</t>
  </si>
  <si>
    <t>Rohan Pai</t>
  </si>
  <si>
    <t>Naveen Singh</t>
  </si>
  <si>
    <t>Suresh Reddy</t>
  </si>
  <si>
    <t>Vivaan Reddy</t>
  </si>
  <si>
    <t>Kiara Rao</t>
  </si>
  <si>
    <t>Aditya Joseph</t>
  </si>
  <si>
    <t>Myra Nair</t>
  </si>
  <si>
    <t>Priya Menon</t>
  </si>
  <si>
    <t>Priya Bose</t>
  </si>
  <si>
    <t>Priya Das</t>
  </si>
  <si>
    <t>Lakshmi Rao</t>
  </si>
  <si>
    <t>Rohan Pillai</t>
  </si>
  <si>
    <t>Deepa Shetty</t>
  </si>
  <si>
    <t>Diya Krishnan</t>
  </si>
  <si>
    <t>Ishaan Singh</t>
  </si>
  <si>
    <t>Rohan Iyer</t>
  </si>
  <si>
    <t>Kabir Singh</t>
  </si>
  <si>
    <t>Diya Singh</t>
  </si>
  <si>
    <t>Priya Chatterjee</t>
  </si>
  <si>
    <t>Kavya Thomas</t>
  </si>
  <si>
    <t>Anjali Rao</t>
  </si>
  <si>
    <t>Vikram Verma</t>
  </si>
  <si>
    <t>Deepa Menon</t>
  </si>
  <si>
    <t>Vikram Krishnan</t>
  </si>
  <si>
    <t>Aditya Shetty</t>
  </si>
  <si>
    <t>Lakshmi Krishnan</t>
  </si>
  <si>
    <t>Naveen Sharma</t>
  </si>
  <si>
    <t>Karthik Mathew</t>
  </si>
  <si>
    <t>Lakshmi Reddy</t>
  </si>
  <si>
    <t>Naveen Chatterjee</t>
  </si>
  <si>
    <t>Rahul Verma</t>
  </si>
  <si>
    <t>Kiara Joseph</t>
  </si>
  <si>
    <t>Meera Reddy</t>
  </si>
  <si>
    <t>Manoj Pillai</t>
  </si>
  <si>
    <t>Karthik Iyer</t>
  </si>
  <si>
    <t>Sanjay Das</t>
  </si>
  <si>
    <t>Divya Singh</t>
  </si>
  <si>
    <t>Ananya Joseph</t>
  </si>
  <si>
    <t>Pooja Bose</t>
  </si>
  <si>
    <t>Rohan Chatterjee</t>
  </si>
  <si>
    <t>Suresh Bose</t>
  </si>
  <si>
    <t>Kavya Rao</t>
  </si>
  <si>
    <t>Vikram Iyer</t>
  </si>
  <si>
    <t>Divya Reddy</t>
  </si>
  <si>
    <t>Diya Rao</t>
  </si>
  <si>
    <t>Arjun Joseph</t>
  </si>
  <si>
    <t>Vivaan Sharma</t>
  </si>
  <si>
    <t>Kavya Mathew</t>
  </si>
  <si>
    <t>Pooja Das</t>
  </si>
  <si>
    <t>Kiara Sharma</t>
  </si>
  <si>
    <t>Arun Menon</t>
  </si>
  <si>
    <t>Divya Chatterjee</t>
  </si>
  <si>
    <t>Kavya Nair</t>
  </si>
  <si>
    <t>Meera Menon</t>
  </si>
  <si>
    <t>Lakshmi Kumar</t>
  </si>
  <si>
    <t>Aarav Bose</t>
  </si>
  <si>
    <t>Arun Verma</t>
  </si>
  <si>
    <t>Kiara Krishnan</t>
  </si>
  <si>
    <t>Divya Das</t>
  </si>
  <si>
    <t>Anjali Singh</t>
  </si>
  <si>
    <t>Suresh Kumar</t>
  </si>
  <si>
    <t>Manoj Rao</t>
  </si>
  <si>
    <t>Anjali Menon</t>
  </si>
  <si>
    <t>Rahul Kumar</t>
  </si>
  <si>
    <t>Kabir Rao</t>
  </si>
  <si>
    <t>Aarav Thomas</t>
  </si>
  <si>
    <t>Karthik Nair</t>
  </si>
  <si>
    <t>Arun Iyer</t>
  </si>
  <si>
    <t>Arun Kumar</t>
  </si>
  <si>
    <t>Arun Bose</t>
  </si>
  <si>
    <t>Vikram Shetty</t>
  </si>
  <si>
    <t>Rohan Rao</t>
  </si>
  <si>
    <t>Naveen Gupta</t>
  </si>
  <si>
    <t>Vikram Menon</t>
  </si>
  <si>
    <t>Lakshmi Verma</t>
  </si>
  <si>
    <t>Kabir Nair</t>
  </si>
  <si>
    <t>Manoj Chatterjee</t>
  </si>
  <si>
    <t>Neha Singh</t>
  </si>
  <si>
    <t>Ananya Sharma</t>
  </si>
  <si>
    <t>Rahul Chatterjee</t>
  </si>
  <si>
    <t>Meera Chatterjee</t>
  </si>
  <si>
    <t>Suresh Shetty</t>
  </si>
  <si>
    <t>Pooja Verma</t>
  </si>
  <si>
    <t>Manoj Das</t>
  </si>
  <si>
    <t>Diya Das</t>
  </si>
  <si>
    <t>Naveen Rao</t>
  </si>
  <si>
    <t>Myra Verma</t>
  </si>
  <si>
    <t>Kiara Verma</t>
  </si>
  <si>
    <t>Aditya Bose</t>
  </si>
  <si>
    <t>Sneha Sharma</t>
  </si>
  <si>
    <t>Kabir Mathew</t>
  </si>
  <si>
    <t>Anjali Pillai</t>
  </si>
  <si>
    <t>Karthik Pillai</t>
  </si>
  <si>
    <t>Aarav Chatterjee</t>
  </si>
  <si>
    <t>Rahul Pai</t>
  </si>
  <si>
    <t>Vivaan Shetty</t>
  </si>
  <si>
    <t>Deepa Nair</t>
  </si>
  <si>
    <t>Pooja Pillai</t>
  </si>
  <si>
    <t>Priya Shetty</t>
  </si>
  <si>
    <t>Myra Joseph</t>
  </si>
  <si>
    <t>Ananya Mathew</t>
  </si>
  <si>
    <t>Aarav Verma</t>
  </si>
  <si>
    <t>Lakshmi Nair</t>
  </si>
  <si>
    <t>Naveen Das</t>
  </si>
  <si>
    <t>Meera Thomas</t>
  </si>
  <si>
    <t>Meera Pillai</t>
  </si>
  <si>
    <t>Arjun Das</t>
  </si>
  <si>
    <t>Aditya Thomas</t>
  </si>
  <si>
    <t>Kiara Kumar</t>
  </si>
  <si>
    <t>Divya Kumar</t>
  </si>
  <si>
    <t>Priya Nair</t>
  </si>
  <si>
    <t>Deepa Das</t>
  </si>
  <si>
    <t>Neha Kumar</t>
  </si>
  <si>
    <t>Rahul Rao</t>
  </si>
  <si>
    <t>Ishaan Thomas</t>
  </si>
  <si>
    <t>Ishaan Iyer</t>
  </si>
  <si>
    <t>Kavya Shetty</t>
  </si>
  <si>
    <t>Neha Gupta</t>
  </si>
  <si>
    <t>Deepa Krishnan</t>
  </si>
  <si>
    <t>Ananya Singh</t>
  </si>
  <si>
    <t>Saanvi Bose</t>
  </si>
  <si>
    <t>Vikram Gupta</t>
  </si>
  <si>
    <t>Arun Singh</t>
  </si>
  <si>
    <t>Anjali Gupta</t>
  </si>
  <si>
    <t>Sneha Thomas</t>
  </si>
  <si>
    <t>Kabir Sharma</t>
  </si>
  <si>
    <t>Kabir Shetty</t>
  </si>
  <si>
    <t>Rahul Nair</t>
  </si>
  <si>
    <t>Kavya Singh</t>
  </si>
  <si>
    <t>Rohan Reddy</t>
  </si>
  <si>
    <t>Myra Pillai</t>
  </si>
  <si>
    <t>Naveen Joseph</t>
  </si>
  <si>
    <t>Pooja Mathew</t>
  </si>
  <si>
    <t>Ananya Pai</t>
  </si>
  <si>
    <t>Diya Bose</t>
  </si>
  <si>
    <t>Kabir Joseph</t>
  </si>
  <si>
    <t>Ishaan Pai</t>
  </si>
  <si>
    <t>Manoj Krishnan</t>
  </si>
  <si>
    <t>Lakshmi Thomas</t>
  </si>
  <si>
    <t>Diya Pai</t>
  </si>
  <si>
    <t>Vivaan Nair</t>
  </si>
  <si>
    <t>Saanvi Iyer</t>
  </si>
  <si>
    <t>Deepa Kumar</t>
  </si>
  <si>
    <t>Aarav Pillai</t>
  </si>
  <si>
    <t>Diya Thomas</t>
  </si>
  <si>
    <t>Aditya Singh</t>
  </si>
  <si>
    <t>Priya Krishnan</t>
  </si>
  <si>
    <t>Rohan Menon</t>
  </si>
  <si>
    <t>Deepa Iyer</t>
  </si>
  <si>
    <t>Karthik Singh</t>
  </si>
  <si>
    <t>Arjun Reddy</t>
  </si>
  <si>
    <t>Manoj Pai</t>
  </si>
  <si>
    <t>Suresh Rao</t>
  </si>
  <si>
    <t>Kavya Das</t>
  </si>
  <si>
    <t>Manoj Iyer</t>
  </si>
  <si>
    <t>Neha Nair</t>
  </si>
  <si>
    <t>Sanjay Thomas</t>
  </si>
  <si>
    <t>Vivaan Singh</t>
  </si>
  <si>
    <t>Sneha Iyer</t>
  </si>
  <si>
    <t>Deepa Sharma</t>
  </si>
  <si>
    <t>Ishaan Gupta</t>
  </si>
  <si>
    <t>Meera Kumar</t>
  </si>
  <si>
    <t>Sneha Bose</t>
  </si>
  <si>
    <t>Kabir Das</t>
  </si>
  <si>
    <t>Divya Pillai</t>
  </si>
  <si>
    <t>Deepa Bose</t>
  </si>
  <si>
    <t>Rohan Verma</t>
  </si>
  <si>
    <t>Rahul Bose</t>
  </si>
  <si>
    <t>Myra Gupta</t>
  </si>
  <si>
    <t>Karthik Rao</t>
  </si>
  <si>
    <t>Sanjay Menon</t>
  </si>
  <si>
    <t>Arun Pai</t>
  </si>
  <si>
    <t>Ananya Nair</t>
  </si>
  <si>
    <t>Arjun Mathew</t>
  </si>
  <si>
    <t>Sanjay Sharma</t>
  </si>
  <si>
    <t>Suresh Sharma</t>
  </si>
  <si>
    <t>Sanjay Joseph</t>
  </si>
  <si>
    <t>Naveen Bose</t>
  </si>
  <si>
    <t>Saanvi Pillai</t>
  </si>
  <si>
    <t>Myra Kumar</t>
  </si>
  <si>
    <t>Priya Verma</t>
  </si>
  <si>
    <t>Saanvi Rao</t>
  </si>
  <si>
    <t>Suresh Das</t>
  </si>
  <si>
    <t>Kiara Singh</t>
  </si>
  <si>
    <t>Sneha Mathew</t>
  </si>
  <si>
    <t>Vikram Kumar</t>
  </si>
  <si>
    <t>Divya Verma</t>
  </si>
  <si>
    <t>Anjali Verma</t>
  </si>
  <si>
    <t>Ishaan Bose</t>
  </si>
  <si>
    <t>Priya Rao</t>
  </si>
  <si>
    <t>Myra Das</t>
  </si>
  <si>
    <t>Kabir Reddy</t>
  </si>
  <si>
    <t>Anjali Bose</t>
  </si>
  <si>
    <t>Ananya Gupta</t>
  </si>
  <si>
    <t>Neha Shetty</t>
  </si>
  <si>
    <t>Diya Nair</t>
  </si>
  <si>
    <t>Sneha Menon</t>
  </si>
  <si>
    <t>Sanjay Chatterjee</t>
  </si>
  <si>
    <t>Naveen Krishnan</t>
  </si>
  <si>
    <t>Ishaan Shetty</t>
  </si>
  <si>
    <t>Kavya Chatterjee</t>
  </si>
  <si>
    <t>Vivaan Thomas</t>
  </si>
  <si>
    <t>Aarav Sharma</t>
  </si>
  <si>
    <t>Aarav Joseph</t>
  </si>
  <si>
    <t>Saanvi Singh</t>
  </si>
  <si>
    <t>Aarav Mathew</t>
  </si>
  <si>
    <t>Meera Sharma</t>
  </si>
  <si>
    <t>Lakshmi Iyer</t>
  </si>
  <si>
    <t>Arjun Kumar</t>
  </si>
  <si>
    <t>Rahul Shetty</t>
  </si>
  <si>
    <t>Kiara Menon</t>
  </si>
  <si>
    <t>Pooja Krishnan</t>
  </si>
  <si>
    <t>Neha Reddy</t>
  </si>
  <si>
    <t>Neha Chatterjee</t>
  </si>
  <si>
    <t>Pooja Iyer</t>
  </si>
  <si>
    <t>Divya Shetty</t>
  </si>
  <si>
    <t>Naveen Iyer</t>
  </si>
  <si>
    <t>Diya Joseph</t>
  </si>
  <si>
    <t>Vivaan Bose</t>
  </si>
  <si>
    <t>Manoj Kumar</t>
  </si>
  <si>
    <t>Rohan Gupta</t>
  </si>
  <si>
    <t>Vikram Nair</t>
  </si>
  <si>
    <t>Aditya Chatterjee</t>
  </si>
  <si>
    <t>Divya Bose</t>
  </si>
  <si>
    <t>Arun Mathew</t>
  </si>
  <si>
    <t>Diya Verma</t>
  </si>
  <si>
    <t>Sanjay Bose</t>
  </si>
  <si>
    <t>Meera Shetty</t>
  </si>
  <si>
    <t>Divya Rao</t>
  </si>
  <si>
    <t>Manoj Mathew</t>
  </si>
  <si>
    <t>Suresh Menon</t>
  </si>
  <si>
    <t>Saanvi Chatterjee</t>
  </si>
  <si>
    <t>Suresh Pai</t>
  </si>
  <si>
    <t>Kiara Shetty</t>
  </si>
  <si>
    <t>Ishaan Pillai</t>
  </si>
  <si>
    <t>Sneha Rao</t>
  </si>
  <si>
    <t>Customer ID</t>
  </si>
  <si>
    <t>Return Count</t>
  </si>
  <si>
    <t>Return Frequency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</si>
</sst>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8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29CC2E75-39DE-4F99-A559-40012896A4CF}" autoFormatId="16" applyNumberFormats="0" applyBorderFormats="0" applyFontFormats="0" applyPatternFormats="0" applyAlignmentFormats="0" applyWidthHeightFormats="0">
  <queryTableRefresh nextId="10">
    <queryTableFields count="9">
      <queryTableField id="1" name="return_id" tableColumnId="1"/>
      <queryTableField id="2" name="order_id" tableColumnId="2"/>
      <queryTableField id="3" name="return_date" tableColumnId="3"/>
      <queryTableField id="4" name="return_reason" tableColumnId="4"/>
      <queryTableField id="5" name="return_status" tableColumnId="5"/>
      <queryTableField id="6" name="refund_amount" tableColumnId="6"/>
      <queryTableField id="7" name="reverse_shipping_cost" tableColumnId="7"/>
      <queryTableField id="8" name="restocking_loss" tableColumnId="8"/>
      <queryTableField id="9" name="Total Return Cost" tableColumnId="9"/>
    </queryTableFields>
  </queryTableRefresh>
  <extLst>
    <ext xmlns:x15="http://schemas.microsoft.com/office/spreadsheetml/2010/11/main" uri="{883FBD77-0823-4a55-B5E3-86C4891E6966}">
      <x15:queryTable sourceDataName="Query - Returns_Clean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E93FC96-A25F-4E86-898C-8E067427BFC2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customer_name" tableColumnId="2"/>
      <queryTableField id="3" name="city" tableColumnId="3"/>
      <queryTableField id="4" name="signup_date" tableColumnId="4"/>
      <queryTableField id="5" name="is_serial_returner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4E5B717-9CF7-424F-9DAE-B6768821FEEB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customer_id" tableColumnId="2"/>
      <queryTableField id="3" name="product_id" tableColumnId="3"/>
      <queryTableField id="4" name="order_date" tableColumnId="4"/>
      <queryTableField id="5" name="delivery_date" tableColumnId="5"/>
      <queryTableField id="6" name="city" tableColumnId="6"/>
      <queryTableField id="7" name="category" tableColumnId="7"/>
      <queryTableField id="8" name="payment_method" tableColumnId="8"/>
      <queryTableField id="9" name="quantity" tableColumnId="9"/>
      <queryTableField id="10" name="order_amount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3DE640D-F3E3-458B-B2A6-33CADEC309FA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" tableColumnId="4"/>
      <queryTableField id="5" name="cost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3B9EFC-C418-4780-A561-99C0B970DA2C}" name="returns" displayName="returns" ref="A1:K1677" totalsRowShown="0">
  <autoFilter ref="A1:K1677" xr:uid="{F23B9EFC-C418-4780-A561-99C0B970DA2C}"/>
  <tableColumns count="11">
    <tableColumn id="1" xr3:uid="{0188662E-4DFE-4B90-9142-2437A260D0E7}" name="return_id"/>
    <tableColumn id="2" xr3:uid="{D6E0DE8E-27F3-4F8B-AA8F-464BCD3B7EA3}" name="order_id"/>
    <tableColumn id="3" xr3:uid="{C889B5E3-DF21-4DCF-A1B6-1279BFC6B7FA}" name="return_date" dataDxfId="18"/>
    <tableColumn id="4" xr3:uid="{9ABB4BBC-437A-4153-A5DB-A5B37E0B8DC4}" name="return_reason" dataDxfId="17"/>
    <tableColumn id="5" xr3:uid="{E95421A0-D56C-4128-8101-D4841DBDCFD4}" name="return_status" dataDxfId="16"/>
    <tableColumn id="6" xr3:uid="{86596247-F22E-4D21-B251-145FFB598E92}" name="refund_amount"/>
    <tableColumn id="7" xr3:uid="{F811042D-AEA2-487D-8344-4BCD2B7B0CAF}" name="reverse_shipping_cost"/>
    <tableColumn id="8" xr3:uid="{DD17770D-F809-427D-9656-F21D81E94445}" name="restocking_loss"/>
    <tableColumn id="9" xr3:uid="{A4444913-6394-43B4-A47D-6A453F1FE5D5}" name="Product ID" dataDxfId="15">
      <calculatedColumnFormula>_xlfn.XLOOKUP(B2,Orders_Data!A:A,Orders_Data!C:C,"Not Found")</calculatedColumnFormula>
    </tableColumn>
    <tableColumn id="10" xr3:uid="{C6F7B3DB-74CB-40A2-A4AF-264DE943BBDD}" name="Product Category" dataDxfId="14">
      <calculatedColumnFormula>_xlfn.XLOOKUP(I2,Products_Data!A:A,Products_Data!C:C,"Not Found")</calculatedColumnFormula>
    </tableColumn>
    <tableColumn id="11" xr3:uid="{E6AFC9B9-F632-4C46-9EE6-0BD66C1F825E}" name="Customer ID" dataDxfId="13">
      <calculatedColumnFormula>_xlfn.XLOOKUP(B2,Orders_Data!A:A,Orders_Data!B:B,"Not Found")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31A45C-1904-4801-B18F-E9346FE8831B}" name="Returns_Clean" displayName="Returns_Clean" ref="A1:I1677" tableType="queryTable" totalsRowShown="0">
  <autoFilter ref="A1:I1677" xr:uid="{F531A45C-1904-4801-B18F-E9346FE8831B}"/>
  <tableColumns count="9">
    <tableColumn id="1" xr3:uid="{623C9AF8-778A-4BAD-81A2-2297B69DEAA9}" uniqueName="1" name="return_id" queryTableFieldId="1"/>
    <tableColumn id="2" xr3:uid="{BA6D4869-12A8-4C69-AFF7-E0FB7CFF17A5}" uniqueName="2" name="order_id" queryTableFieldId="2"/>
    <tableColumn id="3" xr3:uid="{E7B33947-CD98-4572-B72F-3C85D9E12FF1}" uniqueName="3" name="return_date" queryTableFieldId="3" dataDxfId="4"/>
    <tableColumn id="4" xr3:uid="{067C9506-8497-450A-81F1-697B3EA96904}" uniqueName="4" name="return_reason" queryTableFieldId="4" dataDxfId="3"/>
    <tableColumn id="5" xr3:uid="{6E729037-6CC4-4962-8DF1-251B54FDB944}" uniqueName="5" name="return_status" queryTableFieldId="5" dataDxfId="2"/>
    <tableColumn id="6" xr3:uid="{A91FA737-1A76-4B71-BE68-A024C5A4327D}" uniqueName="6" name="refund_amount" queryTableFieldId="6"/>
    <tableColumn id="7" xr3:uid="{3BE50FDC-D5A2-496B-96EB-20BCCC7818D7}" uniqueName="7" name="reverse_shipping_cost" queryTableFieldId="7"/>
    <tableColumn id="8" xr3:uid="{9C914B9F-6090-421C-A982-9125DC205F49}" uniqueName="8" name="restocking_loss" queryTableFieldId="8"/>
    <tableColumn id="9" xr3:uid="{C12EC56C-212A-4AED-96CB-10DC42A7E0DD}" uniqueName="9" name="Total Return Cost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429AB6-8397-42E6-8796-9194BE4009B9}" name="Customers_Clean" displayName="Customers_Clean" ref="A1:E601" tableType="queryTable" totalsRowShown="0">
  <autoFilter ref="A1:E601" xr:uid="{F4429AB6-8397-42E6-8796-9194BE4009B9}"/>
  <tableColumns count="5">
    <tableColumn id="1" xr3:uid="{6B317FB0-9EB5-4B2F-91A3-E95DC931689E}" uniqueName="1" name="customer_id" queryTableFieldId="1"/>
    <tableColumn id="2" xr3:uid="{0433AAFF-E769-4CB5-947C-8EAC9582ECF0}" uniqueName="2" name="customer_name" queryTableFieldId="2" dataDxfId="12"/>
    <tableColumn id="3" xr3:uid="{465333AE-BA6E-428A-9F53-5915C60ACE6A}" uniqueName="3" name="city" queryTableFieldId="3" dataDxfId="11"/>
    <tableColumn id="4" xr3:uid="{78C88464-D56A-44D6-88CF-5607EEA27074}" uniqueName="4" name="signup_date" queryTableFieldId="4" dataDxfId="10"/>
    <tableColumn id="5" xr3:uid="{0BC59781-E19D-4A07-84E7-79E1071354BD}" uniqueName="5" name="is_serial_returner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477F8F-2FA6-4447-B253-C90C835B2D05}" name="Table5" displayName="Table5" ref="A3:F1679" totalsRowShown="0" headerRowDxfId="27">
  <autoFilter ref="A3:F1679" xr:uid="{16477F8F-2FA6-4447-B253-C90C835B2D05}"/>
  <tableColumns count="6">
    <tableColumn id="1" xr3:uid="{301DBD31-3886-4BA0-89CA-1F313F86A725}" name="Return ID">
      <calculatedColumnFormula>Returns_Data!A2</calculatedColumnFormula>
    </tableColumn>
    <tableColumn id="2" xr3:uid="{7DC30F14-55FD-4F0D-BF70-143303A33AAC}" name="Order ID">
      <calculatedColumnFormula>Returns_Data!B2</calculatedColumnFormula>
    </tableColumn>
    <tableColumn id="3" xr3:uid="{A97880EB-848E-414D-9925-76D0937C4CC5}" name="Refund Amount" dataDxfId="26">
      <calculatedColumnFormula>Returns_Data!F2</calculatedColumnFormula>
    </tableColumn>
    <tableColumn id="4" xr3:uid="{2968F97C-9AFD-4A6B-B0B3-42BC0566ABFE}" name="Reverse Shipping Cost" dataDxfId="25">
      <calculatedColumnFormula>Returns_Data!G2</calculatedColumnFormula>
    </tableColumn>
    <tableColumn id="5" xr3:uid="{A23F3825-36F3-493C-AA6F-1E9CB4D9866A}" name="Restocking Loss" dataDxfId="24">
      <calculatedColumnFormula>Returns_Data!H2</calculatedColumnFormula>
    </tableColumn>
    <tableColumn id="6" xr3:uid="{2E0A1794-F2AE-4994-926F-F62E1016D42B}" name="Total Return Cost" dataDxfId="23">
      <calculatedColumnFormula>SUM(C4:E4)</calculatedColumnFormula>
    </tableColumn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896065-964D-480E-BDFB-2DDB337E1830}" name="Table7" displayName="Table7" ref="H6:I12" totalsRowShown="0" headerRowDxfId="22">
  <autoFilter ref="H6:I12" xr:uid="{32896065-964D-480E-BDFB-2DDB337E1830}"/>
  <tableColumns count="2">
    <tableColumn id="1" xr3:uid="{29BF82B9-F1CB-461E-9C3A-CE1ACFCEC99C}" name="Return Reason"/>
    <tableColumn id="2" xr3:uid="{B0920EFC-F8E6-40C2-86E3-4162B75CAD42}" name="Total Return Cost" dataDxfId="21">
      <calculatedColumnFormula>SUMIF(Returns_Data!D:D,H7,Returns_Data!F:F)+SUMIF(Returns_Data!D:D,H7,Returns_Data!G:G)+SUMIF(Returns_Data!D:D,H7,Returns_Data!H:H)</calculatedColumnFormula>
    </tableColumn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AAB0D7-E937-4392-8927-1373847B019C}" name="Table8" displayName="Table8" ref="H15:I21" totalsRowShown="0" headerRowDxfId="20">
  <autoFilter ref="H15:I21" xr:uid="{6FAAB0D7-E937-4392-8927-1373847B019C}"/>
  <tableColumns count="2">
    <tableColumn id="1" xr3:uid="{A6E8F304-C840-48AF-B3C7-D00C8751B71E}" name="Product Category"/>
    <tableColumn id="2" xr3:uid="{7EA5A6BE-F5C9-4987-B734-A8B54429B12D}" name="Total Return Cost" dataDxfId="19">
      <calculatedColumnFormula>SUMIF(Returns_Data!J:J,H16,Returns_Data!F:F)+SUMIF(Returns_Data!J:J,H16,Returns_Data!G:G)+SUMIF(Returns_Data!J:J,H16,Returns_Data!H:H)</calculatedColumnFormula>
    </tableColumn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C3319B-559A-4C49-886F-D02498855E02}" name="Orders_Clean" displayName="Orders_Clean" ref="A1:J9001" tableType="queryTable" totalsRowShown="0">
  <autoFilter ref="A1:J9001" xr:uid="{78C3319B-559A-4C49-886F-D02498855E02}"/>
  <tableColumns count="10">
    <tableColumn id="1" xr3:uid="{8C6BCE7C-0102-44A5-81E1-88B6A1A503AF}" uniqueName="1" name="order_id" queryTableFieldId="1"/>
    <tableColumn id="2" xr3:uid="{134BE3FB-CECB-49FD-B99D-0280E75D7050}" uniqueName="2" name="customer_id" queryTableFieldId="2"/>
    <tableColumn id="3" xr3:uid="{C92146B6-0765-47F8-9B09-DA4CE03918D1}" uniqueName="3" name="product_id" queryTableFieldId="3"/>
    <tableColumn id="4" xr3:uid="{DA88FF09-342A-4BA6-B22F-AEBD88276338}" uniqueName="4" name="order_date" queryTableFieldId="4" dataDxfId="1"/>
    <tableColumn id="5" xr3:uid="{38301F0F-84B3-4270-B2FA-1D1772B3902D}" uniqueName="5" name="delivery_date" queryTableFieldId="5" dataDxfId="0"/>
    <tableColumn id="6" xr3:uid="{667C5739-8806-478F-8C18-CA60B3F5BB9C}" uniqueName="6" name="city" queryTableFieldId="6" dataDxfId="9"/>
    <tableColumn id="7" xr3:uid="{C7DB8193-F884-4E30-812C-A6A044DCF623}" uniqueName="7" name="category" queryTableFieldId="7" dataDxfId="8"/>
    <tableColumn id="8" xr3:uid="{B25CD056-80F0-49B9-871B-781ADA5A907B}" uniqueName="8" name="payment_method" queryTableFieldId="8" dataDxfId="7"/>
    <tableColumn id="9" xr3:uid="{DF655609-E924-404F-A6C4-7E3140DF7985}" uniqueName="9" name="quantity" queryTableFieldId="9"/>
    <tableColumn id="10" xr3:uid="{C84AFCEB-5CE2-4C45-9A08-805351A3556B}" uniqueName="10" name="order_amount" queryTableField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46FCDB-2312-44AD-B2E5-2C87FA1F0F70}" name="Products_Clean" displayName="Products_Clean" ref="A1:E49" tableType="queryTable" totalsRowShown="0">
  <autoFilter ref="A1:E49" xr:uid="{5346FCDB-2312-44AD-B2E5-2C87FA1F0F70}"/>
  <tableColumns count="5">
    <tableColumn id="1" xr3:uid="{A7A7201E-A145-4901-B6EC-ABA187598026}" uniqueName="1" name="product_id" queryTableFieldId="1"/>
    <tableColumn id="2" xr3:uid="{B2CECCD8-829E-4449-84A5-CE8B2D85BCFE}" uniqueName="2" name="product_name" queryTableFieldId="2" dataDxfId="6"/>
    <tableColumn id="3" xr3:uid="{AA473EAA-0466-4298-936C-C76DF350FC7C}" uniqueName="3" name="category" queryTableFieldId="3" dataDxfId="5"/>
    <tableColumn id="4" xr3:uid="{902283F5-72AA-42F4-8D0B-1169A85FBD90}" uniqueName="4" name="price" queryTableFieldId="4"/>
    <tableColumn id="5" xr3:uid="{16932C6D-03D4-4A27-9752-97586636646A}" uniqueName="5" name="cos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8FF3-8520-4408-96CB-6C1841CC28EC}">
  <dimension ref="A1:K1677"/>
  <sheetViews>
    <sheetView topLeftCell="A10" workbookViewId="0">
      <selection activeCell="A12" sqref="A12"/>
    </sheetView>
  </sheetViews>
  <sheetFormatPr defaultRowHeight="14.4" x14ac:dyDescent="0.3"/>
  <cols>
    <col min="1" max="1" width="11" bestFit="1" customWidth="1"/>
    <col min="2" max="2" width="10.33203125" bestFit="1" customWidth="1"/>
    <col min="3" max="3" width="13.21875" bestFit="1" customWidth="1"/>
    <col min="4" max="4" width="19" bestFit="1" customWidth="1"/>
    <col min="5" max="5" width="14.44140625" bestFit="1" customWidth="1"/>
    <col min="6" max="6" width="16.6640625" bestFit="1" customWidth="1"/>
    <col min="7" max="7" width="22.109375" bestFit="1" customWidth="1"/>
    <col min="8" max="8" width="16.109375" bestFit="1" customWidth="1"/>
    <col min="9" max="9" width="12.88671875" customWidth="1"/>
    <col min="10" max="10" width="23.88671875" customWidth="1"/>
    <col min="11" max="11" width="14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102</v>
      </c>
      <c r="J1" t="s">
        <v>103</v>
      </c>
      <c r="K1" t="s">
        <v>479</v>
      </c>
    </row>
    <row r="2" spans="1:11" x14ac:dyDescent="0.3">
      <c r="A2">
        <v>700001</v>
      </c>
      <c r="B2">
        <v>900008</v>
      </c>
      <c r="C2" s="1">
        <v>45431</v>
      </c>
      <c r="D2" t="s">
        <v>8</v>
      </c>
      <c r="E2" t="s">
        <v>9</v>
      </c>
      <c r="F2">
        <v>1130</v>
      </c>
      <c r="G2">
        <v>81.790000000000006</v>
      </c>
      <c r="H2">
        <v>175.15</v>
      </c>
      <c r="I2">
        <f>_xlfn.XLOOKUP(B2,Orders_Data!A:A,Orders_Data!C:C,"Not Found")</f>
        <v>44</v>
      </c>
      <c r="J2" t="str">
        <f>_xlfn.XLOOKUP(I2,Products_Data!A:A,Products_Data!C:C,"Not Found")</f>
        <v>Accessories</v>
      </c>
      <c r="K2">
        <f>_xlfn.XLOOKUP(B2,Orders_Data!A:A,Orders_Data!B:B,"Not Found")</f>
        <v>562</v>
      </c>
    </row>
    <row r="3" spans="1:11" x14ac:dyDescent="0.3">
      <c r="A3">
        <v>700002</v>
      </c>
      <c r="B3">
        <v>900010</v>
      </c>
      <c r="C3" s="1">
        <v>45539</v>
      </c>
      <c r="D3" t="s">
        <v>10</v>
      </c>
      <c r="E3" t="s">
        <v>9</v>
      </c>
      <c r="F3">
        <v>590</v>
      </c>
      <c r="G3">
        <v>111.34</v>
      </c>
      <c r="H3">
        <v>85.55</v>
      </c>
      <c r="I3">
        <f>_xlfn.XLOOKUP(B3,Orders_Data!A:A,Orders_Data!C:C,"Not Found")</f>
        <v>35</v>
      </c>
      <c r="J3" t="str">
        <f>_xlfn.XLOOKUP(I3,Products_Data!A:A,Products_Data!C:C,"Not Found")</f>
        <v>Beauty &amp; Personal Care</v>
      </c>
      <c r="K3">
        <f>_xlfn.XLOOKUP(B3,Orders_Data!A:A,Orders_Data!B:B,"Not Found")</f>
        <v>36</v>
      </c>
    </row>
    <row r="4" spans="1:11" x14ac:dyDescent="0.3">
      <c r="A4">
        <v>700003</v>
      </c>
      <c r="B4">
        <v>900011</v>
      </c>
      <c r="C4" s="1">
        <v>45459</v>
      </c>
      <c r="D4" t="s">
        <v>10</v>
      </c>
      <c r="E4" t="s">
        <v>9</v>
      </c>
      <c r="F4">
        <v>910</v>
      </c>
      <c r="G4">
        <v>111.45</v>
      </c>
      <c r="H4">
        <v>141.05000000000001</v>
      </c>
      <c r="I4">
        <f>_xlfn.XLOOKUP(B4,Orders_Data!A:A,Orders_Data!C:C,"Not Found")</f>
        <v>43</v>
      </c>
      <c r="J4" t="str">
        <f>_xlfn.XLOOKUP(I4,Products_Data!A:A,Products_Data!C:C,"Not Found")</f>
        <v>Accessories</v>
      </c>
      <c r="K4">
        <f>_xlfn.XLOOKUP(B4,Orders_Data!A:A,Orders_Data!B:B,"Not Found")</f>
        <v>152</v>
      </c>
    </row>
    <row r="5" spans="1:11" x14ac:dyDescent="0.3">
      <c r="A5">
        <v>700004</v>
      </c>
      <c r="B5">
        <v>900017</v>
      </c>
      <c r="C5" s="1">
        <v>45625</v>
      </c>
      <c r="D5" t="s">
        <v>11</v>
      </c>
      <c r="E5" t="s">
        <v>9</v>
      </c>
      <c r="F5">
        <v>3170</v>
      </c>
      <c r="G5">
        <v>177.27</v>
      </c>
      <c r="H5">
        <v>570.6</v>
      </c>
      <c r="I5">
        <f>_xlfn.XLOOKUP(B5,Orders_Data!A:A,Orders_Data!C:C,"Not Found")</f>
        <v>28</v>
      </c>
      <c r="J5" t="str">
        <f>_xlfn.XLOOKUP(I5,Products_Data!A:A,Products_Data!C:C,"Not Found")</f>
        <v>Home &amp; Kitchen</v>
      </c>
      <c r="K5">
        <f>_xlfn.XLOOKUP(B5,Orders_Data!A:A,Orders_Data!B:B,"Not Found")</f>
        <v>107</v>
      </c>
    </row>
    <row r="6" spans="1:11" x14ac:dyDescent="0.3">
      <c r="A6">
        <v>700005</v>
      </c>
      <c r="B6">
        <v>900024</v>
      </c>
      <c r="C6" s="1">
        <v>45627</v>
      </c>
      <c r="D6" t="s">
        <v>10</v>
      </c>
      <c r="E6" t="s">
        <v>9</v>
      </c>
      <c r="F6">
        <v>410</v>
      </c>
      <c r="G6">
        <v>78.650000000000006</v>
      </c>
      <c r="H6">
        <v>59.45</v>
      </c>
      <c r="I6">
        <f>_xlfn.XLOOKUP(B6,Orders_Data!A:A,Orders_Data!C:C,"Not Found")</f>
        <v>34</v>
      </c>
      <c r="J6" t="str">
        <f>_xlfn.XLOOKUP(I6,Products_Data!A:A,Products_Data!C:C,"Not Found")</f>
        <v>Beauty &amp; Personal Care</v>
      </c>
      <c r="K6">
        <f>_xlfn.XLOOKUP(B6,Orders_Data!A:A,Orders_Data!B:B,"Not Found")</f>
        <v>347</v>
      </c>
    </row>
    <row r="7" spans="1:11" x14ac:dyDescent="0.3">
      <c r="A7">
        <v>700006</v>
      </c>
      <c r="B7">
        <v>900026</v>
      </c>
      <c r="C7" s="1">
        <v>45516</v>
      </c>
      <c r="D7" t="s">
        <v>10</v>
      </c>
      <c r="E7" t="s">
        <v>9</v>
      </c>
      <c r="F7">
        <v>3740</v>
      </c>
      <c r="G7">
        <v>64.900000000000006</v>
      </c>
      <c r="H7">
        <v>635.79999999999995</v>
      </c>
      <c r="I7">
        <f>_xlfn.XLOOKUP(B7,Orders_Data!A:A,Orders_Data!C:C,"Not Found")</f>
        <v>15</v>
      </c>
      <c r="J7" t="str">
        <f>_xlfn.XLOOKUP(I7,Products_Data!A:A,Products_Data!C:C,"Not Found")</f>
        <v>Footwear</v>
      </c>
      <c r="K7">
        <f>_xlfn.XLOOKUP(B7,Orders_Data!A:A,Orders_Data!B:B,"Not Found")</f>
        <v>58</v>
      </c>
    </row>
    <row r="8" spans="1:11" x14ac:dyDescent="0.3">
      <c r="A8">
        <v>700007</v>
      </c>
      <c r="B8">
        <v>900032</v>
      </c>
      <c r="C8" s="1">
        <v>45630</v>
      </c>
      <c r="D8" t="s">
        <v>11</v>
      </c>
      <c r="E8" t="s">
        <v>9</v>
      </c>
      <c r="F8">
        <v>970</v>
      </c>
      <c r="G8">
        <v>133.49</v>
      </c>
      <c r="H8">
        <v>157.62</v>
      </c>
      <c r="I8">
        <f>_xlfn.XLOOKUP(B8,Orders_Data!A:A,Orders_Data!C:C,"Not Found")</f>
        <v>4</v>
      </c>
      <c r="J8" t="str">
        <f>_xlfn.XLOOKUP(I8,Products_Data!A:A,Products_Data!C:C,"Not Found")</f>
        <v>Fashion &amp; Apparel</v>
      </c>
      <c r="K8">
        <f>_xlfn.XLOOKUP(B8,Orders_Data!A:A,Orders_Data!B:B,"Not Found")</f>
        <v>228</v>
      </c>
    </row>
    <row r="9" spans="1:11" x14ac:dyDescent="0.3">
      <c r="A9">
        <v>700008</v>
      </c>
      <c r="B9">
        <v>900036</v>
      </c>
      <c r="C9" s="1">
        <v>45582</v>
      </c>
      <c r="D9" t="s">
        <v>11</v>
      </c>
      <c r="E9" t="s">
        <v>9</v>
      </c>
      <c r="F9">
        <v>2150</v>
      </c>
      <c r="G9">
        <v>143.1</v>
      </c>
      <c r="H9">
        <v>349.38</v>
      </c>
      <c r="I9">
        <f>_xlfn.XLOOKUP(B9,Orders_Data!A:A,Orders_Data!C:C,"Not Found")</f>
        <v>7</v>
      </c>
      <c r="J9" t="str">
        <f>_xlfn.XLOOKUP(I9,Products_Data!A:A,Products_Data!C:C,"Not Found")</f>
        <v>Fashion &amp; Apparel</v>
      </c>
      <c r="K9">
        <f>_xlfn.XLOOKUP(B9,Orders_Data!A:A,Orders_Data!B:B,"Not Found")</f>
        <v>540</v>
      </c>
    </row>
    <row r="10" spans="1:11" x14ac:dyDescent="0.3">
      <c r="A10">
        <v>700009</v>
      </c>
      <c r="B10">
        <v>900041</v>
      </c>
      <c r="C10" s="1">
        <v>45405</v>
      </c>
      <c r="D10" t="s">
        <v>12</v>
      </c>
      <c r="E10" t="s">
        <v>9</v>
      </c>
      <c r="F10">
        <v>5310</v>
      </c>
      <c r="G10">
        <v>102.81</v>
      </c>
      <c r="H10">
        <v>287.62</v>
      </c>
      <c r="I10">
        <f>_xlfn.XLOOKUP(B10,Orders_Data!A:A,Orders_Data!C:C,"Not Found")</f>
        <v>3</v>
      </c>
      <c r="J10" t="str">
        <f>_xlfn.XLOOKUP(I10,Products_Data!A:A,Products_Data!C:C,"Not Found")</f>
        <v>Fashion &amp; Apparel</v>
      </c>
      <c r="K10">
        <f>_xlfn.XLOOKUP(B10,Orders_Data!A:A,Orders_Data!B:B,"Not Found")</f>
        <v>481</v>
      </c>
    </row>
    <row r="11" spans="1:11" x14ac:dyDescent="0.3">
      <c r="A11">
        <v>700010</v>
      </c>
      <c r="B11">
        <v>900045</v>
      </c>
      <c r="C11" s="1">
        <v>45658</v>
      </c>
      <c r="D11" t="s">
        <v>12</v>
      </c>
      <c r="E11" t="s">
        <v>9</v>
      </c>
      <c r="F11">
        <v>970</v>
      </c>
      <c r="G11">
        <v>114.4</v>
      </c>
      <c r="H11">
        <v>157.62</v>
      </c>
      <c r="I11">
        <f>_xlfn.XLOOKUP(B11,Orders_Data!A:A,Orders_Data!C:C,"Not Found")</f>
        <v>4</v>
      </c>
      <c r="J11" t="str">
        <f>_xlfn.XLOOKUP(I11,Products_Data!A:A,Products_Data!C:C,"Not Found")</f>
        <v>Fashion &amp; Apparel</v>
      </c>
      <c r="K11">
        <f>_xlfn.XLOOKUP(B11,Orders_Data!A:A,Orders_Data!B:B,"Not Found")</f>
        <v>214</v>
      </c>
    </row>
    <row r="12" spans="1:11" x14ac:dyDescent="0.3">
      <c r="A12">
        <v>700011</v>
      </c>
      <c r="B12">
        <v>900051</v>
      </c>
      <c r="C12" s="1">
        <v>45666</v>
      </c>
      <c r="D12" t="s">
        <v>13</v>
      </c>
      <c r="E12" t="s">
        <v>9</v>
      </c>
      <c r="F12">
        <v>740</v>
      </c>
      <c r="G12">
        <v>169.55</v>
      </c>
      <c r="H12">
        <v>107.3</v>
      </c>
      <c r="I12">
        <f>_xlfn.XLOOKUP(B12,Orders_Data!A:A,Orders_Data!C:C,"Not Found")</f>
        <v>33</v>
      </c>
      <c r="J12" t="str">
        <f>_xlfn.XLOOKUP(I12,Products_Data!A:A,Products_Data!C:C,"Not Found")</f>
        <v>Beauty &amp; Personal Care</v>
      </c>
      <c r="K12">
        <f>_xlfn.XLOOKUP(B12,Orders_Data!A:A,Orders_Data!B:B,"Not Found")</f>
        <v>403</v>
      </c>
    </row>
    <row r="13" spans="1:11" x14ac:dyDescent="0.3">
      <c r="A13">
        <v>700012</v>
      </c>
      <c r="B13">
        <v>900052</v>
      </c>
      <c r="C13" s="1">
        <v>45585</v>
      </c>
      <c r="D13" t="s">
        <v>12</v>
      </c>
      <c r="E13" t="s">
        <v>9</v>
      </c>
      <c r="F13">
        <v>3900</v>
      </c>
      <c r="G13">
        <v>133.63999999999999</v>
      </c>
      <c r="H13">
        <v>663</v>
      </c>
      <c r="I13">
        <f>_xlfn.XLOOKUP(B13,Orders_Data!A:A,Orders_Data!C:C,"Not Found")</f>
        <v>16</v>
      </c>
      <c r="J13" t="str">
        <f>_xlfn.XLOOKUP(I13,Products_Data!A:A,Products_Data!C:C,"Not Found")</f>
        <v>Footwear</v>
      </c>
      <c r="K13">
        <f>_xlfn.XLOOKUP(B13,Orders_Data!A:A,Orders_Data!B:B,"Not Found")</f>
        <v>542</v>
      </c>
    </row>
    <row r="14" spans="1:11" x14ac:dyDescent="0.3">
      <c r="A14">
        <v>700013</v>
      </c>
      <c r="B14">
        <v>900055</v>
      </c>
      <c r="C14" s="1">
        <v>45486</v>
      </c>
      <c r="D14" t="s">
        <v>11</v>
      </c>
      <c r="E14" t="s">
        <v>9</v>
      </c>
      <c r="F14">
        <v>1190</v>
      </c>
      <c r="G14">
        <v>92.13</v>
      </c>
      <c r="H14">
        <v>193.38</v>
      </c>
      <c r="I14">
        <f>_xlfn.XLOOKUP(B14,Orders_Data!A:A,Orders_Data!C:C,"Not Found")</f>
        <v>2</v>
      </c>
      <c r="J14" t="str">
        <f>_xlfn.XLOOKUP(I14,Products_Data!A:A,Products_Data!C:C,"Not Found")</f>
        <v>Fashion &amp; Apparel</v>
      </c>
      <c r="K14">
        <f>_xlfn.XLOOKUP(B14,Orders_Data!A:A,Orders_Data!B:B,"Not Found")</f>
        <v>148</v>
      </c>
    </row>
    <row r="15" spans="1:11" x14ac:dyDescent="0.3">
      <c r="A15">
        <v>700014</v>
      </c>
      <c r="B15">
        <v>900056</v>
      </c>
      <c r="C15" s="1">
        <v>45399</v>
      </c>
      <c r="D15" t="s">
        <v>10</v>
      </c>
      <c r="E15" t="s">
        <v>9</v>
      </c>
      <c r="F15">
        <v>1190</v>
      </c>
      <c r="G15">
        <v>171.55</v>
      </c>
      <c r="H15">
        <v>193.38</v>
      </c>
      <c r="I15">
        <f>_xlfn.XLOOKUP(B15,Orders_Data!A:A,Orders_Data!C:C,"Not Found")</f>
        <v>2</v>
      </c>
      <c r="J15" t="str">
        <f>_xlfn.XLOOKUP(I15,Products_Data!A:A,Products_Data!C:C,"Not Found")</f>
        <v>Fashion &amp; Apparel</v>
      </c>
      <c r="K15">
        <f>_xlfn.XLOOKUP(B15,Orders_Data!A:A,Orders_Data!B:B,"Not Found")</f>
        <v>446</v>
      </c>
    </row>
    <row r="16" spans="1:11" x14ac:dyDescent="0.3">
      <c r="A16">
        <v>700015</v>
      </c>
      <c r="B16">
        <v>900060</v>
      </c>
      <c r="C16" s="1">
        <v>45451</v>
      </c>
      <c r="D16" t="s">
        <v>10</v>
      </c>
      <c r="E16" t="s">
        <v>9</v>
      </c>
      <c r="F16">
        <v>1960</v>
      </c>
      <c r="G16">
        <v>156.08000000000001</v>
      </c>
      <c r="H16">
        <v>318.5</v>
      </c>
      <c r="I16">
        <f>_xlfn.XLOOKUP(B16,Orders_Data!A:A,Orders_Data!C:C,"Not Found")</f>
        <v>5</v>
      </c>
      <c r="J16" t="str">
        <f>_xlfn.XLOOKUP(I16,Products_Data!A:A,Products_Data!C:C,"Not Found")</f>
        <v>Fashion &amp; Apparel</v>
      </c>
      <c r="K16">
        <f>_xlfn.XLOOKUP(B16,Orders_Data!A:A,Orders_Data!B:B,"Not Found")</f>
        <v>550</v>
      </c>
    </row>
    <row r="17" spans="1:11" x14ac:dyDescent="0.3">
      <c r="A17">
        <v>700016</v>
      </c>
      <c r="B17">
        <v>900069</v>
      </c>
      <c r="C17" s="1">
        <v>45658</v>
      </c>
      <c r="D17" t="s">
        <v>13</v>
      </c>
      <c r="E17" t="s">
        <v>9</v>
      </c>
      <c r="F17">
        <v>740</v>
      </c>
      <c r="G17">
        <v>128.46</v>
      </c>
      <c r="H17">
        <v>107.3</v>
      </c>
      <c r="I17">
        <f>_xlfn.XLOOKUP(B17,Orders_Data!A:A,Orders_Data!C:C,"Not Found")</f>
        <v>33</v>
      </c>
      <c r="J17" t="str">
        <f>_xlfn.XLOOKUP(I17,Products_Data!A:A,Products_Data!C:C,"Not Found")</f>
        <v>Beauty &amp; Personal Care</v>
      </c>
      <c r="K17">
        <f>_xlfn.XLOOKUP(B17,Orders_Data!A:A,Orders_Data!B:B,"Not Found")</f>
        <v>595</v>
      </c>
    </row>
    <row r="18" spans="1:11" x14ac:dyDescent="0.3">
      <c r="A18">
        <v>700017</v>
      </c>
      <c r="B18">
        <v>900077</v>
      </c>
      <c r="C18" s="1">
        <v>45749</v>
      </c>
      <c r="D18" t="s">
        <v>11</v>
      </c>
      <c r="E18" t="s">
        <v>9</v>
      </c>
      <c r="F18">
        <v>3900</v>
      </c>
      <c r="G18">
        <v>105.95</v>
      </c>
      <c r="H18">
        <v>663</v>
      </c>
      <c r="I18">
        <f>_xlfn.XLOOKUP(B18,Orders_Data!A:A,Orders_Data!C:C,"Not Found")</f>
        <v>16</v>
      </c>
      <c r="J18" t="str">
        <f>_xlfn.XLOOKUP(I18,Products_Data!A:A,Products_Data!C:C,"Not Found")</f>
        <v>Footwear</v>
      </c>
      <c r="K18">
        <f>_xlfn.XLOOKUP(B18,Orders_Data!A:A,Orders_Data!B:B,"Not Found")</f>
        <v>24</v>
      </c>
    </row>
    <row r="19" spans="1:11" x14ac:dyDescent="0.3">
      <c r="A19">
        <v>700018</v>
      </c>
      <c r="B19">
        <v>900083</v>
      </c>
      <c r="C19" s="1">
        <v>45640</v>
      </c>
      <c r="D19" t="s">
        <v>11</v>
      </c>
      <c r="E19" t="s">
        <v>9</v>
      </c>
      <c r="F19">
        <v>810</v>
      </c>
      <c r="G19">
        <v>67.459999999999994</v>
      </c>
      <c r="H19">
        <v>125.55</v>
      </c>
      <c r="I19">
        <f>_xlfn.XLOOKUP(B19,Orders_Data!A:A,Orders_Data!C:C,"Not Found")</f>
        <v>42</v>
      </c>
      <c r="J19" t="str">
        <f>_xlfn.XLOOKUP(I19,Products_Data!A:A,Products_Data!C:C,"Not Found")</f>
        <v>Accessories</v>
      </c>
      <c r="K19">
        <f>_xlfn.XLOOKUP(B19,Orders_Data!A:A,Orders_Data!B:B,"Not Found")</f>
        <v>100</v>
      </c>
    </row>
    <row r="20" spans="1:11" x14ac:dyDescent="0.3">
      <c r="A20">
        <v>700019</v>
      </c>
      <c r="B20">
        <v>900089</v>
      </c>
      <c r="C20" s="1">
        <v>45644</v>
      </c>
      <c r="D20" t="s">
        <v>12</v>
      </c>
      <c r="E20" t="s">
        <v>9</v>
      </c>
      <c r="F20">
        <v>2370</v>
      </c>
      <c r="G20">
        <v>94.14</v>
      </c>
      <c r="H20">
        <v>402.9</v>
      </c>
      <c r="I20">
        <f>_xlfn.XLOOKUP(B20,Orders_Data!A:A,Orders_Data!C:C,"Not Found")</f>
        <v>14</v>
      </c>
      <c r="J20" t="str">
        <f>_xlfn.XLOOKUP(I20,Products_Data!A:A,Products_Data!C:C,"Not Found")</f>
        <v>Footwear</v>
      </c>
      <c r="K20">
        <f>_xlfn.XLOOKUP(B20,Orders_Data!A:A,Orders_Data!B:B,"Not Found")</f>
        <v>596</v>
      </c>
    </row>
    <row r="21" spans="1:11" x14ac:dyDescent="0.3">
      <c r="A21">
        <v>700020</v>
      </c>
      <c r="B21">
        <v>900092</v>
      </c>
      <c r="C21" s="1">
        <v>45633</v>
      </c>
      <c r="D21" t="s">
        <v>10</v>
      </c>
      <c r="E21" t="s">
        <v>9</v>
      </c>
      <c r="F21">
        <v>2250</v>
      </c>
      <c r="G21">
        <v>129.81</v>
      </c>
      <c r="H21">
        <v>405</v>
      </c>
      <c r="I21">
        <f>_xlfn.XLOOKUP(B21,Orders_Data!A:A,Orders_Data!C:C,"Not Found")</f>
        <v>26</v>
      </c>
      <c r="J21" t="str">
        <f>_xlfn.XLOOKUP(I21,Products_Data!A:A,Products_Data!C:C,"Not Found")</f>
        <v>Home &amp; Kitchen</v>
      </c>
      <c r="K21">
        <f>_xlfn.XLOOKUP(B21,Orders_Data!A:A,Orders_Data!B:B,"Not Found")</f>
        <v>294</v>
      </c>
    </row>
    <row r="22" spans="1:11" x14ac:dyDescent="0.3">
      <c r="A22">
        <v>700021</v>
      </c>
      <c r="B22">
        <v>900106</v>
      </c>
      <c r="C22" s="1">
        <v>45704</v>
      </c>
      <c r="D22" t="s">
        <v>10</v>
      </c>
      <c r="E22" t="s">
        <v>9</v>
      </c>
      <c r="F22">
        <v>910</v>
      </c>
      <c r="G22">
        <v>152.61000000000001</v>
      </c>
      <c r="H22">
        <v>141.05000000000001</v>
      </c>
      <c r="I22">
        <f>_xlfn.XLOOKUP(B22,Orders_Data!A:A,Orders_Data!C:C,"Not Found")</f>
        <v>43</v>
      </c>
      <c r="J22" t="str">
        <f>_xlfn.XLOOKUP(I22,Products_Data!A:A,Products_Data!C:C,"Not Found")</f>
        <v>Accessories</v>
      </c>
      <c r="K22">
        <f>_xlfn.XLOOKUP(B22,Orders_Data!A:A,Orders_Data!B:B,"Not Found")</f>
        <v>294</v>
      </c>
    </row>
    <row r="23" spans="1:11" x14ac:dyDescent="0.3">
      <c r="A23">
        <v>700022</v>
      </c>
      <c r="B23">
        <v>900107</v>
      </c>
      <c r="C23" s="1">
        <v>45633</v>
      </c>
      <c r="D23" t="s">
        <v>13</v>
      </c>
      <c r="E23" t="s">
        <v>9</v>
      </c>
      <c r="F23">
        <v>2250</v>
      </c>
      <c r="G23">
        <v>139.91999999999999</v>
      </c>
      <c r="H23">
        <v>405</v>
      </c>
      <c r="I23">
        <f>_xlfn.XLOOKUP(B23,Orders_Data!A:A,Orders_Data!C:C,"Not Found")</f>
        <v>26</v>
      </c>
      <c r="J23" t="str">
        <f>_xlfn.XLOOKUP(I23,Products_Data!A:A,Products_Data!C:C,"Not Found")</f>
        <v>Home &amp; Kitchen</v>
      </c>
      <c r="K23">
        <f>_xlfn.XLOOKUP(B23,Orders_Data!A:A,Orders_Data!B:B,"Not Found")</f>
        <v>324</v>
      </c>
    </row>
    <row r="24" spans="1:11" x14ac:dyDescent="0.3">
      <c r="A24">
        <v>700023</v>
      </c>
      <c r="B24">
        <v>900117</v>
      </c>
      <c r="C24" s="1">
        <v>45502</v>
      </c>
      <c r="D24" t="s">
        <v>13</v>
      </c>
      <c r="E24" t="s">
        <v>9</v>
      </c>
      <c r="F24">
        <v>3480</v>
      </c>
      <c r="G24">
        <v>62.38</v>
      </c>
      <c r="H24">
        <v>313.2</v>
      </c>
      <c r="I24">
        <f>_xlfn.XLOOKUP(B24,Orders_Data!A:A,Orders_Data!C:C,"Not Found")</f>
        <v>31</v>
      </c>
      <c r="J24" t="str">
        <f>_xlfn.XLOOKUP(I24,Products_Data!A:A,Products_Data!C:C,"Not Found")</f>
        <v>Home &amp; Kitchen</v>
      </c>
      <c r="K24">
        <f>_xlfn.XLOOKUP(B24,Orders_Data!A:A,Orders_Data!B:B,"Not Found")</f>
        <v>8</v>
      </c>
    </row>
    <row r="25" spans="1:11" x14ac:dyDescent="0.3">
      <c r="A25">
        <v>700024</v>
      </c>
      <c r="B25">
        <v>900130</v>
      </c>
      <c r="C25" s="1">
        <v>45585</v>
      </c>
      <c r="D25" t="s">
        <v>10</v>
      </c>
      <c r="E25" t="s">
        <v>9</v>
      </c>
      <c r="F25">
        <v>3020</v>
      </c>
      <c r="G25">
        <v>176.98</v>
      </c>
      <c r="H25">
        <v>245.38</v>
      </c>
      <c r="I25">
        <f>_xlfn.XLOOKUP(B25,Orders_Data!A:A,Orders_Data!C:C,"Not Found")</f>
        <v>6</v>
      </c>
      <c r="J25" t="str">
        <f>_xlfn.XLOOKUP(I25,Products_Data!A:A,Products_Data!C:C,"Not Found")</f>
        <v>Fashion &amp; Apparel</v>
      </c>
      <c r="K25">
        <f>_xlfn.XLOOKUP(B25,Orders_Data!A:A,Orders_Data!B:B,"Not Found")</f>
        <v>330</v>
      </c>
    </row>
    <row r="26" spans="1:11" x14ac:dyDescent="0.3">
      <c r="A26">
        <v>700025</v>
      </c>
      <c r="B26">
        <v>900131</v>
      </c>
      <c r="C26" s="1">
        <v>45588</v>
      </c>
      <c r="D26" t="s">
        <v>10</v>
      </c>
      <c r="E26" t="s">
        <v>14</v>
      </c>
      <c r="F26">
        <v>0</v>
      </c>
      <c r="G26">
        <v>114.01</v>
      </c>
      <c r="H26">
        <v>0</v>
      </c>
      <c r="I26">
        <f>_xlfn.XLOOKUP(B26,Orders_Data!A:A,Orders_Data!C:C,"Not Found")</f>
        <v>45</v>
      </c>
      <c r="J26" t="str">
        <f>_xlfn.XLOOKUP(I26,Products_Data!A:A,Products_Data!C:C,"Not Found")</f>
        <v>Accessories</v>
      </c>
      <c r="K26">
        <f>_xlfn.XLOOKUP(B26,Orders_Data!A:A,Orders_Data!B:B,"Not Found")</f>
        <v>368</v>
      </c>
    </row>
    <row r="27" spans="1:11" x14ac:dyDescent="0.3">
      <c r="A27">
        <v>700026</v>
      </c>
      <c r="B27">
        <v>900143</v>
      </c>
      <c r="C27" s="1">
        <v>45750</v>
      </c>
      <c r="D27" t="s">
        <v>8</v>
      </c>
      <c r="E27" t="s">
        <v>9</v>
      </c>
      <c r="F27">
        <v>1990</v>
      </c>
      <c r="G27">
        <v>69.78</v>
      </c>
      <c r="H27">
        <v>358.2</v>
      </c>
      <c r="I27">
        <f>_xlfn.XLOOKUP(B27,Orders_Data!A:A,Orders_Data!C:C,"Not Found")</f>
        <v>32</v>
      </c>
      <c r="J27" t="str">
        <f>_xlfn.XLOOKUP(I27,Products_Data!A:A,Products_Data!C:C,"Not Found")</f>
        <v>Home &amp; Kitchen</v>
      </c>
      <c r="K27">
        <f>_xlfn.XLOOKUP(B27,Orders_Data!A:A,Orders_Data!B:B,"Not Found")</f>
        <v>89</v>
      </c>
    </row>
    <row r="28" spans="1:11" x14ac:dyDescent="0.3">
      <c r="A28">
        <v>700027</v>
      </c>
      <c r="B28">
        <v>900154</v>
      </c>
      <c r="C28" s="1">
        <v>45469</v>
      </c>
      <c r="D28" t="s">
        <v>13</v>
      </c>
      <c r="E28" t="s">
        <v>9</v>
      </c>
      <c r="F28">
        <v>510</v>
      </c>
      <c r="G28">
        <v>105.82</v>
      </c>
      <c r="H28">
        <v>73.95</v>
      </c>
      <c r="I28">
        <f>_xlfn.XLOOKUP(B28,Orders_Data!A:A,Orders_Data!C:C,"Not Found")</f>
        <v>38</v>
      </c>
      <c r="J28" t="str">
        <f>_xlfn.XLOOKUP(I28,Products_Data!A:A,Products_Data!C:C,"Not Found")</f>
        <v>Beauty &amp; Personal Care</v>
      </c>
      <c r="K28">
        <f>_xlfn.XLOOKUP(B28,Orders_Data!A:A,Orders_Data!B:B,"Not Found")</f>
        <v>377</v>
      </c>
    </row>
    <row r="29" spans="1:11" x14ac:dyDescent="0.3">
      <c r="A29">
        <v>700028</v>
      </c>
      <c r="B29">
        <v>900155</v>
      </c>
      <c r="C29" s="1">
        <v>45452</v>
      </c>
      <c r="D29" t="s">
        <v>11</v>
      </c>
      <c r="E29" t="s">
        <v>9</v>
      </c>
      <c r="F29">
        <v>1110</v>
      </c>
      <c r="G29">
        <v>127.5</v>
      </c>
      <c r="H29">
        <v>180.38</v>
      </c>
      <c r="I29">
        <f>_xlfn.XLOOKUP(B29,Orders_Data!A:A,Orders_Data!C:C,"Not Found")</f>
        <v>1</v>
      </c>
      <c r="J29" t="str">
        <f>_xlfn.XLOOKUP(I29,Products_Data!A:A,Products_Data!C:C,"Not Found")</f>
        <v>Fashion &amp; Apparel</v>
      </c>
      <c r="K29">
        <f>_xlfn.XLOOKUP(B29,Orders_Data!A:A,Orders_Data!B:B,"Not Found")</f>
        <v>418</v>
      </c>
    </row>
    <row r="30" spans="1:11" x14ac:dyDescent="0.3">
      <c r="A30">
        <v>700029</v>
      </c>
      <c r="B30">
        <v>900162</v>
      </c>
      <c r="C30" s="1">
        <v>45480</v>
      </c>
      <c r="D30" t="s">
        <v>8</v>
      </c>
      <c r="E30" t="s">
        <v>14</v>
      </c>
      <c r="F30">
        <v>0</v>
      </c>
      <c r="G30">
        <v>83.31</v>
      </c>
      <c r="H30">
        <v>0</v>
      </c>
      <c r="I30">
        <f>_xlfn.XLOOKUP(B30,Orders_Data!A:A,Orders_Data!C:C,"Not Found")</f>
        <v>46</v>
      </c>
      <c r="J30" t="str">
        <f>_xlfn.XLOOKUP(I30,Products_Data!A:A,Products_Data!C:C,"Not Found")</f>
        <v>Accessories</v>
      </c>
      <c r="K30">
        <f>_xlfn.XLOOKUP(B30,Orders_Data!A:A,Orders_Data!B:B,"Not Found")</f>
        <v>225</v>
      </c>
    </row>
    <row r="31" spans="1:11" x14ac:dyDescent="0.3">
      <c r="A31">
        <v>700030</v>
      </c>
      <c r="B31">
        <v>900168</v>
      </c>
      <c r="C31" s="1">
        <v>45729</v>
      </c>
      <c r="D31" t="s">
        <v>10</v>
      </c>
      <c r="E31" t="s">
        <v>9</v>
      </c>
      <c r="F31">
        <v>1130</v>
      </c>
      <c r="G31">
        <v>166.65</v>
      </c>
      <c r="H31">
        <v>175.15</v>
      </c>
      <c r="I31">
        <f>_xlfn.XLOOKUP(B31,Orders_Data!A:A,Orders_Data!C:C,"Not Found")</f>
        <v>44</v>
      </c>
      <c r="J31" t="str">
        <f>_xlfn.XLOOKUP(I31,Products_Data!A:A,Products_Data!C:C,"Not Found")</f>
        <v>Accessories</v>
      </c>
      <c r="K31">
        <f>_xlfn.XLOOKUP(B31,Orders_Data!A:A,Orders_Data!B:B,"Not Found")</f>
        <v>158</v>
      </c>
    </row>
    <row r="32" spans="1:11" x14ac:dyDescent="0.3">
      <c r="A32">
        <v>700031</v>
      </c>
      <c r="B32">
        <v>900170</v>
      </c>
      <c r="C32" s="1">
        <v>45489</v>
      </c>
      <c r="D32" t="s">
        <v>13</v>
      </c>
      <c r="E32" t="s">
        <v>9</v>
      </c>
      <c r="F32">
        <v>1990</v>
      </c>
      <c r="G32">
        <v>153.41</v>
      </c>
      <c r="H32">
        <v>358.2</v>
      </c>
      <c r="I32">
        <f>_xlfn.XLOOKUP(B32,Orders_Data!A:A,Orders_Data!C:C,"Not Found")</f>
        <v>32</v>
      </c>
      <c r="J32" t="str">
        <f>_xlfn.XLOOKUP(I32,Products_Data!A:A,Products_Data!C:C,"Not Found")</f>
        <v>Home &amp; Kitchen</v>
      </c>
      <c r="K32">
        <f>_xlfn.XLOOKUP(B32,Orders_Data!A:A,Orders_Data!B:B,"Not Found")</f>
        <v>560</v>
      </c>
    </row>
    <row r="33" spans="1:11" x14ac:dyDescent="0.3">
      <c r="A33">
        <v>700032</v>
      </c>
      <c r="B33">
        <v>900176</v>
      </c>
      <c r="C33" s="1">
        <v>45737</v>
      </c>
      <c r="D33" t="s">
        <v>8</v>
      </c>
      <c r="E33" t="s">
        <v>14</v>
      </c>
      <c r="F33">
        <v>0</v>
      </c>
      <c r="G33">
        <v>77.94</v>
      </c>
      <c r="H33">
        <v>0</v>
      </c>
      <c r="I33">
        <f>_xlfn.XLOOKUP(B33,Orders_Data!A:A,Orders_Data!C:C,"Not Found")</f>
        <v>43</v>
      </c>
      <c r="J33" t="str">
        <f>_xlfn.XLOOKUP(I33,Products_Data!A:A,Products_Data!C:C,"Not Found")</f>
        <v>Accessories</v>
      </c>
      <c r="K33">
        <f>_xlfn.XLOOKUP(B33,Orders_Data!A:A,Orders_Data!B:B,"Not Found")</f>
        <v>183</v>
      </c>
    </row>
    <row r="34" spans="1:11" x14ac:dyDescent="0.3">
      <c r="A34">
        <v>700033</v>
      </c>
      <c r="B34">
        <v>900178</v>
      </c>
      <c r="C34" s="1">
        <v>45619</v>
      </c>
      <c r="D34" t="s">
        <v>10</v>
      </c>
      <c r="E34" t="s">
        <v>9</v>
      </c>
      <c r="F34">
        <v>9000</v>
      </c>
      <c r="G34">
        <v>124.09</v>
      </c>
      <c r="H34">
        <v>510</v>
      </c>
      <c r="I34">
        <f>_xlfn.XLOOKUP(B34,Orders_Data!A:A,Orders_Data!C:C,"Not Found")</f>
        <v>13</v>
      </c>
      <c r="J34" t="str">
        <f>_xlfn.XLOOKUP(I34,Products_Data!A:A,Products_Data!C:C,"Not Found")</f>
        <v>Footwear</v>
      </c>
      <c r="K34">
        <f>_xlfn.XLOOKUP(B34,Orders_Data!A:A,Orders_Data!B:B,"Not Found")</f>
        <v>418</v>
      </c>
    </row>
    <row r="35" spans="1:11" x14ac:dyDescent="0.3">
      <c r="A35">
        <v>700034</v>
      </c>
      <c r="B35">
        <v>900188</v>
      </c>
      <c r="C35" s="1">
        <v>45566</v>
      </c>
      <c r="D35" t="s">
        <v>13</v>
      </c>
      <c r="E35" t="s">
        <v>9</v>
      </c>
      <c r="F35">
        <v>4680</v>
      </c>
      <c r="G35">
        <v>178.61</v>
      </c>
      <c r="H35">
        <v>241.8</v>
      </c>
      <c r="I35">
        <f>_xlfn.XLOOKUP(B35,Orders_Data!A:A,Orders_Data!C:C,"Not Found")</f>
        <v>48</v>
      </c>
      <c r="J35" t="str">
        <f>_xlfn.XLOOKUP(I35,Products_Data!A:A,Products_Data!C:C,"Not Found")</f>
        <v>Accessories</v>
      </c>
      <c r="K35">
        <f>_xlfn.XLOOKUP(B35,Orders_Data!A:A,Orders_Data!B:B,"Not Found")</f>
        <v>442</v>
      </c>
    </row>
    <row r="36" spans="1:11" x14ac:dyDescent="0.3">
      <c r="A36">
        <v>700035</v>
      </c>
      <c r="B36">
        <v>900189</v>
      </c>
      <c r="C36" s="1">
        <v>45661</v>
      </c>
      <c r="D36" t="s">
        <v>11</v>
      </c>
      <c r="E36" t="s">
        <v>9</v>
      </c>
      <c r="F36">
        <v>1390</v>
      </c>
      <c r="G36">
        <v>170.26</v>
      </c>
      <c r="H36">
        <v>215.45</v>
      </c>
      <c r="I36">
        <f>_xlfn.XLOOKUP(B36,Orders_Data!A:A,Orders_Data!C:C,"Not Found")</f>
        <v>41</v>
      </c>
      <c r="J36" t="str">
        <f>_xlfn.XLOOKUP(I36,Products_Data!A:A,Products_Data!C:C,"Not Found")</f>
        <v>Accessories</v>
      </c>
      <c r="K36">
        <f>_xlfn.XLOOKUP(B36,Orders_Data!A:A,Orders_Data!B:B,"Not Found")</f>
        <v>107</v>
      </c>
    </row>
    <row r="37" spans="1:11" x14ac:dyDescent="0.3">
      <c r="A37">
        <v>700036</v>
      </c>
      <c r="B37">
        <v>900196</v>
      </c>
      <c r="C37" s="1">
        <v>45750</v>
      </c>
      <c r="D37" t="s">
        <v>11</v>
      </c>
      <c r="E37" t="s">
        <v>9</v>
      </c>
      <c r="F37">
        <v>25560</v>
      </c>
      <c r="G37">
        <v>78.61</v>
      </c>
      <c r="H37">
        <v>2747.7</v>
      </c>
      <c r="I37">
        <f>_xlfn.XLOOKUP(B37,Orders_Data!A:A,Orders_Data!C:C,"Not Found")</f>
        <v>23</v>
      </c>
      <c r="J37" t="str">
        <f>_xlfn.XLOOKUP(I37,Products_Data!A:A,Products_Data!C:C,"Not Found")</f>
        <v>Electronics</v>
      </c>
      <c r="K37">
        <f>_xlfn.XLOOKUP(B37,Orders_Data!A:A,Orders_Data!B:B,"Not Found")</f>
        <v>7</v>
      </c>
    </row>
    <row r="38" spans="1:11" x14ac:dyDescent="0.3">
      <c r="A38">
        <v>700037</v>
      </c>
      <c r="B38">
        <v>900197</v>
      </c>
      <c r="C38" s="1">
        <v>45438</v>
      </c>
      <c r="D38" t="s">
        <v>12</v>
      </c>
      <c r="E38" t="s">
        <v>9</v>
      </c>
      <c r="F38">
        <v>2150</v>
      </c>
      <c r="G38">
        <v>93.67</v>
      </c>
      <c r="H38">
        <v>349.38</v>
      </c>
      <c r="I38">
        <f>_xlfn.XLOOKUP(B38,Orders_Data!A:A,Orders_Data!C:C,"Not Found")</f>
        <v>7</v>
      </c>
      <c r="J38" t="str">
        <f>_xlfn.XLOOKUP(I38,Products_Data!A:A,Products_Data!C:C,"Not Found")</f>
        <v>Fashion &amp; Apparel</v>
      </c>
      <c r="K38">
        <f>_xlfn.XLOOKUP(B38,Orders_Data!A:A,Orders_Data!B:B,"Not Found")</f>
        <v>484</v>
      </c>
    </row>
    <row r="39" spans="1:11" x14ac:dyDescent="0.3">
      <c r="A39">
        <v>700038</v>
      </c>
      <c r="B39">
        <v>900198</v>
      </c>
      <c r="C39" s="1">
        <v>45433</v>
      </c>
      <c r="D39" t="s">
        <v>11</v>
      </c>
      <c r="E39" t="s">
        <v>9</v>
      </c>
      <c r="F39">
        <v>3000</v>
      </c>
      <c r="G39">
        <v>178.09</v>
      </c>
      <c r="H39">
        <v>510</v>
      </c>
      <c r="I39">
        <f>_xlfn.XLOOKUP(B39,Orders_Data!A:A,Orders_Data!C:C,"Not Found")</f>
        <v>13</v>
      </c>
      <c r="J39" t="str">
        <f>_xlfn.XLOOKUP(I39,Products_Data!A:A,Products_Data!C:C,"Not Found")</f>
        <v>Footwear</v>
      </c>
      <c r="K39">
        <f>_xlfn.XLOOKUP(B39,Orders_Data!A:A,Orders_Data!B:B,"Not Found")</f>
        <v>203</v>
      </c>
    </row>
    <row r="40" spans="1:11" x14ac:dyDescent="0.3">
      <c r="A40">
        <v>700039</v>
      </c>
      <c r="B40">
        <v>900203</v>
      </c>
      <c r="C40" s="1">
        <v>45470</v>
      </c>
      <c r="D40" t="s">
        <v>11</v>
      </c>
      <c r="E40" t="s">
        <v>9</v>
      </c>
      <c r="F40">
        <v>3740</v>
      </c>
      <c r="G40">
        <v>65.64</v>
      </c>
      <c r="H40">
        <v>303.88</v>
      </c>
      <c r="I40">
        <f>_xlfn.XLOOKUP(B40,Orders_Data!A:A,Orders_Data!C:C,"Not Found")</f>
        <v>8</v>
      </c>
      <c r="J40" t="str">
        <f>_xlfn.XLOOKUP(I40,Products_Data!A:A,Products_Data!C:C,"Not Found")</f>
        <v>Fashion &amp; Apparel</v>
      </c>
      <c r="K40">
        <f>_xlfn.XLOOKUP(B40,Orders_Data!A:A,Orders_Data!B:B,"Not Found")</f>
        <v>48</v>
      </c>
    </row>
    <row r="41" spans="1:11" x14ac:dyDescent="0.3">
      <c r="A41">
        <v>700040</v>
      </c>
      <c r="B41">
        <v>900206</v>
      </c>
      <c r="C41" s="1">
        <v>45434</v>
      </c>
      <c r="D41" t="s">
        <v>12</v>
      </c>
      <c r="E41" t="s">
        <v>9</v>
      </c>
      <c r="F41">
        <v>3700</v>
      </c>
      <c r="G41">
        <v>80.75</v>
      </c>
      <c r="H41">
        <v>629</v>
      </c>
      <c r="I41">
        <f>_xlfn.XLOOKUP(B41,Orders_Data!A:A,Orders_Data!C:C,"Not Found")</f>
        <v>10</v>
      </c>
      <c r="J41" t="str">
        <f>_xlfn.XLOOKUP(I41,Products_Data!A:A,Products_Data!C:C,"Not Found")</f>
        <v>Footwear</v>
      </c>
      <c r="K41">
        <f>_xlfn.XLOOKUP(B41,Orders_Data!A:A,Orders_Data!B:B,"Not Found")</f>
        <v>410</v>
      </c>
    </row>
    <row r="42" spans="1:11" x14ac:dyDescent="0.3">
      <c r="A42">
        <v>700041</v>
      </c>
      <c r="B42">
        <v>900212</v>
      </c>
      <c r="C42" s="1">
        <v>45663</v>
      </c>
      <c r="D42" t="s">
        <v>8</v>
      </c>
      <c r="E42" t="s">
        <v>9</v>
      </c>
      <c r="F42">
        <v>2550</v>
      </c>
      <c r="G42">
        <v>115.94</v>
      </c>
      <c r="H42">
        <v>459</v>
      </c>
      <c r="I42">
        <f>_xlfn.XLOOKUP(B42,Orders_Data!A:A,Orders_Data!C:C,"Not Found")</f>
        <v>30</v>
      </c>
      <c r="J42" t="str">
        <f>_xlfn.XLOOKUP(I42,Products_Data!A:A,Products_Data!C:C,"Not Found")</f>
        <v>Home &amp; Kitchen</v>
      </c>
      <c r="K42">
        <f>_xlfn.XLOOKUP(B42,Orders_Data!A:A,Orders_Data!B:B,"Not Found")</f>
        <v>243</v>
      </c>
    </row>
    <row r="43" spans="1:11" x14ac:dyDescent="0.3">
      <c r="A43">
        <v>700042</v>
      </c>
      <c r="B43">
        <v>900214</v>
      </c>
      <c r="C43" s="1">
        <v>45692</v>
      </c>
      <c r="D43" t="s">
        <v>10</v>
      </c>
      <c r="E43" t="s">
        <v>9</v>
      </c>
      <c r="F43">
        <v>9450</v>
      </c>
      <c r="G43">
        <v>131.53</v>
      </c>
      <c r="H43">
        <v>567</v>
      </c>
      <c r="I43">
        <f>_xlfn.XLOOKUP(B43,Orders_Data!A:A,Orders_Data!C:C,"Not Found")</f>
        <v>25</v>
      </c>
      <c r="J43" t="str">
        <f>_xlfn.XLOOKUP(I43,Products_Data!A:A,Products_Data!C:C,"Not Found")</f>
        <v>Home &amp; Kitchen</v>
      </c>
      <c r="K43">
        <f>_xlfn.XLOOKUP(B43,Orders_Data!A:A,Orders_Data!B:B,"Not Found")</f>
        <v>383</v>
      </c>
    </row>
    <row r="44" spans="1:11" x14ac:dyDescent="0.3">
      <c r="A44">
        <v>700043</v>
      </c>
      <c r="B44">
        <v>900219</v>
      </c>
      <c r="C44" s="1">
        <v>45628</v>
      </c>
      <c r="D44" t="s">
        <v>12</v>
      </c>
      <c r="E44" t="s">
        <v>9</v>
      </c>
      <c r="F44">
        <v>1870</v>
      </c>
      <c r="G44">
        <v>136.75</v>
      </c>
      <c r="H44">
        <v>303.88</v>
      </c>
      <c r="I44">
        <f>_xlfn.XLOOKUP(B44,Orders_Data!A:A,Orders_Data!C:C,"Not Found")</f>
        <v>8</v>
      </c>
      <c r="J44" t="str">
        <f>_xlfn.XLOOKUP(I44,Products_Data!A:A,Products_Data!C:C,"Not Found")</f>
        <v>Fashion &amp; Apparel</v>
      </c>
      <c r="K44">
        <f>_xlfn.XLOOKUP(B44,Orders_Data!A:A,Orders_Data!B:B,"Not Found")</f>
        <v>575</v>
      </c>
    </row>
    <row r="45" spans="1:11" x14ac:dyDescent="0.3">
      <c r="A45">
        <v>700044</v>
      </c>
      <c r="B45">
        <v>900221</v>
      </c>
      <c r="C45" s="1">
        <v>45655</v>
      </c>
      <c r="D45" t="s">
        <v>12</v>
      </c>
      <c r="E45" t="s">
        <v>9</v>
      </c>
      <c r="F45">
        <v>1770</v>
      </c>
      <c r="G45">
        <v>93.29</v>
      </c>
      <c r="H45">
        <v>287.62</v>
      </c>
      <c r="I45">
        <f>_xlfn.XLOOKUP(B45,Orders_Data!A:A,Orders_Data!C:C,"Not Found")</f>
        <v>3</v>
      </c>
      <c r="J45" t="str">
        <f>_xlfn.XLOOKUP(I45,Products_Data!A:A,Products_Data!C:C,"Not Found")</f>
        <v>Fashion &amp; Apparel</v>
      </c>
      <c r="K45">
        <f>_xlfn.XLOOKUP(B45,Orders_Data!A:A,Orders_Data!B:B,"Not Found")</f>
        <v>10</v>
      </c>
    </row>
    <row r="46" spans="1:11" x14ac:dyDescent="0.3">
      <c r="A46">
        <v>700045</v>
      </c>
      <c r="B46">
        <v>900224</v>
      </c>
      <c r="C46" s="1">
        <v>45439</v>
      </c>
      <c r="D46" t="s">
        <v>11</v>
      </c>
      <c r="E46" t="s">
        <v>9</v>
      </c>
      <c r="F46">
        <v>6000</v>
      </c>
      <c r="G46">
        <v>92.13</v>
      </c>
      <c r="H46">
        <v>510</v>
      </c>
      <c r="I46">
        <f>_xlfn.XLOOKUP(B46,Orders_Data!A:A,Orders_Data!C:C,"Not Found")</f>
        <v>13</v>
      </c>
      <c r="J46" t="str">
        <f>_xlfn.XLOOKUP(I46,Products_Data!A:A,Products_Data!C:C,"Not Found")</f>
        <v>Footwear</v>
      </c>
      <c r="K46">
        <f>_xlfn.XLOOKUP(B46,Orders_Data!A:A,Orders_Data!B:B,"Not Found")</f>
        <v>121</v>
      </c>
    </row>
    <row r="47" spans="1:11" x14ac:dyDescent="0.3">
      <c r="A47">
        <v>700046</v>
      </c>
      <c r="B47">
        <v>900225</v>
      </c>
      <c r="C47" s="1">
        <v>45703</v>
      </c>
      <c r="D47" t="s">
        <v>11</v>
      </c>
      <c r="E47" t="s">
        <v>9</v>
      </c>
      <c r="F47">
        <v>2150</v>
      </c>
      <c r="G47">
        <v>67.17</v>
      </c>
      <c r="H47">
        <v>349.38</v>
      </c>
      <c r="I47">
        <f>_xlfn.XLOOKUP(B47,Orders_Data!A:A,Orders_Data!C:C,"Not Found")</f>
        <v>7</v>
      </c>
      <c r="J47" t="str">
        <f>_xlfn.XLOOKUP(I47,Products_Data!A:A,Products_Data!C:C,"Not Found")</f>
        <v>Fashion &amp; Apparel</v>
      </c>
      <c r="K47">
        <f>_xlfn.XLOOKUP(B47,Orders_Data!A:A,Orders_Data!B:B,"Not Found")</f>
        <v>338</v>
      </c>
    </row>
    <row r="48" spans="1:11" x14ac:dyDescent="0.3">
      <c r="A48">
        <v>700047</v>
      </c>
      <c r="B48">
        <v>900226</v>
      </c>
      <c r="C48" s="1">
        <v>45592</v>
      </c>
      <c r="D48" t="s">
        <v>12</v>
      </c>
      <c r="E48" t="s">
        <v>9</v>
      </c>
      <c r="F48">
        <v>11220</v>
      </c>
      <c r="G48">
        <v>152.08000000000001</v>
      </c>
      <c r="H48">
        <v>635.79999999999995</v>
      </c>
      <c r="I48">
        <f>_xlfn.XLOOKUP(B48,Orders_Data!A:A,Orders_Data!C:C,"Not Found")</f>
        <v>15</v>
      </c>
      <c r="J48" t="str">
        <f>_xlfn.XLOOKUP(I48,Products_Data!A:A,Products_Data!C:C,"Not Found")</f>
        <v>Footwear</v>
      </c>
      <c r="K48">
        <f>_xlfn.XLOOKUP(B48,Orders_Data!A:A,Orders_Data!B:B,"Not Found")</f>
        <v>316</v>
      </c>
    </row>
    <row r="49" spans="1:11" x14ac:dyDescent="0.3">
      <c r="A49">
        <v>700048</v>
      </c>
      <c r="B49">
        <v>900238</v>
      </c>
      <c r="C49" s="1">
        <v>45424</v>
      </c>
      <c r="D49" t="s">
        <v>12</v>
      </c>
      <c r="E49" t="s">
        <v>9</v>
      </c>
      <c r="F49">
        <v>7400</v>
      </c>
      <c r="G49">
        <v>119.84</v>
      </c>
      <c r="H49">
        <v>629</v>
      </c>
      <c r="I49">
        <f>_xlfn.XLOOKUP(B49,Orders_Data!A:A,Orders_Data!C:C,"Not Found")</f>
        <v>10</v>
      </c>
      <c r="J49" t="str">
        <f>_xlfn.XLOOKUP(I49,Products_Data!A:A,Products_Data!C:C,"Not Found")</f>
        <v>Footwear</v>
      </c>
      <c r="K49">
        <f>_xlfn.XLOOKUP(B49,Orders_Data!A:A,Orders_Data!B:B,"Not Found")</f>
        <v>594</v>
      </c>
    </row>
    <row r="50" spans="1:11" x14ac:dyDescent="0.3">
      <c r="A50">
        <v>700049</v>
      </c>
      <c r="B50">
        <v>900240</v>
      </c>
      <c r="C50" s="1">
        <v>45707</v>
      </c>
      <c r="D50" t="s">
        <v>11</v>
      </c>
      <c r="E50" t="s">
        <v>9</v>
      </c>
      <c r="F50">
        <v>6740</v>
      </c>
      <c r="G50">
        <v>162.79</v>
      </c>
      <c r="H50">
        <v>572.9</v>
      </c>
      <c r="I50">
        <f>_xlfn.XLOOKUP(B50,Orders_Data!A:A,Orders_Data!C:C,"Not Found")</f>
        <v>9</v>
      </c>
      <c r="J50" t="str">
        <f>_xlfn.XLOOKUP(I50,Products_Data!A:A,Products_Data!C:C,"Not Found")</f>
        <v>Footwear</v>
      </c>
      <c r="K50">
        <f>_xlfn.XLOOKUP(B50,Orders_Data!A:A,Orders_Data!B:B,"Not Found")</f>
        <v>210</v>
      </c>
    </row>
    <row r="51" spans="1:11" x14ac:dyDescent="0.3">
      <c r="A51">
        <v>700050</v>
      </c>
      <c r="B51">
        <v>900242</v>
      </c>
      <c r="C51" s="1">
        <v>45622</v>
      </c>
      <c r="D51" t="s">
        <v>10</v>
      </c>
      <c r="E51" t="s">
        <v>9</v>
      </c>
      <c r="F51">
        <v>3020</v>
      </c>
      <c r="G51">
        <v>86.09</v>
      </c>
      <c r="H51">
        <v>245.38</v>
      </c>
      <c r="I51">
        <f>_xlfn.XLOOKUP(B51,Orders_Data!A:A,Orders_Data!C:C,"Not Found")</f>
        <v>6</v>
      </c>
      <c r="J51" t="str">
        <f>_xlfn.XLOOKUP(I51,Products_Data!A:A,Products_Data!C:C,"Not Found")</f>
        <v>Fashion &amp; Apparel</v>
      </c>
      <c r="K51">
        <f>_xlfn.XLOOKUP(B51,Orders_Data!A:A,Orders_Data!B:B,"Not Found")</f>
        <v>20</v>
      </c>
    </row>
    <row r="52" spans="1:11" x14ac:dyDescent="0.3">
      <c r="A52">
        <v>700051</v>
      </c>
      <c r="B52">
        <v>900244</v>
      </c>
      <c r="C52" s="1">
        <v>45543</v>
      </c>
      <c r="D52" t="s">
        <v>15</v>
      </c>
      <c r="E52" t="s">
        <v>9</v>
      </c>
      <c r="F52">
        <v>26280</v>
      </c>
      <c r="G52">
        <v>129.41</v>
      </c>
      <c r="H52">
        <v>2825.1</v>
      </c>
      <c r="I52">
        <f>_xlfn.XLOOKUP(B52,Orders_Data!A:A,Orders_Data!C:C,"Not Found")</f>
        <v>18</v>
      </c>
      <c r="J52" t="str">
        <f>_xlfn.XLOOKUP(I52,Products_Data!A:A,Products_Data!C:C,"Not Found")</f>
        <v>Electronics</v>
      </c>
      <c r="K52">
        <f>_xlfn.XLOOKUP(B52,Orders_Data!A:A,Orders_Data!B:B,"Not Found")</f>
        <v>200</v>
      </c>
    </row>
    <row r="53" spans="1:11" x14ac:dyDescent="0.3">
      <c r="A53">
        <v>700052</v>
      </c>
      <c r="B53">
        <v>900259</v>
      </c>
      <c r="C53" s="1">
        <v>45691</v>
      </c>
      <c r="D53" t="s">
        <v>13</v>
      </c>
      <c r="E53" t="s">
        <v>9</v>
      </c>
      <c r="F53">
        <v>5100</v>
      </c>
      <c r="G53">
        <v>67.77</v>
      </c>
      <c r="H53">
        <v>459</v>
      </c>
      <c r="I53">
        <f>_xlfn.XLOOKUP(B53,Orders_Data!A:A,Orders_Data!C:C,"Not Found")</f>
        <v>30</v>
      </c>
      <c r="J53" t="str">
        <f>_xlfn.XLOOKUP(I53,Products_Data!A:A,Products_Data!C:C,"Not Found")</f>
        <v>Home &amp; Kitchen</v>
      </c>
      <c r="K53">
        <f>_xlfn.XLOOKUP(B53,Orders_Data!A:A,Orders_Data!B:B,"Not Found")</f>
        <v>125</v>
      </c>
    </row>
    <row r="54" spans="1:11" x14ac:dyDescent="0.3">
      <c r="A54">
        <v>700053</v>
      </c>
      <c r="B54">
        <v>900262</v>
      </c>
      <c r="C54" s="1">
        <v>45525</v>
      </c>
      <c r="D54" t="s">
        <v>11</v>
      </c>
      <c r="E54" t="s">
        <v>9</v>
      </c>
      <c r="F54">
        <v>910</v>
      </c>
      <c r="G54">
        <v>112.65</v>
      </c>
      <c r="H54">
        <v>141.05000000000001</v>
      </c>
      <c r="I54">
        <f>_xlfn.XLOOKUP(B54,Orders_Data!A:A,Orders_Data!C:C,"Not Found")</f>
        <v>43</v>
      </c>
      <c r="J54" t="str">
        <f>_xlfn.XLOOKUP(I54,Products_Data!A:A,Products_Data!C:C,"Not Found")</f>
        <v>Accessories</v>
      </c>
      <c r="K54">
        <f>_xlfn.XLOOKUP(B54,Orders_Data!A:A,Orders_Data!B:B,"Not Found")</f>
        <v>334</v>
      </c>
    </row>
    <row r="55" spans="1:11" x14ac:dyDescent="0.3">
      <c r="A55">
        <v>700054</v>
      </c>
      <c r="B55">
        <v>900268</v>
      </c>
      <c r="C55" s="1">
        <v>45728</v>
      </c>
      <c r="D55" t="s">
        <v>12</v>
      </c>
      <c r="E55" t="s">
        <v>9</v>
      </c>
      <c r="F55">
        <v>2600</v>
      </c>
      <c r="G55">
        <v>137.81</v>
      </c>
      <c r="H55">
        <v>442</v>
      </c>
      <c r="I55">
        <f>_xlfn.XLOOKUP(B55,Orders_Data!A:A,Orders_Data!C:C,"Not Found")</f>
        <v>12</v>
      </c>
      <c r="J55" t="str">
        <f>_xlfn.XLOOKUP(I55,Products_Data!A:A,Products_Data!C:C,"Not Found")</f>
        <v>Footwear</v>
      </c>
      <c r="K55">
        <f>_xlfn.XLOOKUP(B55,Orders_Data!A:A,Orders_Data!B:B,"Not Found")</f>
        <v>261</v>
      </c>
    </row>
    <row r="56" spans="1:11" x14ac:dyDescent="0.3">
      <c r="A56">
        <v>700055</v>
      </c>
      <c r="B56">
        <v>900269</v>
      </c>
      <c r="C56" s="1">
        <v>45531</v>
      </c>
      <c r="D56" t="s">
        <v>13</v>
      </c>
      <c r="E56" t="s">
        <v>9</v>
      </c>
      <c r="F56">
        <v>540</v>
      </c>
      <c r="G56">
        <v>94.54</v>
      </c>
      <c r="H56">
        <v>78.3</v>
      </c>
      <c r="I56">
        <f>_xlfn.XLOOKUP(B56,Orders_Data!A:A,Orders_Data!C:C,"Not Found")</f>
        <v>40</v>
      </c>
      <c r="J56" t="str">
        <f>_xlfn.XLOOKUP(I56,Products_Data!A:A,Products_Data!C:C,"Not Found")</f>
        <v>Beauty &amp; Personal Care</v>
      </c>
      <c r="K56">
        <f>_xlfn.XLOOKUP(B56,Orders_Data!A:A,Orders_Data!B:B,"Not Found")</f>
        <v>247</v>
      </c>
    </row>
    <row r="57" spans="1:11" x14ac:dyDescent="0.3">
      <c r="A57">
        <v>700056</v>
      </c>
      <c r="B57">
        <v>900282</v>
      </c>
      <c r="C57" s="1">
        <v>45447</v>
      </c>
      <c r="D57" t="s">
        <v>13</v>
      </c>
      <c r="E57" t="s">
        <v>9</v>
      </c>
      <c r="F57">
        <v>780</v>
      </c>
      <c r="G57">
        <v>143.91</v>
      </c>
      <c r="H57">
        <v>113.1</v>
      </c>
      <c r="I57">
        <f>_xlfn.XLOOKUP(B57,Orders_Data!A:A,Orders_Data!C:C,"Not Found")</f>
        <v>39</v>
      </c>
      <c r="J57" t="str">
        <f>_xlfn.XLOOKUP(I57,Products_Data!A:A,Products_Data!C:C,"Not Found")</f>
        <v>Beauty &amp; Personal Care</v>
      </c>
      <c r="K57">
        <f>_xlfn.XLOOKUP(B57,Orders_Data!A:A,Orders_Data!B:B,"Not Found")</f>
        <v>371</v>
      </c>
    </row>
    <row r="58" spans="1:11" x14ac:dyDescent="0.3">
      <c r="A58">
        <v>700057</v>
      </c>
      <c r="B58">
        <v>900283</v>
      </c>
      <c r="C58" s="1">
        <v>45601</v>
      </c>
      <c r="D58" t="s">
        <v>12</v>
      </c>
      <c r="E58" t="s">
        <v>9</v>
      </c>
      <c r="F58">
        <v>2150</v>
      </c>
      <c r="G58">
        <v>82.05</v>
      </c>
      <c r="H58">
        <v>349.38</v>
      </c>
      <c r="I58">
        <f>_xlfn.XLOOKUP(B58,Orders_Data!A:A,Orders_Data!C:C,"Not Found")</f>
        <v>7</v>
      </c>
      <c r="J58" t="str">
        <f>_xlfn.XLOOKUP(I58,Products_Data!A:A,Products_Data!C:C,"Not Found")</f>
        <v>Fashion &amp; Apparel</v>
      </c>
      <c r="K58">
        <f>_xlfn.XLOOKUP(B58,Orders_Data!A:A,Orders_Data!B:B,"Not Found")</f>
        <v>577</v>
      </c>
    </row>
    <row r="59" spans="1:11" x14ac:dyDescent="0.3">
      <c r="A59">
        <v>700058</v>
      </c>
      <c r="B59">
        <v>900284</v>
      </c>
      <c r="C59" s="1">
        <v>45681</v>
      </c>
      <c r="D59" t="s">
        <v>11</v>
      </c>
      <c r="E59" t="s">
        <v>9</v>
      </c>
      <c r="F59">
        <v>3740</v>
      </c>
      <c r="G59">
        <v>94.25</v>
      </c>
      <c r="H59">
        <v>635.79999999999995</v>
      </c>
      <c r="I59">
        <f>_xlfn.XLOOKUP(B59,Orders_Data!A:A,Orders_Data!C:C,"Not Found")</f>
        <v>15</v>
      </c>
      <c r="J59" t="str">
        <f>_xlfn.XLOOKUP(I59,Products_Data!A:A,Products_Data!C:C,"Not Found")</f>
        <v>Footwear</v>
      </c>
      <c r="K59">
        <f>_xlfn.XLOOKUP(B59,Orders_Data!A:A,Orders_Data!B:B,"Not Found")</f>
        <v>202</v>
      </c>
    </row>
    <row r="60" spans="1:11" x14ac:dyDescent="0.3">
      <c r="A60">
        <v>700059</v>
      </c>
      <c r="B60">
        <v>900287</v>
      </c>
      <c r="C60" s="1">
        <v>45467</v>
      </c>
      <c r="D60" t="s">
        <v>10</v>
      </c>
      <c r="E60" t="s">
        <v>9</v>
      </c>
      <c r="F60">
        <v>13140</v>
      </c>
      <c r="G60">
        <v>158.47999999999999</v>
      </c>
      <c r="H60">
        <v>2825.1</v>
      </c>
      <c r="I60">
        <f>_xlfn.XLOOKUP(B60,Orders_Data!A:A,Orders_Data!C:C,"Not Found")</f>
        <v>18</v>
      </c>
      <c r="J60" t="str">
        <f>_xlfn.XLOOKUP(I60,Products_Data!A:A,Products_Data!C:C,"Not Found")</f>
        <v>Electronics</v>
      </c>
      <c r="K60">
        <f>_xlfn.XLOOKUP(B60,Orders_Data!A:A,Orders_Data!B:B,"Not Found")</f>
        <v>595</v>
      </c>
    </row>
    <row r="61" spans="1:11" x14ac:dyDescent="0.3">
      <c r="A61">
        <v>700060</v>
      </c>
      <c r="B61">
        <v>900288</v>
      </c>
      <c r="C61" s="1">
        <v>45622</v>
      </c>
      <c r="D61" t="s">
        <v>11</v>
      </c>
      <c r="E61" t="s">
        <v>9</v>
      </c>
      <c r="F61">
        <v>2250</v>
      </c>
      <c r="G61">
        <v>170.1</v>
      </c>
      <c r="H61">
        <v>405</v>
      </c>
      <c r="I61">
        <f>_xlfn.XLOOKUP(B61,Orders_Data!A:A,Orders_Data!C:C,"Not Found")</f>
        <v>26</v>
      </c>
      <c r="J61" t="str">
        <f>_xlfn.XLOOKUP(I61,Products_Data!A:A,Products_Data!C:C,"Not Found")</f>
        <v>Home &amp; Kitchen</v>
      </c>
      <c r="K61">
        <f>_xlfn.XLOOKUP(B61,Orders_Data!A:A,Orders_Data!B:B,"Not Found")</f>
        <v>580</v>
      </c>
    </row>
    <row r="62" spans="1:11" x14ac:dyDescent="0.3">
      <c r="A62">
        <v>700061</v>
      </c>
      <c r="B62">
        <v>900290</v>
      </c>
      <c r="C62" s="1">
        <v>45687</v>
      </c>
      <c r="D62" t="s">
        <v>10</v>
      </c>
      <c r="E62" t="s">
        <v>9</v>
      </c>
      <c r="F62">
        <v>410</v>
      </c>
      <c r="G62">
        <v>85.62</v>
      </c>
      <c r="H62">
        <v>59.45</v>
      </c>
      <c r="I62">
        <f>_xlfn.XLOOKUP(B62,Orders_Data!A:A,Orders_Data!C:C,"Not Found")</f>
        <v>34</v>
      </c>
      <c r="J62" t="str">
        <f>_xlfn.XLOOKUP(I62,Products_Data!A:A,Products_Data!C:C,"Not Found")</f>
        <v>Beauty &amp; Personal Care</v>
      </c>
      <c r="K62">
        <f>_xlfn.XLOOKUP(B62,Orders_Data!A:A,Orders_Data!B:B,"Not Found")</f>
        <v>337</v>
      </c>
    </row>
    <row r="63" spans="1:11" x14ac:dyDescent="0.3">
      <c r="A63">
        <v>700062</v>
      </c>
      <c r="B63">
        <v>900293</v>
      </c>
      <c r="C63" s="1">
        <v>45594</v>
      </c>
      <c r="D63" t="s">
        <v>10</v>
      </c>
      <c r="E63" t="s">
        <v>9</v>
      </c>
      <c r="F63">
        <v>3480</v>
      </c>
      <c r="G63">
        <v>60.32</v>
      </c>
      <c r="H63">
        <v>313.2</v>
      </c>
      <c r="I63">
        <f>_xlfn.XLOOKUP(B63,Orders_Data!A:A,Orders_Data!C:C,"Not Found")</f>
        <v>31</v>
      </c>
      <c r="J63" t="str">
        <f>_xlfn.XLOOKUP(I63,Products_Data!A:A,Products_Data!C:C,"Not Found")</f>
        <v>Home &amp; Kitchen</v>
      </c>
      <c r="K63">
        <f>_xlfn.XLOOKUP(B63,Orders_Data!A:A,Orders_Data!B:B,"Not Found")</f>
        <v>200</v>
      </c>
    </row>
    <row r="64" spans="1:11" x14ac:dyDescent="0.3">
      <c r="A64">
        <v>700063</v>
      </c>
      <c r="B64">
        <v>900303</v>
      </c>
      <c r="C64" s="1">
        <v>45400</v>
      </c>
      <c r="D64" t="s">
        <v>12</v>
      </c>
      <c r="E64" t="s">
        <v>9</v>
      </c>
      <c r="F64">
        <v>1110</v>
      </c>
      <c r="G64">
        <v>143.28</v>
      </c>
      <c r="H64">
        <v>180.38</v>
      </c>
      <c r="I64">
        <f>_xlfn.XLOOKUP(B64,Orders_Data!A:A,Orders_Data!C:C,"Not Found")</f>
        <v>1</v>
      </c>
      <c r="J64" t="str">
        <f>_xlfn.XLOOKUP(I64,Products_Data!A:A,Products_Data!C:C,"Not Found")</f>
        <v>Fashion &amp; Apparel</v>
      </c>
      <c r="K64">
        <f>_xlfn.XLOOKUP(B64,Orders_Data!A:A,Orders_Data!B:B,"Not Found")</f>
        <v>129</v>
      </c>
    </row>
    <row r="65" spans="1:11" x14ac:dyDescent="0.3">
      <c r="A65">
        <v>700064</v>
      </c>
      <c r="B65">
        <v>900306</v>
      </c>
      <c r="C65" s="1">
        <v>45539</v>
      </c>
      <c r="D65" t="s">
        <v>13</v>
      </c>
      <c r="E65" t="s">
        <v>9</v>
      </c>
      <c r="F65">
        <v>1960</v>
      </c>
      <c r="G65">
        <v>81.709999999999994</v>
      </c>
      <c r="H65">
        <v>318.5</v>
      </c>
      <c r="I65">
        <f>_xlfn.XLOOKUP(B65,Orders_Data!A:A,Orders_Data!C:C,"Not Found")</f>
        <v>5</v>
      </c>
      <c r="J65" t="str">
        <f>_xlfn.XLOOKUP(I65,Products_Data!A:A,Products_Data!C:C,"Not Found")</f>
        <v>Fashion &amp; Apparel</v>
      </c>
      <c r="K65">
        <f>_xlfn.XLOOKUP(B65,Orders_Data!A:A,Orders_Data!B:B,"Not Found")</f>
        <v>287</v>
      </c>
    </row>
    <row r="66" spans="1:11" x14ac:dyDescent="0.3">
      <c r="A66">
        <v>700065</v>
      </c>
      <c r="B66">
        <v>900307</v>
      </c>
      <c r="C66" s="1">
        <v>45488</v>
      </c>
      <c r="D66" t="s">
        <v>10</v>
      </c>
      <c r="E66" t="s">
        <v>9</v>
      </c>
      <c r="F66">
        <v>2370</v>
      </c>
      <c r="G66">
        <v>126.22</v>
      </c>
      <c r="H66">
        <v>402.9</v>
      </c>
      <c r="I66">
        <f>_xlfn.XLOOKUP(B66,Orders_Data!A:A,Orders_Data!C:C,"Not Found")</f>
        <v>14</v>
      </c>
      <c r="J66" t="str">
        <f>_xlfn.XLOOKUP(I66,Products_Data!A:A,Products_Data!C:C,"Not Found")</f>
        <v>Footwear</v>
      </c>
      <c r="K66">
        <f>_xlfn.XLOOKUP(B66,Orders_Data!A:A,Orders_Data!B:B,"Not Found")</f>
        <v>117</v>
      </c>
    </row>
    <row r="67" spans="1:11" x14ac:dyDescent="0.3">
      <c r="A67">
        <v>700066</v>
      </c>
      <c r="B67">
        <v>900311</v>
      </c>
      <c r="C67" s="1">
        <v>45604</v>
      </c>
      <c r="D67" t="s">
        <v>13</v>
      </c>
      <c r="E67" t="s">
        <v>9</v>
      </c>
      <c r="F67">
        <v>3700</v>
      </c>
      <c r="G67">
        <v>155.28</v>
      </c>
      <c r="H67">
        <v>629</v>
      </c>
      <c r="I67">
        <f>_xlfn.XLOOKUP(B67,Orders_Data!A:A,Orders_Data!C:C,"Not Found")</f>
        <v>10</v>
      </c>
      <c r="J67" t="str">
        <f>_xlfn.XLOOKUP(I67,Products_Data!A:A,Products_Data!C:C,"Not Found")</f>
        <v>Footwear</v>
      </c>
      <c r="K67">
        <f>_xlfn.XLOOKUP(B67,Orders_Data!A:A,Orders_Data!B:B,"Not Found")</f>
        <v>172</v>
      </c>
    </row>
    <row r="68" spans="1:11" x14ac:dyDescent="0.3">
      <c r="A68">
        <v>700067</v>
      </c>
      <c r="B68">
        <v>900323</v>
      </c>
      <c r="C68" s="1">
        <v>45577</v>
      </c>
      <c r="D68" t="s">
        <v>12</v>
      </c>
      <c r="E68" t="s">
        <v>9</v>
      </c>
      <c r="F68">
        <v>2600</v>
      </c>
      <c r="G68">
        <v>89.46</v>
      </c>
      <c r="H68">
        <v>442</v>
      </c>
      <c r="I68">
        <f>_xlfn.XLOOKUP(B68,Orders_Data!A:A,Orders_Data!C:C,"Not Found")</f>
        <v>12</v>
      </c>
      <c r="J68" t="str">
        <f>_xlfn.XLOOKUP(I68,Products_Data!A:A,Products_Data!C:C,"Not Found")</f>
        <v>Footwear</v>
      </c>
      <c r="K68">
        <f>_xlfn.XLOOKUP(B68,Orders_Data!A:A,Orders_Data!B:B,"Not Found")</f>
        <v>445</v>
      </c>
    </row>
    <row r="69" spans="1:11" x14ac:dyDescent="0.3">
      <c r="A69">
        <v>700068</v>
      </c>
      <c r="B69">
        <v>900335</v>
      </c>
      <c r="C69" s="1">
        <v>45459</v>
      </c>
      <c r="D69" t="s">
        <v>11</v>
      </c>
      <c r="E69" t="s">
        <v>9</v>
      </c>
      <c r="F69">
        <v>970</v>
      </c>
      <c r="G69">
        <v>151.19999999999999</v>
      </c>
      <c r="H69">
        <v>157.62</v>
      </c>
      <c r="I69">
        <f>_xlfn.XLOOKUP(B69,Orders_Data!A:A,Orders_Data!C:C,"Not Found")</f>
        <v>4</v>
      </c>
      <c r="J69" t="str">
        <f>_xlfn.XLOOKUP(I69,Products_Data!A:A,Products_Data!C:C,"Not Found")</f>
        <v>Fashion &amp; Apparel</v>
      </c>
      <c r="K69">
        <f>_xlfn.XLOOKUP(B69,Orders_Data!A:A,Orders_Data!B:B,"Not Found")</f>
        <v>220</v>
      </c>
    </row>
    <row r="70" spans="1:11" x14ac:dyDescent="0.3">
      <c r="A70">
        <v>700069</v>
      </c>
      <c r="B70">
        <v>900346</v>
      </c>
      <c r="C70" s="1">
        <v>45550</v>
      </c>
      <c r="D70" t="s">
        <v>13</v>
      </c>
      <c r="E70" t="s">
        <v>9</v>
      </c>
      <c r="F70">
        <v>3150</v>
      </c>
      <c r="G70">
        <v>123.94</v>
      </c>
      <c r="H70">
        <v>567</v>
      </c>
      <c r="I70">
        <f>_xlfn.XLOOKUP(B70,Orders_Data!A:A,Orders_Data!C:C,"Not Found")</f>
        <v>25</v>
      </c>
      <c r="J70" t="str">
        <f>_xlfn.XLOOKUP(I70,Products_Data!A:A,Products_Data!C:C,"Not Found")</f>
        <v>Home &amp; Kitchen</v>
      </c>
      <c r="K70">
        <f>_xlfn.XLOOKUP(B70,Orders_Data!A:A,Orders_Data!B:B,"Not Found")</f>
        <v>111</v>
      </c>
    </row>
    <row r="71" spans="1:11" x14ac:dyDescent="0.3">
      <c r="A71">
        <v>700070</v>
      </c>
      <c r="B71">
        <v>900349</v>
      </c>
      <c r="C71" s="1">
        <v>45497</v>
      </c>
      <c r="D71" t="s">
        <v>8</v>
      </c>
      <c r="E71" t="s">
        <v>9</v>
      </c>
      <c r="F71">
        <v>4500</v>
      </c>
      <c r="G71">
        <v>125.03</v>
      </c>
      <c r="H71">
        <v>405</v>
      </c>
      <c r="I71">
        <f>_xlfn.XLOOKUP(B71,Orders_Data!A:A,Orders_Data!C:C,"Not Found")</f>
        <v>26</v>
      </c>
      <c r="J71" t="str">
        <f>_xlfn.XLOOKUP(I71,Products_Data!A:A,Products_Data!C:C,"Not Found")</f>
        <v>Home &amp; Kitchen</v>
      </c>
      <c r="K71">
        <f>_xlfn.XLOOKUP(B71,Orders_Data!A:A,Orders_Data!B:B,"Not Found")</f>
        <v>116</v>
      </c>
    </row>
    <row r="72" spans="1:11" x14ac:dyDescent="0.3">
      <c r="A72">
        <v>700071</v>
      </c>
      <c r="B72">
        <v>900358</v>
      </c>
      <c r="C72" s="1">
        <v>45672</v>
      </c>
      <c r="D72" t="s">
        <v>10</v>
      </c>
      <c r="E72" t="s">
        <v>9</v>
      </c>
      <c r="F72">
        <v>2370</v>
      </c>
      <c r="G72">
        <v>122.31</v>
      </c>
      <c r="H72">
        <v>402.9</v>
      </c>
      <c r="I72">
        <f>_xlfn.XLOOKUP(B72,Orders_Data!A:A,Orders_Data!C:C,"Not Found")</f>
        <v>14</v>
      </c>
      <c r="J72" t="str">
        <f>_xlfn.XLOOKUP(I72,Products_Data!A:A,Products_Data!C:C,"Not Found")</f>
        <v>Footwear</v>
      </c>
      <c r="K72">
        <f>_xlfn.XLOOKUP(B72,Orders_Data!A:A,Orders_Data!B:B,"Not Found")</f>
        <v>122</v>
      </c>
    </row>
    <row r="73" spans="1:11" x14ac:dyDescent="0.3">
      <c r="A73">
        <v>700072</v>
      </c>
      <c r="B73">
        <v>900362</v>
      </c>
      <c r="C73" s="1">
        <v>45511</v>
      </c>
      <c r="D73" t="s">
        <v>10</v>
      </c>
      <c r="E73" t="s">
        <v>9</v>
      </c>
      <c r="F73">
        <v>1130</v>
      </c>
      <c r="G73">
        <v>160.84</v>
      </c>
      <c r="H73">
        <v>163.85</v>
      </c>
      <c r="I73">
        <f>_xlfn.XLOOKUP(B73,Orders_Data!A:A,Orders_Data!C:C,"Not Found")</f>
        <v>36</v>
      </c>
      <c r="J73" t="str">
        <f>_xlfn.XLOOKUP(I73,Products_Data!A:A,Products_Data!C:C,"Not Found")</f>
        <v>Beauty &amp; Personal Care</v>
      </c>
      <c r="K73">
        <f>_xlfn.XLOOKUP(B73,Orders_Data!A:A,Orders_Data!B:B,"Not Found")</f>
        <v>86</v>
      </c>
    </row>
    <row r="74" spans="1:11" x14ac:dyDescent="0.3">
      <c r="A74">
        <v>700073</v>
      </c>
      <c r="B74">
        <v>900363</v>
      </c>
      <c r="C74" s="1">
        <v>45418</v>
      </c>
      <c r="D74" t="s">
        <v>11</v>
      </c>
      <c r="E74" t="s">
        <v>9</v>
      </c>
      <c r="F74">
        <v>1130</v>
      </c>
      <c r="G74">
        <v>156.85</v>
      </c>
      <c r="H74">
        <v>175.15</v>
      </c>
      <c r="I74">
        <f>_xlfn.XLOOKUP(B74,Orders_Data!A:A,Orders_Data!C:C,"Not Found")</f>
        <v>44</v>
      </c>
      <c r="J74" t="str">
        <f>_xlfn.XLOOKUP(I74,Products_Data!A:A,Products_Data!C:C,"Not Found")</f>
        <v>Accessories</v>
      </c>
      <c r="K74">
        <f>_xlfn.XLOOKUP(B74,Orders_Data!A:A,Orders_Data!B:B,"Not Found")</f>
        <v>252</v>
      </c>
    </row>
    <row r="75" spans="1:11" x14ac:dyDescent="0.3">
      <c r="A75">
        <v>700074</v>
      </c>
      <c r="B75">
        <v>900380</v>
      </c>
      <c r="C75" s="1">
        <v>45474</v>
      </c>
      <c r="D75" t="s">
        <v>12</v>
      </c>
      <c r="E75" t="s">
        <v>14</v>
      </c>
      <c r="F75">
        <v>0</v>
      </c>
      <c r="G75">
        <v>167.17</v>
      </c>
      <c r="H75">
        <v>0</v>
      </c>
      <c r="I75">
        <f>_xlfn.XLOOKUP(B75,Orders_Data!A:A,Orders_Data!C:C,"Not Found")</f>
        <v>9</v>
      </c>
      <c r="J75" t="str">
        <f>_xlfn.XLOOKUP(I75,Products_Data!A:A,Products_Data!C:C,"Not Found")</f>
        <v>Footwear</v>
      </c>
      <c r="K75">
        <f>_xlfn.XLOOKUP(B75,Orders_Data!A:A,Orders_Data!B:B,"Not Found")</f>
        <v>528</v>
      </c>
    </row>
    <row r="76" spans="1:11" x14ac:dyDescent="0.3">
      <c r="A76">
        <v>700075</v>
      </c>
      <c r="B76">
        <v>900381</v>
      </c>
      <c r="C76" s="1">
        <v>45403</v>
      </c>
      <c r="D76" t="s">
        <v>11</v>
      </c>
      <c r="E76" t="s">
        <v>9</v>
      </c>
      <c r="F76">
        <v>1130</v>
      </c>
      <c r="G76">
        <v>92.83</v>
      </c>
      <c r="H76">
        <v>163.85</v>
      </c>
      <c r="I76">
        <f>_xlfn.XLOOKUP(B76,Orders_Data!A:A,Orders_Data!C:C,"Not Found")</f>
        <v>36</v>
      </c>
      <c r="J76" t="str">
        <f>_xlfn.XLOOKUP(I76,Products_Data!A:A,Products_Data!C:C,"Not Found")</f>
        <v>Beauty &amp; Personal Care</v>
      </c>
      <c r="K76">
        <f>_xlfn.XLOOKUP(B76,Orders_Data!A:A,Orders_Data!B:B,"Not Found")</f>
        <v>548</v>
      </c>
    </row>
    <row r="77" spans="1:11" x14ac:dyDescent="0.3">
      <c r="A77">
        <v>700076</v>
      </c>
      <c r="B77">
        <v>900382</v>
      </c>
      <c r="C77" s="1">
        <v>45561</v>
      </c>
      <c r="D77" t="s">
        <v>12</v>
      </c>
      <c r="E77" t="s">
        <v>9</v>
      </c>
      <c r="F77">
        <v>1770</v>
      </c>
      <c r="G77">
        <v>141.54</v>
      </c>
      <c r="H77">
        <v>287.62</v>
      </c>
      <c r="I77">
        <f>_xlfn.XLOOKUP(B77,Orders_Data!A:A,Orders_Data!C:C,"Not Found")</f>
        <v>3</v>
      </c>
      <c r="J77" t="str">
        <f>_xlfn.XLOOKUP(I77,Products_Data!A:A,Products_Data!C:C,"Not Found")</f>
        <v>Fashion &amp; Apparel</v>
      </c>
      <c r="K77">
        <f>_xlfn.XLOOKUP(B77,Orders_Data!A:A,Orders_Data!B:B,"Not Found")</f>
        <v>177</v>
      </c>
    </row>
    <row r="78" spans="1:11" x14ac:dyDescent="0.3">
      <c r="A78">
        <v>700077</v>
      </c>
      <c r="B78">
        <v>900385</v>
      </c>
      <c r="C78" s="1">
        <v>45507</v>
      </c>
      <c r="D78" t="s">
        <v>13</v>
      </c>
      <c r="E78" t="s">
        <v>9</v>
      </c>
      <c r="F78">
        <v>9950</v>
      </c>
      <c r="G78">
        <v>116.13</v>
      </c>
      <c r="H78">
        <v>2139.25</v>
      </c>
      <c r="I78">
        <f>_xlfn.XLOOKUP(B78,Orders_Data!A:A,Orders_Data!C:C,"Not Found")</f>
        <v>21</v>
      </c>
      <c r="J78" t="str">
        <f>_xlfn.XLOOKUP(I78,Products_Data!A:A,Products_Data!C:C,"Not Found")</f>
        <v>Electronics</v>
      </c>
      <c r="K78">
        <f>_xlfn.XLOOKUP(B78,Orders_Data!A:A,Orders_Data!B:B,"Not Found")</f>
        <v>421</v>
      </c>
    </row>
    <row r="79" spans="1:11" x14ac:dyDescent="0.3">
      <c r="A79">
        <v>700078</v>
      </c>
      <c r="B79">
        <v>900390</v>
      </c>
      <c r="C79" s="1">
        <v>45740</v>
      </c>
      <c r="D79" t="s">
        <v>8</v>
      </c>
      <c r="E79" t="s">
        <v>9</v>
      </c>
      <c r="F79">
        <v>2450</v>
      </c>
      <c r="G79">
        <v>106.84</v>
      </c>
      <c r="H79">
        <v>441</v>
      </c>
      <c r="I79">
        <f>_xlfn.XLOOKUP(B79,Orders_Data!A:A,Orders_Data!C:C,"Not Found")</f>
        <v>29</v>
      </c>
      <c r="J79" t="str">
        <f>_xlfn.XLOOKUP(I79,Products_Data!A:A,Products_Data!C:C,"Not Found")</f>
        <v>Home &amp; Kitchen</v>
      </c>
      <c r="K79">
        <f>_xlfn.XLOOKUP(B79,Orders_Data!A:A,Orders_Data!B:B,"Not Found")</f>
        <v>259</v>
      </c>
    </row>
    <row r="80" spans="1:11" x14ac:dyDescent="0.3">
      <c r="A80">
        <v>700079</v>
      </c>
      <c r="B80">
        <v>900393</v>
      </c>
      <c r="C80" s="1">
        <v>45401</v>
      </c>
      <c r="D80" t="s">
        <v>12</v>
      </c>
      <c r="E80" t="s">
        <v>9</v>
      </c>
      <c r="F80">
        <v>7800</v>
      </c>
      <c r="G80">
        <v>150.94999999999999</v>
      </c>
      <c r="H80">
        <v>663</v>
      </c>
      <c r="I80">
        <f>_xlfn.XLOOKUP(B80,Orders_Data!A:A,Orders_Data!C:C,"Not Found")</f>
        <v>16</v>
      </c>
      <c r="J80" t="str">
        <f>_xlfn.XLOOKUP(I80,Products_Data!A:A,Products_Data!C:C,"Not Found")</f>
        <v>Footwear</v>
      </c>
      <c r="K80">
        <f>_xlfn.XLOOKUP(B80,Orders_Data!A:A,Orders_Data!B:B,"Not Found")</f>
        <v>102</v>
      </c>
    </row>
    <row r="81" spans="1:11" x14ac:dyDescent="0.3">
      <c r="A81">
        <v>700080</v>
      </c>
      <c r="B81">
        <v>900398</v>
      </c>
      <c r="C81" s="1">
        <v>45539</v>
      </c>
      <c r="D81" t="s">
        <v>13</v>
      </c>
      <c r="E81" t="s">
        <v>9</v>
      </c>
      <c r="F81">
        <v>910</v>
      </c>
      <c r="G81">
        <v>91.11</v>
      </c>
      <c r="H81">
        <v>141.05000000000001</v>
      </c>
      <c r="I81">
        <f>_xlfn.XLOOKUP(B81,Orders_Data!A:A,Orders_Data!C:C,"Not Found")</f>
        <v>43</v>
      </c>
      <c r="J81" t="str">
        <f>_xlfn.XLOOKUP(I81,Products_Data!A:A,Products_Data!C:C,"Not Found")</f>
        <v>Accessories</v>
      </c>
      <c r="K81">
        <f>_xlfn.XLOOKUP(B81,Orders_Data!A:A,Orders_Data!B:B,"Not Found")</f>
        <v>441</v>
      </c>
    </row>
    <row r="82" spans="1:11" x14ac:dyDescent="0.3">
      <c r="A82">
        <v>700081</v>
      </c>
      <c r="B82">
        <v>900406</v>
      </c>
      <c r="C82" s="1">
        <v>45609</v>
      </c>
      <c r="D82" t="s">
        <v>13</v>
      </c>
      <c r="E82" t="s">
        <v>9</v>
      </c>
      <c r="F82">
        <v>540</v>
      </c>
      <c r="G82">
        <v>150.15</v>
      </c>
      <c r="H82">
        <v>78.3</v>
      </c>
      <c r="I82">
        <f>_xlfn.XLOOKUP(B82,Orders_Data!A:A,Orders_Data!C:C,"Not Found")</f>
        <v>40</v>
      </c>
      <c r="J82" t="str">
        <f>_xlfn.XLOOKUP(I82,Products_Data!A:A,Products_Data!C:C,"Not Found")</f>
        <v>Beauty &amp; Personal Care</v>
      </c>
      <c r="K82">
        <f>_xlfn.XLOOKUP(B82,Orders_Data!A:A,Orders_Data!B:B,"Not Found")</f>
        <v>495</v>
      </c>
    </row>
    <row r="83" spans="1:11" x14ac:dyDescent="0.3">
      <c r="A83">
        <v>700082</v>
      </c>
      <c r="B83">
        <v>900410</v>
      </c>
      <c r="C83" s="1">
        <v>45540</v>
      </c>
      <c r="D83" t="s">
        <v>10</v>
      </c>
      <c r="E83" t="s">
        <v>9</v>
      </c>
      <c r="F83">
        <v>3370</v>
      </c>
      <c r="G83">
        <v>147.72999999999999</v>
      </c>
      <c r="H83">
        <v>572.9</v>
      </c>
      <c r="I83">
        <f>_xlfn.XLOOKUP(B83,Orders_Data!A:A,Orders_Data!C:C,"Not Found")</f>
        <v>9</v>
      </c>
      <c r="J83" t="str">
        <f>_xlfn.XLOOKUP(I83,Products_Data!A:A,Products_Data!C:C,"Not Found")</f>
        <v>Footwear</v>
      </c>
      <c r="K83">
        <f>_xlfn.XLOOKUP(B83,Orders_Data!A:A,Orders_Data!B:B,"Not Found")</f>
        <v>392</v>
      </c>
    </row>
    <row r="84" spans="1:11" x14ac:dyDescent="0.3">
      <c r="A84">
        <v>700083</v>
      </c>
      <c r="B84">
        <v>900411</v>
      </c>
      <c r="C84" s="1">
        <v>45535</v>
      </c>
      <c r="D84" t="s">
        <v>12</v>
      </c>
      <c r="E84" t="s">
        <v>9</v>
      </c>
      <c r="F84">
        <v>1960</v>
      </c>
      <c r="G84">
        <v>93.24</v>
      </c>
      <c r="H84">
        <v>318.5</v>
      </c>
      <c r="I84">
        <f>_xlfn.XLOOKUP(B84,Orders_Data!A:A,Orders_Data!C:C,"Not Found")</f>
        <v>5</v>
      </c>
      <c r="J84" t="str">
        <f>_xlfn.XLOOKUP(I84,Products_Data!A:A,Products_Data!C:C,"Not Found")</f>
        <v>Fashion &amp; Apparel</v>
      </c>
      <c r="K84">
        <f>_xlfn.XLOOKUP(B84,Orders_Data!A:A,Orders_Data!B:B,"Not Found")</f>
        <v>320</v>
      </c>
    </row>
    <row r="85" spans="1:11" x14ac:dyDescent="0.3">
      <c r="A85">
        <v>700084</v>
      </c>
      <c r="B85">
        <v>900412</v>
      </c>
      <c r="C85" s="1">
        <v>45483</v>
      </c>
      <c r="D85" t="s">
        <v>12</v>
      </c>
      <c r="E85" t="s">
        <v>9</v>
      </c>
      <c r="F85">
        <v>2150</v>
      </c>
      <c r="G85">
        <v>117.94</v>
      </c>
      <c r="H85">
        <v>349.38</v>
      </c>
      <c r="I85">
        <f>_xlfn.XLOOKUP(B85,Orders_Data!A:A,Orders_Data!C:C,"Not Found")</f>
        <v>7</v>
      </c>
      <c r="J85" t="str">
        <f>_xlfn.XLOOKUP(I85,Products_Data!A:A,Products_Data!C:C,"Not Found")</f>
        <v>Fashion &amp; Apparel</v>
      </c>
      <c r="K85">
        <f>_xlfn.XLOOKUP(B85,Orders_Data!A:A,Orders_Data!B:B,"Not Found")</f>
        <v>222</v>
      </c>
    </row>
    <row r="86" spans="1:11" x14ac:dyDescent="0.3">
      <c r="A86">
        <v>700085</v>
      </c>
      <c r="B86">
        <v>900417</v>
      </c>
      <c r="C86" s="1">
        <v>45422</v>
      </c>
      <c r="D86" t="s">
        <v>10</v>
      </c>
      <c r="E86" t="s">
        <v>9</v>
      </c>
      <c r="F86">
        <v>910</v>
      </c>
      <c r="G86">
        <v>123.33</v>
      </c>
      <c r="H86">
        <v>141.05000000000001</v>
      </c>
      <c r="I86">
        <f>_xlfn.XLOOKUP(B86,Orders_Data!A:A,Orders_Data!C:C,"Not Found")</f>
        <v>43</v>
      </c>
      <c r="J86" t="str">
        <f>_xlfn.XLOOKUP(I86,Products_Data!A:A,Products_Data!C:C,"Not Found")</f>
        <v>Accessories</v>
      </c>
      <c r="K86">
        <f>_xlfn.XLOOKUP(B86,Orders_Data!A:A,Orders_Data!B:B,"Not Found")</f>
        <v>445</v>
      </c>
    </row>
    <row r="87" spans="1:11" x14ac:dyDescent="0.3">
      <c r="A87">
        <v>700086</v>
      </c>
      <c r="B87">
        <v>900418</v>
      </c>
      <c r="C87" s="1">
        <v>45556</v>
      </c>
      <c r="D87" t="s">
        <v>10</v>
      </c>
      <c r="E87" t="s">
        <v>9</v>
      </c>
      <c r="F87">
        <v>1190</v>
      </c>
      <c r="G87">
        <v>164.39</v>
      </c>
      <c r="H87">
        <v>193.38</v>
      </c>
      <c r="I87">
        <f>_xlfn.XLOOKUP(B87,Orders_Data!A:A,Orders_Data!C:C,"Not Found")</f>
        <v>2</v>
      </c>
      <c r="J87" t="str">
        <f>_xlfn.XLOOKUP(I87,Products_Data!A:A,Products_Data!C:C,"Not Found")</f>
        <v>Fashion &amp; Apparel</v>
      </c>
      <c r="K87">
        <f>_xlfn.XLOOKUP(B87,Orders_Data!A:A,Orders_Data!B:B,"Not Found")</f>
        <v>349</v>
      </c>
    </row>
    <row r="88" spans="1:11" x14ac:dyDescent="0.3">
      <c r="A88">
        <v>700087</v>
      </c>
      <c r="B88">
        <v>900420</v>
      </c>
      <c r="C88" s="1">
        <v>45708</v>
      </c>
      <c r="D88" t="s">
        <v>12</v>
      </c>
      <c r="E88" t="s">
        <v>9</v>
      </c>
      <c r="F88">
        <v>2380</v>
      </c>
      <c r="G88">
        <v>177.48</v>
      </c>
      <c r="H88">
        <v>193.38</v>
      </c>
      <c r="I88">
        <f>_xlfn.XLOOKUP(B88,Orders_Data!A:A,Orders_Data!C:C,"Not Found")</f>
        <v>2</v>
      </c>
      <c r="J88" t="str">
        <f>_xlfn.XLOOKUP(I88,Products_Data!A:A,Products_Data!C:C,"Not Found")</f>
        <v>Fashion &amp; Apparel</v>
      </c>
      <c r="K88">
        <f>_xlfn.XLOOKUP(B88,Orders_Data!A:A,Orders_Data!B:B,"Not Found")</f>
        <v>275</v>
      </c>
    </row>
    <row r="89" spans="1:11" x14ac:dyDescent="0.3">
      <c r="A89">
        <v>700088</v>
      </c>
      <c r="B89">
        <v>900424</v>
      </c>
      <c r="C89" s="1">
        <v>45617</v>
      </c>
      <c r="D89" t="s">
        <v>13</v>
      </c>
      <c r="E89" t="s">
        <v>14</v>
      </c>
      <c r="F89">
        <v>0</v>
      </c>
      <c r="G89">
        <v>110.41</v>
      </c>
      <c r="H89">
        <v>0</v>
      </c>
      <c r="I89">
        <f>_xlfn.XLOOKUP(B89,Orders_Data!A:A,Orders_Data!C:C,"Not Found")</f>
        <v>19</v>
      </c>
      <c r="J89" t="str">
        <f>_xlfn.XLOOKUP(I89,Products_Data!A:A,Products_Data!C:C,"Not Found")</f>
        <v>Electronics</v>
      </c>
      <c r="K89">
        <f>_xlfn.XLOOKUP(B89,Orders_Data!A:A,Orders_Data!B:B,"Not Found")</f>
        <v>469</v>
      </c>
    </row>
    <row r="90" spans="1:11" x14ac:dyDescent="0.3">
      <c r="A90">
        <v>700089</v>
      </c>
      <c r="B90">
        <v>900428</v>
      </c>
      <c r="C90" s="1">
        <v>45496</v>
      </c>
      <c r="D90" t="s">
        <v>10</v>
      </c>
      <c r="E90" t="s">
        <v>9</v>
      </c>
      <c r="F90">
        <v>1130</v>
      </c>
      <c r="G90">
        <v>84.04</v>
      </c>
      <c r="H90">
        <v>175.15</v>
      </c>
      <c r="I90">
        <f>_xlfn.XLOOKUP(B90,Orders_Data!A:A,Orders_Data!C:C,"Not Found")</f>
        <v>44</v>
      </c>
      <c r="J90" t="str">
        <f>_xlfn.XLOOKUP(I90,Products_Data!A:A,Products_Data!C:C,"Not Found")</f>
        <v>Accessories</v>
      </c>
      <c r="K90">
        <f>_xlfn.XLOOKUP(B90,Orders_Data!A:A,Orders_Data!B:B,"Not Found")</f>
        <v>561</v>
      </c>
    </row>
    <row r="91" spans="1:11" x14ac:dyDescent="0.3">
      <c r="A91">
        <v>700090</v>
      </c>
      <c r="B91">
        <v>900430</v>
      </c>
      <c r="C91" s="1">
        <v>45408</v>
      </c>
      <c r="D91" t="s">
        <v>11</v>
      </c>
      <c r="E91" t="s">
        <v>9</v>
      </c>
      <c r="F91">
        <v>3150</v>
      </c>
      <c r="G91">
        <v>105.26</v>
      </c>
      <c r="H91">
        <v>567</v>
      </c>
      <c r="I91">
        <f>_xlfn.XLOOKUP(B91,Orders_Data!A:A,Orders_Data!C:C,"Not Found")</f>
        <v>25</v>
      </c>
      <c r="J91" t="str">
        <f>_xlfn.XLOOKUP(I91,Products_Data!A:A,Products_Data!C:C,"Not Found")</f>
        <v>Home &amp; Kitchen</v>
      </c>
      <c r="K91">
        <f>_xlfn.XLOOKUP(B91,Orders_Data!A:A,Orders_Data!B:B,"Not Found")</f>
        <v>249</v>
      </c>
    </row>
    <row r="92" spans="1:11" x14ac:dyDescent="0.3">
      <c r="A92">
        <v>700091</v>
      </c>
      <c r="B92">
        <v>900435</v>
      </c>
      <c r="C92" s="1">
        <v>45665</v>
      </c>
      <c r="D92" t="s">
        <v>13</v>
      </c>
      <c r="E92" t="s">
        <v>9</v>
      </c>
      <c r="F92">
        <v>10800</v>
      </c>
      <c r="G92">
        <v>65.95</v>
      </c>
      <c r="H92">
        <v>2322</v>
      </c>
      <c r="I92">
        <f>_xlfn.XLOOKUP(B92,Orders_Data!A:A,Orders_Data!C:C,"Not Found")</f>
        <v>19</v>
      </c>
      <c r="J92" t="str">
        <f>_xlfn.XLOOKUP(I92,Products_Data!A:A,Products_Data!C:C,"Not Found")</f>
        <v>Electronics</v>
      </c>
      <c r="K92">
        <f>_xlfn.XLOOKUP(B92,Orders_Data!A:A,Orders_Data!B:B,"Not Found")</f>
        <v>310</v>
      </c>
    </row>
    <row r="93" spans="1:11" x14ac:dyDescent="0.3">
      <c r="A93">
        <v>700092</v>
      </c>
      <c r="B93">
        <v>900441</v>
      </c>
      <c r="C93" s="1">
        <v>45757</v>
      </c>
      <c r="D93" t="s">
        <v>12</v>
      </c>
      <c r="E93" t="s">
        <v>9</v>
      </c>
      <c r="F93">
        <v>2600</v>
      </c>
      <c r="G93">
        <v>136.38</v>
      </c>
      <c r="H93">
        <v>442</v>
      </c>
      <c r="I93">
        <f>_xlfn.XLOOKUP(B93,Orders_Data!A:A,Orders_Data!C:C,"Not Found")</f>
        <v>12</v>
      </c>
      <c r="J93" t="str">
        <f>_xlfn.XLOOKUP(I93,Products_Data!A:A,Products_Data!C:C,"Not Found")</f>
        <v>Footwear</v>
      </c>
      <c r="K93">
        <f>_xlfn.XLOOKUP(B93,Orders_Data!A:A,Orders_Data!B:B,"Not Found")</f>
        <v>173</v>
      </c>
    </row>
    <row r="94" spans="1:11" x14ac:dyDescent="0.3">
      <c r="A94">
        <v>700093</v>
      </c>
      <c r="B94">
        <v>900449</v>
      </c>
      <c r="C94" s="1">
        <v>45556</v>
      </c>
      <c r="D94" t="s">
        <v>11</v>
      </c>
      <c r="E94" t="s">
        <v>9</v>
      </c>
      <c r="F94">
        <v>6340</v>
      </c>
      <c r="G94">
        <v>132.35</v>
      </c>
      <c r="H94">
        <v>570.6</v>
      </c>
      <c r="I94">
        <f>_xlfn.XLOOKUP(B94,Orders_Data!A:A,Orders_Data!C:C,"Not Found")</f>
        <v>28</v>
      </c>
      <c r="J94" t="str">
        <f>_xlfn.XLOOKUP(I94,Products_Data!A:A,Products_Data!C:C,"Not Found")</f>
        <v>Home &amp; Kitchen</v>
      </c>
      <c r="K94">
        <f>_xlfn.XLOOKUP(B94,Orders_Data!A:A,Orders_Data!B:B,"Not Found")</f>
        <v>564</v>
      </c>
    </row>
    <row r="95" spans="1:11" x14ac:dyDescent="0.3">
      <c r="A95">
        <v>700094</v>
      </c>
      <c r="B95">
        <v>900454</v>
      </c>
      <c r="C95" s="1">
        <v>45691</v>
      </c>
      <c r="D95" t="s">
        <v>10</v>
      </c>
      <c r="E95" t="s">
        <v>9</v>
      </c>
      <c r="F95">
        <v>9950</v>
      </c>
      <c r="G95">
        <v>142.53</v>
      </c>
      <c r="H95">
        <v>2139.25</v>
      </c>
      <c r="I95">
        <f>_xlfn.XLOOKUP(B95,Orders_Data!A:A,Orders_Data!C:C,"Not Found")</f>
        <v>21</v>
      </c>
      <c r="J95" t="str">
        <f>_xlfn.XLOOKUP(I95,Products_Data!A:A,Products_Data!C:C,"Not Found")</f>
        <v>Electronics</v>
      </c>
      <c r="K95">
        <f>_xlfn.XLOOKUP(B95,Orders_Data!A:A,Orders_Data!B:B,"Not Found")</f>
        <v>284</v>
      </c>
    </row>
    <row r="96" spans="1:11" x14ac:dyDescent="0.3">
      <c r="A96">
        <v>700095</v>
      </c>
      <c r="B96">
        <v>900460</v>
      </c>
      <c r="C96" s="1">
        <v>45533</v>
      </c>
      <c r="D96" t="s">
        <v>11</v>
      </c>
      <c r="E96" t="s">
        <v>9</v>
      </c>
      <c r="F96">
        <v>1960</v>
      </c>
      <c r="G96">
        <v>145.82</v>
      </c>
      <c r="H96">
        <v>318.5</v>
      </c>
      <c r="I96">
        <f>_xlfn.XLOOKUP(B96,Orders_Data!A:A,Orders_Data!C:C,"Not Found")</f>
        <v>5</v>
      </c>
      <c r="J96" t="str">
        <f>_xlfn.XLOOKUP(I96,Products_Data!A:A,Products_Data!C:C,"Not Found")</f>
        <v>Fashion &amp; Apparel</v>
      </c>
      <c r="K96">
        <f>_xlfn.XLOOKUP(B96,Orders_Data!A:A,Orders_Data!B:B,"Not Found")</f>
        <v>273</v>
      </c>
    </row>
    <row r="97" spans="1:11" x14ac:dyDescent="0.3">
      <c r="A97">
        <v>700096</v>
      </c>
      <c r="B97">
        <v>900461</v>
      </c>
      <c r="C97" s="1">
        <v>45638</v>
      </c>
      <c r="D97" t="s">
        <v>15</v>
      </c>
      <c r="E97" t="s">
        <v>9</v>
      </c>
      <c r="F97">
        <v>13790</v>
      </c>
      <c r="G97">
        <v>123.23</v>
      </c>
      <c r="H97">
        <v>2964.85</v>
      </c>
      <c r="I97">
        <f>_xlfn.XLOOKUP(B97,Orders_Data!A:A,Orders_Data!C:C,"Not Found")</f>
        <v>17</v>
      </c>
      <c r="J97" t="str">
        <f>_xlfn.XLOOKUP(I97,Products_Data!A:A,Products_Data!C:C,"Not Found")</f>
        <v>Electronics</v>
      </c>
      <c r="K97">
        <f>_xlfn.XLOOKUP(B97,Orders_Data!A:A,Orders_Data!B:B,"Not Found")</f>
        <v>408</v>
      </c>
    </row>
    <row r="98" spans="1:11" x14ac:dyDescent="0.3">
      <c r="A98">
        <v>700097</v>
      </c>
      <c r="B98">
        <v>900466</v>
      </c>
      <c r="C98" s="1">
        <v>45404</v>
      </c>
      <c r="D98" t="s">
        <v>12</v>
      </c>
      <c r="E98" t="s">
        <v>9</v>
      </c>
      <c r="F98">
        <v>3000</v>
      </c>
      <c r="G98">
        <v>122.75</v>
      </c>
      <c r="H98">
        <v>510</v>
      </c>
      <c r="I98">
        <f>_xlfn.XLOOKUP(B98,Orders_Data!A:A,Orders_Data!C:C,"Not Found")</f>
        <v>13</v>
      </c>
      <c r="J98" t="str">
        <f>_xlfn.XLOOKUP(I98,Products_Data!A:A,Products_Data!C:C,"Not Found")</f>
        <v>Footwear</v>
      </c>
      <c r="K98">
        <f>_xlfn.XLOOKUP(B98,Orders_Data!A:A,Orders_Data!B:B,"Not Found")</f>
        <v>24</v>
      </c>
    </row>
    <row r="99" spans="1:11" x14ac:dyDescent="0.3">
      <c r="A99">
        <v>700098</v>
      </c>
      <c r="B99">
        <v>900476</v>
      </c>
      <c r="C99" s="1">
        <v>45702</v>
      </c>
      <c r="D99" t="s">
        <v>11</v>
      </c>
      <c r="E99" t="s">
        <v>9</v>
      </c>
      <c r="F99">
        <v>5120</v>
      </c>
      <c r="G99">
        <v>62.04</v>
      </c>
      <c r="H99">
        <v>435.2</v>
      </c>
      <c r="I99">
        <f>_xlfn.XLOOKUP(B99,Orders_Data!A:A,Orders_Data!C:C,"Not Found")</f>
        <v>11</v>
      </c>
      <c r="J99" t="str">
        <f>_xlfn.XLOOKUP(I99,Products_Data!A:A,Products_Data!C:C,"Not Found")</f>
        <v>Footwear</v>
      </c>
      <c r="K99">
        <f>_xlfn.XLOOKUP(B99,Orders_Data!A:A,Orders_Data!B:B,"Not Found")</f>
        <v>378</v>
      </c>
    </row>
    <row r="100" spans="1:11" x14ac:dyDescent="0.3">
      <c r="A100">
        <v>700099</v>
      </c>
      <c r="B100">
        <v>900479</v>
      </c>
      <c r="C100" s="1">
        <v>45550</v>
      </c>
      <c r="D100" t="s">
        <v>10</v>
      </c>
      <c r="E100" t="s">
        <v>14</v>
      </c>
      <c r="F100">
        <v>0</v>
      </c>
      <c r="G100">
        <v>106.82</v>
      </c>
      <c r="H100">
        <v>0</v>
      </c>
      <c r="I100">
        <f>_xlfn.XLOOKUP(B100,Orders_Data!A:A,Orders_Data!C:C,"Not Found")</f>
        <v>20</v>
      </c>
      <c r="J100" t="str">
        <f>_xlfn.XLOOKUP(I100,Products_Data!A:A,Products_Data!C:C,"Not Found")</f>
        <v>Electronics</v>
      </c>
      <c r="K100">
        <f>_xlfn.XLOOKUP(B100,Orders_Data!A:A,Orders_Data!B:B,"Not Found")</f>
        <v>125</v>
      </c>
    </row>
    <row r="101" spans="1:11" x14ac:dyDescent="0.3">
      <c r="A101">
        <v>700100</v>
      </c>
      <c r="B101">
        <v>900482</v>
      </c>
      <c r="C101" s="1">
        <v>45648</v>
      </c>
      <c r="D101" t="s">
        <v>11</v>
      </c>
      <c r="E101" t="s">
        <v>9</v>
      </c>
      <c r="F101">
        <v>6750</v>
      </c>
      <c r="G101">
        <v>174.01</v>
      </c>
      <c r="H101">
        <v>405</v>
      </c>
      <c r="I101">
        <f>_xlfn.XLOOKUP(B101,Orders_Data!A:A,Orders_Data!C:C,"Not Found")</f>
        <v>26</v>
      </c>
      <c r="J101" t="str">
        <f>_xlfn.XLOOKUP(I101,Products_Data!A:A,Products_Data!C:C,"Not Found")</f>
        <v>Home &amp; Kitchen</v>
      </c>
      <c r="K101">
        <f>_xlfn.XLOOKUP(B101,Orders_Data!A:A,Orders_Data!B:B,"Not Found")</f>
        <v>353</v>
      </c>
    </row>
    <row r="102" spans="1:11" x14ac:dyDescent="0.3">
      <c r="A102">
        <v>700101</v>
      </c>
      <c r="B102">
        <v>900492</v>
      </c>
      <c r="C102" s="1">
        <v>45449</v>
      </c>
      <c r="D102" t="s">
        <v>13</v>
      </c>
      <c r="E102" t="s">
        <v>9</v>
      </c>
      <c r="F102">
        <v>780</v>
      </c>
      <c r="G102">
        <v>144.19999999999999</v>
      </c>
      <c r="H102">
        <v>113.1</v>
      </c>
      <c r="I102">
        <f>_xlfn.XLOOKUP(B102,Orders_Data!A:A,Orders_Data!C:C,"Not Found")</f>
        <v>39</v>
      </c>
      <c r="J102" t="str">
        <f>_xlfn.XLOOKUP(I102,Products_Data!A:A,Products_Data!C:C,"Not Found")</f>
        <v>Beauty &amp; Personal Care</v>
      </c>
      <c r="K102">
        <f>_xlfn.XLOOKUP(B102,Orders_Data!A:A,Orders_Data!B:B,"Not Found")</f>
        <v>555</v>
      </c>
    </row>
    <row r="103" spans="1:11" x14ac:dyDescent="0.3">
      <c r="A103">
        <v>700102</v>
      </c>
      <c r="B103">
        <v>900501</v>
      </c>
      <c r="C103" s="1">
        <v>45590</v>
      </c>
      <c r="D103" t="s">
        <v>11</v>
      </c>
      <c r="E103" t="s">
        <v>9</v>
      </c>
      <c r="F103">
        <v>3740</v>
      </c>
      <c r="G103">
        <v>160.44999999999999</v>
      </c>
      <c r="H103">
        <v>635.79999999999995</v>
      </c>
      <c r="I103">
        <f>_xlfn.XLOOKUP(B103,Orders_Data!A:A,Orders_Data!C:C,"Not Found")</f>
        <v>15</v>
      </c>
      <c r="J103" t="str">
        <f>_xlfn.XLOOKUP(I103,Products_Data!A:A,Products_Data!C:C,"Not Found")</f>
        <v>Footwear</v>
      </c>
      <c r="K103">
        <f>_xlfn.XLOOKUP(B103,Orders_Data!A:A,Orders_Data!B:B,"Not Found")</f>
        <v>541</v>
      </c>
    </row>
    <row r="104" spans="1:11" x14ac:dyDescent="0.3">
      <c r="A104">
        <v>700103</v>
      </c>
      <c r="B104">
        <v>900502</v>
      </c>
      <c r="C104" s="1">
        <v>45559</v>
      </c>
      <c r="D104" t="s">
        <v>12</v>
      </c>
      <c r="E104" t="s">
        <v>9</v>
      </c>
      <c r="F104">
        <v>970</v>
      </c>
      <c r="G104">
        <v>92.75</v>
      </c>
      <c r="H104">
        <v>157.62</v>
      </c>
      <c r="I104">
        <f>_xlfn.XLOOKUP(B104,Orders_Data!A:A,Orders_Data!C:C,"Not Found")</f>
        <v>4</v>
      </c>
      <c r="J104" t="str">
        <f>_xlfn.XLOOKUP(I104,Products_Data!A:A,Products_Data!C:C,"Not Found")</f>
        <v>Fashion &amp; Apparel</v>
      </c>
      <c r="K104">
        <f>_xlfn.XLOOKUP(B104,Orders_Data!A:A,Orders_Data!B:B,"Not Found")</f>
        <v>187</v>
      </c>
    </row>
    <row r="105" spans="1:11" x14ac:dyDescent="0.3">
      <c r="A105">
        <v>700104</v>
      </c>
      <c r="B105">
        <v>900505</v>
      </c>
      <c r="C105" s="1">
        <v>45417</v>
      </c>
      <c r="D105" t="s">
        <v>12</v>
      </c>
      <c r="E105" t="s">
        <v>9</v>
      </c>
      <c r="F105">
        <v>3700</v>
      </c>
      <c r="G105">
        <v>147.04</v>
      </c>
      <c r="H105">
        <v>629</v>
      </c>
      <c r="I105">
        <f>_xlfn.XLOOKUP(B105,Orders_Data!A:A,Orders_Data!C:C,"Not Found")</f>
        <v>10</v>
      </c>
      <c r="J105" t="str">
        <f>_xlfn.XLOOKUP(I105,Products_Data!A:A,Products_Data!C:C,"Not Found")</f>
        <v>Footwear</v>
      </c>
      <c r="K105">
        <f>_xlfn.XLOOKUP(B105,Orders_Data!A:A,Orders_Data!B:B,"Not Found")</f>
        <v>556</v>
      </c>
    </row>
    <row r="106" spans="1:11" x14ac:dyDescent="0.3">
      <c r="A106">
        <v>700105</v>
      </c>
      <c r="B106">
        <v>900513</v>
      </c>
      <c r="C106" s="1">
        <v>45470</v>
      </c>
      <c r="D106" t="s">
        <v>13</v>
      </c>
      <c r="E106" t="s">
        <v>9</v>
      </c>
      <c r="F106">
        <v>1510</v>
      </c>
      <c r="G106">
        <v>151.62</v>
      </c>
      <c r="H106">
        <v>245.38</v>
      </c>
      <c r="I106">
        <f>_xlfn.XLOOKUP(B106,Orders_Data!A:A,Orders_Data!C:C,"Not Found")</f>
        <v>6</v>
      </c>
      <c r="J106" t="str">
        <f>_xlfn.XLOOKUP(I106,Products_Data!A:A,Products_Data!C:C,"Not Found")</f>
        <v>Fashion &amp; Apparel</v>
      </c>
      <c r="K106">
        <f>_xlfn.XLOOKUP(B106,Orders_Data!A:A,Orders_Data!B:B,"Not Found")</f>
        <v>142</v>
      </c>
    </row>
    <row r="107" spans="1:11" x14ac:dyDescent="0.3">
      <c r="A107">
        <v>700106</v>
      </c>
      <c r="B107">
        <v>900514</v>
      </c>
      <c r="C107" s="1">
        <v>45552</v>
      </c>
      <c r="D107" t="s">
        <v>10</v>
      </c>
      <c r="E107" t="s">
        <v>9</v>
      </c>
      <c r="F107">
        <v>1510</v>
      </c>
      <c r="G107">
        <v>178</v>
      </c>
      <c r="H107">
        <v>245.38</v>
      </c>
      <c r="I107">
        <f>_xlfn.XLOOKUP(B107,Orders_Data!A:A,Orders_Data!C:C,"Not Found")</f>
        <v>6</v>
      </c>
      <c r="J107" t="str">
        <f>_xlfn.XLOOKUP(I107,Products_Data!A:A,Products_Data!C:C,"Not Found")</f>
        <v>Fashion &amp; Apparel</v>
      </c>
      <c r="K107">
        <f>_xlfn.XLOOKUP(B107,Orders_Data!A:A,Orders_Data!B:B,"Not Found")</f>
        <v>103</v>
      </c>
    </row>
    <row r="108" spans="1:11" x14ac:dyDescent="0.3">
      <c r="A108">
        <v>700107</v>
      </c>
      <c r="B108">
        <v>900515</v>
      </c>
      <c r="C108" s="1">
        <v>45633</v>
      </c>
      <c r="D108" t="s">
        <v>12</v>
      </c>
      <c r="E108" t="s">
        <v>9</v>
      </c>
      <c r="F108">
        <v>3370</v>
      </c>
      <c r="G108">
        <v>138.4</v>
      </c>
      <c r="H108">
        <v>572.9</v>
      </c>
      <c r="I108">
        <f>_xlfn.XLOOKUP(B108,Orders_Data!A:A,Orders_Data!C:C,"Not Found")</f>
        <v>9</v>
      </c>
      <c r="J108" t="str">
        <f>_xlfn.XLOOKUP(I108,Products_Data!A:A,Products_Data!C:C,"Not Found")</f>
        <v>Footwear</v>
      </c>
      <c r="K108">
        <f>_xlfn.XLOOKUP(B108,Orders_Data!A:A,Orders_Data!B:B,"Not Found")</f>
        <v>435</v>
      </c>
    </row>
    <row r="109" spans="1:11" x14ac:dyDescent="0.3">
      <c r="A109">
        <v>700108</v>
      </c>
      <c r="B109">
        <v>900516</v>
      </c>
      <c r="C109" s="1">
        <v>45496</v>
      </c>
      <c r="D109" t="s">
        <v>13</v>
      </c>
      <c r="E109" t="s">
        <v>9</v>
      </c>
      <c r="F109">
        <v>2250</v>
      </c>
      <c r="G109">
        <v>142.16999999999999</v>
      </c>
      <c r="H109">
        <v>405</v>
      </c>
      <c r="I109">
        <f>_xlfn.XLOOKUP(B109,Orders_Data!A:A,Orders_Data!C:C,"Not Found")</f>
        <v>26</v>
      </c>
      <c r="J109" t="str">
        <f>_xlfn.XLOOKUP(I109,Products_Data!A:A,Products_Data!C:C,"Not Found")</f>
        <v>Home &amp; Kitchen</v>
      </c>
      <c r="K109">
        <f>_xlfn.XLOOKUP(B109,Orders_Data!A:A,Orders_Data!B:B,"Not Found")</f>
        <v>595</v>
      </c>
    </row>
    <row r="110" spans="1:11" x14ac:dyDescent="0.3">
      <c r="A110">
        <v>700109</v>
      </c>
      <c r="B110">
        <v>900520</v>
      </c>
      <c r="C110" s="1">
        <v>45725</v>
      </c>
      <c r="D110" t="s">
        <v>11</v>
      </c>
      <c r="E110" t="s">
        <v>9</v>
      </c>
      <c r="F110">
        <v>9950</v>
      </c>
      <c r="G110">
        <v>163.68</v>
      </c>
      <c r="H110">
        <v>2139.25</v>
      </c>
      <c r="I110">
        <f>_xlfn.XLOOKUP(B110,Orders_Data!A:A,Orders_Data!C:C,"Not Found")</f>
        <v>21</v>
      </c>
      <c r="J110" t="str">
        <f>_xlfn.XLOOKUP(I110,Products_Data!A:A,Products_Data!C:C,"Not Found")</f>
        <v>Electronics</v>
      </c>
      <c r="K110">
        <f>_xlfn.XLOOKUP(B110,Orders_Data!A:A,Orders_Data!B:B,"Not Found")</f>
        <v>124</v>
      </c>
    </row>
    <row r="111" spans="1:11" x14ac:dyDescent="0.3">
      <c r="A111">
        <v>700110</v>
      </c>
      <c r="B111">
        <v>900523</v>
      </c>
      <c r="C111" s="1">
        <v>45731</v>
      </c>
      <c r="D111" t="s">
        <v>11</v>
      </c>
      <c r="E111" t="s">
        <v>9</v>
      </c>
      <c r="F111">
        <v>13140</v>
      </c>
      <c r="G111">
        <v>168.82</v>
      </c>
      <c r="H111">
        <v>2825.1</v>
      </c>
      <c r="I111">
        <f>_xlfn.XLOOKUP(B111,Orders_Data!A:A,Orders_Data!C:C,"Not Found")</f>
        <v>18</v>
      </c>
      <c r="J111" t="str">
        <f>_xlfn.XLOOKUP(I111,Products_Data!A:A,Products_Data!C:C,"Not Found")</f>
        <v>Electronics</v>
      </c>
      <c r="K111">
        <f>_xlfn.XLOOKUP(B111,Orders_Data!A:A,Orders_Data!B:B,"Not Found")</f>
        <v>337</v>
      </c>
    </row>
    <row r="112" spans="1:11" x14ac:dyDescent="0.3">
      <c r="A112">
        <v>700111</v>
      </c>
      <c r="B112">
        <v>900525</v>
      </c>
      <c r="C112" s="1">
        <v>45675</v>
      </c>
      <c r="D112" t="s">
        <v>13</v>
      </c>
      <c r="E112" t="s">
        <v>9</v>
      </c>
      <c r="F112">
        <v>1990</v>
      </c>
      <c r="G112">
        <v>106.88</v>
      </c>
      <c r="H112">
        <v>358.2</v>
      </c>
      <c r="I112">
        <f>_xlfn.XLOOKUP(B112,Orders_Data!A:A,Orders_Data!C:C,"Not Found")</f>
        <v>32</v>
      </c>
      <c r="J112" t="str">
        <f>_xlfn.XLOOKUP(I112,Products_Data!A:A,Products_Data!C:C,"Not Found")</f>
        <v>Home &amp; Kitchen</v>
      </c>
      <c r="K112">
        <f>_xlfn.XLOOKUP(B112,Orders_Data!A:A,Orders_Data!B:B,"Not Found")</f>
        <v>542</v>
      </c>
    </row>
    <row r="113" spans="1:11" x14ac:dyDescent="0.3">
      <c r="A113">
        <v>700112</v>
      </c>
      <c r="B113">
        <v>900534</v>
      </c>
      <c r="C113" s="1">
        <v>45424</v>
      </c>
      <c r="D113" t="s">
        <v>13</v>
      </c>
      <c r="E113" t="s">
        <v>9</v>
      </c>
      <c r="F113">
        <v>1870</v>
      </c>
      <c r="G113">
        <v>119</v>
      </c>
      <c r="H113">
        <v>303.88</v>
      </c>
      <c r="I113">
        <f>_xlfn.XLOOKUP(B113,Orders_Data!A:A,Orders_Data!C:C,"Not Found")</f>
        <v>8</v>
      </c>
      <c r="J113" t="str">
        <f>_xlfn.XLOOKUP(I113,Products_Data!A:A,Products_Data!C:C,"Not Found")</f>
        <v>Fashion &amp; Apparel</v>
      </c>
      <c r="K113">
        <f>_xlfn.XLOOKUP(B113,Orders_Data!A:A,Orders_Data!B:B,"Not Found")</f>
        <v>22</v>
      </c>
    </row>
    <row r="114" spans="1:11" x14ac:dyDescent="0.3">
      <c r="A114">
        <v>700113</v>
      </c>
      <c r="B114">
        <v>900549</v>
      </c>
      <c r="C114" s="1">
        <v>45471</v>
      </c>
      <c r="D114" t="s">
        <v>13</v>
      </c>
      <c r="E114" t="s">
        <v>9</v>
      </c>
      <c r="F114">
        <v>12780</v>
      </c>
      <c r="G114">
        <v>64.95</v>
      </c>
      <c r="H114">
        <v>2747.7</v>
      </c>
      <c r="I114">
        <f>_xlfn.XLOOKUP(B114,Orders_Data!A:A,Orders_Data!C:C,"Not Found")</f>
        <v>23</v>
      </c>
      <c r="J114" t="str">
        <f>_xlfn.XLOOKUP(I114,Products_Data!A:A,Products_Data!C:C,"Not Found")</f>
        <v>Electronics</v>
      </c>
      <c r="K114">
        <f>_xlfn.XLOOKUP(B114,Orders_Data!A:A,Orders_Data!B:B,"Not Found")</f>
        <v>528</v>
      </c>
    </row>
    <row r="115" spans="1:11" x14ac:dyDescent="0.3">
      <c r="A115">
        <v>700114</v>
      </c>
      <c r="B115">
        <v>900564</v>
      </c>
      <c r="C115" s="1">
        <v>45560</v>
      </c>
      <c r="D115" t="s">
        <v>11</v>
      </c>
      <c r="E115" t="s">
        <v>9</v>
      </c>
      <c r="F115">
        <v>510</v>
      </c>
      <c r="G115">
        <v>119.57</v>
      </c>
      <c r="H115">
        <v>73.95</v>
      </c>
      <c r="I115">
        <f>_xlfn.XLOOKUP(B115,Orders_Data!A:A,Orders_Data!C:C,"Not Found")</f>
        <v>38</v>
      </c>
      <c r="J115" t="str">
        <f>_xlfn.XLOOKUP(I115,Products_Data!A:A,Products_Data!C:C,"Not Found")</f>
        <v>Beauty &amp; Personal Care</v>
      </c>
      <c r="K115">
        <f>_xlfn.XLOOKUP(B115,Orders_Data!A:A,Orders_Data!B:B,"Not Found")</f>
        <v>196</v>
      </c>
    </row>
    <row r="116" spans="1:11" x14ac:dyDescent="0.3">
      <c r="A116">
        <v>700115</v>
      </c>
      <c r="B116">
        <v>900568</v>
      </c>
      <c r="C116" s="1">
        <v>45479</v>
      </c>
      <c r="D116" t="s">
        <v>10</v>
      </c>
      <c r="E116" t="s">
        <v>9</v>
      </c>
      <c r="F116">
        <v>5200</v>
      </c>
      <c r="G116">
        <v>156.46</v>
      </c>
      <c r="H116">
        <v>442</v>
      </c>
      <c r="I116">
        <f>_xlfn.XLOOKUP(B116,Orders_Data!A:A,Orders_Data!C:C,"Not Found")</f>
        <v>12</v>
      </c>
      <c r="J116" t="str">
        <f>_xlfn.XLOOKUP(I116,Products_Data!A:A,Products_Data!C:C,"Not Found")</f>
        <v>Footwear</v>
      </c>
      <c r="K116">
        <f>_xlfn.XLOOKUP(B116,Orders_Data!A:A,Orders_Data!B:B,"Not Found")</f>
        <v>16</v>
      </c>
    </row>
    <row r="117" spans="1:11" x14ac:dyDescent="0.3">
      <c r="A117">
        <v>700116</v>
      </c>
      <c r="B117">
        <v>900575</v>
      </c>
      <c r="C117" s="1">
        <v>45760</v>
      </c>
      <c r="D117" t="s">
        <v>12</v>
      </c>
      <c r="E117" t="s">
        <v>14</v>
      </c>
      <c r="F117">
        <v>0</v>
      </c>
      <c r="G117">
        <v>141.55000000000001</v>
      </c>
      <c r="H117">
        <v>0</v>
      </c>
      <c r="I117">
        <f>_xlfn.XLOOKUP(B117,Orders_Data!A:A,Orders_Data!C:C,"Not Found")</f>
        <v>11</v>
      </c>
      <c r="J117" t="str">
        <f>_xlfn.XLOOKUP(I117,Products_Data!A:A,Products_Data!C:C,"Not Found")</f>
        <v>Footwear</v>
      </c>
      <c r="K117">
        <f>_xlfn.XLOOKUP(B117,Orders_Data!A:A,Orders_Data!B:B,"Not Found")</f>
        <v>248</v>
      </c>
    </row>
    <row r="118" spans="1:11" x14ac:dyDescent="0.3">
      <c r="A118">
        <v>700117</v>
      </c>
      <c r="B118">
        <v>900583</v>
      </c>
      <c r="C118" s="1">
        <v>45431</v>
      </c>
      <c r="D118" t="s">
        <v>11</v>
      </c>
      <c r="E118" t="s">
        <v>9</v>
      </c>
      <c r="F118">
        <v>1990</v>
      </c>
      <c r="G118">
        <v>116.35</v>
      </c>
      <c r="H118">
        <v>358.2</v>
      </c>
      <c r="I118">
        <f>_xlfn.XLOOKUP(B118,Orders_Data!A:A,Orders_Data!C:C,"Not Found")</f>
        <v>32</v>
      </c>
      <c r="J118" t="str">
        <f>_xlfn.XLOOKUP(I118,Products_Data!A:A,Products_Data!C:C,"Not Found")</f>
        <v>Home &amp; Kitchen</v>
      </c>
      <c r="K118">
        <f>_xlfn.XLOOKUP(B118,Orders_Data!A:A,Orders_Data!B:B,"Not Found")</f>
        <v>290</v>
      </c>
    </row>
    <row r="119" spans="1:11" x14ac:dyDescent="0.3">
      <c r="A119">
        <v>700118</v>
      </c>
      <c r="B119">
        <v>900590</v>
      </c>
      <c r="C119" s="1">
        <v>45420</v>
      </c>
      <c r="D119" t="s">
        <v>11</v>
      </c>
      <c r="E119" t="s">
        <v>9</v>
      </c>
      <c r="F119">
        <v>2250</v>
      </c>
      <c r="G119">
        <v>157.52000000000001</v>
      </c>
      <c r="H119">
        <v>405</v>
      </c>
      <c r="I119">
        <f>_xlfn.XLOOKUP(B119,Orders_Data!A:A,Orders_Data!C:C,"Not Found")</f>
        <v>26</v>
      </c>
      <c r="J119" t="str">
        <f>_xlfn.XLOOKUP(I119,Products_Data!A:A,Products_Data!C:C,"Not Found")</f>
        <v>Home &amp; Kitchen</v>
      </c>
      <c r="K119">
        <f>_xlfn.XLOOKUP(B119,Orders_Data!A:A,Orders_Data!B:B,"Not Found")</f>
        <v>97</v>
      </c>
    </row>
    <row r="120" spans="1:11" x14ac:dyDescent="0.3">
      <c r="A120">
        <v>700119</v>
      </c>
      <c r="B120">
        <v>900592</v>
      </c>
      <c r="C120" s="1">
        <v>45660</v>
      </c>
      <c r="D120" t="s">
        <v>15</v>
      </c>
      <c r="E120" t="s">
        <v>9</v>
      </c>
      <c r="F120">
        <v>38430</v>
      </c>
      <c r="G120">
        <v>85.73</v>
      </c>
      <c r="H120">
        <v>2754.15</v>
      </c>
      <c r="I120">
        <f>_xlfn.XLOOKUP(B120,Orders_Data!A:A,Orders_Data!C:C,"Not Found")</f>
        <v>20</v>
      </c>
      <c r="J120" t="str">
        <f>_xlfn.XLOOKUP(I120,Products_Data!A:A,Products_Data!C:C,"Not Found")</f>
        <v>Electronics</v>
      </c>
      <c r="K120">
        <f>_xlfn.XLOOKUP(B120,Orders_Data!A:A,Orders_Data!B:B,"Not Found")</f>
        <v>244</v>
      </c>
    </row>
    <row r="121" spans="1:11" x14ac:dyDescent="0.3">
      <c r="A121">
        <v>700120</v>
      </c>
      <c r="B121">
        <v>900593</v>
      </c>
      <c r="C121" s="1">
        <v>45622</v>
      </c>
      <c r="D121" t="s">
        <v>13</v>
      </c>
      <c r="E121" t="s">
        <v>9</v>
      </c>
      <c r="F121">
        <v>13790</v>
      </c>
      <c r="G121">
        <v>123.17</v>
      </c>
      <c r="H121">
        <v>2964.85</v>
      </c>
      <c r="I121">
        <f>_xlfn.XLOOKUP(B121,Orders_Data!A:A,Orders_Data!C:C,"Not Found")</f>
        <v>17</v>
      </c>
      <c r="J121" t="str">
        <f>_xlfn.XLOOKUP(I121,Products_Data!A:A,Products_Data!C:C,"Not Found")</f>
        <v>Electronics</v>
      </c>
      <c r="K121">
        <f>_xlfn.XLOOKUP(B121,Orders_Data!A:A,Orders_Data!B:B,"Not Found")</f>
        <v>168</v>
      </c>
    </row>
    <row r="122" spans="1:11" x14ac:dyDescent="0.3">
      <c r="A122">
        <v>700121</v>
      </c>
      <c r="B122">
        <v>900602</v>
      </c>
      <c r="C122" s="1">
        <v>45571</v>
      </c>
      <c r="D122" t="s">
        <v>13</v>
      </c>
      <c r="E122" t="s">
        <v>9</v>
      </c>
      <c r="F122">
        <v>12810</v>
      </c>
      <c r="G122">
        <v>104.83</v>
      </c>
      <c r="H122">
        <v>2754.15</v>
      </c>
      <c r="I122">
        <f>_xlfn.XLOOKUP(B122,Orders_Data!A:A,Orders_Data!C:C,"Not Found")</f>
        <v>20</v>
      </c>
      <c r="J122" t="str">
        <f>_xlfn.XLOOKUP(I122,Products_Data!A:A,Products_Data!C:C,"Not Found")</f>
        <v>Electronics</v>
      </c>
      <c r="K122">
        <f>_xlfn.XLOOKUP(B122,Orders_Data!A:A,Orders_Data!B:B,"Not Found")</f>
        <v>417</v>
      </c>
    </row>
    <row r="123" spans="1:11" x14ac:dyDescent="0.3">
      <c r="A123">
        <v>700122</v>
      </c>
      <c r="B123">
        <v>900603</v>
      </c>
      <c r="C123" s="1">
        <v>45455</v>
      </c>
      <c r="D123" t="s">
        <v>12</v>
      </c>
      <c r="E123" t="s">
        <v>9</v>
      </c>
      <c r="F123">
        <v>970</v>
      </c>
      <c r="G123">
        <v>151.38999999999999</v>
      </c>
      <c r="H123">
        <v>157.62</v>
      </c>
      <c r="I123">
        <f>_xlfn.XLOOKUP(B123,Orders_Data!A:A,Orders_Data!C:C,"Not Found")</f>
        <v>4</v>
      </c>
      <c r="J123" t="str">
        <f>_xlfn.XLOOKUP(I123,Products_Data!A:A,Products_Data!C:C,"Not Found")</f>
        <v>Fashion &amp; Apparel</v>
      </c>
      <c r="K123">
        <f>_xlfn.XLOOKUP(B123,Orders_Data!A:A,Orders_Data!B:B,"Not Found")</f>
        <v>120</v>
      </c>
    </row>
    <row r="124" spans="1:11" x14ac:dyDescent="0.3">
      <c r="A124">
        <v>700123</v>
      </c>
      <c r="B124">
        <v>900616</v>
      </c>
      <c r="C124" s="1">
        <v>45542</v>
      </c>
      <c r="D124" t="s">
        <v>8</v>
      </c>
      <c r="E124" t="s">
        <v>9</v>
      </c>
      <c r="F124">
        <v>2550</v>
      </c>
      <c r="G124">
        <v>82.7</v>
      </c>
      <c r="H124">
        <v>459</v>
      </c>
      <c r="I124">
        <f>_xlfn.XLOOKUP(B124,Orders_Data!A:A,Orders_Data!C:C,"Not Found")</f>
        <v>30</v>
      </c>
      <c r="J124" t="str">
        <f>_xlfn.XLOOKUP(I124,Products_Data!A:A,Products_Data!C:C,"Not Found")</f>
        <v>Home &amp; Kitchen</v>
      </c>
      <c r="K124">
        <f>_xlfn.XLOOKUP(B124,Orders_Data!A:A,Orders_Data!B:B,"Not Found")</f>
        <v>597</v>
      </c>
    </row>
    <row r="125" spans="1:11" x14ac:dyDescent="0.3">
      <c r="A125">
        <v>700124</v>
      </c>
      <c r="B125">
        <v>900618</v>
      </c>
      <c r="C125" s="1">
        <v>45526</v>
      </c>
      <c r="D125" t="s">
        <v>12</v>
      </c>
      <c r="E125" t="s">
        <v>9</v>
      </c>
      <c r="F125">
        <v>3740</v>
      </c>
      <c r="G125">
        <v>117.79</v>
      </c>
      <c r="H125">
        <v>635.79999999999995</v>
      </c>
      <c r="I125">
        <f>_xlfn.XLOOKUP(B125,Orders_Data!A:A,Orders_Data!C:C,"Not Found")</f>
        <v>15</v>
      </c>
      <c r="J125" t="str">
        <f>_xlfn.XLOOKUP(I125,Products_Data!A:A,Products_Data!C:C,"Not Found")</f>
        <v>Footwear</v>
      </c>
      <c r="K125">
        <f>_xlfn.XLOOKUP(B125,Orders_Data!A:A,Orders_Data!B:B,"Not Found")</f>
        <v>74</v>
      </c>
    </row>
    <row r="126" spans="1:11" x14ac:dyDescent="0.3">
      <c r="A126">
        <v>700125</v>
      </c>
      <c r="B126">
        <v>900635</v>
      </c>
      <c r="C126" s="1">
        <v>45700</v>
      </c>
      <c r="D126" t="s">
        <v>12</v>
      </c>
      <c r="E126" t="s">
        <v>9</v>
      </c>
      <c r="F126">
        <v>1190</v>
      </c>
      <c r="G126">
        <v>134.19999999999999</v>
      </c>
      <c r="H126">
        <v>193.38</v>
      </c>
      <c r="I126">
        <f>_xlfn.XLOOKUP(B126,Orders_Data!A:A,Orders_Data!C:C,"Not Found")</f>
        <v>2</v>
      </c>
      <c r="J126" t="str">
        <f>_xlfn.XLOOKUP(I126,Products_Data!A:A,Products_Data!C:C,"Not Found")</f>
        <v>Fashion &amp; Apparel</v>
      </c>
      <c r="K126">
        <f>_xlfn.XLOOKUP(B126,Orders_Data!A:A,Orders_Data!B:B,"Not Found")</f>
        <v>40</v>
      </c>
    </row>
    <row r="127" spans="1:11" x14ac:dyDescent="0.3">
      <c r="A127">
        <v>700126</v>
      </c>
      <c r="B127">
        <v>900638</v>
      </c>
      <c r="C127" s="1">
        <v>45474</v>
      </c>
      <c r="D127" t="s">
        <v>11</v>
      </c>
      <c r="E127" t="s">
        <v>9</v>
      </c>
      <c r="F127">
        <v>7480</v>
      </c>
      <c r="G127">
        <v>159.69</v>
      </c>
      <c r="H127">
        <v>635.79999999999995</v>
      </c>
      <c r="I127">
        <f>_xlfn.XLOOKUP(B127,Orders_Data!A:A,Orders_Data!C:C,"Not Found")</f>
        <v>15</v>
      </c>
      <c r="J127" t="str">
        <f>_xlfn.XLOOKUP(I127,Products_Data!A:A,Products_Data!C:C,"Not Found")</f>
        <v>Footwear</v>
      </c>
      <c r="K127">
        <f>_xlfn.XLOOKUP(B127,Orders_Data!A:A,Orders_Data!B:B,"Not Found")</f>
        <v>326</v>
      </c>
    </row>
    <row r="128" spans="1:11" x14ac:dyDescent="0.3">
      <c r="A128">
        <v>700127</v>
      </c>
      <c r="B128">
        <v>900640</v>
      </c>
      <c r="C128" s="1">
        <v>45740</v>
      </c>
      <c r="D128" t="s">
        <v>8</v>
      </c>
      <c r="E128" t="s">
        <v>9</v>
      </c>
      <c r="F128">
        <v>1390</v>
      </c>
      <c r="G128">
        <v>99.66</v>
      </c>
      <c r="H128">
        <v>215.45</v>
      </c>
      <c r="I128">
        <f>_xlfn.XLOOKUP(B128,Orders_Data!A:A,Orders_Data!C:C,"Not Found")</f>
        <v>41</v>
      </c>
      <c r="J128" t="str">
        <f>_xlfn.XLOOKUP(I128,Products_Data!A:A,Products_Data!C:C,"Not Found")</f>
        <v>Accessories</v>
      </c>
      <c r="K128">
        <f>_xlfn.XLOOKUP(B128,Orders_Data!A:A,Orders_Data!B:B,"Not Found")</f>
        <v>147</v>
      </c>
    </row>
    <row r="129" spans="1:11" x14ac:dyDescent="0.3">
      <c r="A129">
        <v>700128</v>
      </c>
      <c r="B129">
        <v>900641</v>
      </c>
      <c r="C129" s="1">
        <v>45699</v>
      </c>
      <c r="D129" t="s">
        <v>12</v>
      </c>
      <c r="E129" t="s">
        <v>9</v>
      </c>
      <c r="F129">
        <v>7400</v>
      </c>
      <c r="G129">
        <v>156.55000000000001</v>
      </c>
      <c r="H129">
        <v>629</v>
      </c>
      <c r="I129">
        <f>_xlfn.XLOOKUP(B129,Orders_Data!A:A,Orders_Data!C:C,"Not Found")</f>
        <v>10</v>
      </c>
      <c r="J129" t="str">
        <f>_xlfn.XLOOKUP(I129,Products_Data!A:A,Products_Data!C:C,"Not Found")</f>
        <v>Footwear</v>
      </c>
      <c r="K129">
        <f>_xlfn.XLOOKUP(B129,Orders_Data!A:A,Orders_Data!B:B,"Not Found")</f>
        <v>542</v>
      </c>
    </row>
    <row r="130" spans="1:11" x14ac:dyDescent="0.3">
      <c r="A130">
        <v>700129</v>
      </c>
      <c r="B130">
        <v>900642</v>
      </c>
      <c r="C130" s="1">
        <v>45755</v>
      </c>
      <c r="D130" t="s">
        <v>12</v>
      </c>
      <c r="E130" t="s">
        <v>14</v>
      </c>
      <c r="F130">
        <v>0</v>
      </c>
      <c r="G130">
        <v>145.77000000000001</v>
      </c>
      <c r="H130">
        <v>0</v>
      </c>
      <c r="I130">
        <f>_xlfn.XLOOKUP(B130,Orders_Data!A:A,Orders_Data!C:C,"Not Found")</f>
        <v>7</v>
      </c>
      <c r="J130" t="str">
        <f>_xlfn.XLOOKUP(I130,Products_Data!A:A,Products_Data!C:C,"Not Found")</f>
        <v>Fashion &amp; Apparel</v>
      </c>
      <c r="K130">
        <f>_xlfn.XLOOKUP(B130,Orders_Data!A:A,Orders_Data!B:B,"Not Found")</f>
        <v>575</v>
      </c>
    </row>
    <row r="131" spans="1:11" x14ac:dyDescent="0.3">
      <c r="A131">
        <v>700130</v>
      </c>
      <c r="B131">
        <v>900650</v>
      </c>
      <c r="C131" s="1">
        <v>45754</v>
      </c>
      <c r="D131" t="s">
        <v>12</v>
      </c>
      <c r="E131" t="s">
        <v>9</v>
      </c>
      <c r="F131">
        <v>3370</v>
      </c>
      <c r="G131">
        <v>63.54</v>
      </c>
      <c r="H131">
        <v>572.9</v>
      </c>
      <c r="I131">
        <f>_xlfn.XLOOKUP(B131,Orders_Data!A:A,Orders_Data!C:C,"Not Found")</f>
        <v>9</v>
      </c>
      <c r="J131" t="str">
        <f>_xlfn.XLOOKUP(I131,Products_Data!A:A,Products_Data!C:C,"Not Found")</f>
        <v>Footwear</v>
      </c>
      <c r="K131">
        <f>_xlfn.XLOOKUP(B131,Orders_Data!A:A,Orders_Data!B:B,"Not Found")</f>
        <v>222</v>
      </c>
    </row>
    <row r="132" spans="1:11" x14ac:dyDescent="0.3">
      <c r="A132">
        <v>700131</v>
      </c>
      <c r="B132">
        <v>900668</v>
      </c>
      <c r="C132" s="1">
        <v>45423</v>
      </c>
      <c r="D132" t="s">
        <v>12</v>
      </c>
      <c r="E132" t="s">
        <v>9</v>
      </c>
      <c r="F132">
        <v>2150</v>
      </c>
      <c r="G132">
        <v>148.4</v>
      </c>
      <c r="H132">
        <v>349.38</v>
      </c>
      <c r="I132">
        <f>_xlfn.XLOOKUP(B132,Orders_Data!A:A,Orders_Data!C:C,"Not Found")</f>
        <v>7</v>
      </c>
      <c r="J132" t="str">
        <f>_xlfn.XLOOKUP(I132,Products_Data!A:A,Products_Data!C:C,"Not Found")</f>
        <v>Fashion &amp; Apparel</v>
      </c>
      <c r="K132">
        <f>_xlfn.XLOOKUP(B132,Orders_Data!A:A,Orders_Data!B:B,"Not Found")</f>
        <v>366</v>
      </c>
    </row>
    <row r="133" spans="1:11" x14ac:dyDescent="0.3">
      <c r="A133">
        <v>700132</v>
      </c>
      <c r="B133">
        <v>900673</v>
      </c>
      <c r="C133" s="1">
        <v>45546</v>
      </c>
      <c r="D133" t="s">
        <v>12</v>
      </c>
      <c r="E133" t="s">
        <v>9</v>
      </c>
      <c r="F133">
        <v>2560</v>
      </c>
      <c r="G133">
        <v>129.24</v>
      </c>
      <c r="H133">
        <v>435.2</v>
      </c>
      <c r="I133">
        <f>_xlfn.XLOOKUP(B133,Orders_Data!A:A,Orders_Data!C:C,"Not Found")</f>
        <v>11</v>
      </c>
      <c r="J133" t="str">
        <f>_xlfn.XLOOKUP(I133,Products_Data!A:A,Products_Data!C:C,"Not Found")</f>
        <v>Footwear</v>
      </c>
      <c r="K133">
        <f>_xlfn.XLOOKUP(B133,Orders_Data!A:A,Orders_Data!B:B,"Not Found")</f>
        <v>365</v>
      </c>
    </row>
    <row r="134" spans="1:11" x14ac:dyDescent="0.3">
      <c r="A134">
        <v>700133</v>
      </c>
      <c r="B134">
        <v>900677</v>
      </c>
      <c r="C134" s="1">
        <v>45590</v>
      </c>
      <c r="D134" t="s">
        <v>12</v>
      </c>
      <c r="E134" t="s">
        <v>9</v>
      </c>
      <c r="F134">
        <v>4530</v>
      </c>
      <c r="G134">
        <v>173.82</v>
      </c>
      <c r="H134">
        <v>245.38</v>
      </c>
      <c r="I134">
        <f>_xlfn.XLOOKUP(B134,Orders_Data!A:A,Orders_Data!C:C,"Not Found")</f>
        <v>6</v>
      </c>
      <c r="J134" t="str">
        <f>_xlfn.XLOOKUP(I134,Products_Data!A:A,Products_Data!C:C,"Not Found")</f>
        <v>Fashion &amp; Apparel</v>
      </c>
      <c r="K134">
        <f>_xlfn.XLOOKUP(B134,Orders_Data!A:A,Orders_Data!B:B,"Not Found")</f>
        <v>311</v>
      </c>
    </row>
    <row r="135" spans="1:11" x14ac:dyDescent="0.3">
      <c r="A135">
        <v>700134</v>
      </c>
      <c r="B135">
        <v>900681</v>
      </c>
      <c r="C135" s="1">
        <v>45486</v>
      </c>
      <c r="D135" t="s">
        <v>13</v>
      </c>
      <c r="E135" t="s">
        <v>9</v>
      </c>
      <c r="F135">
        <v>1740</v>
      </c>
      <c r="G135">
        <v>178.17</v>
      </c>
      <c r="H135">
        <v>313.2</v>
      </c>
      <c r="I135">
        <f>_xlfn.XLOOKUP(B135,Orders_Data!A:A,Orders_Data!C:C,"Not Found")</f>
        <v>31</v>
      </c>
      <c r="J135" t="str">
        <f>_xlfn.XLOOKUP(I135,Products_Data!A:A,Products_Data!C:C,"Not Found")</f>
        <v>Home &amp; Kitchen</v>
      </c>
      <c r="K135">
        <f>_xlfn.XLOOKUP(B135,Orders_Data!A:A,Orders_Data!B:B,"Not Found")</f>
        <v>533</v>
      </c>
    </row>
    <row r="136" spans="1:11" x14ac:dyDescent="0.3">
      <c r="A136">
        <v>700135</v>
      </c>
      <c r="B136">
        <v>900682</v>
      </c>
      <c r="C136" s="1">
        <v>45449</v>
      </c>
      <c r="D136" t="s">
        <v>12</v>
      </c>
      <c r="E136" t="s">
        <v>9</v>
      </c>
      <c r="F136">
        <v>3700</v>
      </c>
      <c r="G136">
        <v>138.43</v>
      </c>
      <c r="H136">
        <v>629</v>
      </c>
      <c r="I136">
        <f>_xlfn.XLOOKUP(B136,Orders_Data!A:A,Orders_Data!C:C,"Not Found")</f>
        <v>10</v>
      </c>
      <c r="J136" t="str">
        <f>_xlfn.XLOOKUP(I136,Products_Data!A:A,Products_Data!C:C,"Not Found")</f>
        <v>Footwear</v>
      </c>
      <c r="K136">
        <f>_xlfn.XLOOKUP(B136,Orders_Data!A:A,Orders_Data!B:B,"Not Found")</f>
        <v>26</v>
      </c>
    </row>
    <row r="137" spans="1:11" x14ac:dyDescent="0.3">
      <c r="A137">
        <v>700136</v>
      </c>
      <c r="B137">
        <v>900694</v>
      </c>
      <c r="C137" s="1">
        <v>45579</v>
      </c>
      <c r="D137" t="s">
        <v>12</v>
      </c>
      <c r="E137" t="s">
        <v>9</v>
      </c>
      <c r="F137">
        <v>2370</v>
      </c>
      <c r="G137">
        <v>83.6</v>
      </c>
      <c r="H137">
        <v>402.9</v>
      </c>
      <c r="I137">
        <f>_xlfn.XLOOKUP(B137,Orders_Data!A:A,Orders_Data!C:C,"Not Found")</f>
        <v>14</v>
      </c>
      <c r="J137" t="str">
        <f>_xlfn.XLOOKUP(I137,Products_Data!A:A,Products_Data!C:C,"Not Found")</f>
        <v>Footwear</v>
      </c>
      <c r="K137">
        <f>_xlfn.XLOOKUP(B137,Orders_Data!A:A,Orders_Data!B:B,"Not Found")</f>
        <v>238</v>
      </c>
    </row>
    <row r="138" spans="1:11" x14ac:dyDescent="0.3">
      <c r="A138">
        <v>700137</v>
      </c>
      <c r="B138">
        <v>900703</v>
      </c>
      <c r="C138" s="1">
        <v>45508</v>
      </c>
      <c r="D138" t="s">
        <v>13</v>
      </c>
      <c r="E138" t="s">
        <v>9</v>
      </c>
      <c r="F138">
        <v>740</v>
      </c>
      <c r="G138">
        <v>95.23</v>
      </c>
      <c r="H138">
        <v>107.3</v>
      </c>
      <c r="I138">
        <f>_xlfn.XLOOKUP(B138,Orders_Data!A:A,Orders_Data!C:C,"Not Found")</f>
        <v>33</v>
      </c>
      <c r="J138" t="str">
        <f>_xlfn.XLOOKUP(I138,Products_Data!A:A,Products_Data!C:C,"Not Found")</f>
        <v>Beauty &amp; Personal Care</v>
      </c>
      <c r="K138">
        <f>_xlfn.XLOOKUP(B138,Orders_Data!A:A,Orders_Data!B:B,"Not Found")</f>
        <v>293</v>
      </c>
    </row>
    <row r="139" spans="1:11" x14ac:dyDescent="0.3">
      <c r="A139">
        <v>700138</v>
      </c>
      <c r="B139">
        <v>900705</v>
      </c>
      <c r="C139" s="1">
        <v>45570</v>
      </c>
      <c r="D139" t="s">
        <v>10</v>
      </c>
      <c r="E139" t="s">
        <v>9</v>
      </c>
      <c r="F139">
        <v>2580</v>
      </c>
      <c r="G139">
        <v>171.86</v>
      </c>
      <c r="H139">
        <v>199.95</v>
      </c>
      <c r="I139">
        <f>_xlfn.XLOOKUP(B139,Orders_Data!A:A,Orders_Data!C:C,"Not Found")</f>
        <v>45</v>
      </c>
      <c r="J139" t="str">
        <f>_xlfn.XLOOKUP(I139,Products_Data!A:A,Products_Data!C:C,"Not Found")</f>
        <v>Accessories</v>
      </c>
      <c r="K139">
        <f>_xlfn.XLOOKUP(B139,Orders_Data!A:A,Orders_Data!B:B,"Not Found")</f>
        <v>280</v>
      </c>
    </row>
    <row r="140" spans="1:11" x14ac:dyDescent="0.3">
      <c r="A140">
        <v>700139</v>
      </c>
      <c r="B140">
        <v>900708</v>
      </c>
      <c r="C140" s="1">
        <v>45584</v>
      </c>
      <c r="D140" t="s">
        <v>11</v>
      </c>
      <c r="E140" t="s">
        <v>9</v>
      </c>
      <c r="F140">
        <v>2250</v>
      </c>
      <c r="G140">
        <v>127.66</v>
      </c>
      <c r="H140">
        <v>405</v>
      </c>
      <c r="I140">
        <f>_xlfn.XLOOKUP(B140,Orders_Data!A:A,Orders_Data!C:C,"Not Found")</f>
        <v>26</v>
      </c>
      <c r="J140" t="str">
        <f>_xlfn.XLOOKUP(I140,Products_Data!A:A,Products_Data!C:C,"Not Found")</f>
        <v>Home &amp; Kitchen</v>
      </c>
      <c r="K140">
        <f>_xlfn.XLOOKUP(B140,Orders_Data!A:A,Orders_Data!B:B,"Not Found")</f>
        <v>582</v>
      </c>
    </row>
    <row r="141" spans="1:11" x14ac:dyDescent="0.3">
      <c r="A141">
        <v>700140</v>
      </c>
      <c r="B141">
        <v>900719</v>
      </c>
      <c r="C141" s="1">
        <v>45518</v>
      </c>
      <c r="D141" t="s">
        <v>10</v>
      </c>
      <c r="E141" t="s">
        <v>9</v>
      </c>
      <c r="F141">
        <v>510</v>
      </c>
      <c r="G141">
        <v>71.599999999999994</v>
      </c>
      <c r="H141">
        <v>73.95</v>
      </c>
      <c r="I141">
        <f>_xlfn.XLOOKUP(B141,Orders_Data!A:A,Orders_Data!C:C,"Not Found")</f>
        <v>38</v>
      </c>
      <c r="J141" t="str">
        <f>_xlfn.XLOOKUP(I141,Products_Data!A:A,Products_Data!C:C,"Not Found")</f>
        <v>Beauty &amp; Personal Care</v>
      </c>
      <c r="K141">
        <f>_xlfn.XLOOKUP(B141,Orders_Data!A:A,Orders_Data!B:B,"Not Found")</f>
        <v>503</v>
      </c>
    </row>
    <row r="142" spans="1:11" x14ac:dyDescent="0.3">
      <c r="A142">
        <v>700141</v>
      </c>
      <c r="B142">
        <v>900720</v>
      </c>
      <c r="C142" s="1">
        <v>45753</v>
      </c>
      <c r="D142" t="s">
        <v>13</v>
      </c>
      <c r="E142" t="s">
        <v>9</v>
      </c>
      <c r="F142">
        <v>19900</v>
      </c>
      <c r="G142">
        <v>72.97</v>
      </c>
      <c r="H142">
        <v>2139.25</v>
      </c>
      <c r="I142">
        <f>_xlfn.XLOOKUP(B142,Orders_Data!A:A,Orders_Data!C:C,"Not Found")</f>
        <v>21</v>
      </c>
      <c r="J142" t="str">
        <f>_xlfn.XLOOKUP(I142,Products_Data!A:A,Products_Data!C:C,"Not Found")</f>
        <v>Electronics</v>
      </c>
      <c r="K142">
        <f>_xlfn.XLOOKUP(B142,Orders_Data!A:A,Orders_Data!B:B,"Not Found")</f>
        <v>551</v>
      </c>
    </row>
    <row r="143" spans="1:11" x14ac:dyDescent="0.3">
      <c r="A143">
        <v>700142</v>
      </c>
      <c r="B143">
        <v>900724</v>
      </c>
      <c r="C143" s="1">
        <v>45394</v>
      </c>
      <c r="D143" t="s">
        <v>12</v>
      </c>
      <c r="E143" t="s">
        <v>9</v>
      </c>
      <c r="F143">
        <v>3000</v>
      </c>
      <c r="G143">
        <v>111.61</v>
      </c>
      <c r="H143">
        <v>510</v>
      </c>
      <c r="I143">
        <f>_xlfn.XLOOKUP(B143,Orders_Data!A:A,Orders_Data!C:C,"Not Found")</f>
        <v>13</v>
      </c>
      <c r="J143" t="str">
        <f>_xlfn.XLOOKUP(I143,Products_Data!A:A,Products_Data!C:C,"Not Found")</f>
        <v>Footwear</v>
      </c>
      <c r="K143">
        <f>_xlfn.XLOOKUP(B143,Orders_Data!A:A,Orders_Data!B:B,"Not Found")</f>
        <v>526</v>
      </c>
    </row>
    <row r="144" spans="1:11" x14ac:dyDescent="0.3">
      <c r="A144">
        <v>700143</v>
      </c>
      <c r="B144">
        <v>900732</v>
      </c>
      <c r="C144" s="1">
        <v>45447</v>
      </c>
      <c r="D144" t="s">
        <v>11</v>
      </c>
      <c r="E144" t="s">
        <v>9</v>
      </c>
      <c r="F144">
        <v>740</v>
      </c>
      <c r="G144">
        <v>169.42</v>
      </c>
      <c r="H144">
        <v>107.3</v>
      </c>
      <c r="I144">
        <f>_xlfn.XLOOKUP(B144,Orders_Data!A:A,Orders_Data!C:C,"Not Found")</f>
        <v>33</v>
      </c>
      <c r="J144" t="str">
        <f>_xlfn.XLOOKUP(I144,Products_Data!A:A,Products_Data!C:C,"Not Found")</f>
        <v>Beauty &amp; Personal Care</v>
      </c>
      <c r="K144">
        <f>_xlfn.XLOOKUP(B144,Orders_Data!A:A,Orders_Data!B:B,"Not Found")</f>
        <v>237</v>
      </c>
    </row>
    <row r="145" spans="1:11" x14ac:dyDescent="0.3">
      <c r="A145">
        <v>700144</v>
      </c>
      <c r="B145">
        <v>900735</v>
      </c>
      <c r="C145" s="1">
        <v>45562</v>
      </c>
      <c r="D145" t="s">
        <v>12</v>
      </c>
      <c r="E145" t="s">
        <v>9</v>
      </c>
      <c r="F145">
        <v>2150</v>
      </c>
      <c r="G145">
        <v>85.01</v>
      </c>
      <c r="H145">
        <v>349.38</v>
      </c>
      <c r="I145">
        <f>_xlfn.XLOOKUP(B145,Orders_Data!A:A,Orders_Data!C:C,"Not Found")</f>
        <v>7</v>
      </c>
      <c r="J145" t="str">
        <f>_xlfn.XLOOKUP(I145,Products_Data!A:A,Products_Data!C:C,"Not Found")</f>
        <v>Fashion &amp; Apparel</v>
      </c>
      <c r="K145">
        <f>_xlfn.XLOOKUP(B145,Orders_Data!A:A,Orders_Data!B:B,"Not Found")</f>
        <v>466</v>
      </c>
    </row>
    <row r="146" spans="1:11" x14ac:dyDescent="0.3">
      <c r="A146">
        <v>700145</v>
      </c>
      <c r="B146">
        <v>900748</v>
      </c>
      <c r="C146" s="1">
        <v>45612</v>
      </c>
      <c r="D146" t="s">
        <v>13</v>
      </c>
      <c r="E146" t="s">
        <v>14</v>
      </c>
      <c r="F146">
        <v>0</v>
      </c>
      <c r="G146">
        <v>165.39</v>
      </c>
      <c r="H146">
        <v>0</v>
      </c>
      <c r="I146">
        <f>_xlfn.XLOOKUP(B146,Orders_Data!A:A,Orders_Data!C:C,"Not Found")</f>
        <v>18</v>
      </c>
      <c r="J146" t="str">
        <f>_xlfn.XLOOKUP(I146,Products_Data!A:A,Products_Data!C:C,"Not Found")</f>
        <v>Electronics</v>
      </c>
      <c r="K146">
        <f>_xlfn.XLOOKUP(B146,Orders_Data!A:A,Orders_Data!B:B,"Not Found")</f>
        <v>200</v>
      </c>
    </row>
    <row r="147" spans="1:11" x14ac:dyDescent="0.3">
      <c r="A147">
        <v>700146</v>
      </c>
      <c r="B147">
        <v>900749</v>
      </c>
      <c r="C147" s="1">
        <v>45493</v>
      </c>
      <c r="D147" t="s">
        <v>11</v>
      </c>
      <c r="E147" t="s">
        <v>9</v>
      </c>
      <c r="F147">
        <v>2250</v>
      </c>
      <c r="G147">
        <v>142.43</v>
      </c>
      <c r="H147">
        <v>405</v>
      </c>
      <c r="I147">
        <f>_xlfn.XLOOKUP(B147,Orders_Data!A:A,Orders_Data!C:C,"Not Found")</f>
        <v>26</v>
      </c>
      <c r="J147" t="str">
        <f>_xlfn.XLOOKUP(I147,Products_Data!A:A,Products_Data!C:C,"Not Found")</f>
        <v>Home &amp; Kitchen</v>
      </c>
      <c r="K147">
        <f>_xlfn.XLOOKUP(B147,Orders_Data!A:A,Orders_Data!B:B,"Not Found")</f>
        <v>67</v>
      </c>
    </row>
    <row r="148" spans="1:11" x14ac:dyDescent="0.3">
      <c r="A148">
        <v>700147</v>
      </c>
      <c r="B148">
        <v>900750</v>
      </c>
      <c r="C148" s="1">
        <v>45533</v>
      </c>
      <c r="D148" t="s">
        <v>11</v>
      </c>
      <c r="E148" t="s">
        <v>9</v>
      </c>
      <c r="F148">
        <v>3000</v>
      </c>
      <c r="G148">
        <v>153.63999999999999</v>
      </c>
      <c r="H148">
        <v>510</v>
      </c>
      <c r="I148">
        <f>_xlfn.XLOOKUP(B148,Orders_Data!A:A,Orders_Data!C:C,"Not Found")</f>
        <v>13</v>
      </c>
      <c r="J148" t="str">
        <f>_xlfn.XLOOKUP(I148,Products_Data!A:A,Products_Data!C:C,"Not Found")</f>
        <v>Footwear</v>
      </c>
      <c r="K148">
        <f>_xlfn.XLOOKUP(B148,Orders_Data!A:A,Orders_Data!B:B,"Not Found")</f>
        <v>425</v>
      </c>
    </row>
    <row r="149" spans="1:11" x14ac:dyDescent="0.3">
      <c r="A149">
        <v>700148</v>
      </c>
      <c r="B149">
        <v>900751</v>
      </c>
      <c r="C149" s="1">
        <v>45620</v>
      </c>
      <c r="D149" t="s">
        <v>13</v>
      </c>
      <c r="E149" t="s">
        <v>14</v>
      </c>
      <c r="F149">
        <v>0</v>
      </c>
      <c r="G149">
        <v>91.37</v>
      </c>
      <c r="H149">
        <v>0</v>
      </c>
      <c r="I149">
        <f>_xlfn.XLOOKUP(B149,Orders_Data!A:A,Orders_Data!C:C,"Not Found")</f>
        <v>23</v>
      </c>
      <c r="J149" t="str">
        <f>_xlfn.XLOOKUP(I149,Products_Data!A:A,Products_Data!C:C,"Not Found")</f>
        <v>Electronics</v>
      </c>
      <c r="K149">
        <f>_xlfn.XLOOKUP(B149,Orders_Data!A:A,Orders_Data!B:B,"Not Found")</f>
        <v>338</v>
      </c>
    </row>
    <row r="150" spans="1:11" x14ac:dyDescent="0.3">
      <c r="A150">
        <v>700149</v>
      </c>
      <c r="B150">
        <v>900752</v>
      </c>
      <c r="C150" s="1">
        <v>45462</v>
      </c>
      <c r="D150" t="s">
        <v>13</v>
      </c>
      <c r="E150" t="s">
        <v>9</v>
      </c>
      <c r="F150">
        <v>2580</v>
      </c>
      <c r="G150">
        <v>157.71</v>
      </c>
      <c r="H150">
        <v>199.95</v>
      </c>
      <c r="I150">
        <f>_xlfn.XLOOKUP(B150,Orders_Data!A:A,Orders_Data!C:C,"Not Found")</f>
        <v>45</v>
      </c>
      <c r="J150" t="str">
        <f>_xlfn.XLOOKUP(I150,Products_Data!A:A,Products_Data!C:C,"Not Found")</f>
        <v>Accessories</v>
      </c>
      <c r="K150">
        <f>_xlfn.XLOOKUP(B150,Orders_Data!A:A,Orders_Data!B:B,"Not Found")</f>
        <v>275</v>
      </c>
    </row>
    <row r="151" spans="1:11" x14ac:dyDescent="0.3">
      <c r="A151">
        <v>700150</v>
      </c>
      <c r="B151">
        <v>900754</v>
      </c>
      <c r="C151" s="1">
        <v>45747</v>
      </c>
      <c r="D151" t="s">
        <v>8</v>
      </c>
      <c r="E151" t="s">
        <v>9</v>
      </c>
      <c r="F151">
        <v>1390</v>
      </c>
      <c r="G151">
        <v>96.3</v>
      </c>
      <c r="H151">
        <v>215.45</v>
      </c>
      <c r="I151">
        <f>_xlfn.XLOOKUP(B151,Orders_Data!A:A,Orders_Data!C:C,"Not Found")</f>
        <v>41</v>
      </c>
      <c r="J151" t="str">
        <f>_xlfn.XLOOKUP(I151,Products_Data!A:A,Products_Data!C:C,"Not Found")</f>
        <v>Accessories</v>
      </c>
      <c r="K151">
        <f>_xlfn.XLOOKUP(B151,Orders_Data!A:A,Orders_Data!B:B,"Not Found")</f>
        <v>487</v>
      </c>
    </row>
    <row r="152" spans="1:11" x14ac:dyDescent="0.3">
      <c r="A152">
        <v>700151</v>
      </c>
      <c r="B152">
        <v>900762</v>
      </c>
      <c r="C152" s="1">
        <v>45664</v>
      </c>
      <c r="D152" t="s">
        <v>10</v>
      </c>
      <c r="E152" t="s">
        <v>14</v>
      </c>
      <c r="F152">
        <v>0</v>
      </c>
      <c r="G152">
        <v>82.25</v>
      </c>
      <c r="H152">
        <v>0</v>
      </c>
      <c r="I152">
        <f>_xlfn.XLOOKUP(B152,Orders_Data!A:A,Orders_Data!C:C,"Not Found")</f>
        <v>41</v>
      </c>
      <c r="J152" t="str">
        <f>_xlfn.XLOOKUP(I152,Products_Data!A:A,Products_Data!C:C,"Not Found")</f>
        <v>Accessories</v>
      </c>
      <c r="K152">
        <f>_xlfn.XLOOKUP(B152,Orders_Data!A:A,Orders_Data!B:B,"Not Found")</f>
        <v>52</v>
      </c>
    </row>
    <row r="153" spans="1:11" x14ac:dyDescent="0.3">
      <c r="A153">
        <v>700152</v>
      </c>
      <c r="B153">
        <v>900768</v>
      </c>
      <c r="C153" s="1">
        <v>45484</v>
      </c>
      <c r="D153" t="s">
        <v>11</v>
      </c>
      <c r="E153" t="s">
        <v>9</v>
      </c>
      <c r="F153">
        <v>1960</v>
      </c>
      <c r="G153">
        <v>163.81</v>
      </c>
      <c r="H153">
        <v>318.5</v>
      </c>
      <c r="I153">
        <f>_xlfn.XLOOKUP(B153,Orders_Data!A:A,Orders_Data!C:C,"Not Found")</f>
        <v>5</v>
      </c>
      <c r="J153" t="str">
        <f>_xlfn.XLOOKUP(I153,Products_Data!A:A,Products_Data!C:C,"Not Found")</f>
        <v>Fashion &amp; Apparel</v>
      </c>
      <c r="K153">
        <f>_xlfn.XLOOKUP(B153,Orders_Data!A:A,Orders_Data!B:B,"Not Found")</f>
        <v>429</v>
      </c>
    </row>
    <row r="154" spans="1:11" x14ac:dyDescent="0.3">
      <c r="A154">
        <v>700153</v>
      </c>
      <c r="B154">
        <v>900770</v>
      </c>
      <c r="C154" s="1">
        <v>45677</v>
      </c>
      <c r="D154" t="s">
        <v>10</v>
      </c>
      <c r="E154" t="s">
        <v>9</v>
      </c>
      <c r="F154">
        <v>810</v>
      </c>
      <c r="G154">
        <v>133.25</v>
      </c>
      <c r="H154">
        <v>125.55</v>
      </c>
      <c r="I154">
        <f>_xlfn.XLOOKUP(B154,Orders_Data!A:A,Orders_Data!C:C,"Not Found")</f>
        <v>42</v>
      </c>
      <c r="J154" t="str">
        <f>_xlfn.XLOOKUP(I154,Products_Data!A:A,Products_Data!C:C,"Not Found")</f>
        <v>Accessories</v>
      </c>
      <c r="K154">
        <f>_xlfn.XLOOKUP(B154,Orders_Data!A:A,Orders_Data!B:B,"Not Found")</f>
        <v>67</v>
      </c>
    </row>
    <row r="155" spans="1:11" x14ac:dyDescent="0.3">
      <c r="A155">
        <v>700154</v>
      </c>
      <c r="B155">
        <v>900777</v>
      </c>
      <c r="C155" s="1">
        <v>45486</v>
      </c>
      <c r="D155" t="s">
        <v>11</v>
      </c>
      <c r="E155" t="s">
        <v>9</v>
      </c>
      <c r="F155">
        <v>1320</v>
      </c>
      <c r="G155">
        <v>66.56</v>
      </c>
      <c r="H155">
        <v>204.6</v>
      </c>
      <c r="I155">
        <f>_xlfn.XLOOKUP(B155,Orders_Data!A:A,Orders_Data!C:C,"Not Found")</f>
        <v>46</v>
      </c>
      <c r="J155" t="str">
        <f>_xlfn.XLOOKUP(I155,Products_Data!A:A,Products_Data!C:C,"Not Found")</f>
        <v>Accessories</v>
      </c>
      <c r="K155">
        <f>_xlfn.XLOOKUP(B155,Orders_Data!A:A,Orders_Data!B:B,"Not Found")</f>
        <v>356</v>
      </c>
    </row>
    <row r="156" spans="1:11" x14ac:dyDescent="0.3">
      <c r="A156">
        <v>700155</v>
      </c>
      <c r="B156">
        <v>900779</v>
      </c>
      <c r="C156" s="1">
        <v>45688</v>
      </c>
      <c r="D156" t="s">
        <v>13</v>
      </c>
      <c r="E156" t="s">
        <v>9</v>
      </c>
      <c r="F156">
        <v>1620</v>
      </c>
      <c r="G156">
        <v>106.43</v>
      </c>
      <c r="H156">
        <v>117.45</v>
      </c>
      <c r="I156">
        <f>_xlfn.XLOOKUP(B156,Orders_Data!A:A,Orders_Data!C:C,"Not Found")</f>
        <v>37</v>
      </c>
      <c r="J156" t="str">
        <f>_xlfn.XLOOKUP(I156,Products_Data!A:A,Products_Data!C:C,"Not Found")</f>
        <v>Beauty &amp; Personal Care</v>
      </c>
      <c r="K156">
        <f>_xlfn.XLOOKUP(B156,Orders_Data!A:A,Orders_Data!B:B,"Not Found")</f>
        <v>337</v>
      </c>
    </row>
    <row r="157" spans="1:11" x14ac:dyDescent="0.3">
      <c r="A157">
        <v>700156</v>
      </c>
      <c r="B157">
        <v>900802</v>
      </c>
      <c r="C157" s="1">
        <v>45419</v>
      </c>
      <c r="D157" t="s">
        <v>12</v>
      </c>
      <c r="E157" t="s">
        <v>9</v>
      </c>
      <c r="F157">
        <v>2150</v>
      </c>
      <c r="G157">
        <v>178.69</v>
      </c>
      <c r="H157">
        <v>349.38</v>
      </c>
      <c r="I157">
        <f>_xlfn.XLOOKUP(B157,Orders_Data!A:A,Orders_Data!C:C,"Not Found")</f>
        <v>7</v>
      </c>
      <c r="J157" t="str">
        <f>_xlfn.XLOOKUP(I157,Products_Data!A:A,Products_Data!C:C,"Not Found")</f>
        <v>Fashion &amp; Apparel</v>
      </c>
      <c r="K157">
        <f>_xlfn.XLOOKUP(B157,Orders_Data!A:A,Orders_Data!B:B,"Not Found")</f>
        <v>450</v>
      </c>
    </row>
    <row r="158" spans="1:11" x14ac:dyDescent="0.3">
      <c r="A158">
        <v>700157</v>
      </c>
      <c r="B158">
        <v>900805</v>
      </c>
      <c r="C158" s="1">
        <v>45478</v>
      </c>
      <c r="D158" t="s">
        <v>12</v>
      </c>
      <c r="E158" t="s">
        <v>9</v>
      </c>
      <c r="F158">
        <v>2600</v>
      </c>
      <c r="G158">
        <v>131.66</v>
      </c>
      <c r="H158">
        <v>442</v>
      </c>
      <c r="I158">
        <f>_xlfn.XLOOKUP(B158,Orders_Data!A:A,Orders_Data!C:C,"Not Found")</f>
        <v>12</v>
      </c>
      <c r="J158" t="str">
        <f>_xlfn.XLOOKUP(I158,Products_Data!A:A,Products_Data!C:C,"Not Found")</f>
        <v>Footwear</v>
      </c>
      <c r="K158">
        <f>_xlfn.XLOOKUP(B158,Orders_Data!A:A,Orders_Data!B:B,"Not Found")</f>
        <v>218</v>
      </c>
    </row>
    <row r="159" spans="1:11" x14ac:dyDescent="0.3">
      <c r="A159">
        <v>700158</v>
      </c>
      <c r="B159">
        <v>900808</v>
      </c>
      <c r="C159" s="1">
        <v>45443</v>
      </c>
      <c r="D159" t="s">
        <v>13</v>
      </c>
      <c r="E159" t="s">
        <v>9</v>
      </c>
      <c r="F159">
        <v>1320</v>
      </c>
      <c r="G159">
        <v>114.29</v>
      </c>
      <c r="H159">
        <v>204.6</v>
      </c>
      <c r="I159">
        <f>_xlfn.XLOOKUP(B159,Orders_Data!A:A,Orders_Data!C:C,"Not Found")</f>
        <v>46</v>
      </c>
      <c r="J159" t="str">
        <f>_xlfn.XLOOKUP(I159,Products_Data!A:A,Products_Data!C:C,"Not Found")</f>
        <v>Accessories</v>
      </c>
      <c r="K159">
        <f>_xlfn.XLOOKUP(B159,Orders_Data!A:A,Orders_Data!B:B,"Not Found")</f>
        <v>485</v>
      </c>
    </row>
    <row r="160" spans="1:11" x14ac:dyDescent="0.3">
      <c r="A160">
        <v>700159</v>
      </c>
      <c r="B160">
        <v>900812</v>
      </c>
      <c r="C160" s="1">
        <v>45404</v>
      </c>
      <c r="D160" t="s">
        <v>11</v>
      </c>
      <c r="E160" t="s">
        <v>9</v>
      </c>
      <c r="F160">
        <v>1320</v>
      </c>
      <c r="G160">
        <v>151.08000000000001</v>
      </c>
      <c r="H160">
        <v>204.6</v>
      </c>
      <c r="I160">
        <f>_xlfn.XLOOKUP(B160,Orders_Data!A:A,Orders_Data!C:C,"Not Found")</f>
        <v>46</v>
      </c>
      <c r="J160" t="str">
        <f>_xlfn.XLOOKUP(I160,Products_Data!A:A,Products_Data!C:C,"Not Found")</f>
        <v>Accessories</v>
      </c>
      <c r="K160">
        <f>_xlfn.XLOOKUP(B160,Orders_Data!A:A,Orders_Data!B:B,"Not Found")</f>
        <v>73</v>
      </c>
    </row>
    <row r="161" spans="1:11" x14ac:dyDescent="0.3">
      <c r="A161">
        <v>700160</v>
      </c>
      <c r="B161">
        <v>900821</v>
      </c>
      <c r="C161" s="1">
        <v>45657</v>
      </c>
      <c r="D161" t="s">
        <v>10</v>
      </c>
      <c r="E161" t="s">
        <v>14</v>
      </c>
      <c r="F161">
        <v>0</v>
      </c>
      <c r="G161">
        <v>142.24</v>
      </c>
      <c r="H161">
        <v>0</v>
      </c>
      <c r="I161">
        <f>_xlfn.XLOOKUP(B161,Orders_Data!A:A,Orders_Data!C:C,"Not Found")</f>
        <v>21</v>
      </c>
      <c r="J161" t="str">
        <f>_xlfn.XLOOKUP(I161,Products_Data!A:A,Products_Data!C:C,"Not Found")</f>
        <v>Electronics</v>
      </c>
      <c r="K161">
        <f>_xlfn.XLOOKUP(B161,Orders_Data!A:A,Orders_Data!B:B,"Not Found")</f>
        <v>73</v>
      </c>
    </row>
    <row r="162" spans="1:11" x14ac:dyDescent="0.3">
      <c r="A162">
        <v>700161</v>
      </c>
      <c r="B162">
        <v>900827</v>
      </c>
      <c r="C162" s="1">
        <v>45494</v>
      </c>
      <c r="D162" t="s">
        <v>10</v>
      </c>
      <c r="E162" t="s">
        <v>9</v>
      </c>
      <c r="F162">
        <v>1560</v>
      </c>
      <c r="G162">
        <v>153.13</v>
      </c>
      <c r="H162">
        <v>241.8</v>
      </c>
      <c r="I162">
        <f>_xlfn.XLOOKUP(B162,Orders_Data!A:A,Orders_Data!C:C,"Not Found")</f>
        <v>48</v>
      </c>
      <c r="J162" t="str">
        <f>_xlfn.XLOOKUP(I162,Products_Data!A:A,Products_Data!C:C,"Not Found")</f>
        <v>Accessories</v>
      </c>
      <c r="K162">
        <f>_xlfn.XLOOKUP(B162,Orders_Data!A:A,Orders_Data!B:B,"Not Found")</f>
        <v>310</v>
      </c>
    </row>
    <row r="163" spans="1:11" x14ac:dyDescent="0.3">
      <c r="A163">
        <v>700162</v>
      </c>
      <c r="B163">
        <v>900837</v>
      </c>
      <c r="C163" s="1">
        <v>45594</v>
      </c>
      <c r="D163" t="s">
        <v>12</v>
      </c>
      <c r="E163" t="s">
        <v>9</v>
      </c>
      <c r="F163">
        <v>1510</v>
      </c>
      <c r="G163">
        <v>72.790000000000006</v>
      </c>
      <c r="H163">
        <v>245.38</v>
      </c>
      <c r="I163">
        <f>_xlfn.XLOOKUP(B163,Orders_Data!A:A,Orders_Data!C:C,"Not Found")</f>
        <v>6</v>
      </c>
      <c r="J163" t="str">
        <f>_xlfn.XLOOKUP(I163,Products_Data!A:A,Products_Data!C:C,"Not Found")</f>
        <v>Fashion &amp; Apparel</v>
      </c>
      <c r="K163">
        <f>_xlfn.XLOOKUP(B163,Orders_Data!A:A,Orders_Data!B:B,"Not Found")</f>
        <v>386</v>
      </c>
    </row>
    <row r="164" spans="1:11" x14ac:dyDescent="0.3">
      <c r="A164">
        <v>700163</v>
      </c>
      <c r="B164">
        <v>900849</v>
      </c>
      <c r="C164" s="1">
        <v>45528</v>
      </c>
      <c r="D164" t="s">
        <v>13</v>
      </c>
      <c r="E164" t="s">
        <v>9</v>
      </c>
      <c r="F164">
        <v>3740</v>
      </c>
      <c r="G164">
        <v>117.93</v>
      </c>
      <c r="H164">
        <v>303.88</v>
      </c>
      <c r="I164">
        <f>_xlfn.XLOOKUP(B164,Orders_Data!A:A,Orders_Data!C:C,"Not Found")</f>
        <v>8</v>
      </c>
      <c r="J164" t="str">
        <f>_xlfn.XLOOKUP(I164,Products_Data!A:A,Products_Data!C:C,"Not Found")</f>
        <v>Fashion &amp; Apparel</v>
      </c>
      <c r="K164">
        <f>_xlfn.XLOOKUP(B164,Orders_Data!A:A,Orders_Data!B:B,"Not Found")</f>
        <v>253</v>
      </c>
    </row>
    <row r="165" spans="1:11" x14ac:dyDescent="0.3">
      <c r="A165">
        <v>700164</v>
      </c>
      <c r="B165">
        <v>900854</v>
      </c>
      <c r="C165" s="1">
        <v>45463</v>
      </c>
      <c r="D165" t="s">
        <v>15</v>
      </c>
      <c r="E165" t="s">
        <v>14</v>
      </c>
      <c r="F165">
        <v>0</v>
      </c>
      <c r="G165">
        <v>127.22</v>
      </c>
      <c r="H165">
        <v>0</v>
      </c>
      <c r="I165">
        <f>_xlfn.XLOOKUP(B165,Orders_Data!A:A,Orders_Data!C:C,"Not Found")</f>
        <v>18</v>
      </c>
      <c r="J165" t="str">
        <f>_xlfn.XLOOKUP(I165,Products_Data!A:A,Products_Data!C:C,"Not Found")</f>
        <v>Electronics</v>
      </c>
      <c r="K165">
        <f>_xlfn.XLOOKUP(B165,Orders_Data!A:A,Orders_Data!B:B,"Not Found")</f>
        <v>178</v>
      </c>
    </row>
    <row r="166" spans="1:11" x14ac:dyDescent="0.3">
      <c r="A166">
        <v>700165</v>
      </c>
      <c r="B166">
        <v>900855</v>
      </c>
      <c r="C166" s="1">
        <v>45715</v>
      </c>
      <c r="D166" t="s">
        <v>12</v>
      </c>
      <c r="E166" t="s">
        <v>9</v>
      </c>
      <c r="F166">
        <v>3900</v>
      </c>
      <c r="G166">
        <v>108.12</v>
      </c>
      <c r="H166">
        <v>663</v>
      </c>
      <c r="I166">
        <f>_xlfn.XLOOKUP(B166,Orders_Data!A:A,Orders_Data!C:C,"Not Found")</f>
        <v>16</v>
      </c>
      <c r="J166" t="str">
        <f>_xlfn.XLOOKUP(I166,Products_Data!A:A,Products_Data!C:C,"Not Found")</f>
        <v>Footwear</v>
      </c>
      <c r="K166">
        <f>_xlfn.XLOOKUP(B166,Orders_Data!A:A,Orders_Data!B:B,"Not Found")</f>
        <v>298</v>
      </c>
    </row>
    <row r="167" spans="1:11" x14ac:dyDescent="0.3">
      <c r="A167">
        <v>700166</v>
      </c>
      <c r="B167">
        <v>900860</v>
      </c>
      <c r="C167" s="1">
        <v>45710</v>
      </c>
      <c r="D167" t="s">
        <v>10</v>
      </c>
      <c r="E167" t="s">
        <v>14</v>
      </c>
      <c r="F167">
        <v>0</v>
      </c>
      <c r="G167">
        <v>176.67</v>
      </c>
      <c r="H167">
        <v>0</v>
      </c>
      <c r="I167">
        <f>_xlfn.XLOOKUP(B167,Orders_Data!A:A,Orders_Data!C:C,"Not Found")</f>
        <v>19</v>
      </c>
      <c r="J167" t="str">
        <f>_xlfn.XLOOKUP(I167,Products_Data!A:A,Products_Data!C:C,"Not Found")</f>
        <v>Electronics</v>
      </c>
      <c r="K167">
        <f>_xlfn.XLOOKUP(B167,Orders_Data!A:A,Orders_Data!B:B,"Not Found")</f>
        <v>338</v>
      </c>
    </row>
    <row r="168" spans="1:11" x14ac:dyDescent="0.3">
      <c r="A168">
        <v>700167</v>
      </c>
      <c r="B168">
        <v>900863</v>
      </c>
      <c r="C168" s="1">
        <v>45552</v>
      </c>
      <c r="D168" t="s">
        <v>12</v>
      </c>
      <c r="E168" t="s">
        <v>9</v>
      </c>
      <c r="F168">
        <v>1510</v>
      </c>
      <c r="G168">
        <v>90.37</v>
      </c>
      <c r="H168">
        <v>245.38</v>
      </c>
      <c r="I168">
        <f>_xlfn.XLOOKUP(B168,Orders_Data!A:A,Orders_Data!C:C,"Not Found")</f>
        <v>6</v>
      </c>
      <c r="J168" t="str">
        <f>_xlfn.XLOOKUP(I168,Products_Data!A:A,Products_Data!C:C,"Not Found")</f>
        <v>Fashion &amp; Apparel</v>
      </c>
      <c r="K168">
        <f>_xlfn.XLOOKUP(B168,Orders_Data!A:A,Orders_Data!B:B,"Not Found")</f>
        <v>516</v>
      </c>
    </row>
    <row r="169" spans="1:11" x14ac:dyDescent="0.3">
      <c r="A169">
        <v>700168</v>
      </c>
      <c r="B169">
        <v>900870</v>
      </c>
      <c r="C169" s="1">
        <v>45530</v>
      </c>
      <c r="D169" t="s">
        <v>12</v>
      </c>
      <c r="E169" t="s">
        <v>9</v>
      </c>
      <c r="F169">
        <v>3740</v>
      </c>
      <c r="G169">
        <v>74.930000000000007</v>
      </c>
      <c r="H169">
        <v>635.79999999999995</v>
      </c>
      <c r="I169">
        <f>_xlfn.XLOOKUP(B169,Orders_Data!A:A,Orders_Data!C:C,"Not Found")</f>
        <v>15</v>
      </c>
      <c r="J169" t="str">
        <f>_xlfn.XLOOKUP(I169,Products_Data!A:A,Products_Data!C:C,"Not Found")</f>
        <v>Footwear</v>
      </c>
      <c r="K169">
        <f>_xlfn.XLOOKUP(B169,Orders_Data!A:A,Orders_Data!B:B,"Not Found")</f>
        <v>157</v>
      </c>
    </row>
    <row r="170" spans="1:11" x14ac:dyDescent="0.3">
      <c r="A170">
        <v>700169</v>
      </c>
      <c r="B170">
        <v>900871</v>
      </c>
      <c r="C170" s="1">
        <v>45423</v>
      </c>
      <c r="D170" t="s">
        <v>15</v>
      </c>
      <c r="E170" t="s">
        <v>9</v>
      </c>
      <c r="F170">
        <v>11450</v>
      </c>
      <c r="G170">
        <v>97.53</v>
      </c>
      <c r="H170">
        <v>2461.75</v>
      </c>
      <c r="I170">
        <f>_xlfn.XLOOKUP(B170,Orders_Data!A:A,Orders_Data!C:C,"Not Found")</f>
        <v>24</v>
      </c>
      <c r="J170" t="str">
        <f>_xlfn.XLOOKUP(I170,Products_Data!A:A,Products_Data!C:C,"Not Found")</f>
        <v>Electronics</v>
      </c>
      <c r="K170">
        <f>_xlfn.XLOOKUP(B170,Orders_Data!A:A,Orders_Data!B:B,"Not Found")</f>
        <v>331</v>
      </c>
    </row>
    <row r="171" spans="1:11" x14ac:dyDescent="0.3">
      <c r="A171">
        <v>700170</v>
      </c>
      <c r="B171">
        <v>900873</v>
      </c>
      <c r="C171" s="1">
        <v>45605</v>
      </c>
      <c r="D171" t="s">
        <v>13</v>
      </c>
      <c r="E171" t="s">
        <v>9</v>
      </c>
      <c r="F171">
        <v>1770</v>
      </c>
      <c r="G171">
        <v>98.56</v>
      </c>
      <c r="H171">
        <v>287.62</v>
      </c>
      <c r="I171">
        <f>_xlfn.XLOOKUP(B171,Orders_Data!A:A,Orders_Data!C:C,"Not Found")</f>
        <v>3</v>
      </c>
      <c r="J171" t="str">
        <f>_xlfn.XLOOKUP(I171,Products_Data!A:A,Products_Data!C:C,"Not Found")</f>
        <v>Fashion &amp; Apparel</v>
      </c>
      <c r="K171">
        <f>_xlfn.XLOOKUP(B171,Orders_Data!A:A,Orders_Data!B:B,"Not Found")</f>
        <v>267</v>
      </c>
    </row>
    <row r="172" spans="1:11" x14ac:dyDescent="0.3">
      <c r="A172">
        <v>700171</v>
      </c>
      <c r="B172">
        <v>900884</v>
      </c>
      <c r="C172" s="1">
        <v>45597</v>
      </c>
      <c r="D172" t="s">
        <v>12</v>
      </c>
      <c r="E172" t="s">
        <v>9</v>
      </c>
      <c r="F172">
        <v>3000</v>
      </c>
      <c r="G172">
        <v>112.49</v>
      </c>
      <c r="H172">
        <v>510</v>
      </c>
      <c r="I172">
        <f>_xlfn.XLOOKUP(B172,Orders_Data!A:A,Orders_Data!C:C,"Not Found")</f>
        <v>13</v>
      </c>
      <c r="J172" t="str">
        <f>_xlfn.XLOOKUP(I172,Products_Data!A:A,Products_Data!C:C,"Not Found")</f>
        <v>Footwear</v>
      </c>
      <c r="K172">
        <f>_xlfn.XLOOKUP(B172,Orders_Data!A:A,Orders_Data!B:B,"Not Found")</f>
        <v>171</v>
      </c>
    </row>
    <row r="173" spans="1:11" x14ac:dyDescent="0.3">
      <c r="A173">
        <v>700172</v>
      </c>
      <c r="B173">
        <v>900894</v>
      </c>
      <c r="C173" s="1">
        <v>45660</v>
      </c>
      <c r="D173" t="s">
        <v>11</v>
      </c>
      <c r="E173" t="s">
        <v>14</v>
      </c>
      <c r="F173">
        <v>0</v>
      </c>
      <c r="G173">
        <v>112.09</v>
      </c>
      <c r="H173">
        <v>0</v>
      </c>
      <c r="I173">
        <f>_xlfn.XLOOKUP(B173,Orders_Data!A:A,Orders_Data!C:C,"Not Found")</f>
        <v>35</v>
      </c>
      <c r="J173" t="str">
        <f>_xlfn.XLOOKUP(I173,Products_Data!A:A,Products_Data!C:C,"Not Found")</f>
        <v>Beauty &amp; Personal Care</v>
      </c>
      <c r="K173">
        <f>_xlfn.XLOOKUP(B173,Orders_Data!A:A,Orders_Data!B:B,"Not Found")</f>
        <v>306</v>
      </c>
    </row>
    <row r="174" spans="1:11" x14ac:dyDescent="0.3">
      <c r="A174">
        <v>700173</v>
      </c>
      <c r="B174">
        <v>900895</v>
      </c>
      <c r="C174" s="1">
        <v>45486</v>
      </c>
      <c r="D174" t="s">
        <v>10</v>
      </c>
      <c r="E174" t="s">
        <v>9</v>
      </c>
      <c r="F174">
        <v>820</v>
      </c>
      <c r="G174">
        <v>93.22</v>
      </c>
      <c r="H174">
        <v>59.45</v>
      </c>
      <c r="I174">
        <f>_xlfn.XLOOKUP(B174,Orders_Data!A:A,Orders_Data!C:C,"Not Found")</f>
        <v>34</v>
      </c>
      <c r="J174" t="str">
        <f>_xlfn.XLOOKUP(I174,Products_Data!A:A,Products_Data!C:C,"Not Found")</f>
        <v>Beauty &amp; Personal Care</v>
      </c>
      <c r="K174">
        <f>_xlfn.XLOOKUP(B174,Orders_Data!A:A,Orders_Data!B:B,"Not Found")</f>
        <v>471</v>
      </c>
    </row>
    <row r="175" spans="1:11" x14ac:dyDescent="0.3">
      <c r="A175">
        <v>700174</v>
      </c>
      <c r="B175">
        <v>900904</v>
      </c>
      <c r="C175" s="1">
        <v>45493</v>
      </c>
      <c r="D175" t="s">
        <v>10</v>
      </c>
      <c r="E175" t="s">
        <v>9</v>
      </c>
      <c r="F175">
        <v>4300</v>
      </c>
      <c r="G175">
        <v>84.68</v>
      </c>
      <c r="H175">
        <v>349.38</v>
      </c>
      <c r="I175">
        <f>_xlfn.XLOOKUP(B175,Orders_Data!A:A,Orders_Data!C:C,"Not Found")</f>
        <v>7</v>
      </c>
      <c r="J175" t="str">
        <f>_xlfn.XLOOKUP(I175,Products_Data!A:A,Products_Data!C:C,"Not Found")</f>
        <v>Fashion &amp; Apparel</v>
      </c>
      <c r="K175">
        <f>_xlfn.XLOOKUP(B175,Orders_Data!A:A,Orders_Data!B:B,"Not Found")</f>
        <v>410</v>
      </c>
    </row>
    <row r="176" spans="1:11" x14ac:dyDescent="0.3">
      <c r="A176">
        <v>700175</v>
      </c>
      <c r="B176">
        <v>900909</v>
      </c>
      <c r="C176" s="1">
        <v>45524</v>
      </c>
      <c r="D176" t="s">
        <v>11</v>
      </c>
      <c r="E176" t="s">
        <v>9</v>
      </c>
      <c r="F176">
        <v>2560</v>
      </c>
      <c r="G176">
        <v>107.71</v>
      </c>
      <c r="H176">
        <v>435.2</v>
      </c>
      <c r="I176">
        <f>_xlfn.XLOOKUP(B176,Orders_Data!A:A,Orders_Data!C:C,"Not Found")</f>
        <v>11</v>
      </c>
      <c r="J176" t="str">
        <f>_xlfn.XLOOKUP(I176,Products_Data!A:A,Products_Data!C:C,"Not Found")</f>
        <v>Footwear</v>
      </c>
      <c r="K176">
        <f>_xlfn.XLOOKUP(B176,Orders_Data!A:A,Orders_Data!B:B,"Not Found")</f>
        <v>118</v>
      </c>
    </row>
    <row r="177" spans="1:11" x14ac:dyDescent="0.3">
      <c r="A177">
        <v>700176</v>
      </c>
      <c r="B177">
        <v>900913</v>
      </c>
      <c r="C177" s="1">
        <v>45647</v>
      </c>
      <c r="D177" t="s">
        <v>12</v>
      </c>
      <c r="E177" t="s">
        <v>9</v>
      </c>
      <c r="F177">
        <v>1190</v>
      </c>
      <c r="G177">
        <v>125.55</v>
      </c>
      <c r="H177">
        <v>193.38</v>
      </c>
      <c r="I177">
        <f>_xlfn.XLOOKUP(B177,Orders_Data!A:A,Orders_Data!C:C,"Not Found")</f>
        <v>2</v>
      </c>
      <c r="J177" t="str">
        <f>_xlfn.XLOOKUP(I177,Products_Data!A:A,Products_Data!C:C,"Not Found")</f>
        <v>Fashion &amp; Apparel</v>
      </c>
      <c r="K177">
        <f>_xlfn.XLOOKUP(B177,Orders_Data!A:A,Orders_Data!B:B,"Not Found")</f>
        <v>548</v>
      </c>
    </row>
    <row r="178" spans="1:11" x14ac:dyDescent="0.3">
      <c r="A178">
        <v>700177</v>
      </c>
      <c r="B178">
        <v>900918</v>
      </c>
      <c r="C178" s="1">
        <v>45403</v>
      </c>
      <c r="D178" t="s">
        <v>10</v>
      </c>
      <c r="E178" t="s">
        <v>9</v>
      </c>
      <c r="F178">
        <v>7800</v>
      </c>
      <c r="G178">
        <v>168.45</v>
      </c>
      <c r="H178">
        <v>663</v>
      </c>
      <c r="I178">
        <f>_xlfn.XLOOKUP(B178,Orders_Data!A:A,Orders_Data!C:C,"Not Found")</f>
        <v>16</v>
      </c>
      <c r="J178" t="str">
        <f>_xlfn.XLOOKUP(I178,Products_Data!A:A,Products_Data!C:C,"Not Found")</f>
        <v>Footwear</v>
      </c>
      <c r="K178">
        <f>_xlfn.XLOOKUP(B178,Orders_Data!A:A,Orders_Data!B:B,"Not Found")</f>
        <v>92</v>
      </c>
    </row>
    <row r="179" spans="1:11" x14ac:dyDescent="0.3">
      <c r="A179">
        <v>700178</v>
      </c>
      <c r="B179">
        <v>900927</v>
      </c>
      <c r="C179" s="1">
        <v>45681</v>
      </c>
      <c r="D179" t="s">
        <v>11</v>
      </c>
      <c r="E179" t="s">
        <v>9</v>
      </c>
      <c r="F179">
        <v>410</v>
      </c>
      <c r="G179">
        <v>77.08</v>
      </c>
      <c r="H179">
        <v>59.45</v>
      </c>
      <c r="I179">
        <f>_xlfn.XLOOKUP(B179,Orders_Data!A:A,Orders_Data!C:C,"Not Found")</f>
        <v>34</v>
      </c>
      <c r="J179" t="str">
        <f>_xlfn.XLOOKUP(I179,Products_Data!A:A,Products_Data!C:C,"Not Found")</f>
        <v>Beauty &amp; Personal Care</v>
      </c>
      <c r="K179">
        <f>_xlfn.XLOOKUP(B179,Orders_Data!A:A,Orders_Data!B:B,"Not Found")</f>
        <v>408</v>
      </c>
    </row>
    <row r="180" spans="1:11" x14ac:dyDescent="0.3">
      <c r="A180">
        <v>700179</v>
      </c>
      <c r="B180">
        <v>900934</v>
      </c>
      <c r="C180" s="1">
        <v>45393</v>
      </c>
      <c r="D180" t="s">
        <v>10</v>
      </c>
      <c r="E180" t="s">
        <v>9</v>
      </c>
      <c r="F180">
        <v>2250</v>
      </c>
      <c r="G180">
        <v>104.97</v>
      </c>
      <c r="H180">
        <v>405</v>
      </c>
      <c r="I180">
        <f>_xlfn.XLOOKUP(B180,Orders_Data!A:A,Orders_Data!C:C,"Not Found")</f>
        <v>26</v>
      </c>
      <c r="J180" t="str">
        <f>_xlfn.XLOOKUP(I180,Products_Data!A:A,Products_Data!C:C,"Not Found")</f>
        <v>Home &amp; Kitchen</v>
      </c>
      <c r="K180">
        <f>_xlfn.XLOOKUP(B180,Orders_Data!A:A,Orders_Data!B:B,"Not Found")</f>
        <v>466</v>
      </c>
    </row>
    <row r="181" spans="1:11" x14ac:dyDescent="0.3">
      <c r="A181">
        <v>700180</v>
      </c>
      <c r="B181">
        <v>900944</v>
      </c>
      <c r="C181" s="1">
        <v>45669</v>
      </c>
      <c r="D181" t="s">
        <v>11</v>
      </c>
      <c r="E181" t="s">
        <v>9</v>
      </c>
      <c r="F181">
        <v>2450</v>
      </c>
      <c r="G181">
        <v>135.91999999999999</v>
      </c>
      <c r="H181">
        <v>441</v>
      </c>
      <c r="I181">
        <f>_xlfn.XLOOKUP(B181,Orders_Data!A:A,Orders_Data!C:C,"Not Found")</f>
        <v>29</v>
      </c>
      <c r="J181" t="str">
        <f>_xlfn.XLOOKUP(I181,Products_Data!A:A,Products_Data!C:C,"Not Found")</f>
        <v>Home &amp; Kitchen</v>
      </c>
      <c r="K181">
        <f>_xlfn.XLOOKUP(B181,Orders_Data!A:A,Orders_Data!B:B,"Not Found")</f>
        <v>342</v>
      </c>
    </row>
    <row r="182" spans="1:11" x14ac:dyDescent="0.3">
      <c r="A182">
        <v>700181</v>
      </c>
      <c r="B182">
        <v>900959</v>
      </c>
      <c r="C182" s="1">
        <v>45403</v>
      </c>
      <c r="D182" t="s">
        <v>12</v>
      </c>
      <c r="E182" t="s">
        <v>9</v>
      </c>
      <c r="F182">
        <v>3370</v>
      </c>
      <c r="G182">
        <v>154.12</v>
      </c>
      <c r="H182">
        <v>572.9</v>
      </c>
      <c r="I182">
        <f>_xlfn.XLOOKUP(B182,Orders_Data!A:A,Orders_Data!C:C,"Not Found")</f>
        <v>9</v>
      </c>
      <c r="J182" t="str">
        <f>_xlfn.XLOOKUP(I182,Products_Data!A:A,Products_Data!C:C,"Not Found")</f>
        <v>Footwear</v>
      </c>
      <c r="K182">
        <f>_xlfn.XLOOKUP(B182,Orders_Data!A:A,Orders_Data!B:B,"Not Found")</f>
        <v>248</v>
      </c>
    </row>
    <row r="183" spans="1:11" x14ac:dyDescent="0.3">
      <c r="A183">
        <v>700182</v>
      </c>
      <c r="B183">
        <v>900966</v>
      </c>
      <c r="C183" s="1">
        <v>45441</v>
      </c>
      <c r="D183" t="s">
        <v>11</v>
      </c>
      <c r="E183" t="s">
        <v>9</v>
      </c>
      <c r="F183">
        <v>1770</v>
      </c>
      <c r="G183">
        <v>79.849999999999994</v>
      </c>
      <c r="H183">
        <v>287.62</v>
      </c>
      <c r="I183">
        <f>_xlfn.XLOOKUP(B183,Orders_Data!A:A,Orders_Data!C:C,"Not Found")</f>
        <v>3</v>
      </c>
      <c r="J183" t="str">
        <f>_xlfn.XLOOKUP(I183,Products_Data!A:A,Products_Data!C:C,"Not Found")</f>
        <v>Fashion &amp; Apparel</v>
      </c>
      <c r="K183">
        <f>_xlfn.XLOOKUP(B183,Orders_Data!A:A,Orders_Data!B:B,"Not Found")</f>
        <v>544</v>
      </c>
    </row>
    <row r="184" spans="1:11" x14ac:dyDescent="0.3">
      <c r="A184">
        <v>700183</v>
      </c>
      <c r="B184">
        <v>900981</v>
      </c>
      <c r="C184" s="1">
        <v>45411</v>
      </c>
      <c r="D184" t="s">
        <v>10</v>
      </c>
      <c r="E184" t="s">
        <v>9</v>
      </c>
      <c r="F184">
        <v>3900</v>
      </c>
      <c r="G184">
        <v>104.24</v>
      </c>
      <c r="H184">
        <v>663</v>
      </c>
      <c r="I184">
        <f>_xlfn.XLOOKUP(B184,Orders_Data!A:A,Orders_Data!C:C,"Not Found")</f>
        <v>16</v>
      </c>
      <c r="J184" t="str">
        <f>_xlfn.XLOOKUP(I184,Products_Data!A:A,Products_Data!C:C,"Not Found")</f>
        <v>Footwear</v>
      </c>
      <c r="K184">
        <f>_xlfn.XLOOKUP(B184,Orders_Data!A:A,Orders_Data!B:B,"Not Found")</f>
        <v>145</v>
      </c>
    </row>
    <row r="185" spans="1:11" x14ac:dyDescent="0.3">
      <c r="A185">
        <v>700184</v>
      </c>
      <c r="B185">
        <v>900986</v>
      </c>
      <c r="C185" s="1">
        <v>45688</v>
      </c>
      <c r="D185" t="s">
        <v>10</v>
      </c>
      <c r="E185" t="s">
        <v>9</v>
      </c>
      <c r="F185">
        <v>3740</v>
      </c>
      <c r="G185">
        <v>165.49</v>
      </c>
      <c r="H185">
        <v>635.79999999999995</v>
      </c>
      <c r="I185">
        <f>_xlfn.XLOOKUP(B185,Orders_Data!A:A,Orders_Data!C:C,"Not Found")</f>
        <v>15</v>
      </c>
      <c r="J185" t="str">
        <f>_xlfn.XLOOKUP(I185,Products_Data!A:A,Products_Data!C:C,"Not Found")</f>
        <v>Footwear</v>
      </c>
      <c r="K185">
        <f>_xlfn.XLOOKUP(B185,Orders_Data!A:A,Orders_Data!B:B,"Not Found")</f>
        <v>192</v>
      </c>
    </row>
    <row r="186" spans="1:11" x14ac:dyDescent="0.3">
      <c r="A186">
        <v>700185</v>
      </c>
      <c r="B186">
        <v>900990</v>
      </c>
      <c r="C186" s="1">
        <v>45749</v>
      </c>
      <c r="D186" t="s">
        <v>11</v>
      </c>
      <c r="E186" t="s">
        <v>14</v>
      </c>
      <c r="F186">
        <v>0</v>
      </c>
      <c r="G186">
        <v>130.29</v>
      </c>
      <c r="H186">
        <v>0</v>
      </c>
      <c r="I186">
        <f>_xlfn.XLOOKUP(B186,Orders_Data!A:A,Orders_Data!C:C,"Not Found")</f>
        <v>20</v>
      </c>
      <c r="J186" t="str">
        <f>_xlfn.XLOOKUP(I186,Products_Data!A:A,Products_Data!C:C,"Not Found")</f>
        <v>Electronics</v>
      </c>
      <c r="K186">
        <f>_xlfn.XLOOKUP(B186,Orders_Data!A:A,Orders_Data!B:B,"Not Found")</f>
        <v>90</v>
      </c>
    </row>
    <row r="187" spans="1:11" x14ac:dyDescent="0.3">
      <c r="A187">
        <v>700186</v>
      </c>
      <c r="B187">
        <v>900991</v>
      </c>
      <c r="C187" s="1">
        <v>45616</v>
      </c>
      <c r="D187" t="s">
        <v>10</v>
      </c>
      <c r="E187" t="s">
        <v>9</v>
      </c>
      <c r="F187">
        <v>13330</v>
      </c>
      <c r="G187">
        <v>166.32</v>
      </c>
      <c r="H187">
        <v>2865.95</v>
      </c>
      <c r="I187">
        <f>_xlfn.XLOOKUP(B187,Orders_Data!A:A,Orders_Data!C:C,"Not Found")</f>
        <v>22</v>
      </c>
      <c r="J187" t="str">
        <f>_xlfn.XLOOKUP(I187,Products_Data!A:A,Products_Data!C:C,"Not Found")</f>
        <v>Electronics</v>
      </c>
      <c r="K187">
        <f>_xlfn.XLOOKUP(B187,Orders_Data!A:A,Orders_Data!B:B,"Not Found")</f>
        <v>564</v>
      </c>
    </row>
    <row r="188" spans="1:11" x14ac:dyDescent="0.3">
      <c r="A188">
        <v>700187</v>
      </c>
      <c r="B188">
        <v>901004</v>
      </c>
      <c r="C188" s="1">
        <v>45603</v>
      </c>
      <c r="D188" t="s">
        <v>11</v>
      </c>
      <c r="E188" t="s">
        <v>9</v>
      </c>
      <c r="F188">
        <v>810</v>
      </c>
      <c r="G188">
        <v>174.99</v>
      </c>
      <c r="H188">
        <v>117.45</v>
      </c>
      <c r="I188">
        <f>_xlfn.XLOOKUP(B188,Orders_Data!A:A,Orders_Data!C:C,"Not Found")</f>
        <v>37</v>
      </c>
      <c r="J188" t="str">
        <f>_xlfn.XLOOKUP(I188,Products_Data!A:A,Products_Data!C:C,"Not Found")</f>
        <v>Beauty &amp; Personal Care</v>
      </c>
      <c r="K188">
        <f>_xlfn.XLOOKUP(B188,Orders_Data!A:A,Orders_Data!B:B,"Not Found")</f>
        <v>587</v>
      </c>
    </row>
    <row r="189" spans="1:11" x14ac:dyDescent="0.3">
      <c r="A189">
        <v>700188</v>
      </c>
      <c r="B189">
        <v>901012</v>
      </c>
      <c r="C189" s="1">
        <v>45622</v>
      </c>
      <c r="D189" t="s">
        <v>10</v>
      </c>
      <c r="E189" t="s">
        <v>9</v>
      </c>
      <c r="F189">
        <v>13330</v>
      </c>
      <c r="G189">
        <v>171.62</v>
      </c>
      <c r="H189">
        <v>2865.95</v>
      </c>
      <c r="I189">
        <f>_xlfn.XLOOKUP(B189,Orders_Data!A:A,Orders_Data!C:C,"Not Found")</f>
        <v>22</v>
      </c>
      <c r="J189" t="str">
        <f>_xlfn.XLOOKUP(I189,Products_Data!A:A,Products_Data!C:C,"Not Found")</f>
        <v>Electronics</v>
      </c>
      <c r="K189">
        <f>_xlfn.XLOOKUP(B189,Orders_Data!A:A,Orders_Data!B:B,"Not Found")</f>
        <v>103</v>
      </c>
    </row>
    <row r="190" spans="1:11" x14ac:dyDescent="0.3">
      <c r="A190">
        <v>700189</v>
      </c>
      <c r="B190">
        <v>901015</v>
      </c>
      <c r="C190" s="1">
        <v>45536</v>
      </c>
      <c r="D190" t="s">
        <v>10</v>
      </c>
      <c r="E190" t="s">
        <v>9</v>
      </c>
      <c r="F190">
        <v>2550</v>
      </c>
      <c r="G190">
        <v>150.07</v>
      </c>
      <c r="H190">
        <v>459</v>
      </c>
      <c r="I190">
        <f>_xlfn.XLOOKUP(B190,Orders_Data!A:A,Orders_Data!C:C,"Not Found")</f>
        <v>30</v>
      </c>
      <c r="J190" t="str">
        <f>_xlfn.XLOOKUP(I190,Products_Data!A:A,Products_Data!C:C,"Not Found")</f>
        <v>Home &amp; Kitchen</v>
      </c>
      <c r="K190">
        <f>_xlfn.XLOOKUP(B190,Orders_Data!A:A,Orders_Data!B:B,"Not Found")</f>
        <v>441</v>
      </c>
    </row>
    <row r="191" spans="1:11" x14ac:dyDescent="0.3">
      <c r="A191">
        <v>700190</v>
      </c>
      <c r="B191">
        <v>901017</v>
      </c>
      <c r="C191" s="1">
        <v>45697</v>
      </c>
      <c r="D191" t="s">
        <v>13</v>
      </c>
      <c r="E191" t="s">
        <v>9</v>
      </c>
      <c r="F191">
        <v>810</v>
      </c>
      <c r="G191">
        <v>145.54</v>
      </c>
      <c r="H191">
        <v>117.45</v>
      </c>
      <c r="I191">
        <f>_xlfn.XLOOKUP(B191,Orders_Data!A:A,Orders_Data!C:C,"Not Found")</f>
        <v>37</v>
      </c>
      <c r="J191" t="str">
        <f>_xlfn.XLOOKUP(I191,Products_Data!A:A,Products_Data!C:C,"Not Found")</f>
        <v>Beauty &amp; Personal Care</v>
      </c>
      <c r="K191">
        <f>_xlfn.XLOOKUP(B191,Orders_Data!A:A,Orders_Data!B:B,"Not Found")</f>
        <v>500</v>
      </c>
    </row>
    <row r="192" spans="1:11" x14ac:dyDescent="0.3">
      <c r="A192">
        <v>700191</v>
      </c>
      <c r="B192">
        <v>901025</v>
      </c>
      <c r="C192" s="1">
        <v>45726</v>
      </c>
      <c r="D192" t="s">
        <v>12</v>
      </c>
      <c r="E192" t="s">
        <v>9</v>
      </c>
      <c r="F192">
        <v>3740</v>
      </c>
      <c r="G192">
        <v>164.37</v>
      </c>
      <c r="H192">
        <v>635.79999999999995</v>
      </c>
      <c r="I192">
        <f>_xlfn.XLOOKUP(B192,Orders_Data!A:A,Orders_Data!C:C,"Not Found")</f>
        <v>15</v>
      </c>
      <c r="J192" t="str">
        <f>_xlfn.XLOOKUP(I192,Products_Data!A:A,Products_Data!C:C,"Not Found")</f>
        <v>Footwear</v>
      </c>
      <c r="K192">
        <f>_xlfn.XLOOKUP(B192,Orders_Data!A:A,Orders_Data!B:B,"Not Found")</f>
        <v>83</v>
      </c>
    </row>
    <row r="193" spans="1:11" x14ac:dyDescent="0.3">
      <c r="A193">
        <v>700192</v>
      </c>
      <c r="B193">
        <v>901027</v>
      </c>
      <c r="C193" s="1">
        <v>45511</v>
      </c>
      <c r="D193" t="s">
        <v>11</v>
      </c>
      <c r="E193" t="s">
        <v>9</v>
      </c>
      <c r="F193">
        <v>410</v>
      </c>
      <c r="G193">
        <v>120.91</v>
      </c>
      <c r="H193">
        <v>59.45</v>
      </c>
      <c r="I193">
        <f>_xlfn.XLOOKUP(B193,Orders_Data!A:A,Orders_Data!C:C,"Not Found")</f>
        <v>34</v>
      </c>
      <c r="J193" t="str">
        <f>_xlfn.XLOOKUP(I193,Products_Data!A:A,Products_Data!C:C,"Not Found")</f>
        <v>Beauty &amp; Personal Care</v>
      </c>
      <c r="K193">
        <f>_xlfn.XLOOKUP(B193,Orders_Data!A:A,Orders_Data!B:B,"Not Found")</f>
        <v>185</v>
      </c>
    </row>
    <row r="194" spans="1:11" x14ac:dyDescent="0.3">
      <c r="A194">
        <v>700193</v>
      </c>
      <c r="B194">
        <v>901028</v>
      </c>
      <c r="C194" s="1">
        <v>45663</v>
      </c>
      <c r="D194" t="s">
        <v>11</v>
      </c>
      <c r="E194" t="s">
        <v>14</v>
      </c>
      <c r="F194">
        <v>0</v>
      </c>
      <c r="G194">
        <v>97.07</v>
      </c>
      <c r="H194">
        <v>0</v>
      </c>
      <c r="I194">
        <f>_xlfn.XLOOKUP(B194,Orders_Data!A:A,Orders_Data!C:C,"Not Found")</f>
        <v>13</v>
      </c>
      <c r="J194" t="str">
        <f>_xlfn.XLOOKUP(I194,Products_Data!A:A,Products_Data!C:C,"Not Found")</f>
        <v>Footwear</v>
      </c>
      <c r="K194">
        <f>_xlfn.XLOOKUP(B194,Orders_Data!A:A,Orders_Data!B:B,"Not Found")</f>
        <v>435</v>
      </c>
    </row>
    <row r="195" spans="1:11" x14ac:dyDescent="0.3">
      <c r="A195">
        <v>700194</v>
      </c>
      <c r="B195">
        <v>901035</v>
      </c>
      <c r="C195" s="1">
        <v>45652</v>
      </c>
      <c r="D195" t="s">
        <v>8</v>
      </c>
      <c r="E195" t="s">
        <v>9</v>
      </c>
      <c r="F195">
        <v>910</v>
      </c>
      <c r="G195">
        <v>170.63</v>
      </c>
      <c r="H195">
        <v>141.05000000000001</v>
      </c>
      <c r="I195">
        <f>_xlfn.XLOOKUP(B195,Orders_Data!A:A,Orders_Data!C:C,"Not Found")</f>
        <v>43</v>
      </c>
      <c r="J195" t="str">
        <f>_xlfn.XLOOKUP(I195,Products_Data!A:A,Products_Data!C:C,"Not Found")</f>
        <v>Accessories</v>
      </c>
      <c r="K195">
        <f>_xlfn.XLOOKUP(B195,Orders_Data!A:A,Orders_Data!B:B,"Not Found")</f>
        <v>356</v>
      </c>
    </row>
    <row r="196" spans="1:11" x14ac:dyDescent="0.3">
      <c r="A196">
        <v>700195</v>
      </c>
      <c r="B196">
        <v>901039</v>
      </c>
      <c r="C196" s="1">
        <v>45692</v>
      </c>
      <c r="D196" t="s">
        <v>11</v>
      </c>
      <c r="E196" t="s">
        <v>9</v>
      </c>
      <c r="F196">
        <v>810</v>
      </c>
      <c r="G196">
        <v>87.51</v>
      </c>
      <c r="H196">
        <v>117.45</v>
      </c>
      <c r="I196">
        <f>_xlfn.XLOOKUP(B196,Orders_Data!A:A,Orders_Data!C:C,"Not Found")</f>
        <v>37</v>
      </c>
      <c r="J196" t="str">
        <f>_xlfn.XLOOKUP(I196,Products_Data!A:A,Products_Data!C:C,"Not Found")</f>
        <v>Beauty &amp; Personal Care</v>
      </c>
      <c r="K196">
        <f>_xlfn.XLOOKUP(B196,Orders_Data!A:A,Orders_Data!B:B,"Not Found")</f>
        <v>227</v>
      </c>
    </row>
    <row r="197" spans="1:11" x14ac:dyDescent="0.3">
      <c r="A197">
        <v>700196</v>
      </c>
      <c r="B197">
        <v>901040</v>
      </c>
      <c r="C197" s="1">
        <v>45679</v>
      </c>
      <c r="D197" t="s">
        <v>8</v>
      </c>
      <c r="E197" t="s">
        <v>9</v>
      </c>
      <c r="F197">
        <v>1560</v>
      </c>
      <c r="G197">
        <v>174.27</v>
      </c>
      <c r="H197">
        <v>241.8</v>
      </c>
      <c r="I197">
        <f>_xlfn.XLOOKUP(B197,Orders_Data!A:A,Orders_Data!C:C,"Not Found")</f>
        <v>48</v>
      </c>
      <c r="J197" t="str">
        <f>_xlfn.XLOOKUP(I197,Products_Data!A:A,Products_Data!C:C,"Not Found")</f>
        <v>Accessories</v>
      </c>
      <c r="K197">
        <f>_xlfn.XLOOKUP(B197,Orders_Data!A:A,Orders_Data!B:B,"Not Found")</f>
        <v>300</v>
      </c>
    </row>
    <row r="198" spans="1:11" x14ac:dyDescent="0.3">
      <c r="A198">
        <v>700197</v>
      </c>
      <c r="B198">
        <v>901054</v>
      </c>
      <c r="C198" s="1">
        <v>45593</v>
      </c>
      <c r="D198" t="s">
        <v>12</v>
      </c>
      <c r="E198" t="s">
        <v>9</v>
      </c>
      <c r="F198">
        <v>1110</v>
      </c>
      <c r="G198">
        <v>148.53</v>
      </c>
      <c r="H198">
        <v>180.38</v>
      </c>
      <c r="I198">
        <f>_xlfn.XLOOKUP(B198,Orders_Data!A:A,Orders_Data!C:C,"Not Found")</f>
        <v>1</v>
      </c>
      <c r="J198" t="str">
        <f>_xlfn.XLOOKUP(I198,Products_Data!A:A,Products_Data!C:C,"Not Found")</f>
        <v>Fashion &amp; Apparel</v>
      </c>
      <c r="K198">
        <f>_xlfn.XLOOKUP(B198,Orders_Data!A:A,Orders_Data!B:B,"Not Found")</f>
        <v>505</v>
      </c>
    </row>
    <row r="199" spans="1:11" x14ac:dyDescent="0.3">
      <c r="A199">
        <v>700198</v>
      </c>
      <c r="B199">
        <v>901056</v>
      </c>
      <c r="C199" s="1">
        <v>45466</v>
      </c>
      <c r="D199" t="s">
        <v>11</v>
      </c>
      <c r="E199" t="s">
        <v>9</v>
      </c>
      <c r="F199">
        <v>1020</v>
      </c>
      <c r="G199">
        <v>66.78</v>
      </c>
      <c r="H199">
        <v>73.95</v>
      </c>
      <c r="I199">
        <f>_xlfn.XLOOKUP(B199,Orders_Data!A:A,Orders_Data!C:C,"Not Found")</f>
        <v>38</v>
      </c>
      <c r="J199" t="str">
        <f>_xlfn.XLOOKUP(I199,Products_Data!A:A,Products_Data!C:C,"Not Found")</f>
        <v>Beauty &amp; Personal Care</v>
      </c>
      <c r="K199">
        <f>_xlfn.XLOOKUP(B199,Orders_Data!A:A,Orders_Data!B:B,"Not Found")</f>
        <v>207</v>
      </c>
    </row>
    <row r="200" spans="1:11" x14ac:dyDescent="0.3">
      <c r="A200">
        <v>700199</v>
      </c>
      <c r="B200">
        <v>901062</v>
      </c>
      <c r="C200" s="1">
        <v>45445</v>
      </c>
      <c r="D200" t="s">
        <v>15</v>
      </c>
      <c r="E200" t="s">
        <v>9</v>
      </c>
      <c r="F200">
        <v>22900</v>
      </c>
      <c r="G200">
        <v>77.73</v>
      </c>
      <c r="H200">
        <v>2461.75</v>
      </c>
      <c r="I200">
        <f>_xlfn.XLOOKUP(B200,Orders_Data!A:A,Orders_Data!C:C,"Not Found")</f>
        <v>24</v>
      </c>
      <c r="J200" t="str">
        <f>_xlfn.XLOOKUP(I200,Products_Data!A:A,Products_Data!C:C,"Not Found")</f>
        <v>Electronics</v>
      </c>
      <c r="K200">
        <f>_xlfn.XLOOKUP(B200,Orders_Data!A:A,Orders_Data!B:B,"Not Found")</f>
        <v>93</v>
      </c>
    </row>
    <row r="201" spans="1:11" x14ac:dyDescent="0.3">
      <c r="A201">
        <v>700200</v>
      </c>
      <c r="B201">
        <v>901065</v>
      </c>
      <c r="C201" s="1">
        <v>45513</v>
      </c>
      <c r="D201" t="s">
        <v>13</v>
      </c>
      <c r="E201" t="s">
        <v>9</v>
      </c>
      <c r="F201">
        <v>25620</v>
      </c>
      <c r="G201">
        <v>165.87</v>
      </c>
      <c r="H201">
        <v>2754.15</v>
      </c>
      <c r="I201">
        <f>_xlfn.XLOOKUP(B201,Orders_Data!A:A,Orders_Data!C:C,"Not Found")</f>
        <v>20</v>
      </c>
      <c r="J201" t="str">
        <f>_xlfn.XLOOKUP(I201,Products_Data!A:A,Products_Data!C:C,"Not Found")</f>
        <v>Electronics</v>
      </c>
      <c r="K201">
        <f>_xlfn.XLOOKUP(B201,Orders_Data!A:A,Orders_Data!B:B,"Not Found")</f>
        <v>473</v>
      </c>
    </row>
    <row r="202" spans="1:11" x14ac:dyDescent="0.3">
      <c r="A202">
        <v>700201</v>
      </c>
      <c r="B202">
        <v>901069</v>
      </c>
      <c r="C202" s="1">
        <v>45704</v>
      </c>
      <c r="D202" t="s">
        <v>12</v>
      </c>
      <c r="E202" t="s">
        <v>9</v>
      </c>
      <c r="F202">
        <v>3900</v>
      </c>
      <c r="G202">
        <v>115.34</v>
      </c>
      <c r="H202">
        <v>663</v>
      </c>
      <c r="I202">
        <f>_xlfn.XLOOKUP(B202,Orders_Data!A:A,Orders_Data!C:C,"Not Found")</f>
        <v>16</v>
      </c>
      <c r="J202" t="str">
        <f>_xlfn.XLOOKUP(I202,Products_Data!A:A,Products_Data!C:C,"Not Found")</f>
        <v>Footwear</v>
      </c>
      <c r="K202">
        <f>_xlfn.XLOOKUP(B202,Orders_Data!A:A,Orders_Data!B:B,"Not Found")</f>
        <v>496</v>
      </c>
    </row>
    <row r="203" spans="1:11" x14ac:dyDescent="0.3">
      <c r="A203">
        <v>700202</v>
      </c>
      <c r="B203">
        <v>901072</v>
      </c>
      <c r="C203" s="1">
        <v>45747</v>
      </c>
      <c r="D203" t="s">
        <v>12</v>
      </c>
      <c r="E203" t="s">
        <v>9</v>
      </c>
      <c r="F203">
        <v>3740</v>
      </c>
      <c r="G203">
        <v>63.22</v>
      </c>
      <c r="H203">
        <v>635.79999999999995</v>
      </c>
      <c r="I203">
        <f>_xlfn.XLOOKUP(B203,Orders_Data!A:A,Orders_Data!C:C,"Not Found")</f>
        <v>15</v>
      </c>
      <c r="J203" t="str">
        <f>_xlfn.XLOOKUP(I203,Products_Data!A:A,Products_Data!C:C,"Not Found")</f>
        <v>Footwear</v>
      </c>
      <c r="K203">
        <f>_xlfn.XLOOKUP(B203,Orders_Data!A:A,Orders_Data!B:B,"Not Found")</f>
        <v>429</v>
      </c>
    </row>
    <row r="204" spans="1:11" x14ac:dyDescent="0.3">
      <c r="A204">
        <v>700203</v>
      </c>
      <c r="B204">
        <v>901087</v>
      </c>
      <c r="C204" s="1">
        <v>45430</v>
      </c>
      <c r="D204" t="s">
        <v>13</v>
      </c>
      <c r="E204" t="s">
        <v>9</v>
      </c>
      <c r="F204">
        <v>3980</v>
      </c>
      <c r="G204">
        <v>89.24</v>
      </c>
      <c r="H204">
        <v>358.2</v>
      </c>
      <c r="I204">
        <f>_xlfn.XLOOKUP(B204,Orders_Data!A:A,Orders_Data!C:C,"Not Found")</f>
        <v>32</v>
      </c>
      <c r="J204" t="str">
        <f>_xlfn.XLOOKUP(I204,Products_Data!A:A,Products_Data!C:C,"Not Found")</f>
        <v>Home &amp; Kitchen</v>
      </c>
      <c r="K204">
        <f>_xlfn.XLOOKUP(B204,Orders_Data!A:A,Orders_Data!B:B,"Not Found")</f>
        <v>430</v>
      </c>
    </row>
    <row r="205" spans="1:11" x14ac:dyDescent="0.3">
      <c r="A205">
        <v>700204</v>
      </c>
      <c r="B205">
        <v>901089</v>
      </c>
      <c r="C205" s="1">
        <v>45545</v>
      </c>
      <c r="D205" t="s">
        <v>12</v>
      </c>
      <c r="E205" t="s">
        <v>9</v>
      </c>
      <c r="F205">
        <v>3020</v>
      </c>
      <c r="G205">
        <v>120.27</v>
      </c>
      <c r="H205">
        <v>245.38</v>
      </c>
      <c r="I205">
        <f>_xlfn.XLOOKUP(B205,Orders_Data!A:A,Orders_Data!C:C,"Not Found")</f>
        <v>6</v>
      </c>
      <c r="J205" t="str">
        <f>_xlfn.XLOOKUP(I205,Products_Data!A:A,Products_Data!C:C,"Not Found")</f>
        <v>Fashion &amp; Apparel</v>
      </c>
      <c r="K205">
        <f>_xlfn.XLOOKUP(B205,Orders_Data!A:A,Orders_Data!B:B,"Not Found")</f>
        <v>55</v>
      </c>
    </row>
    <row r="206" spans="1:11" x14ac:dyDescent="0.3">
      <c r="A206">
        <v>700205</v>
      </c>
      <c r="B206">
        <v>901092</v>
      </c>
      <c r="C206" s="1">
        <v>45729</v>
      </c>
      <c r="D206" t="s">
        <v>12</v>
      </c>
      <c r="E206" t="s">
        <v>9</v>
      </c>
      <c r="F206">
        <v>7800</v>
      </c>
      <c r="G206">
        <v>116.47</v>
      </c>
      <c r="H206">
        <v>663</v>
      </c>
      <c r="I206">
        <f>_xlfn.XLOOKUP(B206,Orders_Data!A:A,Orders_Data!C:C,"Not Found")</f>
        <v>16</v>
      </c>
      <c r="J206" t="str">
        <f>_xlfn.XLOOKUP(I206,Products_Data!A:A,Products_Data!C:C,"Not Found")</f>
        <v>Footwear</v>
      </c>
      <c r="K206">
        <f>_xlfn.XLOOKUP(B206,Orders_Data!A:A,Orders_Data!B:B,"Not Found")</f>
        <v>430</v>
      </c>
    </row>
    <row r="207" spans="1:11" x14ac:dyDescent="0.3">
      <c r="A207">
        <v>700206</v>
      </c>
      <c r="B207">
        <v>901094</v>
      </c>
      <c r="C207" s="1">
        <v>45400</v>
      </c>
      <c r="D207" t="s">
        <v>12</v>
      </c>
      <c r="E207" t="s">
        <v>9</v>
      </c>
      <c r="F207">
        <v>3740</v>
      </c>
      <c r="G207">
        <v>157.24</v>
      </c>
      <c r="H207">
        <v>635.79999999999995</v>
      </c>
      <c r="I207">
        <f>_xlfn.XLOOKUP(B207,Orders_Data!A:A,Orders_Data!C:C,"Not Found")</f>
        <v>15</v>
      </c>
      <c r="J207" t="str">
        <f>_xlfn.XLOOKUP(I207,Products_Data!A:A,Products_Data!C:C,"Not Found")</f>
        <v>Footwear</v>
      </c>
      <c r="K207">
        <f>_xlfn.XLOOKUP(B207,Orders_Data!A:A,Orders_Data!B:B,"Not Found")</f>
        <v>341</v>
      </c>
    </row>
    <row r="208" spans="1:11" x14ac:dyDescent="0.3">
      <c r="A208">
        <v>700207</v>
      </c>
      <c r="B208">
        <v>901102</v>
      </c>
      <c r="C208" s="1">
        <v>45585</v>
      </c>
      <c r="D208" t="s">
        <v>12</v>
      </c>
      <c r="E208" t="s">
        <v>14</v>
      </c>
      <c r="F208">
        <v>0</v>
      </c>
      <c r="G208">
        <v>120.8</v>
      </c>
      <c r="H208">
        <v>0</v>
      </c>
      <c r="I208">
        <f>_xlfn.XLOOKUP(B208,Orders_Data!A:A,Orders_Data!C:C,"Not Found")</f>
        <v>16</v>
      </c>
      <c r="J208" t="str">
        <f>_xlfn.XLOOKUP(I208,Products_Data!A:A,Products_Data!C:C,"Not Found")</f>
        <v>Footwear</v>
      </c>
      <c r="K208">
        <f>_xlfn.XLOOKUP(B208,Orders_Data!A:A,Orders_Data!B:B,"Not Found")</f>
        <v>362</v>
      </c>
    </row>
    <row r="209" spans="1:11" x14ac:dyDescent="0.3">
      <c r="A209">
        <v>700208</v>
      </c>
      <c r="B209">
        <v>901110</v>
      </c>
      <c r="C209" s="1">
        <v>45584</v>
      </c>
      <c r="D209" t="s">
        <v>12</v>
      </c>
      <c r="E209" t="s">
        <v>9</v>
      </c>
      <c r="F209">
        <v>3370</v>
      </c>
      <c r="G209">
        <v>63.59</v>
      </c>
      <c r="H209">
        <v>572.9</v>
      </c>
      <c r="I209">
        <f>_xlfn.XLOOKUP(B209,Orders_Data!A:A,Orders_Data!C:C,"Not Found")</f>
        <v>9</v>
      </c>
      <c r="J209" t="str">
        <f>_xlfn.XLOOKUP(I209,Products_Data!A:A,Products_Data!C:C,"Not Found")</f>
        <v>Footwear</v>
      </c>
      <c r="K209">
        <f>_xlfn.XLOOKUP(B209,Orders_Data!A:A,Orders_Data!B:B,"Not Found")</f>
        <v>98</v>
      </c>
    </row>
    <row r="210" spans="1:11" x14ac:dyDescent="0.3">
      <c r="A210">
        <v>700209</v>
      </c>
      <c r="B210">
        <v>901115</v>
      </c>
      <c r="C210" s="1">
        <v>45551</v>
      </c>
      <c r="D210" t="s">
        <v>10</v>
      </c>
      <c r="E210" t="s">
        <v>9</v>
      </c>
      <c r="F210">
        <v>5200</v>
      </c>
      <c r="G210">
        <v>136.04</v>
      </c>
      <c r="H210">
        <v>442</v>
      </c>
      <c r="I210">
        <f>_xlfn.XLOOKUP(B210,Orders_Data!A:A,Orders_Data!C:C,"Not Found")</f>
        <v>12</v>
      </c>
      <c r="J210" t="str">
        <f>_xlfn.XLOOKUP(I210,Products_Data!A:A,Products_Data!C:C,"Not Found")</f>
        <v>Footwear</v>
      </c>
      <c r="K210">
        <f>_xlfn.XLOOKUP(B210,Orders_Data!A:A,Orders_Data!B:B,"Not Found")</f>
        <v>292</v>
      </c>
    </row>
    <row r="211" spans="1:11" x14ac:dyDescent="0.3">
      <c r="A211">
        <v>700210</v>
      </c>
      <c r="B211">
        <v>901116</v>
      </c>
      <c r="C211" s="1">
        <v>45576</v>
      </c>
      <c r="D211" t="s">
        <v>12</v>
      </c>
      <c r="E211" t="s">
        <v>9</v>
      </c>
      <c r="F211">
        <v>2600</v>
      </c>
      <c r="G211">
        <v>110.96</v>
      </c>
      <c r="H211">
        <v>442</v>
      </c>
      <c r="I211">
        <f>_xlfn.XLOOKUP(B211,Orders_Data!A:A,Orders_Data!C:C,"Not Found")</f>
        <v>12</v>
      </c>
      <c r="J211" t="str">
        <f>_xlfn.XLOOKUP(I211,Products_Data!A:A,Products_Data!C:C,"Not Found")</f>
        <v>Footwear</v>
      </c>
      <c r="K211">
        <f>_xlfn.XLOOKUP(B211,Orders_Data!A:A,Orders_Data!B:B,"Not Found")</f>
        <v>43</v>
      </c>
    </row>
    <row r="212" spans="1:11" x14ac:dyDescent="0.3">
      <c r="A212">
        <v>700211</v>
      </c>
      <c r="B212">
        <v>901129</v>
      </c>
      <c r="C212" s="1">
        <v>45565</v>
      </c>
      <c r="D212" t="s">
        <v>10</v>
      </c>
      <c r="E212" t="s">
        <v>9</v>
      </c>
      <c r="F212">
        <v>2220</v>
      </c>
      <c r="G212">
        <v>63.96</v>
      </c>
      <c r="H212">
        <v>107.3</v>
      </c>
      <c r="I212">
        <f>_xlfn.XLOOKUP(B212,Orders_Data!A:A,Orders_Data!C:C,"Not Found")</f>
        <v>33</v>
      </c>
      <c r="J212" t="str">
        <f>_xlfn.XLOOKUP(I212,Products_Data!A:A,Products_Data!C:C,"Not Found")</f>
        <v>Beauty &amp; Personal Care</v>
      </c>
      <c r="K212">
        <f>_xlfn.XLOOKUP(B212,Orders_Data!A:A,Orders_Data!B:B,"Not Found")</f>
        <v>211</v>
      </c>
    </row>
    <row r="213" spans="1:11" x14ac:dyDescent="0.3">
      <c r="A213">
        <v>700212</v>
      </c>
      <c r="B213">
        <v>901136</v>
      </c>
      <c r="C213" s="1">
        <v>45444</v>
      </c>
      <c r="D213" t="s">
        <v>8</v>
      </c>
      <c r="E213" t="s">
        <v>9</v>
      </c>
      <c r="F213">
        <v>3170</v>
      </c>
      <c r="G213">
        <v>157.41</v>
      </c>
      <c r="H213">
        <v>570.6</v>
      </c>
      <c r="I213">
        <f>_xlfn.XLOOKUP(B213,Orders_Data!A:A,Orders_Data!C:C,"Not Found")</f>
        <v>28</v>
      </c>
      <c r="J213" t="str">
        <f>_xlfn.XLOOKUP(I213,Products_Data!A:A,Products_Data!C:C,"Not Found")</f>
        <v>Home &amp; Kitchen</v>
      </c>
      <c r="K213">
        <f>_xlfn.XLOOKUP(B213,Orders_Data!A:A,Orders_Data!B:B,"Not Found")</f>
        <v>296</v>
      </c>
    </row>
    <row r="214" spans="1:11" x14ac:dyDescent="0.3">
      <c r="A214">
        <v>700213</v>
      </c>
      <c r="B214">
        <v>901145</v>
      </c>
      <c r="C214" s="1">
        <v>45473</v>
      </c>
      <c r="D214" t="s">
        <v>13</v>
      </c>
      <c r="E214" t="s">
        <v>9</v>
      </c>
      <c r="F214">
        <v>1390</v>
      </c>
      <c r="G214">
        <v>154.97</v>
      </c>
      <c r="H214">
        <v>215.45</v>
      </c>
      <c r="I214">
        <f>_xlfn.XLOOKUP(B214,Orders_Data!A:A,Orders_Data!C:C,"Not Found")</f>
        <v>41</v>
      </c>
      <c r="J214" t="str">
        <f>_xlfn.XLOOKUP(I214,Products_Data!A:A,Products_Data!C:C,"Not Found")</f>
        <v>Accessories</v>
      </c>
      <c r="K214">
        <f>_xlfn.XLOOKUP(B214,Orders_Data!A:A,Orders_Data!B:B,"Not Found")</f>
        <v>359</v>
      </c>
    </row>
    <row r="215" spans="1:11" x14ac:dyDescent="0.3">
      <c r="A215">
        <v>700214</v>
      </c>
      <c r="B215">
        <v>901148</v>
      </c>
      <c r="C215" s="1">
        <v>45442</v>
      </c>
      <c r="D215" t="s">
        <v>13</v>
      </c>
      <c r="E215" t="s">
        <v>9</v>
      </c>
      <c r="F215">
        <v>2250</v>
      </c>
      <c r="G215">
        <v>137.44</v>
      </c>
      <c r="H215">
        <v>405</v>
      </c>
      <c r="I215">
        <f>_xlfn.XLOOKUP(B215,Orders_Data!A:A,Orders_Data!C:C,"Not Found")</f>
        <v>26</v>
      </c>
      <c r="J215" t="str">
        <f>_xlfn.XLOOKUP(I215,Products_Data!A:A,Products_Data!C:C,"Not Found")</f>
        <v>Home &amp; Kitchen</v>
      </c>
      <c r="K215">
        <f>_xlfn.XLOOKUP(B215,Orders_Data!A:A,Orders_Data!B:B,"Not Found")</f>
        <v>210</v>
      </c>
    </row>
    <row r="216" spans="1:11" x14ac:dyDescent="0.3">
      <c r="A216">
        <v>700215</v>
      </c>
      <c r="B216">
        <v>901164</v>
      </c>
      <c r="C216" s="1">
        <v>45409</v>
      </c>
      <c r="D216" t="s">
        <v>8</v>
      </c>
      <c r="E216" t="s">
        <v>9</v>
      </c>
      <c r="F216">
        <v>1080</v>
      </c>
      <c r="G216">
        <v>141.02000000000001</v>
      </c>
      <c r="H216">
        <v>194.4</v>
      </c>
      <c r="I216">
        <f>_xlfn.XLOOKUP(B216,Orders_Data!A:A,Orders_Data!C:C,"Not Found")</f>
        <v>27</v>
      </c>
      <c r="J216" t="str">
        <f>_xlfn.XLOOKUP(I216,Products_Data!A:A,Products_Data!C:C,"Not Found")</f>
        <v>Home &amp; Kitchen</v>
      </c>
      <c r="K216">
        <f>_xlfn.XLOOKUP(B216,Orders_Data!A:A,Orders_Data!B:B,"Not Found")</f>
        <v>13</v>
      </c>
    </row>
    <row r="217" spans="1:11" x14ac:dyDescent="0.3">
      <c r="A217">
        <v>700216</v>
      </c>
      <c r="B217">
        <v>901166</v>
      </c>
      <c r="C217" s="1">
        <v>45594</v>
      </c>
      <c r="D217" t="s">
        <v>11</v>
      </c>
      <c r="E217" t="s">
        <v>9</v>
      </c>
      <c r="F217">
        <v>11450</v>
      </c>
      <c r="G217">
        <v>118.46</v>
      </c>
      <c r="H217">
        <v>2461.75</v>
      </c>
      <c r="I217">
        <f>_xlfn.XLOOKUP(B217,Orders_Data!A:A,Orders_Data!C:C,"Not Found")</f>
        <v>24</v>
      </c>
      <c r="J217" t="str">
        <f>_xlfn.XLOOKUP(I217,Products_Data!A:A,Products_Data!C:C,"Not Found")</f>
        <v>Electronics</v>
      </c>
      <c r="K217">
        <f>_xlfn.XLOOKUP(B217,Orders_Data!A:A,Orders_Data!B:B,"Not Found")</f>
        <v>442</v>
      </c>
    </row>
    <row r="218" spans="1:11" x14ac:dyDescent="0.3">
      <c r="A218">
        <v>700217</v>
      </c>
      <c r="B218">
        <v>901167</v>
      </c>
      <c r="C218" s="1">
        <v>45556</v>
      </c>
      <c r="D218" t="s">
        <v>10</v>
      </c>
      <c r="E218" t="s">
        <v>9</v>
      </c>
      <c r="F218">
        <v>510</v>
      </c>
      <c r="G218">
        <v>125.04</v>
      </c>
      <c r="H218">
        <v>73.95</v>
      </c>
      <c r="I218">
        <f>_xlfn.XLOOKUP(B218,Orders_Data!A:A,Orders_Data!C:C,"Not Found")</f>
        <v>38</v>
      </c>
      <c r="J218" t="str">
        <f>_xlfn.XLOOKUP(I218,Products_Data!A:A,Products_Data!C:C,"Not Found")</f>
        <v>Beauty &amp; Personal Care</v>
      </c>
      <c r="K218">
        <f>_xlfn.XLOOKUP(B218,Orders_Data!A:A,Orders_Data!B:B,"Not Found")</f>
        <v>14</v>
      </c>
    </row>
    <row r="219" spans="1:11" x14ac:dyDescent="0.3">
      <c r="A219">
        <v>700218</v>
      </c>
      <c r="B219">
        <v>901183</v>
      </c>
      <c r="C219" s="1">
        <v>45410</v>
      </c>
      <c r="D219" t="s">
        <v>11</v>
      </c>
      <c r="E219" t="s">
        <v>9</v>
      </c>
      <c r="F219">
        <v>2550</v>
      </c>
      <c r="G219">
        <v>165.29</v>
      </c>
      <c r="H219">
        <v>459</v>
      </c>
      <c r="I219">
        <f>_xlfn.XLOOKUP(B219,Orders_Data!A:A,Orders_Data!C:C,"Not Found")</f>
        <v>30</v>
      </c>
      <c r="J219" t="str">
        <f>_xlfn.XLOOKUP(I219,Products_Data!A:A,Products_Data!C:C,"Not Found")</f>
        <v>Home &amp; Kitchen</v>
      </c>
      <c r="K219">
        <f>_xlfn.XLOOKUP(B219,Orders_Data!A:A,Orders_Data!B:B,"Not Found")</f>
        <v>264</v>
      </c>
    </row>
    <row r="220" spans="1:11" x14ac:dyDescent="0.3">
      <c r="A220">
        <v>700219</v>
      </c>
      <c r="B220">
        <v>901188</v>
      </c>
      <c r="C220" s="1">
        <v>45454</v>
      </c>
      <c r="D220" t="s">
        <v>11</v>
      </c>
      <c r="E220" t="s">
        <v>9</v>
      </c>
      <c r="F220">
        <v>1390</v>
      </c>
      <c r="G220">
        <v>173.86</v>
      </c>
      <c r="H220">
        <v>215.45</v>
      </c>
      <c r="I220">
        <f>_xlfn.XLOOKUP(B220,Orders_Data!A:A,Orders_Data!C:C,"Not Found")</f>
        <v>41</v>
      </c>
      <c r="J220" t="str">
        <f>_xlfn.XLOOKUP(I220,Products_Data!A:A,Products_Data!C:C,"Not Found")</f>
        <v>Accessories</v>
      </c>
      <c r="K220">
        <f>_xlfn.XLOOKUP(B220,Orders_Data!A:A,Orders_Data!B:B,"Not Found")</f>
        <v>503</v>
      </c>
    </row>
    <row r="221" spans="1:11" x14ac:dyDescent="0.3">
      <c r="A221">
        <v>700220</v>
      </c>
      <c r="B221">
        <v>901190</v>
      </c>
      <c r="C221" s="1">
        <v>45610</v>
      </c>
      <c r="D221" t="s">
        <v>10</v>
      </c>
      <c r="E221" t="s">
        <v>9</v>
      </c>
      <c r="F221">
        <v>5120</v>
      </c>
      <c r="G221">
        <v>106.55</v>
      </c>
      <c r="H221">
        <v>435.2</v>
      </c>
      <c r="I221">
        <f>_xlfn.XLOOKUP(B221,Orders_Data!A:A,Orders_Data!C:C,"Not Found")</f>
        <v>11</v>
      </c>
      <c r="J221" t="str">
        <f>_xlfn.XLOOKUP(I221,Products_Data!A:A,Products_Data!C:C,"Not Found")</f>
        <v>Footwear</v>
      </c>
      <c r="K221">
        <f>_xlfn.XLOOKUP(B221,Orders_Data!A:A,Orders_Data!B:B,"Not Found")</f>
        <v>147</v>
      </c>
    </row>
    <row r="222" spans="1:11" x14ac:dyDescent="0.3">
      <c r="A222">
        <v>700221</v>
      </c>
      <c r="B222">
        <v>901195</v>
      </c>
      <c r="C222" s="1">
        <v>45655</v>
      </c>
      <c r="D222" t="s">
        <v>12</v>
      </c>
      <c r="E222" t="s">
        <v>14</v>
      </c>
      <c r="F222">
        <v>0</v>
      </c>
      <c r="G222">
        <v>105.98</v>
      </c>
      <c r="H222">
        <v>0</v>
      </c>
      <c r="I222">
        <f>_xlfn.XLOOKUP(B222,Orders_Data!A:A,Orders_Data!C:C,"Not Found")</f>
        <v>14</v>
      </c>
      <c r="J222" t="str">
        <f>_xlfn.XLOOKUP(I222,Products_Data!A:A,Products_Data!C:C,"Not Found")</f>
        <v>Footwear</v>
      </c>
      <c r="K222">
        <f>_xlfn.XLOOKUP(B222,Orders_Data!A:A,Orders_Data!B:B,"Not Found")</f>
        <v>506</v>
      </c>
    </row>
    <row r="223" spans="1:11" x14ac:dyDescent="0.3">
      <c r="A223">
        <v>700222</v>
      </c>
      <c r="B223">
        <v>901198</v>
      </c>
      <c r="C223" s="1">
        <v>45558</v>
      </c>
      <c r="D223" t="s">
        <v>11</v>
      </c>
      <c r="E223" t="s">
        <v>9</v>
      </c>
      <c r="F223">
        <v>2560</v>
      </c>
      <c r="G223">
        <v>165.52</v>
      </c>
      <c r="H223">
        <v>435.2</v>
      </c>
      <c r="I223">
        <f>_xlfn.XLOOKUP(B223,Orders_Data!A:A,Orders_Data!C:C,"Not Found")</f>
        <v>11</v>
      </c>
      <c r="J223" t="str">
        <f>_xlfn.XLOOKUP(I223,Products_Data!A:A,Products_Data!C:C,"Not Found")</f>
        <v>Footwear</v>
      </c>
      <c r="K223">
        <f>_xlfn.XLOOKUP(B223,Orders_Data!A:A,Orders_Data!B:B,"Not Found")</f>
        <v>179</v>
      </c>
    </row>
    <row r="224" spans="1:11" x14ac:dyDescent="0.3">
      <c r="A224">
        <v>700223</v>
      </c>
      <c r="B224">
        <v>901208</v>
      </c>
      <c r="C224" s="1">
        <v>45407</v>
      </c>
      <c r="D224" t="s">
        <v>12</v>
      </c>
      <c r="E224" t="s">
        <v>9</v>
      </c>
      <c r="F224">
        <v>1110</v>
      </c>
      <c r="G224">
        <v>96.6</v>
      </c>
      <c r="H224">
        <v>180.38</v>
      </c>
      <c r="I224">
        <f>_xlfn.XLOOKUP(B224,Orders_Data!A:A,Orders_Data!C:C,"Not Found")</f>
        <v>1</v>
      </c>
      <c r="J224" t="str">
        <f>_xlfn.XLOOKUP(I224,Products_Data!A:A,Products_Data!C:C,"Not Found")</f>
        <v>Fashion &amp; Apparel</v>
      </c>
      <c r="K224">
        <f>_xlfn.XLOOKUP(B224,Orders_Data!A:A,Orders_Data!B:B,"Not Found")</f>
        <v>116</v>
      </c>
    </row>
    <row r="225" spans="1:11" x14ac:dyDescent="0.3">
      <c r="A225">
        <v>700224</v>
      </c>
      <c r="B225">
        <v>901209</v>
      </c>
      <c r="C225" s="1">
        <v>45697</v>
      </c>
      <c r="D225" t="s">
        <v>11</v>
      </c>
      <c r="E225" t="s">
        <v>9</v>
      </c>
      <c r="F225">
        <v>1020</v>
      </c>
      <c r="G225">
        <v>151.26</v>
      </c>
      <c r="H225">
        <v>73.95</v>
      </c>
      <c r="I225">
        <f>_xlfn.XLOOKUP(B225,Orders_Data!A:A,Orders_Data!C:C,"Not Found")</f>
        <v>38</v>
      </c>
      <c r="J225" t="str">
        <f>_xlfn.XLOOKUP(I225,Products_Data!A:A,Products_Data!C:C,"Not Found")</f>
        <v>Beauty &amp; Personal Care</v>
      </c>
      <c r="K225">
        <f>_xlfn.XLOOKUP(B225,Orders_Data!A:A,Orders_Data!B:B,"Not Found")</f>
        <v>72</v>
      </c>
    </row>
    <row r="226" spans="1:11" x14ac:dyDescent="0.3">
      <c r="A226">
        <v>700225</v>
      </c>
      <c r="B226">
        <v>901211</v>
      </c>
      <c r="C226" s="1">
        <v>45593</v>
      </c>
      <c r="D226" t="s">
        <v>12</v>
      </c>
      <c r="E226" t="s">
        <v>9</v>
      </c>
      <c r="F226">
        <v>970</v>
      </c>
      <c r="G226">
        <v>130.22999999999999</v>
      </c>
      <c r="H226">
        <v>157.62</v>
      </c>
      <c r="I226">
        <f>_xlfn.XLOOKUP(B226,Orders_Data!A:A,Orders_Data!C:C,"Not Found")</f>
        <v>4</v>
      </c>
      <c r="J226" t="str">
        <f>_xlfn.XLOOKUP(I226,Products_Data!A:A,Products_Data!C:C,"Not Found")</f>
        <v>Fashion &amp; Apparel</v>
      </c>
      <c r="K226">
        <f>_xlfn.XLOOKUP(B226,Orders_Data!A:A,Orders_Data!B:B,"Not Found")</f>
        <v>576</v>
      </c>
    </row>
    <row r="227" spans="1:11" x14ac:dyDescent="0.3">
      <c r="A227">
        <v>700226</v>
      </c>
      <c r="B227">
        <v>901219</v>
      </c>
      <c r="C227" s="1">
        <v>45704</v>
      </c>
      <c r="D227" t="s">
        <v>13</v>
      </c>
      <c r="E227" t="s">
        <v>9</v>
      </c>
      <c r="F227">
        <v>1960</v>
      </c>
      <c r="G227">
        <v>157.30000000000001</v>
      </c>
      <c r="H227">
        <v>318.5</v>
      </c>
      <c r="I227">
        <f>_xlfn.XLOOKUP(B227,Orders_Data!A:A,Orders_Data!C:C,"Not Found")</f>
        <v>5</v>
      </c>
      <c r="J227" t="str">
        <f>_xlfn.XLOOKUP(I227,Products_Data!A:A,Products_Data!C:C,"Not Found")</f>
        <v>Fashion &amp; Apparel</v>
      </c>
      <c r="K227">
        <f>_xlfn.XLOOKUP(B227,Orders_Data!A:A,Orders_Data!B:B,"Not Found")</f>
        <v>586</v>
      </c>
    </row>
    <row r="228" spans="1:11" x14ac:dyDescent="0.3">
      <c r="A228">
        <v>700227</v>
      </c>
      <c r="B228">
        <v>901226</v>
      </c>
      <c r="C228" s="1">
        <v>45419</v>
      </c>
      <c r="D228" t="s">
        <v>12</v>
      </c>
      <c r="E228" t="s">
        <v>9</v>
      </c>
      <c r="F228">
        <v>1190</v>
      </c>
      <c r="G228">
        <v>91.86</v>
      </c>
      <c r="H228">
        <v>193.38</v>
      </c>
      <c r="I228">
        <f>_xlfn.XLOOKUP(B228,Orders_Data!A:A,Orders_Data!C:C,"Not Found")</f>
        <v>2</v>
      </c>
      <c r="J228" t="str">
        <f>_xlfn.XLOOKUP(I228,Products_Data!A:A,Products_Data!C:C,"Not Found")</f>
        <v>Fashion &amp; Apparel</v>
      </c>
      <c r="K228">
        <f>_xlfn.XLOOKUP(B228,Orders_Data!A:A,Orders_Data!B:B,"Not Found")</f>
        <v>275</v>
      </c>
    </row>
    <row r="229" spans="1:11" x14ac:dyDescent="0.3">
      <c r="A229">
        <v>700228</v>
      </c>
      <c r="B229">
        <v>901236</v>
      </c>
      <c r="C229" s="1">
        <v>45466</v>
      </c>
      <c r="D229" t="s">
        <v>10</v>
      </c>
      <c r="E229" t="s">
        <v>14</v>
      </c>
      <c r="F229">
        <v>0</v>
      </c>
      <c r="G229">
        <v>157.02000000000001</v>
      </c>
      <c r="H229">
        <v>0</v>
      </c>
      <c r="I229">
        <f>_xlfn.XLOOKUP(B229,Orders_Data!A:A,Orders_Data!C:C,"Not Found")</f>
        <v>8</v>
      </c>
      <c r="J229" t="str">
        <f>_xlfn.XLOOKUP(I229,Products_Data!A:A,Products_Data!C:C,"Not Found")</f>
        <v>Fashion &amp; Apparel</v>
      </c>
      <c r="K229">
        <f>_xlfn.XLOOKUP(B229,Orders_Data!A:A,Orders_Data!B:B,"Not Found")</f>
        <v>86</v>
      </c>
    </row>
    <row r="230" spans="1:11" x14ac:dyDescent="0.3">
      <c r="A230">
        <v>700229</v>
      </c>
      <c r="B230">
        <v>901242</v>
      </c>
      <c r="C230" s="1">
        <v>45587</v>
      </c>
      <c r="D230" t="s">
        <v>10</v>
      </c>
      <c r="E230" t="s">
        <v>9</v>
      </c>
      <c r="F230">
        <v>2150</v>
      </c>
      <c r="G230">
        <v>150.19999999999999</v>
      </c>
      <c r="H230">
        <v>349.38</v>
      </c>
      <c r="I230">
        <f>_xlfn.XLOOKUP(B230,Orders_Data!A:A,Orders_Data!C:C,"Not Found")</f>
        <v>7</v>
      </c>
      <c r="J230" t="str">
        <f>_xlfn.XLOOKUP(I230,Products_Data!A:A,Products_Data!C:C,"Not Found")</f>
        <v>Fashion &amp; Apparel</v>
      </c>
      <c r="K230">
        <f>_xlfn.XLOOKUP(B230,Orders_Data!A:A,Orders_Data!B:B,"Not Found")</f>
        <v>463</v>
      </c>
    </row>
    <row r="231" spans="1:11" x14ac:dyDescent="0.3">
      <c r="A231">
        <v>700230</v>
      </c>
      <c r="B231">
        <v>901244</v>
      </c>
      <c r="C231" s="1">
        <v>45515</v>
      </c>
      <c r="D231" t="s">
        <v>11</v>
      </c>
      <c r="E231" t="s">
        <v>9</v>
      </c>
      <c r="F231">
        <v>5200</v>
      </c>
      <c r="G231">
        <v>134.07</v>
      </c>
      <c r="H231">
        <v>442</v>
      </c>
      <c r="I231">
        <f>_xlfn.XLOOKUP(B231,Orders_Data!A:A,Orders_Data!C:C,"Not Found")</f>
        <v>12</v>
      </c>
      <c r="J231" t="str">
        <f>_xlfn.XLOOKUP(I231,Products_Data!A:A,Products_Data!C:C,"Not Found")</f>
        <v>Footwear</v>
      </c>
      <c r="K231">
        <f>_xlfn.XLOOKUP(B231,Orders_Data!A:A,Orders_Data!B:B,"Not Found")</f>
        <v>547</v>
      </c>
    </row>
    <row r="232" spans="1:11" x14ac:dyDescent="0.3">
      <c r="A232">
        <v>700231</v>
      </c>
      <c r="B232">
        <v>901248</v>
      </c>
      <c r="C232" s="1">
        <v>45686</v>
      </c>
      <c r="D232" t="s">
        <v>13</v>
      </c>
      <c r="E232" t="s">
        <v>9</v>
      </c>
      <c r="F232">
        <v>910</v>
      </c>
      <c r="G232">
        <v>93.41</v>
      </c>
      <c r="H232">
        <v>141.05000000000001</v>
      </c>
      <c r="I232">
        <f>_xlfn.XLOOKUP(B232,Orders_Data!A:A,Orders_Data!C:C,"Not Found")</f>
        <v>43</v>
      </c>
      <c r="J232" t="str">
        <f>_xlfn.XLOOKUP(I232,Products_Data!A:A,Products_Data!C:C,"Not Found")</f>
        <v>Accessories</v>
      </c>
      <c r="K232">
        <f>_xlfn.XLOOKUP(B232,Orders_Data!A:A,Orders_Data!B:B,"Not Found")</f>
        <v>315</v>
      </c>
    </row>
    <row r="233" spans="1:11" x14ac:dyDescent="0.3">
      <c r="A233">
        <v>700232</v>
      </c>
      <c r="B233">
        <v>901249</v>
      </c>
      <c r="C233" s="1">
        <v>45427</v>
      </c>
      <c r="D233" t="s">
        <v>11</v>
      </c>
      <c r="E233" t="s">
        <v>9</v>
      </c>
      <c r="F233">
        <v>3900</v>
      </c>
      <c r="G233">
        <v>124.29</v>
      </c>
      <c r="H233">
        <v>663</v>
      </c>
      <c r="I233">
        <f>_xlfn.XLOOKUP(B233,Orders_Data!A:A,Orders_Data!C:C,"Not Found")</f>
        <v>16</v>
      </c>
      <c r="J233" t="str">
        <f>_xlfn.XLOOKUP(I233,Products_Data!A:A,Products_Data!C:C,"Not Found")</f>
        <v>Footwear</v>
      </c>
      <c r="K233">
        <f>_xlfn.XLOOKUP(B233,Orders_Data!A:A,Orders_Data!B:B,"Not Found")</f>
        <v>568</v>
      </c>
    </row>
    <row r="234" spans="1:11" x14ac:dyDescent="0.3">
      <c r="A234">
        <v>700233</v>
      </c>
      <c r="B234">
        <v>901260</v>
      </c>
      <c r="C234" s="1">
        <v>45459</v>
      </c>
      <c r="D234" t="s">
        <v>12</v>
      </c>
      <c r="E234" t="s">
        <v>9</v>
      </c>
      <c r="F234">
        <v>1190</v>
      </c>
      <c r="G234">
        <v>144.91</v>
      </c>
      <c r="H234">
        <v>193.38</v>
      </c>
      <c r="I234">
        <f>_xlfn.XLOOKUP(B234,Orders_Data!A:A,Orders_Data!C:C,"Not Found")</f>
        <v>2</v>
      </c>
      <c r="J234" t="str">
        <f>_xlfn.XLOOKUP(I234,Products_Data!A:A,Products_Data!C:C,"Not Found")</f>
        <v>Fashion &amp; Apparel</v>
      </c>
      <c r="K234">
        <f>_xlfn.XLOOKUP(B234,Orders_Data!A:A,Orders_Data!B:B,"Not Found")</f>
        <v>494</v>
      </c>
    </row>
    <row r="235" spans="1:11" x14ac:dyDescent="0.3">
      <c r="A235">
        <v>700234</v>
      </c>
      <c r="B235">
        <v>901261</v>
      </c>
      <c r="C235" s="1">
        <v>45712</v>
      </c>
      <c r="D235" t="s">
        <v>13</v>
      </c>
      <c r="E235" t="s">
        <v>9</v>
      </c>
      <c r="F235">
        <v>890</v>
      </c>
      <c r="G235">
        <v>169.04</v>
      </c>
      <c r="H235">
        <v>137.94999999999999</v>
      </c>
      <c r="I235">
        <f>_xlfn.XLOOKUP(B235,Orders_Data!A:A,Orders_Data!C:C,"Not Found")</f>
        <v>47</v>
      </c>
      <c r="J235" t="str">
        <f>_xlfn.XLOOKUP(I235,Products_Data!A:A,Products_Data!C:C,"Not Found")</f>
        <v>Accessories</v>
      </c>
      <c r="K235">
        <f>_xlfn.XLOOKUP(B235,Orders_Data!A:A,Orders_Data!B:B,"Not Found")</f>
        <v>208</v>
      </c>
    </row>
    <row r="236" spans="1:11" x14ac:dyDescent="0.3">
      <c r="A236">
        <v>700235</v>
      </c>
      <c r="B236">
        <v>901284</v>
      </c>
      <c r="C236" s="1">
        <v>45508</v>
      </c>
      <c r="D236" t="s">
        <v>12</v>
      </c>
      <c r="E236" t="s">
        <v>9</v>
      </c>
      <c r="F236">
        <v>7680</v>
      </c>
      <c r="G236">
        <v>108.83</v>
      </c>
      <c r="H236">
        <v>435.2</v>
      </c>
      <c r="I236">
        <f>_xlfn.XLOOKUP(B236,Orders_Data!A:A,Orders_Data!C:C,"Not Found")</f>
        <v>11</v>
      </c>
      <c r="J236" t="str">
        <f>_xlfn.XLOOKUP(I236,Products_Data!A:A,Products_Data!C:C,"Not Found")</f>
        <v>Footwear</v>
      </c>
      <c r="K236">
        <f>_xlfn.XLOOKUP(B236,Orders_Data!A:A,Orders_Data!B:B,"Not Found")</f>
        <v>452</v>
      </c>
    </row>
    <row r="237" spans="1:11" x14ac:dyDescent="0.3">
      <c r="A237">
        <v>700236</v>
      </c>
      <c r="B237">
        <v>901285</v>
      </c>
      <c r="C237" s="1">
        <v>45569</v>
      </c>
      <c r="D237" t="s">
        <v>10</v>
      </c>
      <c r="E237" t="s">
        <v>9</v>
      </c>
      <c r="F237">
        <v>810</v>
      </c>
      <c r="G237">
        <v>62.16</v>
      </c>
      <c r="H237">
        <v>117.45</v>
      </c>
      <c r="I237">
        <f>_xlfn.XLOOKUP(B237,Orders_Data!A:A,Orders_Data!C:C,"Not Found")</f>
        <v>37</v>
      </c>
      <c r="J237" t="str">
        <f>_xlfn.XLOOKUP(I237,Products_Data!A:A,Products_Data!C:C,"Not Found")</f>
        <v>Beauty &amp; Personal Care</v>
      </c>
      <c r="K237">
        <f>_xlfn.XLOOKUP(B237,Orders_Data!A:A,Orders_Data!B:B,"Not Found")</f>
        <v>268</v>
      </c>
    </row>
    <row r="238" spans="1:11" x14ac:dyDescent="0.3">
      <c r="A238">
        <v>700237</v>
      </c>
      <c r="B238">
        <v>901292</v>
      </c>
      <c r="C238" s="1">
        <v>45540</v>
      </c>
      <c r="D238" t="s">
        <v>13</v>
      </c>
      <c r="E238" t="s">
        <v>9</v>
      </c>
      <c r="F238">
        <v>10800</v>
      </c>
      <c r="G238">
        <v>85.92</v>
      </c>
      <c r="H238">
        <v>2322</v>
      </c>
      <c r="I238">
        <f>_xlfn.XLOOKUP(B238,Orders_Data!A:A,Orders_Data!C:C,"Not Found")</f>
        <v>19</v>
      </c>
      <c r="J238" t="str">
        <f>_xlfn.XLOOKUP(I238,Products_Data!A:A,Products_Data!C:C,"Not Found")</f>
        <v>Electronics</v>
      </c>
      <c r="K238">
        <f>_xlfn.XLOOKUP(B238,Orders_Data!A:A,Orders_Data!B:B,"Not Found")</f>
        <v>488</v>
      </c>
    </row>
    <row r="239" spans="1:11" x14ac:dyDescent="0.3">
      <c r="A239">
        <v>700238</v>
      </c>
      <c r="B239">
        <v>901296</v>
      </c>
      <c r="C239" s="1">
        <v>45596</v>
      </c>
      <c r="D239" t="s">
        <v>13</v>
      </c>
      <c r="E239" t="s">
        <v>9</v>
      </c>
      <c r="F239">
        <v>2250</v>
      </c>
      <c r="G239">
        <v>146.94</v>
      </c>
      <c r="H239">
        <v>405</v>
      </c>
      <c r="I239">
        <f>_xlfn.XLOOKUP(B239,Orders_Data!A:A,Orders_Data!C:C,"Not Found")</f>
        <v>26</v>
      </c>
      <c r="J239" t="str">
        <f>_xlfn.XLOOKUP(I239,Products_Data!A:A,Products_Data!C:C,"Not Found")</f>
        <v>Home &amp; Kitchen</v>
      </c>
      <c r="K239">
        <f>_xlfn.XLOOKUP(B239,Orders_Data!A:A,Orders_Data!B:B,"Not Found")</f>
        <v>270</v>
      </c>
    </row>
    <row r="240" spans="1:11" x14ac:dyDescent="0.3">
      <c r="A240">
        <v>700239</v>
      </c>
      <c r="B240">
        <v>901301</v>
      </c>
      <c r="C240" s="1">
        <v>45432</v>
      </c>
      <c r="D240" t="s">
        <v>10</v>
      </c>
      <c r="E240" t="s">
        <v>9</v>
      </c>
      <c r="F240">
        <v>1620</v>
      </c>
      <c r="G240">
        <v>155.43</v>
      </c>
      <c r="H240">
        <v>117.45</v>
      </c>
      <c r="I240">
        <f>_xlfn.XLOOKUP(B240,Orders_Data!A:A,Orders_Data!C:C,"Not Found")</f>
        <v>37</v>
      </c>
      <c r="J240" t="str">
        <f>_xlfn.XLOOKUP(I240,Products_Data!A:A,Products_Data!C:C,"Not Found")</f>
        <v>Beauty &amp; Personal Care</v>
      </c>
      <c r="K240">
        <f>_xlfn.XLOOKUP(B240,Orders_Data!A:A,Orders_Data!B:B,"Not Found")</f>
        <v>459</v>
      </c>
    </row>
    <row r="241" spans="1:11" x14ac:dyDescent="0.3">
      <c r="A241">
        <v>700240</v>
      </c>
      <c r="B241">
        <v>901307</v>
      </c>
      <c r="C241" s="1">
        <v>45542</v>
      </c>
      <c r="D241" t="s">
        <v>11</v>
      </c>
      <c r="E241" t="s">
        <v>9</v>
      </c>
      <c r="F241">
        <v>1080</v>
      </c>
      <c r="G241">
        <v>152.16</v>
      </c>
      <c r="H241">
        <v>194.4</v>
      </c>
      <c r="I241">
        <f>_xlfn.XLOOKUP(B241,Orders_Data!A:A,Orders_Data!C:C,"Not Found")</f>
        <v>27</v>
      </c>
      <c r="J241" t="str">
        <f>_xlfn.XLOOKUP(I241,Products_Data!A:A,Products_Data!C:C,"Not Found")</f>
        <v>Home &amp; Kitchen</v>
      </c>
      <c r="K241">
        <f>_xlfn.XLOOKUP(B241,Orders_Data!A:A,Orders_Data!B:B,"Not Found")</f>
        <v>481</v>
      </c>
    </row>
    <row r="242" spans="1:11" x14ac:dyDescent="0.3">
      <c r="A242">
        <v>700241</v>
      </c>
      <c r="B242">
        <v>901309</v>
      </c>
      <c r="C242" s="1">
        <v>45614</v>
      </c>
      <c r="D242" t="s">
        <v>13</v>
      </c>
      <c r="E242" t="s">
        <v>9</v>
      </c>
      <c r="F242">
        <v>1510</v>
      </c>
      <c r="G242">
        <v>177.73</v>
      </c>
      <c r="H242">
        <v>245.38</v>
      </c>
      <c r="I242">
        <f>_xlfn.XLOOKUP(B242,Orders_Data!A:A,Orders_Data!C:C,"Not Found")</f>
        <v>6</v>
      </c>
      <c r="J242" t="str">
        <f>_xlfn.XLOOKUP(I242,Products_Data!A:A,Products_Data!C:C,"Not Found")</f>
        <v>Fashion &amp; Apparel</v>
      </c>
      <c r="K242">
        <f>_xlfn.XLOOKUP(B242,Orders_Data!A:A,Orders_Data!B:B,"Not Found")</f>
        <v>316</v>
      </c>
    </row>
    <row r="243" spans="1:11" x14ac:dyDescent="0.3">
      <c r="A243">
        <v>700242</v>
      </c>
      <c r="B243">
        <v>901317</v>
      </c>
      <c r="C243" s="1">
        <v>45419</v>
      </c>
      <c r="D243" t="s">
        <v>12</v>
      </c>
      <c r="E243" t="s">
        <v>9</v>
      </c>
      <c r="F243">
        <v>3700</v>
      </c>
      <c r="G243">
        <v>121.44</v>
      </c>
      <c r="H243">
        <v>629</v>
      </c>
      <c r="I243">
        <f>_xlfn.XLOOKUP(B243,Orders_Data!A:A,Orders_Data!C:C,"Not Found")</f>
        <v>10</v>
      </c>
      <c r="J243" t="str">
        <f>_xlfn.XLOOKUP(I243,Products_Data!A:A,Products_Data!C:C,"Not Found")</f>
        <v>Footwear</v>
      </c>
      <c r="K243">
        <f>_xlfn.XLOOKUP(B243,Orders_Data!A:A,Orders_Data!B:B,"Not Found")</f>
        <v>541</v>
      </c>
    </row>
    <row r="244" spans="1:11" x14ac:dyDescent="0.3">
      <c r="A244">
        <v>700243</v>
      </c>
      <c r="B244">
        <v>901321</v>
      </c>
      <c r="C244" s="1">
        <v>45708</v>
      </c>
      <c r="D244" t="s">
        <v>11</v>
      </c>
      <c r="E244" t="s">
        <v>9</v>
      </c>
      <c r="F244">
        <v>2370</v>
      </c>
      <c r="G244">
        <v>171.03</v>
      </c>
      <c r="H244">
        <v>402.9</v>
      </c>
      <c r="I244">
        <f>_xlfn.XLOOKUP(B244,Orders_Data!A:A,Orders_Data!C:C,"Not Found")</f>
        <v>14</v>
      </c>
      <c r="J244" t="str">
        <f>_xlfn.XLOOKUP(I244,Products_Data!A:A,Products_Data!C:C,"Not Found")</f>
        <v>Footwear</v>
      </c>
      <c r="K244">
        <f>_xlfn.XLOOKUP(B244,Orders_Data!A:A,Orders_Data!B:B,"Not Found")</f>
        <v>293</v>
      </c>
    </row>
    <row r="245" spans="1:11" x14ac:dyDescent="0.3">
      <c r="A245">
        <v>700244</v>
      </c>
      <c r="B245">
        <v>901329</v>
      </c>
      <c r="C245" s="1">
        <v>45587</v>
      </c>
      <c r="D245" t="s">
        <v>12</v>
      </c>
      <c r="E245" t="s">
        <v>9</v>
      </c>
      <c r="F245">
        <v>2150</v>
      </c>
      <c r="G245">
        <v>115.99</v>
      </c>
      <c r="H245">
        <v>349.38</v>
      </c>
      <c r="I245">
        <f>_xlfn.XLOOKUP(B245,Orders_Data!A:A,Orders_Data!C:C,"Not Found")</f>
        <v>7</v>
      </c>
      <c r="J245" t="str">
        <f>_xlfn.XLOOKUP(I245,Products_Data!A:A,Products_Data!C:C,"Not Found")</f>
        <v>Fashion &amp; Apparel</v>
      </c>
      <c r="K245">
        <f>_xlfn.XLOOKUP(B245,Orders_Data!A:A,Orders_Data!B:B,"Not Found")</f>
        <v>188</v>
      </c>
    </row>
    <row r="246" spans="1:11" x14ac:dyDescent="0.3">
      <c r="A246">
        <v>700245</v>
      </c>
      <c r="B246">
        <v>901344</v>
      </c>
      <c r="C246" s="1">
        <v>45610</v>
      </c>
      <c r="D246" t="s">
        <v>12</v>
      </c>
      <c r="E246" t="s">
        <v>9</v>
      </c>
      <c r="F246">
        <v>3740</v>
      </c>
      <c r="G246">
        <v>124.09</v>
      </c>
      <c r="H246">
        <v>635.79999999999995</v>
      </c>
      <c r="I246">
        <f>_xlfn.XLOOKUP(B246,Orders_Data!A:A,Orders_Data!C:C,"Not Found")</f>
        <v>15</v>
      </c>
      <c r="J246" t="str">
        <f>_xlfn.XLOOKUP(I246,Products_Data!A:A,Products_Data!C:C,"Not Found")</f>
        <v>Footwear</v>
      </c>
      <c r="K246">
        <f>_xlfn.XLOOKUP(B246,Orders_Data!A:A,Orders_Data!B:B,"Not Found")</f>
        <v>113</v>
      </c>
    </row>
    <row r="247" spans="1:11" x14ac:dyDescent="0.3">
      <c r="A247">
        <v>700246</v>
      </c>
      <c r="B247">
        <v>901346</v>
      </c>
      <c r="C247" s="1">
        <v>45697</v>
      </c>
      <c r="D247" t="s">
        <v>13</v>
      </c>
      <c r="E247" t="s">
        <v>9</v>
      </c>
      <c r="F247">
        <v>5100</v>
      </c>
      <c r="G247">
        <v>90.13</v>
      </c>
      <c r="H247">
        <v>459</v>
      </c>
      <c r="I247">
        <f>_xlfn.XLOOKUP(B247,Orders_Data!A:A,Orders_Data!C:C,"Not Found")</f>
        <v>30</v>
      </c>
      <c r="J247" t="str">
        <f>_xlfn.XLOOKUP(I247,Products_Data!A:A,Products_Data!C:C,"Not Found")</f>
        <v>Home &amp; Kitchen</v>
      </c>
      <c r="K247">
        <f>_xlfn.XLOOKUP(B247,Orders_Data!A:A,Orders_Data!B:B,"Not Found")</f>
        <v>395</v>
      </c>
    </row>
    <row r="248" spans="1:11" x14ac:dyDescent="0.3">
      <c r="A248">
        <v>700247</v>
      </c>
      <c r="B248">
        <v>901347</v>
      </c>
      <c r="C248" s="1">
        <v>45524</v>
      </c>
      <c r="D248" t="s">
        <v>11</v>
      </c>
      <c r="E248" t="s">
        <v>14</v>
      </c>
      <c r="F248">
        <v>0</v>
      </c>
      <c r="G248">
        <v>113.54</v>
      </c>
      <c r="H248">
        <v>0</v>
      </c>
      <c r="I248">
        <f>_xlfn.XLOOKUP(B248,Orders_Data!A:A,Orders_Data!C:C,"Not Found")</f>
        <v>1</v>
      </c>
      <c r="J248" t="str">
        <f>_xlfn.XLOOKUP(I248,Products_Data!A:A,Products_Data!C:C,"Not Found")</f>
        <v>Fashion &amp; Apparel</v>
      </c>
      <c r="K248">
        <f>_xlfn.XLOOKUP(B248,Orders_Data!A:A,Orders_Data!B:B,"Not Found")</f>
        <v>479</v>
      </c>
    </row>
    <row r="249" spans="1:11" x14ac:dyDescent="0.3">
      <c r="A249">
        <v>700248</v>
      </c>
      <c r="B249">
        <v>901359</v>
      </c>
      <c r="C249" s="1">
        <v>45455</v>
      </c>
      <c r="D249" t="s">
        <v>15</v>
      </c>
      <c r="E249" t="s">
        <v>9</v>
      </c>
      <c r="F249">
        <v>10800</v>
      </c>
      <c r="G249">
        <v>169.11</v>
      </c>
      <c r="H249">
        <v>2322</v>
      </c>
      <c r="I249">
        <f>_xlfn.XLOOKUP(B249,Orders_Data!A:A,Orders_Data!C:C,"Not Found")</f>
        <v>19</v>
      </c>
      <c r="J249" t="str">
        <f>_xlfn.XLOOKUP(I249,Products_Data!A:A,Products_Data!C:C,"Not Found")</f>
        <v>Electronics</v>
      </c>
      <c r="K249">
        <f>_xlfn.XLOOKUP(B249,Orders_Data!A:A,Orders_Data!B:B,"Not Found")</f>
        <v>424</v>
      </c>
    </row>
    <row r="250" spans="1:11" x14ac:dyDescent="0.3">
      <c r="A250">
        <v>700249</v>
      </c>
      <c r="B250">
        <v>901360</v>
      </c>
      <c r="C250" s="1">
        <v>45537</v>
      </c>
      <c r="D250" t="s">
        <v>11</v>
      </c>
      <c r="E250" t="s">
        <v>9</v>
      </c>
      <c r="F250">
        <v>1390</v>
      </c>
      <c r="G250">
        <v>145.83000000000001</v>
      </c>
      <c r="H250">
        <v>215.45</v>
      </c>
      <c r="I250">
        <f>_xlfn.XLOOKUP(B250,Orders_Data!A:A,Orders_Data!C:C,"Not Found")</f>
        <v>41</v>
      </c>
      <c r="J250" t="str">
        <f>_xlfn.XLOOKUP(I250,Products_Data!A:A,Products_Data!C:C,"Not Found")</f>
        <v>Accessories</v>
      </c>
      <c r="K250">
        <f>_xlfn.XLOOKUP(B250,Orders_Data!A:A,Orders_Data!B:B,"Not Found")</f>
        <v>501</v>
      </c>
    </row>
    <row r="251" spans="1:11" x14ac:dyDescent="0.3">
      <c r="A251">
        <v>700250</v>
      </c>
      <c r="B251">
        <v>901365</v>
      </c>
      <c r="C251" s="1">
        <v>45441</v>
      </c>
      <c r="D251" t="s">
        <v>12</v>
      </c>
      <c r="E251" t="s">
        <v>14</v>
      </c>
      <c r="F251">
        <v>0</v>
      </c>
      <c r="G251">
        <v>65.2</v>
      </c>
      <c r="H251">
        <v>0</v>
      </c>
      <c r="I251">
        <f>_xlfn.XLOOKUP(B251,Orders_Data!A:A,Orders_Data!C:C,"Not Found")</f>
        <v>4</v>
      </c>
      <c r="J251" t="str">
        <f>_xlfn.XLOOKUP(I251,Products_Data!A:A,Products_Data!C:C,"Not Found")</f>
        <v>Fashion &amp; Apparel</v>
      </c>
      <c r="K251">
        <f>_xlfn.XLOOKUP(B251,Orders_Data!A:A,Orders_Data!B:B,"Not Found")</f>
        <v>216</v>
      </c>
    </row>
    <row r="252" spans="1:11" x14ac:dyDescent="0.3">
      <c r="A252">
        <v>700251</v>
      </c>
      <c r="B252">
        <v>901374</v>
      </c>
      <c r="C252" s="1">
        <v>45619</v>
      </c>
      <c r="D252" t="s">
        <v>10</v>
      </c>
      <c r="E252" t="s">
        <v>9</v>
      </c>
      <c r="F252">
        <v>1320</v>
      </c>
      <c r="G252">
        <v>137.61000000000001</v>
      </c>
      <c r="H252">
        <v>204.6</v>
      </c>
      <c r="I252">
        <f>_xlfn.XLOOKUP(B252,Orders_Data!A:A,Orders_Data!C:C,"Not Found")</f>
        <v>46</v>
      </c>
      <c r="J252" t="str">
        <f>_xlfn.XLOOKUP(I252,Products_Data!A:A,Products_Data!C:C,"Not Found")</f>
        <v>Accessories</v>
      </c>
      <c r="K252">
        <f>_xlfn.XLOOKUP(B252,Orders_Data!A:A,Orders_Data!B:B,"Not Found")</f>
        <v>225</v>
      </c>
    </row>
    <row r="253" spans="1:11" x14ac:dyDescent="0.3">
      <c r="A253">
        <v>700252</v>
      </c>
      <c r="B253">
        <v>901385</v>
      </c>
      <c r="C253" s="1">
        <v>45408</v>
      </c>
      <c r="D253" t="s">
        <v>11</v>
      </c>
      <c r="E253" t="s">
        <v>9</v>
      </c>
      <c r="F253">
        <v>12780</v>
      </c>
      <c r="G253">
        <v>131.52000000000001</v>
      </c>
      <c r="H253">
        <v>2747.7</v>
      </c>
      <c r="I253">
        <f>_xlfn.XLOOKUP(B253,Orders_Data!A:A,Orders_Data!C:C,"Not Found")</f>
        <v>23</v>
      </c>
      <c r="J253" t="str">
        <f>_xlfn.XLOOKUP(I253,Products_Data!A:A,Products_Data!C:C,"Not Found")</f>
        <v>Electronics</v>
      </c>
      <c r="K253">
        <f>_xlfn.XLOOKUP(B253,Orders_Data!A:A,Orders_Data!B:B,"Not Found")</f>
        <v>338</v>
      </c>
    </row>
    <row r="254" spans="1:11" x14ac:dyDescent="0.3">
      <c r="A254">
        <v>700253</v>
      </c>
      <c r="B254">
        <v>901387</v>
      </c>
      <c r="C254" s="1">
        <v>45623</v>
      </c>
      <c r="D254" t="s">
        <v>10</v>
      </c>
      <c r="E254" t="s">
        <v>14</v>
      </c>
      <c r="F254">
        <v>0</v>
      </c>
      <c r="G254">
        <v>100.72</v>
      </c>
      <c r="H254">
        <v>0</v>
      </c>
      <c r="I254">
        <f>_xlfn.XLOOKUP(B254,Orders_Data!A:A,Orders_Data!C:C,"Not Found")</f>
        <v>25</v>
      </c>
      <c r="J254" t="str">
        <f>_xlfn.XLOOKUP(I254,Products_Data!A:A,Products_Data!C:C,"Not Found")</f>
        <v>Home &amp; Kitchen</v>
      </c>
      <c r="K254">
        <f>_xlfn.XLOOKUP(B254,Orders_Data!A:A,Orders_Data!B:B,"Not Found")</f>
        <v>390</v>
      </c>
    </row>
    <row r="255" spans="1:11" x14ac:dyDescent="0.3">
      <c r="A255">
        <v>700254</v>
      </c>
      <c r="B255">
        <v>901388</v>
      </c>
      <c r="C255" s="1">
        <v>45528</v>
      </c>
      <c r="D255" t="s">
        <v>13</v>
      </c>
      <c r="E255" t="s">
        <v>9</v>
      </c>
      <c r="F255">
        <v>10800</v>
      </c>
      <c r="G255">
        <v>71</v>
      </c>
      <c r="H255">
        <v>2322</v>
      </c>
      <c r="I255">
        <f>_xlfn.XLOOKUP(B255,Orders_Data!A:A,Orders_Data!C:C,"Not Found")</f>
        <v>19</v>
      </c>
      <c r="J255" t="str">
        <f>_xlfn.XLOOKUP(I255,Products_Data!A:A,Products_Data!C:C,"Not Found")</f>
        <v>Electronics</v>
      </c>
      <c r="K255">
        <f>_xlfn.XLOOKUP(B255,Orders_Data!A:A,Orders_Data!B:B,"Not Found")</f>
        <v>555</v>
      </c>
    </row>
    <row r="256" spans="1:11" x14ac:dyDescent="0.3">
      <c r="A256">
        <v>700255</v>
      </c>
      <c r="B256">
        <v>901392</v>
      </c>
      <c r="C256" s="1">
        <v>45525</v>
      </c>
      <c r="D256" t="s">
        <v>13</v>
      </c>
      <c r="E256" t="s">
        <v>9</v>
      </c>
      <c r="F256">
        <v>13330</v>
      </c>
      <c r="G256">
        <v>112.31</v>
      </c>
      <c r="H256">
        <v>2865.95</v>
      </c>
      <c r="I256">
        <f>_xlfn.XLOOKUP(B256,Orders_Data!A:A,Orders_Data!C:C,"Not Found")</f>
        <v>22</v>
      </c>
      <c r="J256" t="str">
        <f>_xlfn.XLOOKUP(I256,Products_Data!A:A,Products_Data!C:C,"Not Found")</f>
        <v>Electronics</v>
      </c>
      <c r="K256">
        <f>_xlfn.XLOOKUP(B256,Orders_Data!A:A,Orders_Data!B:B,"Not Found")</f>
        <v>3</v>
      </c>
    </row>
    <row r="257" spans="1:11" x14ac:dyDescent="0.3">
      <c r="A257">
        <v>700256</v>
      </c>
      <c r="B257">
        <v>901394</v>
      </c>
      <c r="C257" s="1">
        <v>45518</v>
      </c>
      <c r="D257" t="s">
        <v>11</v>
      </c>
      <c r="E257" t="s">
        <v>14</v>
      </c>
      <c r="F257">
        <v>0</v>
      </c>
      <c r="G257">
        <v>116.04</v>
      </c>
      <c r="H257">
        <v>0</v>
      </c>
      <c r="I257">
        <f>_xlfn.XLOOKUP(B257,Orders_Data!A:A,Orders_Data!C:C,"Not Found")</f>
        <v>45</v>
      </c>
      <c r="J257" t="str">
        <f>_xlfn.XLOOKUP(I257,Products_Data!A:A,Products_Data!C:C,"Not Found")</f>
        <v>Accessories</v>
      </c>
      <c r="K257">
        <f>_xlfn.XLOOKUP(B257,Orders_Data!A:A,Orders_Data!B:B,"Not Found")</f>
        <v>534</v>
      </c>
    </row>
    <row r="258" spans="1:11" x14ac:dyDescent="0.3">
      <c r="A258">
        <v>700257</v>
      </c>
      <c r="B258">
        <v>901396</v>
      </c>
      <c r="C258" s="1">
        <v>45645</v>
      </c>
      <c r="D258" t="s">
        <v>13</v>
      </c>
      <c r="E258" t="s">
        <v>9</v>
      </c>
      <c r="F258">
        <v>1560</v>
      </c>
      <c r="G258">
        <v>140.75</v>
      </c>
      <c r="H258">
        <v>113.1</v>
      </c>
      <c r="I258">
        <f>_xlfn.XLOOKUP(B258,Orders_Data!A:A,Orders_Data!C:C,"Not Found")</f>
        <v>39</v>
      </c>
      <c r="J258" t="str">
        <f>_xlfn.XLOOKUP(I258,Products_Data!A:A,Products_Data!C:C,"Not Found")</f>
        <v>Beauty &amp; Personal Care</v>
      </c>
      <c r="K258">
        <f>_xlfn.XLOOKUP(B258,Orders_Data!A:A,Orders_Data!B:B,"Not Found")</f>
        <v>59</v>
      </c>
    </row>
    <row r="259" spans="1:11" x14ac:dyDescent="0.3">
      <c r="A259">
        <v>700258</v>
      </c>
      <c r="B259">
        <v>901397</v>
      </c>
      <c r="C259" s="1">
        <v>45699</v>
      </c>
      <c r="D259" t="s">
        <v>13</v>
      </c>
      <c r="E259" t="s">
        <v>9</v>
      </c>
      <c r="F259">
        <v>6300</v>
      </c>
      <c r="G259">
        <v>174.05</v>
      </c>
      <c r="H259">
        <v>567</v>
      </c>
      <c r="I259">
        <f>_xlfn.XLOOKUP(B259,Orders_Data!A:A,Orders_Data!C:C,"Not Found")</f>
        <v>25</v>
      </c>
      <c r="J259" t="str">
        <f>_xlfn.XLOOKUP(I259,Products_Data!A:A,Products_Data!C:C,"Not Found")</f>
        <v>Home &amp; Kitchen</v>
      </c>
      <c r="K259">
        <f>_xlfn.XLOOKUP(B259,Orders_Data!A:A,Orders_Data!B:B,"Not Found")</f>
        <v>493</v>
      </c>
    </row>
    <row r="260" spans="1:11" x14ac:dyDescent="0.3">
      <c r="A260">
        <v>700259</v>
      </c>
      <c r="B260">
        <v>901401</v>
      </c>
      <c r="C260" s="1">
        <v>45580</v>
      </c>
      <c r="D260" t="s">
        <v>10</v>
      </c>
      <c r="E260" t="s">
        <v>9</v>
      </c>
      <c r="F260">
        <v>1960</v>
      </c>
      <c r="G260">
        <v>157.59</v>
      </c>
      <c r="H260">
        <v>318.5</v>
      </c>
      <c r="I260">
        <f>_xlfn.XLOOKUP(B260,Orders_Data!A:A,Orders_Data!C:C,"Not Found")</f>
        <v>5</v>
      </c>
      <c r="J260" t="str">
        <f>_xlfn.XLOOKUP(I260,Products_Data!A:A,Products_Data!C:C,"Not Found")</f>
        <v>Fashion &amp; Apparel</v>
      </c>
      <c r="K260">
        <f>_xlfn.XLOOKUP(B260,Orders_Data!A:A,Orders_Data!B:B,"Not Found")</f>
        <v>377</v>
      </c>
    </row>
    <row r="261" spans="1:11" x14ac:dyDescent="0.3">
      <c r="A261">
        <v>700260</v>
      </c>
      <c r="B261">
        <v>901403</v>
      </c>
      <c r="C261" s="1">
        <v>45607</v>
      </c>
      <c r="D261" t="s">
        <v>13</v>
      </c>
      <c r="E261" t="s">
        <v>9</v>
      </c>
      <c r="F261">
        <v>11450</v>
      </c>
      <c r="G261">
        <v>105.78</v>
      </c>
      <c r="H261">
        <v>2461.75</v>
      </c>
      <c r="I261">
        <f>_xlfn.XLOOKUP(B261,Orders_Data!A:A,Orders_Data!C:C,"Not Found")</f>
        <v>24</v>
      </c>
      <c r="J261" t="str">
        <f>_xlfn.XLOOKUP(I261,Products_Data!A:A,Products_Data!C:C,"Not Found")</f>
        <v>Electronics</v>
      </c>
      <c r="K261">
        <f>_xlfn.XLOOKUP(B261,Orders_Data!A:A,Orders_Data!B:B,"Not Found")</f>
        <v>394</v>
      </c>
    </row>
    <row r="262" spans="1:11" x14ac:dyDescent="0.3">
      <c r="A262">
        <v>700261</v>
      </c>
      <c r="B262">
        <v>901412</v>
      </c>
      <c r="C262" s="1">
        <v>45489</v>
      </c>
      <c r="D262" t="s">
        <v>12</v>
      </c>
      <c r="E262" t="s">
        <v>9</v>
      </c>
      <c r="F262">
        <v>1870</v>
      </c>
      <c r="G262">
        <v>133.13999999999999</v>
      </c>
      <c r="H262">
        <v>303.88</v>
      </c>
      <c r="I262">
        <f>_xlfn.XLOOKUP(B262,Orders_Data!A:A,Orders_Data!C:C,"Not Found")</f>
        <v>8</v>
      </c>
      <c r="J262" t="str">
        <f>_xlfn.XLOOKUP(I262,Products_Data!A:A,Products_Data!C:C,"Not Found")</f>
        <v>Fashion &amp; Apparel</v>
      </c>
      <c r="K262">
        <f>_xlfn.XLOOKUP(B262,Orders_Data!A:A,Orders_Data!B:B,"Not Found")</f>
        <v>464</v>
      </c>
    </row>
    <row r="263" spans="1:11" x14ac:dyDescent="0.3">
      <c r="A263">
        <v>700262</v>
      </c>
      <c r="B263">
        <v>901413</v>
      </c>
      <c r="C263" s="1">
        <v>45535</v>
      </c>
      <c r="D263" t="s">
        <v>11</v>
      </c>
      <c r="E263" t="s">
        <v>9</v>
      </c>
      <c r="F263">
        <v>2250</v>
      </c>
      <c r="G263">
        <v>66.95</v>
      </c>
      <c r="H263">
        <v>405</v>
      </c>
      <c r="I263">
        <f>_xlfn.XLOOKUP(B263,Orders_Data!A:A,Orders_Data!C:C,"Not Found")</f>
        <v>26</v>
      </c>
      <c r="J263" t="str">
        <f>_xlfn.XLOOKUP(I263,Products_Data!A:A,Products_Data!C:C,"Not Found")</f>
        <v>Home &amp; Kitchen</v>
      </c>
      <c r="K263">
        <f>_xlfn.XLOOKUP(B263,Orders_Data!A:A,Orders_Data!B:B,"Not Found")</f>
        <v>455</v>
      </c>
    </row>
    <row r="264" spans="1:11" x14ac:dyDescent="0.3">
      <c r="A264">
        <v>700263</v>
      </c>
      <c r="B264">
        <v>901417</v>
      </c>
      <c r="C264" s="1">
        <v>45712</v>
      </c>
      <c r="D264" t="s">
        <v>12</v>
      </c>
      <c r="E264" t="s">
        <v>9</v>
      </c>
      <c r="F264">
        <v>1770</v>
      </c>
      <c r="G264">
        <v>95.73</v>
      </c>
      <c r="H264">
        <v>287.62</v>
      </c>
      <c r="I264">
        <f>_xlfn.XLOOKUP(B264,Orders_Data!A:A,Orders_Data!C:C,"Not Found")</f>
        <v>3</v>
      </c>
      <c r="J264" t="str">
        <f>_xlfn.XLOOKUP(I264,Products_Data!A:A,Products_Data!C:C,"Not Found")</f>
        <v>Fashion &amp; Apparel</v>
      </c>
      <c r="K264">
        <f>_xlfn.XLOOKUP(B264,Orders_Data!A:A,Orders_Data!B:B,"Not Found")</f>
        <v>64</v>
      </c>
    </row>
    <row r="265" spans="1:11" x14ac:dyDescent="0.3">
      <c r="A265">
        <v>700264</v>
      </c>
      <c r="B265">
        <v>901422</v>
      </c>
      <c r="C265" s="1">
        <v>45722</v>
      </c>
      <c r="D265" t="s">
        <v>11</v>
      </c>
      <c r="E265" t="s">
        <v>9</v>
      </c>
      <c r="F265">
        <v>3150</v>
      </c>
      <c r="G265">
        <v>143.82</v>
      </c>
      <c r="H265">
        <v>567</v>
      </c>
      <c r="I265">
        <f>_xlfn.XLOOKUP(B265,Orders_Data!A:A,Orders_Data!C:C,"Not Found")</f>
        <v>25</v>
      </c>
      <c r="J265" t="str">
        <f>_xlfn.XLOOKUP(I265,Products_Data!A:A,Products_Data!C:C,"Not Found")</f>
        <v>Home &amp; Kitchen</v>
      </c>
      <c r="K265">
        <f>_xlfn.XLOOKUP(B265,Orders_Data!A:A,Orders_Data!B:B,"Not Found")</f>
        <v>235</v>
      </c>
    </row>
    <row r="266" spans="1:11" x14ac:dyDescent="0.3">
      <c r="A266">
        <v>700265</v>
      </c>
      <c r="B266">
        <v>901424</v>
      </c>
      <c r="C266" s="1">
        <v>45413</v>
      </c>
      <c r="D266" t="s">
        <v>10</v>
      </c>
      <c r="E266" t="s">
        <v>9</v>
      </c>
      <c r="F266">
        <v>2150</v>
      </c>
      <c r="G266">
        <v>88.75</v>
      </c>
      <c r="H266">
        <v>349.38</v>
      </c>
      <c r="I266">
        <f>_xlfn.XLOOKUP(B266,Orders_Data!A:A,Orders_Data!C:C,"Not Found")</f>
        <v>7</v>
      </c>
      <c r="J266" t="str">
        <f>_xlfn.XLOOKUP(I266,Products_Data!A:A,Products_Data!C:C,"Not Found")</f>
        <v>Fashion &amp; Apparel</v>
      </c>
      <c r="K266">
        <f>_xlfn.XLOOKUP(B266,Orders_Data!A:A,Orders_Data!B:B,"Not Found")</f>
        <v>429</v>
      </c>
    </row>
    <row r="267" spans="1:11" x14ac:dyDescent="0.3">
      <c r="A267">
        <v>700266</v>
      </c>
      <c r="B267">
        <v>901426</v>
      </c>
      <c r="C267" s="1">
        <v>45717</v>
      </c>
      <c r="D267" t="s">
        <v>13</v>
      </c>
      <c r="E267" t="s">
        <v>9</v>
      </c>
      <c r="F267">
        <v>1080</v>
      </c>
      <c r="G267">
        <v>78.72</v>
      </c>
      <c r="H267">
        <v>194.4</v>
      </c>
      <c r="I267">
        <f>_xlfn.XLOOKUP(B267,Orders_Data!A:A,Orders_Data!C:C,"Not Found")</f>
        <v>27</v>
      </c>
      <c r="J267" t="str">
        <f>_xlfn.XLOOKUP(I267,Products_Data!A:A,Products_Data!C:C,"Not Found")</f>
        <v>Home &amp; Kitchen</v>
      </c>
      <c r="K267">
        <f>_xlfn.XLOOKUP(B267,Orders_Data!A:A,Orders_Data!B:B,"Not Found")</f>
        <v>590</v>
      </c>
    </row>
    <row r="268" spans="1:11" x14ac:dyDescent="0.3">
      <c r="A268">
        <v>700267</v>
      </c>
      <c r="B268">
        <v>901428</v>
      </c>
      <c r="C268" s="1">
        <v>45561</v>
      </c>
      <c r="D268" t="s">
        <v>10</v>
      </c>
      <c r="E268" t="s">
        <v>9</v>
      </c>
      <c r="F268">
        <v>12780</v>
      </c>
      <c r="G268">
        <v>94.02</v>
      </c>
      <c r="H268">
        <v>2747.7</v>
      </c>
      <c r="I268">
        <f>_xlfn.XLOOKUP(B268,Orders_Data!A:A,Orders_Data!C:C,"Not Found")</f>
        <v>23</v>
      </c>
      <c r="J268" t="str">
        <f>_xlfn.XLOOKUP(I268,Products_Data!A:A,Products_Data!C:C,"Not Found")</f>
        <v>Electronics</v>
      </c>
      <c r="K268">
        <f>_xlfn.XLOOKUP(B268,Orders_Data!A:A,Orders_Data!B:B,"Not Found")</f>
        <v>532</v>
      </c>
    </row>
    <row r="269" spans="1:11" x14ac:dyDescent="0.3">
      <c r="A269">
        <v>700268</v>
      </c>
      <c r="B269">
        <v>901441</v>
      </c>
      <c r="C269" s="1">
        <v>45515</v>
      </c>
      <c r="D269" t="s">
        <v>11</v>
      </c>
      <c r="E269" t="s">
        <v>9</v>
      </c>
      <c r="F269">
        <v>4740</v>
      </c>
      <c r="G269">
        <v>74.66</v>
      </c>
      <c r="H269">
        <v>402.9</v>
      </c>
      <c r="I269">
        <f>_xlfn.XLOOKUP(B269,Orders_Data!A:A,Orders_Data!C:C,"Not Found")</f>
        <v>14</v>
      </c>
      <c r="J269" t="str">
        <f>_xlfn.XLOOKUP(I269,Products_Data!A:A,Products_Data!C:C,"Not Found")</f>
        <v>Footwear</v>
      </c>
      <c r="K269">
        <f>_xlfn.XLOOKUP(B269,Orders_Data!A:A,Orders_Data!B:B,"Not Found")</f>
        <v>504</v>
      </c>
    </row>
    <row r="270" spans="1:11" x14ac:dyDescent="0.3">
      <c r="A270">
        <v>700269</v>
      </c>
      <c r="B270">
        <v>901445</v>
      </c>
      <c r="C270" s="1">
        <v>45689</v>
      </c>
      <c r="D270" t="s">
        <v>12</v>
      </c>
      <c r="E270" t="s">
        <v>9</v>
      </c>
      <c r="F270">
        <v>1190</v>
      </c>
      <c r="G270">
        <v>97.35</v>
      </c>
      <c r="H270">
        <v>193.38</v>
      </c>
      <c r="I270">
        <f>_xlfn.XLOOKUP(B270,Orders_Data!A:A,Orders_Data!C:C,"Not Found")</f>
        <v>2</v>
      </c>
      <c r="J270" t="str">
        <f>_xlfn.XLOOKUP(I270,Products_Data!A:A,Products_Data!C:C,"Not Found")</f>
        <v>Fashion &amp; Apparel</v>
      </c>
      <c r="K270">
        <f>_xlfn.XLOOKUP(B270,Orders_Data!A:A,Orders_Data!B:B,"Not Found")</f>
        <v>517</v>
      </c>
    </row>
    <row r="271" spans="1:11" x14ac:dyDescent="0.3">
      <c r="A271">
        <v>700270</v>
      </c>
      <c r="B271">
        <v>901459</v>
      </c>
      <c r="C271" s="1">
        <v>45539</v>
      </c>
      <c r="D271" t="s">
        <v>11</v>
      </c>
      <c r="E271" t="s">
        <v>9</v>
      </c>
      <c r="F271">
        <v>1290</v>
      </c>
      <c r="G271">
        <v>163.6</v>
      </c>
      <c r="H271">
        <v>199.95</v>
      </c>
      <c r="I271">
        <f>_xlfn.XLOOKUP(B271,Orders_Data!A:A,Orders_Data!C:C,"Not Found")</f>
        <v>45</v>
      </c>
      <c r="J271" t="str">
        <f>_xlfn.XLOOKUP(I271,Products_Data!A:A,Products_Data!C:C,"Not Found")</f>
        <v>Accessories</v>
      </c>
      <c r="K271">
        <f>_xlfn.XLOOKUP(B271,Orders_Data!A:A,Orders_Data!B:B,"Not Found")</f>
        <v>147</v>
      </c>
    </row>
    <row r="272" spans="1:11" x14ac:dyDescent="0.3">
      <c r="A272">
        <v>700271</v>
      </c>
      <c r="B272">
        <v>901470</v>
      </c>
      <c r="C272" s="1">
        <v>45485</v>
      </c>
      <c r="D272" t="s">
        <v>12</v>
      </c>
      <c r="E272" t="s">
        <v>9</v>
      </c>
      <c r="F272">
        <v>1190</v>
      </c>
      <c r="G272">
        <v>83.73</v>
      </c>
      <c r="H272">
        <v>193.38</v>
      </c>
      <c r="I272">
        <f>_xlfn.XLOOKUP(B272,Orders_Data!A:A,Orders_Data!C:C,"Not Found")</f>
        <v>2</v>
      </c>
      <c r="J272" t="str">
        <f>_xlfn.XLOOKUP(I272,Products_Data!A:A,Products_Data!C:C,"Not Found")</f>
        <v>Fashion &amp; Apparel</v>
      </c>
      <c r="K272">
        <f>_xlfn.XLOOKUP(B272,Orders_Data!A:A,Orders_Data!B:B,"Not Found")</f>
        <v>279</v>
      </c>
    </row>
    <row r="273" spans="1:11" x14ac:dyDescent="0.3">
      <c r="A273">
        <v>700272</v>
      </c>
      <c r="B273">
        <v>901471</v>
      </c>
      <c r="C273" s="1">
        <v>45632</v>
      </c>
      <c r="D273" t="s">
        <v>13</v>
      </c>
      <c r="E273" t="s">
        <v>9</v>
      </c>
      <c r="F273">
        <v>1740</v>
      </c>
      <c r="G273">
        <v>68.75</v>
      </c>
      <c r="H273">
        <v>313.2</v>
      </c>
      <c r="I273">
        <f>_xlfn.XLOOKUP(B273,Orders_Data!A:A,Orders_Data!C:C,"Not Found")</f>
        <v>31</v>
      </c>
      <c r="J273" t="str">
        <f>_xlfn.XLOOKUP(I273,Products_Data!A:A,Products_Data!C:C,"Not Found")</f>
        <v>Home &amp; Kitchen</v>
      </c>
      <c r="K273">
        <f>_xlfn.XLOOKUP(B273,Orders_Data!A:A,Orders_Data!B:B,"Not Found")</f>
        <v>526</v>
      </c>
    </row>
    <row r="274" spans="1:11" x14ac:dyDescent="0.3">
      <c r="A274">
        <v>700273</v>
      </c>
      <c r="B274">
        <v>901472</v>
      </c>
      <c r="C274" s="1">
        <v>45651</v>
      </c>
      <c r="D274" t="s">
        <v>11</v>
      </c>
      <c r="E274" t="s">
        <v>9</v>
      </c>
      <c r="F274">
        <v>410</v>
      </c>
      <c r="G274">
        <v>115.36</v>
      </c>
      <c r="H274">
        <v>59.45</v>
      </c>
      <c r="I274">
        <f>_xlfn.XLOOKUP(B274,Orders_Data!A:A,Orders_Data!C:C,"Not Found")</f>
        <v>34</v>
      </c>
      <c r="J274" t="str">
        <f>_xlfn.XLOOKUP(I274,Products_Data!A:A,Products_Data!C:C,"Not Found")</f>
        <v>Beauty &amp; Personal Care</v>
      </c>
      <c r="K274">
        <f>_xlfn.XLOOKUP(B274,Orders_Data!A:A,Orders_Data!B:B,"Not Found")</f>
        <v>4</v>
      </c>
    </row>
    <row r="275" spans="1:11" x14ac:dyDescent="0.3">
      <c r="A275">
        <v>700274</v>
      </c>
      <c r="B275">
        <v>901474</v>
      </c>
      <c r="C275" s="1">
        <v>45638</v>
      </c>
      <c r="D275" t="s">
        <v>10</v>
      </c>
      <c r="E275" t="s">
        <v>9</v>
      </c>
      <c r="F275">
        <v>1130</v>
      </c>
      <c r="G275">
        <v>116.14</v>
      </c>
      <c r="H275">
        <v>163.85</v>
      </c>
      <c r="I275">
        <f>_xlfn.XLOOKUP(B275,Orders_Data!A:A,Orders_Data!C:C,"Not Found")</f>
        <v>36</v>
      </c>
      <c r="J275" t="str">
        <f>_xlfn.XLOOKUP(I275,Products_Data!A:A,Products_Data!C:C,"Not Found")</f>
        <v>Beauty &amp; Personal Care</v>
      </c>
      <c r="K275">
        <f>_xlfn.XLOOKUP(B275,Orders_Data!A:A,Orders_Data!B:B,"Not Found")</f>
        <v>74</v>
      </c>
    </row>
    <row r="276" spans="1:11" x14ac:dyDescent="0.3">
      <c r="A276">
        <v>700275</v>
      </c>
      <c r="B276">
        <v>901478</v>
      </c>
      <c r="C276" s="1">
        <v>45465</v>
      </c>
      <c r="D276" t="s">
        <v>10</v>
      </c>
      <c r="E276" t="s">
        <v>9</v>
      </c>
      <c r="F276">
        <v>1620</v>
      </c>
      <c r="G276">
        <v>66.72</v>
      </c>
      <c r="H276">
        <v>117.45</v>
      </c>
      <c r="I276">
        <f>_xlfn.XLOOKUP(B276,Orders_Data!A:A,Orders_Data!C:C,"Not Found")</f>
        <v>37</v>
      </c>
      <c r="J276" t="str">
        <f>_xlfn.XLOOKUP(I276,Products_Data!A:A,Products_Data!C:C,"Not Found")</f>
        <v>Beauty &amp; Personal Care</v>
      </c>
      <c r="K276">
        <f>_xlfn.XLOOKUP(B276,Orders_Data!A:A,Orders_Data!B:B,"Not Found")</f>
        <v>117</v>
      </c>
    </row>
    <row r="277" spans="1:11" x14ac:dyDescent="0.3">
      <c r="A277">
        <v>700276</v>
      </c>
      <c r="B277">
        <v>901490</v>
      </c>
      <c r="C277" s="1">
        <v>45627</v>
      </c>
      <c r="D277" t="s">
        <v>13</v>
      </c>
      <c r="E277" t="s">
        <v>9</v>
      </c>
      <c r="F277">
        <v>6750</v>
      </c>
      <c r="G277">
        <v>122.41</v>
      </c>
      <c r="H277">
        <v>405</v>
      </c>
      <c r="I277">
        <f>_xlfn.XLOOKUP(B277,Orders_Data!A:A,Orders_Data!C:C,"Not Found")</f>
        <v>26</v>
      </c>
      <c r="J277" t="str">
        <f>_xlfn.XLOOKUP(I277,Products_Data!A:A,Products_Data!C:C,"Not Found")</f>
        <v>Home &amp; Kitchen</v>
      </c>
      <c r="K277">
        <f>_xlfn.XLOOKUP(B277,Orders_Data!A:A,Orders_Data!B:B,"Not Found")</f>
        <v>433</v>
      </c>
    </row>
    <row r="278" spans="1:11" x14ac:dyDescent="0.3">
      <c r="A278">
        <v>700277</v>
      </c>
      <c r="B278">
        <v>901493</v>
      </c>
      <c r="C278" s="1">
        <v>45643</v>
      </c>
      <c r="D278" t="s">
        <v>13</v>
      </c>
      <c r="E278" t="s">
        <v>9</v>
      </c>
      <c r="F278">
        <v>3170</v>
      </c>
      <c r="G278">
        <v>121.77</v>
      </c>
      <c r="H278">
        <v>570.6</v>
      </c>
      <c r="I278">
        <f>_xlfn.XLOOKUP(B278,Orders_Data!A:A,Orders_Data!C:C,"Not Found")</f>
        <v>28</v>
      </c>
      <c r="J278" t="str">
        <f>_xlfn.XLOOKUP(I278,Products_Data!A:A,Products_Data!C:C,"Not Found")</f>
        <v>Home &amp; Kitchen</v>
      </c>
      <c r="K278">
        <f>_xlfn.XLOOKUP(B278,Orders_Data!A:A,Orders_Data!B:B,"Not Found")</f>
        <v>58</v>
      </c>
    </row>
    <row r="279" spans="1:11" x14ac:dyDescent="0.3">
      <c r="A279">
        <v>700278</v>
      </c>
      <c r="B279">
        <v>901494</v>
      </c>
      <c r="C279" s="1">
        <v>45518</v>
      </c>
      <c r="D279" t="s">
        <v>12</v>
      </c>
      <c r="E279" t="s">
        <v>9</v>
      </c>
      <c r="F279">
        <v>2150</v>
      </c>
      <c r="G279">
        <v>138.69999999999999</v>
      </c>
      <c r="H279">
        <v>349.38</v>
      </c>
      <c r="I279">
        <f>_xlfn.XLOOKUP(B279,Orders_Data!A:A,Orders_Data!C:C,"Not Found")</f>
        <v>7</v>
      </c>
      <c r="J279" t="str">
        <f>_xlfn.XLOOKUP(I279,Products_Data!A:A,Products_Data!C:C,"Not Found")</f>
        <v>Fashion &amp; Apparel</v>
      </c>
      <c r="K279">
        <f>_xlfn.XLOOKUP(B279,Orders_Data!A:A,Orders_Data!B:B,"Not Found")</f>
        <v>581</v>
      </c>
    </row>
    <row r="280" spans="1:11" x14ac:dyDescent="0.3">
      <c r="A280">
        <v>700279</v>
      </c>
      <c r="B280">
        <v>901498</v>
      </c>
      <c r="C280" s="1">
        <v>45424</v>
      </c>
      <c r="D280" t="s">
        <v>13</v>
      </c>
      <c r="E280" t="s">
        <v>9</v>
      </c>
      <c r="F280">
        <v>970</v>
      </c>
      <c r="G280">
        <v>111.95</v>
      </c>
      <c r="H280">
        <v>157.62</v>
      </c>
      <c r="I280">
        <f>_xlfn.XLOOKUP(B280,Orders_Data!A:A,Orders_Data!C:C,"Not Found")</f>
        <v>4</v>
      </c>
      <c r="J280" t="str">
        <f>_xlfn.XLOOKUP(I280,Products_Data!A:A,Products_Data!C:C,"Not Found")</f>
        <v>Fashion &amp; Apparel</v>
      </c>
      <c r="K280">
        <f>_xlfn.XLOOKUP(B280,Orders_Data!A:A,Orders_Data!B:B,"Not Found")</f>
        <v>498</v>
      </c>
    </row>
    <row r="281" spans="1:11" x14ac:dyDescent="0.3">
      <c r="A281">
        <v>700280</v>
      </c>
      <c r="B281">
        <v>901507</v>
      </c>
      <c r="C281" s="1">
        <v>45540</v>
      </c>
      <c r="D281" t="s">
        <v>12</v>
      </c>
      <c r="E281" t="s">
        <v>9</v>
      </c>
      <c r="F281">
        <v>2150</v>
      </c>
      <c r="G281">
        <v>105.85</v>
      </c>
      <c r="H281">
        <v>349.38</v>
      </c>
      <c r="I281">
        <f>_xlfn.XLOOKUP(B281,Orders_Data!A:A,Orders_Data!C:C,"Not Found")</f>
        <v>7</v>
      </c>
      <c r="J281" t="str">
        <f>_xlfn.XLOOKUP(I281,Products_Data!A:A,Products_Data!C:C,"Not Found")</f>
        <v>Fashion &amp; Apparel</v>
      </c>
      <c r="K281">
        <f>_xlfn.XLOOKUP(B281,Orders_Data!A:A,Orders_Data!B:B,"Not Found")</f>
        <v>390</v>
      </c>
    </row>
    <row r="282" spans="1:11" x14ac:dyDescent="0.3">
      <c r="A282">
        <v>700281</v>
      </c>
      <c r="B282">
        <v>901509</v>
      </c>
      <c r="C282" s="1">
        <v>45446</v>
      </c>
      <c r="D282" t="s">
        <v>10</v>
      </c>
      <c r="E282" t="s">
        <v>14</v>
      </c>
      <c r="F282">
        <v>0</v>
      </c>
      <c r="G282">
        <v>136.16</v>
      </c>
      <c r="H282">
        <v>0</v>
      </c>
      <c r="I282">
        <f>_xlfn.XLOOKUP(B282,Orders_Data!A:A,Orders_Data!C:C,"Not Found")</f>
        <v>24</v>
      </c>
      <c r="J282" t="str">
        <f>_xlfn.XLOOKUP(I282,Products_Data!A:A,Products_Data!C:C,"Not Found")</f>
        <v>Electronics</v>
      </c>
      <c r="K282">
        <f>_xlfn.XLOOKUP(B282,Orders_Data!A:A,Orders_Data!B:B,"Not Found")</f>
        <v>127</v>
      </c>
    </row>
    <row r="283" spans="1:11" x14ac:dyDescent="0.3">
      <c r="A283">
        <v>700282</v>
      </c>
      <c r="B283">
        <v>901511</v>
      </c>
      <c r="C283" s="1">
        <v>45714</v>
      </c>
      <c r="D283" t="s">
        <v>12</v>
      </c>
      <c r="E283" t="s">
        <v>9</v>
      </c>
      <c r="F283">
        <v>4300</v>
      </c>
      <c r="G283">
        <v>107.4</v>
      </c>
      <c r="H283">
        <v>349.38</v>
      </c>
      <c r="I283">
        <f>_xlfn.XLOOKUP(B283,Orders_Data!A:A,Orders_Data!C:C,"Not Found")</f>
        <v>7</v>
      </c>
      <c r="J283" t="str">
        <f>_xlfn.XLOOKUP(I283,Products_Data!A:A,Products_Data!C:C,"Not Found")</f>
        <v>Fashion &amp; Apparel</v>
      </c>
      <c r="K283">
        <f>_xlfn.XLOOKUP(B283,Orders_Data!A:A,Orders_Data!B:B,"Not Found")</f>
        <v>223</v>
      </c>
    </row>
    <row r="284" spans="1:11" x14ac:dyDescent="0.3">
      <c r="A284">
        <v>700283</v>
      </c>
      <c r="B284">
        <v>901516</v>
      </c>
      <c r="C284" s="1">
        <v>45457</v>
      </c>
      <c r="D284" t="s">
        <v>12</v>
      </c>
      <c r="E284" t="s">
        <v>9</v>
      </c>
      <c r="F284">
        <v>1870</v>
      </c>
      <c r="G284">
        <v>145.5</v>
      </c>
      <c r="H284">
        <v>303.88</v>
      </c>
      <c r="I284">
        <f>_xlfn.XLOOKUP(B284,Orders_Data!A:A,Orders_Data!C:C,"Not Found")</f>
        <v>8</v>
      </c>
      <c r="J284" t="str">
        <f>_xlfn.XLOOKUP(I284,Products_Data!A:A,Products_Data!C:C,"Not Found")</f>
        <v>Fashion &amp; Apparel</v>
      </c>
      <c r="K284">
        <f>_xlfn.XLOOKUP(B284,Orders_Data!A:A,Orders_Data!B:B,"Not Found")</f>
        <v>128</v>
      </c>
    </row>
    <row r="285" spans="1:11" x14ac:dyDescent="0.3">
      <c r="A285">
        <v>700284</v>
      </c>
      <c r="B285">
        <v>901523</v>
      </c>
      <c r="C285" s="1">
        <v>45703</v>
      </c>
      <c r="D285" t="s">
        <v>13</v>
      </c>
      <c r="E285" t="s">
        <v>9</v>
      </c>
      <c r="F285">
        <v>1960</v>
      </c>
      <c r="G285">
        <v>172.41</v>
      </c>
      <c r="H285">
        <v>318.5</v>
      </c>
      <c r="I285">
        <f>_xlfn.XLOOKUP(B285,Orders_Data!A:A,Orders_Data!C:C,"Not Found")</f>
        <v>5</v>
      </c>
      <c r="J285" t="str">
        <f>_xlfn.XLOOKUP(I285,Products_Data!A:A,Products_Data!C:C,"Not Found")</f>
        <v>Fashion &amp; Apparel</v>
      </c>
      <c r="K285">
        <f>_xlfn.XLOOKUP(B285,Orders_Data!A:A,Orders_Data!B:B,"Not Found")</f>
        <v>192</v>
      </c>
    </row>
    <row r="286" spans="1:11" x14ac:dyDescent="0.3">
      <c r="A286">
        <v>700285</v>
      </c>
      <c r="B286">
        <v>901526</v>
      </c>
      <c r="C286" s="1">
        <v>45726</v>
      </c>
      <c r="D286" t="s">
        <v>12</v>
      </c>
      <c r="E286" t="s">
        <v>9</v>
      </c>
      <c r="F286">
        <v>3540</v>
      </c>
      <c r="G286">
        <v>103.8</v>
      </c>
      <c r="H286">
        <v>287.62</v>
      </c>
      <c r="I286">
        <f>_xlfn.XLOOKUP(B286,Orders_Data!A:A,Orders_Data!C:C,"Not Found")</f>
        <v>3</v>
      </c>
      <c r="J286" t="str">
        <f>_xlfn.XLOOKUP(I286,Products_Data!A:A,Products_Data!C:C,"Not Found")</f>
        <v>Fashion &amp; Apparel</v>
      </c>
      <c r="K286">
        <f>_xlfn.XLOOKUP(B286,Orders_Data!A:A,Orders_Data!B:B,"Not Found")</f>
        <v>262</v>
      </c>
    </row>
    <row r="287" spans="1:11" x14ac:dyDescent="0.3">
      <c r="A287">
        <v>700286</v>
      </c>
      <c r="B287">
        <v>901528</v>
      </c>
      <c r="C287" s="1">
        <v>45607</v>
      </c>
      <c r="D287" t="s">
        <v>11</v>
      </c>
      <c r="E287" t="s">
        <v>9</v>
      </c>
      <c r="F287">
        <v>3900</v>
      </c>
      <c r="G287">
        <v>79.22</v>
      </c>
      <c r="H287">
        <v>663</v>
      </c>
      <c r="I287">
        <f>_xlfn.XLOOKUP(B287,Orders_Data!A:A,Orders_Data!C:C,"Not Found")</f>
        <v>16</v>
      </c>
      <c r="J287" t="str">
        <f>_xlfn.XLOOKUP(I287,Products_Data!A:A,Products_Data!C:C,"Not Found")</f>
        <v>Footwear</v>
      </c>
      <c r="K287">
        <f>_xlfn.XLOOKUP(B287,Orders_Data!A:A,Orders_Data!B:B,"Not Found")</f>
        <v>183</v>
      </c>
    </row>
    <row r="288" spans="1:11" x14ac:dyDescent="0.3">
      <c r="A288">
        <v>700287</v>
      </c>
      <c r="B288">
        <v>901536</v>
      </c>
      <c r="C288" s="1">
        <v>45644</v>
      </c>
      <c r="D288" t="s">
        <v>11</v>
      </c>
      <c r="E288" t="s">
        <v>9</v>
      </c>
      <c r="F288">
        <v>910</v>
      </c>
      <c r="G288">
        <v>77.3</v>
      </c>
      <c r="H288">
        <v>141.05000000000001</v>
      </c>
      <c r="I288">
        <f>_xlfn.XLOOKUP(B288,Orders_Data!A:A,Orders_Data!C:C,"Not Found")</f>
        <v>43</v>
      </c>
      <c r="J288" t="str">
        <f>_xlfn.XLOOKUP(I288,Products_Data!A:A,Products_Data!C:C,"Not Found")</f>
        <v>Accessories</v>
      </c>
      <c r="K288">
        <f>_xlfn.XLOOKUP(B288,Orders_Data!A:A,Orders_Data!B:B,"Not Found")</f>
        <v>251</v>
      </c>
    </row>
    <row r="289" spans="1:11" x14ac:dyDescent="0.3">
      <c r="A289">
        <v>700288</v>
      </c>
      <c r="B289">
        <v>901538</v>
      </c>
      <c r="C289" s="1">
        <v>45602</v>
      </c>
      <c r="D289" t="s">
        <v>11</v>
      </c>
      <c r="E289" t="s">
        <v>9</v>
      </c>
      <c r="F289">
        <v>6000</v>
      </c>
      <c r="G289">
        <v>130.76</v>
      </c>
      <c r="H289">
        <v>510</v>
      </c>
      <c r="I289">
        <f>_xlfn.XLOOKUP(B289,Orders_Data!A:A,Orders_Data!C:C,"Not Found")</f>
        <v>13</v>
      </c>
      <c r="J289" t="str">
        <f>_xlfn.XLOOKUP(I289,Products_Data!A:A,Products_Data!C:C,"Not Found")</f>
        <v>Footwear</v>
      </c>
      <c r="K289">
        <f>_xlfn.XLOOKUP(B289,Orders_Data!A:A,Orders_Data!B:B,"Not Found")</f>
        <v>308</v>
      </c>
    </row>
    <row r="290" spans="1:11" x14ac:dyDescent="0.3">
      <c r="A290">
        <v>700289</v>
      </c>
      <c r="B290">
        <v>901541</v>
      </c>
      <c r="C290" s="1">
        <v>45680</v>
      </c>
      <c r="D290" t="s">
        <v>10</v>
      </c>
      <c r="E290" t="s">
        <v>14</v>
      </c>
      <c r="F290">
        <v>0</v>
      </c>
      <c r="G290">
        <v>174.1</v>
      </c>
      <c r="H290">
        <v>0</v>
      </c>
      <c r="I290">
        <f>_xlfn.XLOOKUP(B290,Orders_Data!A:A,Orders_Data!C:C,"Not Found")</f>
        <v>3</v>
      </c>
      <c r="J290" t="str">
        <f>_xlfn.XLOOKUP(I290,Products_Data!A:A,Products_Data!C:C,"Not Found")</f>
        <v>Fashion &amp; Apparel</v>
      </c>
      <c r="K290">
        <f>_xlfn.XLOOKUP(B290,Orders_Data!A:A,Orders_Data!B:B,"Not Found")</f>
        <v>359</v>
      </c>
    </row>
    <row r="291" spans="1:11" x14ac:dyDescent="0.3">
      <c r="A291">
        <v>700290</v>
      </c>
      <c r="B291">
        <v>901544</v>
      </c>
      <c r="C291" s="1">
        <v>45731</v>
      </c>
      <c r="D291" t="s">
        <v>10</v>
      </c>
      <c r="E291" t="s">
        <v>9</v>
      </c>
      <c r="F291">
        <v>25620</v>
      </c>
      <c r="G291">
        <v>151.69999999999999</v>
      </c>
      <c r="H291">
        <v>2754.15</v>
      </c>
      <c r="I291">
        <f>_xlfn.XLOOKUP(B291,Orders_Data!A:A,Orders_Data!C:C,"Not Found")</f>
        <v>20</v>
      </c>
      <c r="J291" t="str">
        <f>_xlfn.XLOOKUP(I291,Products_Data!A:A,Products_Data!C:C,"Not Found")</f>
        <v>Electronics</v>
      </c>
      <c r="K291">
        <f>_xlfn.XLOOKUP(B291,Orders_Data!A:A,Orders_Data!B:B,"Not Found")</f>
        <v>235</v>
      </c>
    </row>
    <row r="292" spans="1:11" x14ac:dyDescent="0.3">
      <c r="A292">
        <v>700291</v>
      </c>
      <c r="B292">
        <v>901557</v>
      </c>
      <c r="C292" s="1">
        <v>45452</v>
      </c>
      <c r="D292" t="s">
        <v>11</v>
      </c>
      <c r="E292" t="s">
        <v>9</v>
      </c>
      <c r="F292">
        <v>3900</v>
      </c>
      <c r="G292">
        <v>113.28</v>
      </c>
      <c r="H292">
        <v>663</v>
      </c>
      <c r="I292">
        <f>_xlfn.XLOOKUP(B292,Orders_Data!A:A,Orders_Data!C:C,"Not Found")</f>
        <v>16</v>
      </c>
      <c r="J292" t="str">
        <f>_xlfn.XLOOKUP(I292,Products_Data!A:A,Products_Data!C:C,"Not Found")</f>
        <v>Footwear</v>
      </c>
      <c r="K292">
        <f>_xlfn.XLOOKUP(B292,Orders_Data!A:A,Orders_Data!B:B,"Not Found")</f>
        <v>221</v>
      </c>
    </row>
    <row r="293" spans="1:11" x14ac:dyDescent="0.3">
      <c r="A293">
        <v>700292</v>
      </c>
      <c r="B293">
        <v>901569</v>
      </c>
      <c r="C293" s="1">
        <v>45406</v>
      </c>
      <c r="D293" t="s">
        <v>12</v>
      </c>
      <c r="E293" t="s">
        <v>9</v>
      </c>
      <c r="F293">
        <v>3900</v>
      </c>
      <c r="G293">
        <v>125.74</v>
      </c>
      <c r="H293">
        <v>663</v>
      </c>
      <c r="I293">
        <f>_xlfn.XLOOKUP(B293,Orders_Data!A:A,Orders_Data!C:C,"Not Found")</f>
        <v>16</v>
      </c>
      <c r="J293" t="str">
        <f>_xlfn.XLOOKUP(I293,Products_Data!A:A,Products_Data!C:C,"Not Found")</f>
        <v>Footwear</v>
      </c>
      <c r="K293">
        <f>_xlfn.XLOOKUP(B293,Orders_Data!A:A,Orders_Data!B:B,"Not Found")</f>
        <v>168</v>
      </c>
    </row>
    <row r="294" spans="1:11" x14ac:dyDescent="0.3">
      <c r="A294">
        <v>700293</v>
      </c>
      <c r="B294">
        <v>901571</v>
      </c>
      <c r="C294" s="1">
        <v>45702</v>
      </c>
      <c r="D294" t="s">
        <v>12</v>
      </c>
      <c r="E294" t="s">
        <v>9</v>
      </c>
      <c r="F294">
        <v>3900</v>
      </c>
      <c r="G294">
        <v>126.87</v>
      </c>
      <c r="H294">
        <v>663</v>
      </c>
      <c r="I294">
        <f>_xlfn.XLOOKUP(B294,Orders_Data!A:A,Orders_Data!C:C,"Not Found")</f>
        <v>16</v>
      </c>
      <c r="J294" t="str">
        <f>_xlfn.XLOOKUP(I294,Products_Data!A:A,Products_Data!C:C,"Not Found")</f>
        <v>Footwear</v>
      </c>
      <c r="K294">
        <f>_xlfn.XLOOKUP(B294,Orders_Data!A:A,Orders_Data!B:B,"Not Found")</f>
        <v>416</v>
      </c>
    </row>
    <row r="295" spans="1:11" x14ac:dyDescent="0.3">
      <c r="A295">
        <v>700294</v>
      </c>
      <c r="B295">
        <v>901583</v>
      </c>
      <c r="C295" s="1">
        <v>45689</v>
      </c>
      <c r="D295" t="s">
        <v>13</v>
      </c>
      <c r="E295" t="s">
        <v>9</v>
      </c>
      <c r="F295">
        <v>1390</v>
      </c>
      <c r="G295">
        <v>129.1</v>
      </c>
      <c r="H295">
        <v>215.45</v>
      </c>
      <c r="I295">
        <f>_xlfn.XLOOKUP(B295,Orders_Data!A:A,Orders_Data!C:C,"Not Found")</f>
        <v>41</v>
      </c>
      <c r="J295" t="str">
        <f>_xlfn.XLOOKUP(I295,Products_Data!A:A,Products_Data!C:C,"Not Found")</f>
        <v>Accessories</v>
      </c>
      <c r="K295">
        <f>_xlfn.XLOOKUP(B295,Orders_Data!A:A,Orders_Data!B:B,"Not Found")</f>
        <v>67</v>
      </c>
    </row>
    <row r="296" spans="1:11" x14ac:dyDescent="0.3">
      <c r="A296">
        <v>700295</v>
      </c>
      <c r="B296">
        <v>901595</v>
      </c>
      <c r="C296" s="1">
        <v>45685</v>
      </c>
      <c r="D296" t="s">
        <v>10</v>
      </c>
      <c r="E296" t="s">
        <v>9</v>
      </c>
      <c r="F296">
        <v>2560</v>
      </c>
      <c r="G296">
        <v>155.44999999999999</v>
      </c>
      <c r="H296">
        <v>435.2</v>
      </c>
      <c r="I296">
        <f>_xlfn.XLOOKUP(B296,Orders_Data!A:A,Orders_Data!C:C,"Not Found")</f>
        <v>11</v>
      </c>
      <c r="J296" t="str">
        <f>_xlfn.XLOOKUP(I296,Products_Data!A:A,Products_Data!C:C,"Not Found")</f>
        <v>Footwear</v>
      </c>
      <c r="K296">
        <f>_xlfn.XLOOKUP(B296,Orders_Data!A:A,Orders_Data!B:B,"Not Found")</f>
        <v>288</v>
      </c>
    </row>
    <row r="297" spans="1:11" x14ac:dyDescent="0.3">
      <c r="A297">
        <v>700296</v>
      </c>
      <c r="B297">
        <v>901597</v>
      </c>
      <c r="C297" s="1">
        <v>45424</v>
      </c>
      <c r="D297" t="s">
        <v>13</v>
      </c>
      <c r="E297" t="s">
        <v>9</v>
      </c>
      <c r="F297">
        <v>1130</v>
      </c>
      <c r="G297">
        <v>70.819999999999993</v>
      </c>
      <c r="H297">
        <v>175.15</v>
      </c>
      <c r="I297">
        <f>_xlfn.XLOOKUP(B297,Orders_Data!A:A,Orders_Data!C:C,"Not Found")</f>
        <v>44</v>
      </c>
      <c r="J297" t="str">
        <f>_xlfn.XLOOKUP(I297,Products_Data!A:A,Products_Data!C:C,"Not Found")</f>
        <v>Accessories</v>
      </c>
      <c r="K297">
        <f>_xlfn.XLOOKUP(B297,Orders_Data!A:A,Orders_Data!B:B,"Not Found")</f>
        <v>423</v>
      </c>
    </row>
    <row r="298" spans="1:11" x14ac:dyDescent="0.3">
      <c r="A298">
        <v>700297</v>
      </c>
      <c r="B298">
        <v>901599</v>
      </c>
      <c r="C298" s="1">
        <v>45644</v>
      </c>
      <c r="D298" t="s">
        <v>12</v>
      </c>
      <c r="E298" t="s">
        <v>9</v>
      </c>
      <c r="F298">
        <v>970</v>
      </c>
      <c r="G298">
        <v>96.27</v>
      </c>
      <c r="H298">
        <v>157.62</v>
      </c>
      <c r="I298">
        <f>_xlfn.XLOOKUP(B298,Orders_Data!A:A,Orders_Data!C:C,"Not Found")</f>
        <v>4</v>
      </c>
      <c r="J298" t="str">
        <f>_xlfn.XLOOKUP(I298,Products_Data!A:A,Products_Data!C:C,"Not Found")</f>
        <v>Fashion &amp; Apparel</v>
      </c>
      <c r="K298">
        <f>_xlfn.XLOOKUP(B298,Orders_Data!A:A,Orders_Data!B:B,"Not Found")</f>
        <v>447</v>
      </c>
    </row>
    <row r="299" spans="1:11" x14ac:dyDescent="0.3">
      <c r="A299">
        <v>700298</v>
      </c>
      <c r="B299">
        <v>901601</v>
      </c>
      <c r="C299" s="1">
        <v>45638</v>
      </c>
      <c r="D299" t="s">
        <v>11</v>
      </c>
      <c r="E299" t="s">
        <v>14</v>
      </c>
      <c r="F299">
        <v>0</v>
      </c>
      <c r="G299">
        <v>154.13</v>
      </c>
      <c r="H299">
        <v>0</v>
      </c>
      <c r="I299">
        <f>_xlfn.XLOOKUP(B299,Orders_Data!A:A,Orders_Data!C:C,"Not Found")</f>
        <v>16</v>
      </c>
      <c r="J299" t="str">
        <f>_xlfn.XLOOKUP(I299,Products_Data!A:A,Products_Data!C:C,"Not Found")</f>
        <v>Footwear</v>
      </c>
      <c r="K299">
        <f>_xlfn.XLOOKUP(B299,Orders_Data!A:A,Orders_Data!B:B,"Not Found")</f>
        <v>452</v>
      </c>
    </row>
    <row r="300" spans="1:11" x14ac:dyDescent="0.3">
      <c r="A300">
        <v>700299</v>
      </c>
      <c r="B300">
        <v>901606</v>
      </c>
      <c r="C300" s="1">
        <v>45423</v>
      </c>
      <c r="D300" t="s">
        <v>11</v>
      </c>
      <c r="E300" t="s">
        <v>14</v>
      </c>
      <c r="F300">
        <v>0</v>
      </c>
      <c r="G300">
        <v>147.51</v>
      </c>
      <c r="H300">
        <v>0</v>
      </c>
      <c r="I300">
        <f>_xlfn.XLOOKUP(B300,Orders_Data!A:A,Orders_Data!C:C,"Not Found")</f>
        <v>14</v>
      </c>
      <c r="J300" t="str">
        <f>_xlfn.XLOOKUP(I300,Products_Data!A:A,Products_Data!C:C,"Not Found")</f>
        <v>Footwear</v>
      </c>
      <c r="K300">
        <f>_xlfn.XLOOKUP(B300,Orders_Data!A:A,Orders_Data!B:B,"Not Found")</f>
        <v>208</v>
      </c>
    </row>
    <row r="301" spans="1:11" x14ac:dyDescent="0.3">
      <c r="A301">
        <v>700300</v>
      </c>
      <c r="B301">
        <v>901608</v>
      </c>
      <c r="C301" s="1">
        <v>45688</v>
      </c>
      <c r="D301" t="s">
        <v>15</v>
      </c>
      <c r="E301" t="s">
        <v>14</v>
      </c>
      <c r="F301">
        <v>0</v>
      </c>
      <c r="G301">
        <v>90.82</v>
      </c>
      <c r="H301">
        <v>0</v>
      </c>
      <c r="I301">
        <f>_xlfn.XLOOKUP(B301,Orders_Data!A:A,Orders_Data!C:C,"Not Found")</f>
        <v>19</v>
      </c>
      <c r="J301" t="str">
        <f>_xlfn.XLOOKUP(I301,Products_Data!A:A,Products_Data!C:C,"Not Found")</f>
        <v>Electronics</v>
      </c>
      <c r="K301">
        <f>_xlfn.XLOOKUP(B301,Orders_Data!A:A,Orders_Data!B:B,"Not Found")</f>
        <v>87</v>
      </c>
    </row>
    <row r="302" spans="1:11" x14ac:dyDescent="0.3">
      <c r="A302">
        <v>700301</v>
      </c>
      <c r="B302">
        <v>901616</v>
      </c>
      <c r="C302" s="1">
        <v>45581</v>
      </c>
      <c r="D302" t="s">
        <v>12</v>
      </c>
      <c r="E302" t="s">
        <v>9</v>
      </c>
      <c r="F302">
        <v>3740</v>
      </c>
      <c r="G302">
        <v>151.72</v>
      </c>
      <c r="H302">
        <v>635.79999999999995</v>
      </c>
      <c r="I302">
        <f>_xlfn.XLOOKUP(B302,Orders_Data!A:A,Orders_Data!C:C,"Not Found")</f>
        <v>15</v>
      </c>
      <c r="J302" t="str">
        <f>_xlfn.XLOOKUP(I302,Products_Data!A:A,Products_Data!C:C,"Not Found")</f>
        <v>Footwear</v>
      </c>
      <c r="K302">
        <f>_xlfn.XLOOKUP(B302,Orders_Data!A:A,Orders_Data!B:B,"Not Found")</f>
        <v>521</v>
      </c>
    </row>
    <row r="303" spans="1:11" x14ac:dyDescent="0.3">
      <c r="A303">
        <v>700302</v>
      </c>
      <c r="B303">
        <v>901618</v>
      </c>
      <c r="C303" s="1">
        <v>45672</v>
      </c>
      <c r="D303" t="s">
        <v>13</v>
      </c>
      <c r="E303" t="s">
        <v>9</v>
      </c>
      <c r="F303">
        <v>780</v>
      </c>
      <c r="G303">
        <v>112.99</v>
      </c>
      <c r="H303">
        <v>113.1</v>
      </c>
      <c r="I303">
        <f>_xlfn.XLOOKUP(B303,Orders_Data!A:A,Orders_Data!C:C,"Not Found")</f>
        <v>39</v>
      </c>
      <c r="J303" t="str">
        <f>_xlfn.XLOOKUP(I303,Products_Data!A:A,Products_Data!C:C,"Not Found")</f>
        <v>Beauty &amp; Personal Care</v>
      </c>
      <c r="K303">
        <f>_xlfn.XLOOKUP(B303,Orders_Data!A:A,Orders_Data!B:B,"Not Found")</f>
        <v>202</v>
      </c>
    </row>
    <row r="304" spans="1:11" x14ac:dyDescent="0.3">
      <c r="A304">
        <v>700303</v>
      </c>
      <c r="B304">
        <v>901620</v>
      </c>
      <c r="C304" s="1">
        <v>45665</v>
      </c>
      <c r="D304" t="s">
        <v>13</v>
      </c>
      <c r="E304" t="s">
        <v>9</v>
      </c>
      <c r="F304">
        <v>1530</v>
      </c>
      <c r="G304">
        <v>168.71</v>
      </c>
      <c r="H304">
        <v>73.95</v>
      </c>
      <c r="I304">
        <f>_xlfn.XLOOKUP(B304,Orders_Data!A:A,Orders_Data!C:C,"Not Found")</f>
        <v>38</v>
      </c>
      <c r="J304" t="str">
        <f>_xlfn.XLOOKUP(I304,Products_Data!A:A,Products_Data!C:C,"Not Found")</f>
        <v>Beauty &amp; Personal Care</v>
      </c>
      <c r="K304">
        <f>_xlfn.XLOOKUP(B304,Orders_Data!A:A,Orders_Data!B:B,"Not Found")</f>
        <v>79</v>
      </c>
    </row>
    <row r="305" spans="1:11" x14ac:dyDescent="0.3">
      <c r="A305">
        <v>700304</v>
      </c>
      <c r="B305">
        <v>901623</v>
      </c>
      <c r="C305" s="1">
        <v>45739</v>
      </c>
      <c r="D305" t="s">
        <v>10</v>
      </c>
      <c r="E305" t="s">
        <v>9</v>
      </c>
      <c r="F305">
        <v>1130</v>
      </c>
      <c r="G305">
        <v>107.29</v>
      </c>
      <c r="H305">
        <v>163.85</v>
      </c>
      <c r="I305">
        <f>_xlfn.XLOOKUP(B305,Orders_Data!A:A,Orders_Data!C:C,"Not Found")</f>
        <v>36</v>
      </c>
      <c r="J305" t="str">
        <f>_xlfn.XLOOKUP(I305,Products_Data!A:A,Products_Data!C:C,"Not Found")</f>
        <v>Beauty &amp; Personal Care</v>
      </c>
      <c r="K305">
        <f>_xlfn.XLOOKUP(B305,Orders_Data!A:A,Orders_Data!B:B,"Not Found")</f>
        <v>200</v>
      </c>
    </row>
    <row r="306" spans="1:11" x14ac:dyDescent="0.3">
      <c r="A306">
        <v>700305</v>
      </c>
      <c r="B306">
        <v>901624</v>
      </c>
      <c r="C306" s="1">
        <v>45604</v>
      </c>
      <c r="D306" t="s">
        <v>13</v>
      </c>
      <c r="E306" t="s">
        <v>9</v>
      </c>
      <c r="F306">
        <v>1510</v>
      </c>
      <c r="G306">
        <v>113.37</v>
      </c>
      <c r="H306">
        <v>245.38</v>
      </c>
      <c r="I306">
        <f>_xlfn.XLOOKUP(B306,Orders_Data!A:A,Orders_Data!C:C,"Not Found")</f>
        <v>6</v>
      </c>
      <c r="J306" t="str">
        <f>_xlfn.XLOOKUP(I306,Products_Data!A:A,Products_Data!C:C,"Not Found")</f>
        <v>Fashion &amp; Apparel</v>
      </c>
      <c r="K306">
        <f>_xlfn.XLOOKUP(B306,Orders_Data!A:A,Orders_Data!B:B,"Not Found")</f>
        <v>247</v>
      </c>
    </row>
    <row r="307" spans="1:11" x14ac:dyDescent="0.3">
      <c r="A307">
        <v>700306</v>
      </c>
      <c r="B307">
        <v>901627</v>
      </c>
      <c r="C307" s="1">
        <v>45518</v>
      </c>
      <c r="D307" t="s">
        <v>12</v>
      </c>
      <c r="E307" t="s">
        <v>9</v>
      </c>
      <c r="F307">
        <v>11700</v>
      </c>
      <c r="G307">
        <v>155.82</v>
      </c>
      <c r="H307">
        <v>663</v>
      </c>
      <c r="I307">
        <f>_xlfn.XLOOKUP(B307,Orders_Data!A:A,Orders_Data!C:C,"Not Found")</f>
        <v>16</v>
      </c>
      <c r="J307" t="str">
        <f>_xlfn.XLOOKUP(I307,Products_Data!A:A,Products_Data!C:C,"Not Found")</f>
        <v>Footwear</v>
      </c>
      <c r="K307">
        <f>_xlfn.XLOOKUP(B307,Orders_Data!A:A,Orders_Data!B:B,"Not Found")</f>
        <v>32</v>
      </c>
    </row>
    <row r="308" spans="1:11" x14ac:dyDescent="0.3">
      <c r="A308">
        <v>700307</v>
      </c>
      <c r="B308">
        <v>901631</v>
      </c>
      <c r="C308" s="1">
        <v>45661</v>
      </c>
      <c r="D308" t="s">
        <v>13</v>
      </c>
      <c r="E308" t="s">
        <v>9</v>
      </c>
      <c r="F308">
        <v>1870</v>
      </c>
      <c r="G308">
        <v>85.2</v>
      </c>
      <c r="H308">
        <v>303.88</v>
      </c>
      <c r="I308">
        <f>_xlfn.XLOOKUP(B308,Orders_Data!A:A,Orders_Data!C:C,"Not Found")</f>
        <v>8</v>
      </c>
      <c r="J308" t="str">
        <f>_xlfn.XLOOKUP(I308,Products_Data!A:A,Products_Data!C:C,"Not Found")</f>
        <v>Fashion &amp; Apparel</v>
      </c>
      <c r="K308">
        <f>_xlfn.XLOOKUP(B308,Orders_Data!A:A,Orders_Data!B:B,"Not Found")</f>
        <v>152</v>
      </c>
    </row>
    <row r="309" spans="1:11" x14ac:dyDescent="0.3">
      <c r="A309">
        <v>700308</v>
      </c>
      <c r="B309">
        <v>901649</v>
      </c>
      <c r="C309" s="1">
        <v>45458</v>
      </c>
      <c r="D309" t="s">
        <v>12</v>
      </c>
      <c r="E309" t="s">
        <v>9</v>
      </c>
      <c r="F309">
        <v>7480</v>
      </c>
      <c r="G309">
        <v>161.02000000000001</v>
      </c>
      <c r="H309">
        <v>635.79999999999995</v>
      </c>
      <c r="I309">
        <f>_xlfn.XLOOKUP(B309,Orders_Data!A:A,Orders_Data!C:C,"Not Found")</f>
        <v>15</v>
      </c>
      <c r="J309" t="str">
        <f>_xlfn.XLOOKUP(I309,Products_Data!A:A,Products_Data!C:C,"Not Found")</f>
        <v>Footwear</v>
      </c>
      <c r="K309">
        <f>_xlfn.XLOOKUP(B309,Orders_Data!A:A,Orders_Data!B:B,"Not Found")</f>
        <v>382</v>
      </c>
    </row>
    <row r="310" spans="1:11" x14ac:dyDescent="0.3">
      <c r="A310">
        <v>700309</v>
      </c>
      <c r="B310">
        <v>901654</v>
      </c>
      <c r="C310" s="1">
        <v>45464</v>
      </c>
      <c r="D310" t="s">
        <v>12</v>
      </c>
      <c r="E310" t="s">
        <v>9</v>
      </c>
      <c r="F310">
        <v>7800</v>
      </c>
      <c r="G310">
        <v>101.69</v>
      </c>
      <c r="H310">
        <v>663</v>
      </c>
      <c r="I310">
        <f>_xlfn.XLOOKUP(B310,Orders_Data!A:A,Orders_Data!C:C,"Not Found")</f>
        <v>16</v>
      </c>
      <c r="J310" t="str">
        <f>_xlfn.XLOOKUP(I310,Products_Data!A:A,Products_Data!C:C,"Not Found")</f>
        <v>Footwear</v>
      </c>
      <c r="K310">
        <f>_xlfn.XLOOKUP(B310,Orders_Data!A:A,Orders_Data!B:B,"Not Found")</f>
        <v>511</v>
      </c>
    </row>
    <row r="311" spans="1:11" x14ac:dyDescent="0.3">
      <c r="A311">
        <v>700310</v>
      </c>
      <c r="B311">
        <v>901658</v>
      </c>
      <c r="C311" s="1">
        <v>45730</v>
      </c>
      <c r="D311" t="s">
        <v>11</v>
      </c>
      <c r="E311" t="s">
        <v>9</v>
      </c>
      <c r="F311">
        <v>1770</v>
      </c>
      <c r="G311">
        <v>175.98</v>
      </c>
      <c r="H311">
        <v>287.62</v>
      </c>
      <c r="I311">
        <f>_xlfn.XLOOKUP(B311,Orders_Data!A:A,Orders_Data!C:C,"Not Found")</f>
        <v>3</v>
      </c>
      <c r="J311" t="str">
        <f>_xlfn.XLOOKUP(I311,Products_Data!A:A,Products_Data!C:C,"Not Found")</f>
        <v>Fashion &amp; Apparel</v>
      </c>
      <c r="K311">
        <f>_xlfn.XLOOKUP(B311,Orders_Data!A:A,Orders_Data!B:B,"Not Found")</f>
        <v>260</v>
      </c>
    </row>
    <row r="312" spans="1:11" x14ac:dyDescent="0.3">
      <c r="A312">
        <v>700311</v>
      </c>
      <c r="B312">
        <v>901669</v>
      </c>
      <c r="C312" s="1">
        <v>45514</v>
      </c>
      <c r="D312" t="s">
        <v>10</v>
      </c>
      <c r="E312" t="s">
        <v>9</v>
      </c>
      <c r="F312">
        <v>970</v>
      </c>
      <c r="G312">
        <v>136.52000000000001</v>
      </c>
      <c r="H312">
        <v>157.62</v>
      </c>
      <c r="I312">
        <f>_xlfn.XLOOKUP(B312,Orders_Data!A:A,Orders_Data!C:C,"Not Found")</f>
        <v>4</v>
      </c>
      <c r="J312" t="str">
        <f>_xlfn.XLOOKUP(I312,Products_Data!A:A,Products_Data!C:C,"Not Found")</f>
        <v>Fashion &amp; Apparel</v>
      </c>
      <c r="K312">
        <f>_xlfn.XLOOKUP(B312,Orders_Data!A:A,Orders_Data!B:B,"Not Found")</f>
        <v>439</v>
      </c>
    </row>
    <row r="313" spans="1:11" x14ac:dyDescent="0.3">
      <c r="A313">
        <v>700312</v>
      </c>
      <c r="B313">
        <v>901671</v>
      </c>
      <c r="C313" s="1">
        <v>45403</v>
      </c>
      <c r="D313" t="s">
        <v>13</v>
      </c>
      <c r="E313" t="s">
        <v>9</v>
      </c>
      <c r="F313">
        <v>13140</v>
      </c>
      <c r="G313">
        <v>93.85</v>
      </c>
      <c r="H313">
        <v>2825.1</v>
      </c>
      <c r="I313">
        <f>_xlfn.XLOOKUP(B313,Orders_Data!A:A,Orders_Data!C:C,"Not Found")</f>
        <v>18</v>
      </c>
      <c r="J313" t="str">
        <f>_xlfn.XLOOKUP(I313,Products_Data!A:A,Products_Data!C:C,"Not Found")</f>
        <v>Electronics</v>
      </c>
      <c r="K313">
        <f>_xlfn.XLOOKUP(B313,Orders_Data!A:A,Orders_Data!B:B,"Not Found")</f>
        <v>368</v>
      </c>
    </row>
    <row r="314" spans="1:11" x14ac:dyDescent="0.3">
      <c r="A314">
        <v>700313</v>
      </c>
      <c r="B314">
        <v>901673</v>
      </c>
      <c r="C314" s="1">
        <v>45471</v>
      </c>
      <c r="D314" t="s">
        <v>11</v>
      </c>
      <c r="E314" t="s">
        <v>9</v>
      </c>
      <c r="F314">
        <v>780</v>
      </c>
      <c r="G314">
        <v>106.6</v>
      </c>
      <c r="H314">
        <v>113.1</v>
      </c>
      <c r="I314">
        <f>_xlfn.XLOOKUP(B314,Orders_Data!A:A,Orders_Data!C:C,"Not Found")</f>
        <v>39</v>
      </c>
      <c r="J314" t="str">
        <f>_xlfn.XLOOKUP(I314,Products_Data!A:A,Products_Data!C:C,"Not Found")</f>
        <v>Beauty &amp; Personal Care</v>
      </c>
      <c r="K314">
        <f>_xlfn.XLOOKUP(B314,Orders_Data!A:A,Orders_Data!B:B,"Not Found")</f>
        <v>514</v>
      </c>
    </row>
    <row r="315" spans="1:11" x14ac:dyDescent="0.3">
      <c r="A315">
        <v>700314</v>
      </c>
      <c r="B315">
        <v>901685</v>
      </c>
      <c r="C315" s="1">
        <v>45544</v>
      </c>
      <c r="D315" t="s">
        <v>13</v>
      </c>
      <c r="E315" t="s">
        <v>9</v>
      </c>
      <c r="F315">
        <v>780</v>
      </c>
      <c r="G315">
        <v>155.22</v>
      </c>
      <c r="H315">
        <v>113.1</v>
      </c>
      <c r="I315">
        <f>_xlfn.XLOOKUP(B315,Orders_Data!A:A,Orders_Data!C:C,"Not Found")</f>
        <v>39</v>
      </c>
      <c r="J315" t="str">
        <f>_xlfn.XLOOKUP(I315,Products_Data!A:A,Products_Data!C:C,"Not Found")</f>
        <v>Beauty &amp; Personal Care</v>
      </c>
      <c r="K315">
        <f>_xlfn.XLOOKUP(B315,Orders_Data!A:A,Orders_Data!B:B,"Not Found")</f>
        <v>532</v>
      </c>
    </row>
    <row r="316" spans="1:11" x14ac:dyDescent="0.3">
      <c r="A316">
        <v>700315</v>
      </c>
      <c r="B316">
        <v>901693</v>
      </c>
      <c r="C316" s="1">
        <v>45409</v>
      </c>
      <c r="D316" t="s">
        <v>11</v>
      </c>
      <c r="E316" t="s">
        <v>9</v>
      </c>
      <c r="F316">
        <v>1770</v>
      </c>
      <c r="G316">
        <v>128.56</v>
      </c>
      <c r="H316">
        <v>287.62</v>
      </c>
      <c r="I316">
        <f>_xlfn.XLOOKUP(B316,Orders_Data!A:A,Orders_Data!C:C,"Not Found")</f>
        <v>3</v>
      </c>
      <c r="J316" t="str">
        <f>_xlfn.XLOOKUP(I316,Products_Data!A:A,Products_Data!C:C,"Not Found")</f>
        <v>Fashion &amp; Apparel</v>
      </c>
      <c r="K316">
        <f>_xlfn.XLOOKUP(B316,Orders_Data!A:A,Orders_Data!B:B,"Not Found")</f>
        <v>478</v>
      </c>
    </row>
    <row r="317" spans="1:11" x14ac:dyDescent="0.3">
      <c r="A317">
        <v>700316</v>
      </c>
      <c r="B317">
        <v>901694</v>
      </c>
      <c r="C317" s="1">
        <v>45401</v>
      </c>
      <c r="D317" t="s">
        <v>13</v>
      </c>
      <c r="E317" t="s">
        <v>9</v>
      </c>
      <c r="F317">
        <v>1770</v>
      </c>
      <c r="G317">
        <v>151.44999999999999</v>
      </c>
      <c r="H317">
        <v>287.62</v>
      </c>
      <c r="I317">
        <f>_xlfn.XLOOKUP(B317,Orders_Data!A:A,Orders_Data!C:C,"Not Found")</f>
        <v>3</v>
      </c>
      <c r="J317" t="str">
        <f>_xlfn.XLOOKUP(I317,Products_Data!A:A,Products_Data!C:C,"Not Found")</f>
        <v>Fashion &amp; Apparel</v>
      </c>
      <c r="K317">
        <f>_xlfn.XLOOKUP(B317,Orders_Data!A:A,Orders_Data!B:B,"Not Found")</f>
        <v>452</v>
      </c>
    </row>
    <row r="318" spans="1:11" x14ac:dyDescent="0.3">
      <c r="A318">
        <v>700317</v>
      </c>
      <c r="B318">
        <v>901707</v>
      </c>
      <c r="C318" s="1">
        <v>45671</v>
      </c>
      <c r="D318" t="s">
        <v>12</v>
      </c>
      <c r="E318" t="s">
        <v>9</v>
      </c>
      <c r="F318">
        <v>3900</v>
      </c>
      <c r="G318">
        <v>137.24</v>
      </c>
      <c r="H318">
        <v>663</v>
      </c>
      <c r="I318">
        <f>_xlfn.XLOOKUP(B318,Orders_Data!A:A,Orders_Data!C:C,"Not Found")</f>
        <v>16</v>
      </c>
      <c r="J318" t="str">
        <f>_xlfn.XLOOKUP(I318,Products_Data!A:A,Products_Data!C:C,"Not Found")</f>
        <v>Footwear</v>
      </c>
      <c r="K318">
        <f>_xlfn.XLOOKUP(B318,Orders_Data!A:A,Orders_Data!B:B,"Not Found")</f>
        <v>154</v>
      </c>
    </row>
    <row r="319" spans="1:11" x14ac:dyDescent="0.3">
      <c r="A319">
        <v>700318</v>
      </c>
      <c r="B319">
        <v>901715</v>
      </c>
      <c r="C319" s="1">
        <v>45453</v>
      </c>
      <c r="D319" t="s">
        <v>11</v>
      </c>
      <c r="E319" t="s">
        <v>9</v>
      </c>
      <c r="F319">
        <v>2450</v>
      </c>
      <c r="G319">
        <v>162.69999999999999</v>
      </c>
      <c r="H319">
        <v>441</v>
      </c>
      <c r="I319">
        <f>_xlfn.XLOOKUP(B319,Orders_Data!A:A,Orders_Data!C:C,"Not Found")</f>
        <v>29</v>
      </c>
      <c r="J319" t="str">
        <f>_xlfn.XLOOKUP(I319,Products_Data!A:A,Products_Data!C:C,"Not Found")</f>
        <v>Home &amp; Kitchen</v>
      </c>
      <c r="K319">
        <f>_xlfn.XLOOKUP(B319,Orders_Data!A:A,Orders_Data!B:B,"Not Found")</f>
        <v>496</v>
      </c>
    </row>
    <row r="320" spans="1:11" x14ac:dyDescent="0.3">
      <c r="A320">
        <v>700319</v>
      </c>
      <c r="B320">
        <v>901716</v>
      </c>
      <c r="C320" s="1">
        <v>45513</v>
      </c>
      <c r="D320" t="s">
        <v>13</v>
      </c>
      <c r="E320" t="s">
        <v>9</v>
      </c>
      <c r="F320">
        <v>13330</v>
      </c>
      <c r="G320">
        <v>178.13</v>
      </c>
      <c r="H320">
        <v>2865.95</v>
      </c>
      <c r="I320">
        <f>_xlfn.XLOOKUP(B320,Orders_Data!A:A,Orders_Data!C:C,"Not Found")</f>
        <v>22</v>
      </c>
      <c r="J320" t="str">
        <f>_xlfn.XLOOKUP(I320,Products_Data!A:A,Products_Data!C:C,"Not Found")</f>
        <v>Electronics</v>
      </c>
      <c r="K320">
        <f>_xlfn.XLOOKUP(B320,Orders_Data!A:A,Orders_Data!B:B,"Not Found")</f>
        <v>32</v>
      </c>
    </row>
    <row r="321" spans="1:11" x14ac:dyDescent="0.3">
      <c r="A321">
        <v>700320</v>
      </c>
      <c r="B321">
        <v>901723</v>
      </c>
      <c r="C321" s="1">
        <v>45491</v>
      </c>
      <c r="D321" t="s">
        <v>13</v>
      </c>
      <c r="E321" t="s">
        <v>9</v>
      </c>
      <c r="F321">
        <v>7480</v>
      </c>
      <c r="G321">
        <v>111.52</v>
      </c>
      <c r="H321">
        <v>635.79999999999995</v>
      </c>
      <c r="I321">
        <f>_xlfn.XLOOKUP(B321,Orders_Data!A:A,Orders_Data!C:C,"Not Found")</f>
        <v>15</v>
      </c>
      <c r="J321" t="str">
        <f>_xlfn.XLOOKUP(I321,Products_Data!A:A,Products_Data!C:C,"Not Found")</f>
        <v>Footwear</v>
      </c>
      <c r="K321">
        <f>_xlfn.XLOOKUP(B321,Orders_Data!A:A,Orders_Data!B:B,"Not Found")</f>
        <v>539</v>
      </c>
    </row>
    <row r="322" spans="1:11" x14ac:dyDescent="0.3">
      <c r="A322">
        <v>700321</v>
      </c>
      <c r="B322">
        <v>901731</v>
      </c>
      <c r="C322" s="1">
        <v>45663</v>
      </c>
      <c r="D322" t="s">
        <v>10</v>
      </c>
      <c r="E322" t="s">
        <v>9</v>
      </c>
      <c r="F322">
        <v>3740</v>
      </c>
      <c r="G322">
        <v>60.45</v>
      </c>
      <c r="H322">
        <v>635.79999999999995</v>
      </c>
      <c r="I322">
        <f>_xlfn.XLOOKUP(B322,Orders_Data!A:A,Orders_Data!C:C,"Not Found")</f>
        <v>15</v>
      </c>
      <c r="J322" t="str">
        <f>_xlfn.XLOOKUP(I322,Products_Data!A:A,Products_Data!C:C,"Not Found")</f>
        <v>Footwear</v>
      </c>
      <c r="K322">
        <f>_xlfn.XLOOKUP(B322,Orders_Data!A:A,Orders_Data!B:B,"Not Found")</f>
        <v>115</v>
      </c>
    </row>
    <row r="323" spans="1:11" x14ac:dyDescent="0.3">
      <c r="A323">
        <v>700322</v>
      </c>
      <c r="B323">
        <v>901735</v>
      </c>
      <c r="C323" s="1">
        <v>45428</v>
      </c>
      <c r="D323" t="s">
        <v>11</v>
      </c>
      <c r="E323" t="s">
        <v>9</v>
      </c>
      <c r="F323">
        <v>1560</v>
      </c>
      <c r="G323">
        <v>158.13999999999999</v>
      </c>
      <c r="H323">
        <v>241.8</v>
      </c>
      <c r="I323">
        <f>_xlfn.XLOOKUP(B323,Orders_Data!A:A,Orders_Data!C:C,"Not Found")</f>
        <v>48</v>
      </c>
      <c r="J323" t="str">
        <f>_xlfn.XLOOKUP(I323,Products_Data!A:A,Products_Data!C:C,"Not Found")</f>
        <v>Accessories</v>
      </c>
      <c r="K323">
        <f>_xlfn.XLOOKUP(B323,Orders_Data!A:A,Orders_Data!B:B,"Not Found")</f>
        <v>518</v>
      </c>
    </row>
    <row r="324" spans="1:11" x14ac:dyDescent="0.3">
      <c r="A324">
        <v>700323</v>
      </c>
      <c r="B324">
        <v>901742</v>
      </c>
      <c r="C324" s="1">
        <v>45618</v>
      </c>
      <c r="D324" t="s">
        <v>10</v>
      </c>
      <c r="E324" t="s">
        <v>9</v>
      </c>
      <c r="F324">
        <v>9950</v>
      </c>
      <c r="G324">
        <v>62.46</v>
      </c>
      <c r="H324">
        <v>2139.25</v>
      </c>
      <c r="I324">
        <f>_xlfn.XLOOKUP(B324,Orders_Data!A:A,Orders_Data!C:C,"Not Found")</f>
        <v>21</v>
      </c>
      <c r="J324" t="str">
        <f>_xlfn.XLOOKUP(I324,Products_Data!A:A,Products_Data!C:C,"Not Found")</f>
        <v>Electronics</v>
      </c>
      <c r="K324">
        <f>_xlfn.XLOOKUP(B324,Orders_Data!A:A,Orders_Data!B:B,"Not Found")</f>
        <v>136</v>
      </c>
    </row>
    <row r="325" spans="1:11" x14ac:dyDescent="0.3">
      <c r="A325">
        <v>700324</v>
      </c>
      <c r="B325">
        <v>901743</v>
      </c>
      <c r="C325" s="1">
        <v>45409</v>
      </c>
      <c r="D325" t="s">
        <v>12</v>
      </c>
      <c r="E325" t="s">
        <v>9</v>
      </c>
      <c r="F325">
        <v>2370</v>
      </c>
      <c r="G325">
        <v>136.63999999999999</v>
      </c>
      <c r="H325">
        <v>402.9</v>
      </c>
      <c r="I325">
        <f>_xlfn.XLOOKUP(B325,Orders_Data!A:A,Orders_Data!C:C,"Not Found")</f>
        <v>14</v>
      </c>
      <c r="J325" t="str">
        <f>_xlfn.XLOOKUP(I325,Products_Data!A:A,Products_Data!C:C,"Not Found")</f>
        <v>Footwear</v>
      </c>
      <c r="K325">
        <f>_xlfn.XLOOKUP(B325,Orders_Data!A:A,Orders_Data!B:B,"Not Found")</f>
        <v>309</v>
      </c>
    </row>
    <row r="326" spans="1:11" x14ac:dyDescent="0.3">
      <c r="A326">
        <v>700325</v>
      </c>
      <c r="B326">
        <v>901745</v>
      </c>
      <c r="C326" s="1">
        <v>45508</v>
      </c>
      <c r="D326" t="s">
        <v>12</v>
      </c>
      <c r="E326" t="s">
        <v>9</v>
      </c>
      <c r="F326">
        <v>3370</v>
      </c>
      <c r="G326">
        <v>71.16</v>
      </c>
      <c r="H326">
        <v>572.9</v>
      </c>
      <c r="I326">
        <f>_xlfn.XLOOKUP(B326,Orders_Data!A:A,Orders_Data!C:C,"Not Found")</f>
        <v>9</v>
      </c>
      <c r="J326" t="str">
        <f>_xlfn.XLOOKUP(I326,Products_Data!A:A,Products_Data!C:C,"Not Found")</f>
        <v>Footwear</v>
      </c>
      <c r="K326">
        <f>_xlfn.XLOOKUP(B326,Orders_Data!A:A,Orders_Data!B:B,"Not Found")</f>
        <v>582</v>
      </c>
    </row>
    <row r="327" spans="1:11" x14ac:dyDescent="0.3">
      <c r="A327">
        <v>700326</v>
      </c>
      <c r="B327">
        <v>901746</v>
      </c>
      <c r="C327" s="1">
        <v>45573</v>
      </c>
      <c r="D327" t="s">
        <v>13</v>
      </c>
      <c r="E327" t="s">
        <v>9</v>
      </c>
      <c r="F327">
        <v>1940</v>
      </c>
      <c r="G327">
        <v>94.52</v>
      </c>
      <c r="H327">
        <v>157.62</v>
      </c>
      <c r="I327">
        <f>_xlfn.XLOOKUP(B327,Orders_Data!A:A,Orders_Data!C:C,"Not Found")</f>
        <v>4</v>
      </c>
      <c r="J327" t="str">
        <f>_xlfn.XLOOKUP(I327,Products_Data!A:A,Products_Data!C:C,"Not Found")</f>
        <v>Fashion &amp; Apparel</v>
      </c>
      <c r="K327">
        <f>_xlfn.XLOOKUP(B327,Orders_Data!A:A,Orders_Data!B:B,"Not Found")</f>
        <v>583</v>
      </c>
    </row>
    <row r="328" spans="1:11" x14ac:dyDescent="0.3">
      <c r="A328">
        <v>700327</v>
      </c>
      <c r="B328">
        <v>901749</v>
      </c>
      <c r="C328" s="1">
        <v>45737</v>
      </c>
      <c r="D328" t="s">
        <v>13</v>
      </c>
      <c r="E328" t="s">
        <v>14</v>
      </c>
      <c r="F328">
        <v>0</v>
      </c>
      <c r="G328">
        <v>88.94</v>
      </c>
      <c r="H328">
        <v>0</v>
      </c>
      <c r="I328">
        <f>_xlfn.XLOOKUP(B328,Orders_Data!A:A,Orders_Data!C:C,"Not Found")</f>
        <v>40</v>
      </c>
      <c r="J328" t="str">
        <f>_xlfn.XLOOKUP(I328,Products_Data!A:A,Products_Data!C:C,"Not Found")</f>
        <v>Beauty &amp; Personal Care</v>
      </c>
      <c r="K328">
        <f>_xlfn.XLOOKUP(B328,Orders_Data!A:A,Orders_Data!B:B,"Not Found")</f>
        <v>274</v>
      </c>
    </row>
    <row r="329" spans="1:11" x14ac:dyDescent="0.3">
      <c r="A329">
        <v>700328</v>
      </c>
      <c r="B329">
        <v>901752</v>
      </c>
      <c r="C329" s="1">
        <v>45672</v>
      </c>
      <c r="D329" t="s">
        <v>11</v>
      </c>
      <c r="E329" t="s">
        <v>9</v>
      </c>
      <c r="F329">
        <v>2550</v>
      </c>
      <c r="G329">
        <v>86.85</v>
      </c>
      <c r="H329">
        <v>459</v>
      </c>
      <c r="I329">
        <f>_xlfn.XLOOKUP(B329,Orders_Data!A:A,Orders_Data!C:C,"Not Found")</f>
        <v>30</v>
      </c>
      <c r="J329" t="str">
        <f>_xlfn.XLOOKUP(I329,Products_Data!A:A,Products_Data!C:C,"Not Found")</f>
        <v>Home &amp; Kitchen</v>
      </c>
      <c r="K329">
        <f>_xlfn.XLOOKUP(B329,Orders_Data!A:A,Orders_Data!B:B,"Not Found")</f>
        <v>161</v>
      </c>
    </row>
    <row r="330" spans="1:11" x14ac:dyDescent="0.3">
      <c r="A330">
        <v>700329</v>
      </c>
      <c r="B330">
        <v>901754</v>
      </c>
      <c r="C330" s="1">
        <v>45553</v>
      </c>
      <c r="D330" t="s">
        <v>11</v>
      </c>
      <c r="E330" t="s">
        <v>9</v>
      </c>
      <c r="F330">
        <v>2550</v>
      </c>
      <c r="G330">
        <v>120.83</v>
      </c>
      <c r="H330">
        <v>459</v>
      </c>
      <c r="I330">
        <f>_xlfn.XLOOKUP(B330,Orders_Data!A:A,Orders_Data!C:C,"Not Found")</f>
        <v>30</v>
      </c>
      <c r="J330" t="str">
        <f>_xlfn.XLOOKUP(I330,Products_Data!A:A,Products_Data!C:C,"Not Found")</f>
        <v>Home &amp; Kitchen</v>
      </c>
      <c r="K330">
        <f>_xlfn.XLOOKUP(B330,Orders_Data!A:A,Orders_Data!B:B,"Not Found")</f>
        <v>262</v>
      </c>
    </row>
    <row r="331" spans="1:11" x14ac:dyDescent="0.3">
      <c r="A331">
        <v>700330</v>
      </c>
      <c r="B331">
        <v>901756</v>
      </c>
      <c r="C331" s="1">
        <v>45684</v>
      </c>
      <c r="D331" t="s">
        <v>13</v>
      </c>
      <c r="E331" t="s">
        <v>9</v>
      </c>
      <c r="F331">
        <v>1110</v>
      </c>
      <c r="G331">
        <v>108.9</v>
      </c>
      <c r="H331">
        <v>180.38</v>
      </c>
      <c r="I331">
        <f>_xlfn.XLOOKUP(B331,Orders_Data!A:A,Orders_Data!C:C,"Not Found")</f>
        <v>1</v>
      </c>
      <c r="J331" t="str">
        <f>_xlfn.XLOOKUP(I331,Products_Data!A:A,Products_Data!C:C,"Not Found")</f>
        <v>Fashion &amp; Apparel</v>
      </c>
      <c r="K331">
        <f>_xlfn.XLOOKUP(B331,Orders_Data!A:A,Orders_Data!B:B,"Not Found")</f>
        <v>346</v>
      </c>
    </row>
    <row r="332" spans="1:11" x14ac:dyDescent="0.3">
      <c r="A332">
        <v>700331</v>
      </c>
      <c r="B332">
        <v>901761</v>
      </c>
      <c r="C332" s="1">
        <v>45416</v>
      </c>
      <c r="D332" t="s">
        <v>10</v>
      </c>
      <c r="E332" t="s">
        <v>9</v>
      </c>
      <c r="F332">
        <v>39420</v>
      </c>
      <c r="G332">
        <v>83.07</v>
      </c>
      <c r="H332">
        <v>2825.1</v>
      </c>
      <c r="I332">
        <f>_xlfn.XLOOKUP(B332,Orders_Data!A:A,Orders_Data!C:C,"Not Found")</f>
        <v>18</v>
      </c>
      <c r="J332" t="str">
        <f>_xlfn.XLOOKUP(I332,Products_Data!A:A,Products_Data!C:C,"Not Found")</f>
        <v>Electronics</v>
      </c>
      <c r="K332">
        <f>_xlfn.XLOOKUP(B332,Orders_Data!A:A,Orders_Data!B:B,"Not Found")</f>
        <v>586</v>
      </c>
    </row>
    <row r="333" spans="1:11" x14ac:dyDescent="0.3">
      <c r="A333">
        <v>700332</v>
      </c>
      <c r="B333">
        <v>901763</v>
      </c>
      <c r="C333" s="1">
        <v>45398</v>
      </c>
      <c r="D333" t="s">
        <v>12</v>
      </c>
      <c r="E333" t="s">
        <v>9</v>
      </c>
      <c r="F333">
        <v>3000</v>
      </c>
      <c r="G333">
        <v>80.930000000000007</v>
      </c>
      <c r="H333">
        <v>510</v>
      </c>
      <c r="I333">
        <f>_xlfn.XLOOKUP(B333,Orders_Data!A:A,Orders_Data!C:C,"Not Found")</f>
        <v>13</v>
      </c>
      <c r="J333" t="str">
        <f>_xlfn.XLOOKUP(I333,Products_Data!A:A,Products_Data!C:C,"Not Found")</f>
        <v>Footwear</v>
      </c>
      <c r="K333">
        <f>_xlfn.XLOOKUP(B333,Orders_Data!A:A,Orders_Data!B:B,"Not Found")</f>
        <v>214</v>
      </c>
    </row>
    <row r="334" spans="1:11" x14ac:dyDescent="0.3">
      <c r="A334">
        <v>700333</v>
      </c>
      <c r="B334">
        <v>901764</v>
      </c>
      <c r="C334" s="1">
        <v>45686</v>
      </c>
      <c r="D334" t="s">
        <v>10</v>
      </c>
      <c r="E334" t="s">
        <v>9</v>
      </c>
      <c r="F334">
        <v>1770</v>
      </c>
      <c r="G334">
        <v>85.12</v>
      </c>
      <c r="H334">
        <v>287.62</v>
      </c>
      <c r="I334">
        <f>_xlfn.XLOOKUP(B334,Orders_Data!A:A,Orders_Data!C:C,"Not Found")</f>
        <v>3</v>
      </c>
      <c r="J334" t="str">
        <f>_xlfn.XLOOKUP(I334,Products_Data!A:A,Products_Data!C:C,"Not Found")</f>
        <v>Fashion &amp; Apparel</v>
      </c>
      <c r="K334">
        <f>_xlfn.XLOOKUP(B334,Orders_Data!A:A,Orders_Data!B:B,"Not Found")</f>
        <v>250</v>
      </c>
    </row>
    <row r="335" spans="1:11" x14ac:dyDescent="0.3">
      <c r="A335">
        <v>700334</v>
      </c>
      <c r="B335">
        <v>901766</v>
      </c>
      <c r="C335" s="1">
        <v>45678</v>
      </c>
      <c r="D335" t="s">
        <v>12</v>
      </c>
      <c r="E335" t="s">
        <v>9</v>
      </c>
      <c r="F335">
        <v>3000</v>
      </c>
      <c r="G335">
        <v>113.27</v>
      </c>
      <c r="H335">
        <v>510</v>
      </c>
      <c r="I335">
        <f>_xlfn.XLOOKUP(B335,Orders_Data!A:A,Orders_Data!C:C,"Not Found")</f>
        <v>13</v>
      </c>
      <c r="J335" t="str">
        <f>_xlfn.XLOOKUP(I335,Products_Data!A:A,Products_Data!C:C,"Not Found")</f>
        <v>Footwear</v>
      </c>
      <c r="K335">
        <f>_xlfn.XLOOKUP(B335,Orders_Data!A:A,Orders_Data!B:B,"Not Found")</f>
        <v>351</v>
      </c>
    </row>
    <row r="336" spans="1:11" x14ac:dyDescent="0.3">
      <c r="A336">
        <v>700335</v>
      </c>
      <c r="B336">
        <v>901769</v>
      </c>
      <c r="C336" s="1">
        <v>45395</v>
      </c>
      <c r="D336" t="s">
        <v>15</v>
      </c>
      <c r="E336" t="s">
        <v>9</v>
      </c>
      <c r="F336">
        <v>12780</v>
      </c>
      <c r="G336">
        <v>110.81</v>
      </c>
      <c r="H336">
        <v>2747.7</v>
      </c>
      <c r="I336">
        <f>_xlfn.XLOOKUP(B336,Orders_Data!A:A,Orders_Data!C:C,"Not Found")</f>
        <v>23</v>
      </c>
      <c r="J336" t="str">
        <f>_xlfn.XLOOKUP(I336,Products_Data!A:A,Products_Data!C:C,"Not Found")</f>
        <v>Electronics</v>
      </c>
      <c r="K336">
        <f>_xlfn.XLOOKUP(B336,Orders_Data!A:A,Orders_Data!B:B,"Not Found")</f>
        <v>132</v>
      </c>
    </row>
    <row r="337" spans="1:11" x14ac:dyDescent="0.3">
      <c r="A337">
        <v>700336</v>
      </c>
      <c r="B337">
        <v>901771</v>
      </c>
      <c r="C337" s="1">
        <v>45501</v>
      </c>
      <c r="D337" t="s">
        <v>11</v>
      </c>
      <c r="E337" t="s">
        <v>9</v>
      </c>
      <c r="F337">
        <v>11450</v>
      </c>
      <c r="G337">
        <v>142.86000000000001</v>
      </c>
      <c r="H337">
        <v>2461.75</v>
      </c>
      <c r="I337">
        <f>_xlfn.XLOOKUP(B337,Orders_Data!A:A,Orders_Data!C:C,"Not Found")</f>
        <v>24</v>
      </c>
      <c r="J337" t="str">
        <f>_xlfn.XLOOKUP(I337,Products_Data!A:A,Products_Data!C:C,"Not Found")</f>
        <v>Electronics</v>
      </c>
      <c r="K337">
        <f>_xlfn.XLOOKUP(B337,Orders_Data!A:A,Orders_Data!B:B,"Not Found")</f>
        <v>62</v>
      </c>
    </row>
    <row r="338" spans="1:11" x14ac:dyDescent="0.3">
      <c r="A338">
        <v>700337</v>
      </c>
      <c r="B338">
        <v>901775</v>
      </c>
      <c r="C338" s="1">
        <v>45567</v>
      </c>
      <c r="D338" t="s">
        <v>12</v>
      </c>
      <c r="E338" t="s">
        <v>9</v>
      </c>
      <c r="F338">
        <v>4300</v>
      </c>
      <c r="G338">
        <v>84.15</v>
      </c>
      <c r="H338">
        <v>349.38</v>
      </c>
      <c r="I338">
        <f>_xlfn.XLOOKUP(B338,Orders_Data!A:A,Orders_Data!C:C,"Not Found")</f>
        <v>7</v>
      </c>
      <c r="J338" t="str">
        <f>_xlfn.XLOOKUP(I338,Products_Data!A:A,Products_Data!C:C,"Not Found")</f>
        <v>Fashion &amp; Apparel</v>
      </c>
      <c r="K338">
        <f>_xlfn.XLOOKUP(B338,Orders_Data!A:A,Orders_Data!B:B,"Not Found")</f>
        <v>22</v>
      </c>
    </row>
    <row r="339" spans="1:11" x14ac:dyDescent="0.3">
      <c r="A339">
        <v>700338</v>
      </c>
      <c r="B339">
        <v>901776</v>
      </c>
      <c r="C339" s="1">
        <v>45687</v>
      </c>
      <c r="D339" t="s">
        <v>13</v>
      </c>
      <c r="E339" t="s">
        <v>14</v>
      </c>
      <c r="F339">
        <v>0</v>
      </c>
      <c r="G339">
        <v>165.36</v>
      </c>
      <c r="H339">
        <v>0</v>
      </c>
      <c r="I339">
        <f>_xlfn.XLOOKUP(B339,Orders_Data!A:A,Orders_Data!C:C,"Not Found")</f>
        <v>24</v>
      </c>
      <c r="J339" t="str">
        <f>_xlfn.XLOOKUP(I339,Products_Data!A:A,Products_Data!C:C,"Not Found")</f>
        <v>Electronics</v>
      </c>
      <c r="K339">
        <f>_xlfn.XLOOKUP(B339,Orders_Data!A:A,Orders_Data!B:B,"Not Found")</f>
        <v>455</v>
      </c>
    </row>
    <row r="340" spans="1:11" x14ac:dyDescent="0.3">
      <c r="A340">
        <v>700339</v>
      </c>
      <c r="B340">
        <v>901778</v>
      </c>
      <c r="C340" s="1">
        <v>45397</v>
      </c>
      <c r="D340" t="s">
        <v>12</v>
      </c>
      <c r="E340" t="s">
        <v>9</v>
      </c>
      <c r="F340">
        <v>4300</v>
      </c>
      <c r="G340">
        <v>137.57</v>
      </c>
      <c r="H340">
        <v>349.38</v>
      </c>
      <c r="I340">
        <f>_xlfn.XLOOKUP(B340,Orders_Data!A:A,Orders_Data!C:C,"Not Found")</f>
        <v>7</v>
      </c>
      <c r="J340" t="str">
        <f>_xlfn.XLOOKUP(I340,Products_Data!A:A,Products_Data!C:C,"Not Found")</f>
        <v>Fashion &amp; Apparel</v>
      </c>
      <c r="K340">
        <f>_xlfn.XLOOKUP(B340,Orders_Data!A:A,Orders_Data!B:B,"Not Found")</f>
        <v>523</v>
      </c>
    </row>
    <row r="341" spans="1:11" x14ac:dyDescent="0.3">
      <c r="A341">
        <v>700340</v>
      </c>
      <c r="B341">
        <v>901779</v>
      </c>
      <c r="C341" s="1">
        <v>45618</v>
      </c>
      <c r="D341" t="s">
        <v>10</v>
      </c>
      <c r="E341" t="s">
        <v>9</v>
      </c>
      <c r="F341">
        <v>3740</v>
      </c>
      <c r="G341">
        <v>145.66</v>
      </c>
      <c r="H341">
        <v>635.79999999999995</v>
      </c>
      <c r="I341">
        <f>_xlfn.XLOOKUP(B341,Orders_Data!A:A,Orders_Data!C:C,"Not Found")</f>
        <v>15</v>
      </c>
      <c r="J341" t="str">
        <f>_xlfn.XLOOKUP(I341,Products_Data!A:A,Products_Data!C:C,"Not Found")</f>
        <v>Footwear</v>
      </c>
      <c r="K341">
        <f>_xlfn.XLOOKUP(B341,Orders_Data!A:A,Orders_Data!B:B,"Not Found")</f>
        <v>456</v>
      </c>
    </row>
    <row r="342" spans="1:11" x14ac:dyDescent="0.3">
      <c r="A342">
        <v>700341</v>
      </c>
      <c r="B342">
        <v>901782</v>
      </c>
      <c r="C342" s="1">
        <v>45409</v>
      </c>
      <c r="D342" t="s">
        <v>12</v>
      </c>
      <c r="E342" t="s">
        <v>9</v>
      </c>
      <c r="F342">
        <v>1770</v>
      </c>
      <c r="G342">
        <v>61.51</v>
      </c>
      <c r="H342">
        <v>287.62</v>
      </c>
      <c r="I342">
        <f>_xlfn.XLOOKUP(B342,Orders_Data!A:A,Orders_Data!C:C,"Not Found")</f>
        <v>3</v>
      </c>
      <c r="J342" t="str">
        <f>_xlfn.XLOOKUP(I342,Products_Data!A:A,Products_Data!C:C,"Not Found")</f>
        <v>Fashion &amp; Apparel</v>
      </c>
      <c r="K342">
        <f>_xlfn.XLOOKUP(B342,Orders_Data!A:A,Orders_Data!B:B,"Not Found")</f>
        <v>7</v>
      </c>
    </row>
    <row r="343" spans="1:11" x14ac:dyDescent="0.3">
      <c r="A343">
        <v>700342</v>
      </c>
      <c r="B343">
        <v>901784</v>
      </c>
      <c r="C343" s="1">
        <v>45506</v>
      </c>
      <c r="D343" t="s">
        <v>12</v>
      </c>
      <c r="E343" t="s">
        <v>14</v>
      </c>
      <c r="F343">
        <v>0</v>
      </c>
      <c r="G343">
        <v>66.010000000000005</v>
      </c>
      <c r="H343">
        <v>0</v>
      </c>
      <c r="I343">
        <f>_xlfn.XLOOKUP(B343,Orders_Data!A:A,Orders_Data!C:C,"Not Found")</f>
        <v>15</v>
      </c>
      <c r="J343" t="str">
        <f>_xlfn.XLOOKUP(I343,Products_Data!A:A,Products_Data!C:C,"Not Found")</f>
        <v>Footwear</v>
      </c>
      <c r="K343">
        <f>_xlfn.XLOOKUP(B343,Orders_Data!A:A,Orders_Data!B:B,"Not Found")</f>
        <v>418</v>
      </c>
    </row>
    <row r="344" spans="1:11" x14ac:dyDescent="0.3">
      <c r="A344">
        <v>700343</v>
      </c>
      <c r="B344">
        <v>901790</v>
      </c>
      <c r="C344" s="1">
        <v>45661</v>
      </c>
      <c r="D344" t="s">
        <v>13</v>
      </c>
      <c r="E344" t="s">
        <v>9</v>
      </c>
      <c r="F344">
        <v>1740</v>
      </c>
      <c r="G344">
        <v>87.08</v>
      </c>
      <c r="H344">
        <v>313.2</v>
      </c>
      <c r="I344">
        <f>_xlfn.XLOOKUP(B344,Orders_Data!A:A,Orders_Data!C:C,"Not Found")</f>
        <v>31</v>
      </c>
      <c r="J344" t="str">
        <f>_xlfn.XLOOKUP(I344,Products_Data!A:A,Products_Data!C:C,"Not Found")</f>
        <v>Home &amp; Kitchen</v>
      </c>
      <c r="K344">
        <f>_xlfn.XLOOKUP(B344,Orders_Data!A:A,Orders_Data!B:B,"Not Found")</f>
        <v>516</v>
      </c>
    </row>
    <row r="345" spans="1:11" x14ac:dyDescent="0.3">
      <c r="A345">
        <v>700344</v>
      </c>
      <c r="B345">
        <v>901793</v>
      </c>
      <c r="C345" s="1">
        <v>45473</v>
      </c>
      <c r="D345" t="s">
        <v>11</v>
      </c>
      <c r="E345" t="s">
        <v>9</v>
      </c>
      <c r="F345">
        <v>3900</v>
      </c>
      <c r="G345">
        <v>110.78</v>
      </c>
      <c r="H345">
        <v>663</v>
      </c>
      <c r="I345">
        <f>_xlfn.XLOOKUP(B345,Orders_Data!A:A,Orders_Data!C:C,"Not Found")</f>
        <v>16</v>
      </c>
      <c r="J345" t="str">
        <f>_xlfn.XLOOKUP(I345,Products_Data!A:A,Products_Data!C:C,"Not Found")</f>
        <v>Footwear</v>
      </c>
      <c r="K345">
        <f>_xlfn.XLOOKUP(B345,Orders_Data!A:A,Orders_Data!B:B,"Not Found")</f>
        <v>362</v>
      </c>
    </row>
    <row r="346" spans="1:11" x14ac:dyDescent="0.3">
      <c r="A346">
        <v>700345</v>
      </c>
      <c r="B346">
        <v>901794</v>
      </c>
      <c r="C346" s="1">
        <v>45520</v>
      </c>
      <c r="D346" t="s">
        <v>12</v>
      </c>
      <c r="E346" t="s">
        <v>9</v>
      </c>
      <c r="F346">
        <v>1190</v>
      </c>
      <c r="G346">
        <v>134.41</v>
      </c>
      <c r="H346">
        <v>193.38</v>
      </c>
      <c r="I346">
        <f>_xlfn.XLOOKUP(B346,Orders_Data!A:A,Orders_Data!C:C,"Not Found")</f>
        <v>2</v>
      </c>
      <c r="J346" t="str">
        <f>_xlfn.XLOOKUP(I346,Products_Data!A:A,Products_Data!C:C,"Not Found")</f>
        <v>Fashion &amp; Apparel</v>
      </c>
      <c r="K346">
        <f>_xlfn.XLOOKUP(B346,Orders_Data!A:A,Orders_Data!B:B,"Not Found")</f>
        <v>87</v>
      </c>
    </row>
    <row r="347" spans="1:11" x14ac:dyDescent="0.3">
      <c r="A347">
        <v>700346</v>
      </c>
      <c r="B347">
        <v>901798</v>
      </c>
      <c r="C347" s="1">
        <v>45409</v>
      </c>
      <c r="D347" t="s">
        <v>13</v>
      </c>
      <c r="E347" t="s">
        <v>9</v>
      </c>
      <c r="F347">
        <v>13330</v>
      </c>
      <c r="G347">
        <v>135.41</v>
      </c>
      <c r="H347">
        <v>2865.95</v>
      </c>
      <c r="I347">
        <f>_xlfn.XLOOKUP(B347,Orders_Data!A:A,Orders_Data!C:C,"Not Found")</f>
        <v>22</v>
      </c>
      <c r="J347" t="str">
        <f>_xlfn.XLOOKUP(I347,Products_Data!A:A,Products_Data!C:C,"Not Found")</f>
        <v>Electronics</v>
      </c>
      <c r="K347">
        <f>_xlfn.XLOOKUP(B347,Orders_Data!A:A,Orders_Data!B:B,"Not Found")</f>
        <v>114</v>
      </c>
    </row>
    <row r="348" spans="1:11" x14ac:dyDescent="0.3">
      <c r="A348">
        <v>700347</v>
      </c>
      <c r="B348">
        <v>901801</v>
      </c>
      <c r="C348" s="1">
        <v>45639</v>
      </c>
      <c r="D348" t="s">
        <v>11</v>
      </c>
      <c r="E348" t="s">
        <v>9</v>
      </c>
      <c r="F348">
        <v>1820</v>
      </c>
      <c r="G348">
        <v>86.09</v>
      </c>
      <c r="H348">
        <v>141.05000000000001</v>
      </c>
      <c r="I348">
        <f>_xlfn.XLOOKUP(B348,Orders_Data!A:A,Orders_Data!C:C,"Not Found")</f>
        <v>43</v>
      </c>
      <c r="J348" t="str">
        <f>_xlfn.XLOOKUP(I348,Products_Data!A:A,Products_Data!C:C,"Not Found")</f>
        <v>Accessories</v>
      </c>
      <c r="K348">
        <f>_xlfn.XLOOKUP(B348,Orders_Data!A:A,Orders_Data!B:B,"Not Found")</f>
        <v>119</v>
      </c>
    </row>
    <row r="349" spans="1:11" x14ac:dyDescent="0.3">
      <c r="A349">
        <v>700348</v>
      </c>
      <c r="B349">
        <v>901806</v>
      </c>
      <c r="C349" s="1">
        <v>45484</v>
      </c>
      <c r="D349" t="s">
        <v>8</v>
      </c>
      <c r="E349" t="s">
        <v>9</v>
      </c>
      <c r="F349">
        <v>1990</v>
      </c>
      <c r="G349">
        <v>135.01</v>
      </c>
      <c r="H349">
        <v>358.2</v>
      </c>
      <c r="I349">
        <f>_xlfn.XLOOKUP(B349,Orders_Data!A:A,Orders_Data!C:C,"Not Found")</f>
        <v>32</v>
      </c>
      <c r="J349" t="str">
        <f>_xlfn.XLOOKUP(I349,Products_Data!A:A,Products_Data!C:C,"Not Found")</f>
        <v>Home &amp; Kitchen</v>
      </c>
      <c r="K349">
        <f>_xlfn.XLOOKUP(B349,Orders_Data!A:A,Orders_Data!B:B,"Not Found")</f>
        <v>509</v>
      </c>
    </row>
    <row r="350" spans="1:11" x14ac:dyDescent="0.3">
      <c r="A350">
        <v>700349</v>
      </c>
      <c r="B350">
        <v>901807</v>
      </c>
      <c r="C350" s="1">
        <v>45648</v>
      </c>
      <c r="D350" t="s">
        <v>15</v>
      </c>
      <c r="E350" t="s">
        <v>14</v>
      </c>
      <c r="F350">
        <v>0</v>
      </c>
      <c r="G350">
        <v>65.69</v>
      </c>
      <c r="H350">
        <v>0</v>
      </c>
      <c r="I350">
        <f>_xlfn.XLOOKUP(B350,Orders_Data!A:A,Orders_Data!C:C,"Not Found")</f>
        <v>24</v>
      </c>
      <c r="J350" t="str">
        <f>_xlfn.XLOOKUP(I350,Products_Data!A:A,Products_Data!C:C,"Not Found")</f>
        <v>Electronics</v>
      </c>
      <c r="K350">
        <f>_xlfn.XLOOKUP(B350,Orders_Data!A:A,Orders_Data!B:B,"Not Found")</f>
        <v>38</v>
      </c>
    </row>
    <row r="351" spans="1:11" x14ac:dyDescent="0.3">
      <c r="A351">
        <v>700350</v>
      </c>
      <c r="B351">
        <v>901811</v>
      </c>
      <c r="C351" s="1">
        <v>45604</v>
      </c>
      <c r="D351" t="s">
        <v>11</v>
      </c>
      <c r="E351" t="s">
        <v>9</v>
      </c>
      <c r="F351">
        <v>2600</v>
      </c>
      <c r="G351">
        <v>112</v>
      </c>
      <c r="H351">
        <v>442</v>
      </c>
      <c r="I351">
        <f>_xlfn.XLOOKUP(B351,Orders_Data!A:A,Orders_Data!C:C,"Not Found")</f>
        <v>12</v>
      </c>
      <c r="J351" t="str">
        <f>_xlfn.XLOOKUP(I351,Products_Data!A:A,Products_Data!C:C,"Not Found")</f>
        <v>Footwear</v>
      </c>
      <c r="K351">
        <f>_xlfn.XLOOKUP(B351,Orders_Data!A:A,Orders_Data!B:B,"Not Found")</f>
        <v>238</v>
      </c>
    </row>
    <row r="352" spans="1:11" x14ac:dyDescent="0.3">
      <c r="A352">
        <v>700351</v>
      </c>
      <c r="B352">
        <v>901815</v>
      </c>
      <c r="C352" s="1">
        <v>45748</v>
      </c>
      <c r="D352" t="s">
        <v>12</v>
      </c>
      <c r="E352" t="s">
        <v>9</v>
      </c>
      <c r="F352">
        <v>5880</v>
      </c>
      <c r="G352">
        <v>126.91</v>
      </c>
      <c r="H352">
        <v>318.5</v>
      </c>
      <c r="I352">
        <f>_xlfn.XLOOKUP(B352,Orders_Data!A:A,Orders_Data!C:C,"Not Found")</f>
        <v>5</v>
      </c>
      <c r="J352" t="str">
        <f>_xlfn.XLOOKUP(I352,Products_Data!A:A,Products_Data!C:C,"Not Found")</f>
        <v>Fashion &amp; Apparel</v>
      </c>
      <c r="K352">
        <f>_xlfn.XLOOKUP(B352,Orders_Data!A:A,Orders_Data!B:B,"Not Found")</f>
        <v>248</v>
      </c>
    </row>
    <row r="353" spans="1:11" x14ac:dyDescent="0.3">
      <c r="A353">
        <v>700352</v>
      </c>
      <c r="B353">
        <v>901818</v>
      </c>
      <c r="C353" s="1">
        <v>45588</v>
      </c>
      <c r="D353" t="s">
        <v>10</v>
      </c>
      <c r="E353" t="s">
        <v>9</v>
      </c>
      <c r="F353">
        <v>1190</v>
      </c>
      <c r="G353">
        <v>111.36</v>
      </c>
      <c r="H353">
        <v>193.38</v>
      </c>
      <c r="I353">
        <f>_xlfn.XLOOKUP(B353,Orders_Data!A:A,Orders_Data!C:C,"Not Found")</f>
        <v>2</v>
      </c>
      <c r="J353" t="str">
        <f>_xlfn.XLOOKUP(I353,Products_Data!A:A,Products_Data!C:C,"Not Found")</f>
        <v>Fashion &amp; Apparel</v>
      </c>
      <c r="K353">
        <f>_xlfn.XLOOKUP(B353,Orders_Data!A:A,Orders_Data!B:B,"Not Found")</f>
        <v>293</v>
      </c>
    </row>
    <row r="354" spans="1:11" x14ac:dyDescent="0.3">
      <c r="A354">
        <v>700353</v>
      </c>
      <c r="B354">
        <v>901819</v>
      </c>
      <c r="C354" s="1">
        <v>45658</v>
      </c>
      <c r="D354" t="s">
        <v>10</v>
      </c>
      <c r="E354" t="s">
        <v>9</v>
      </c>
      <c r="F354">
        <v>1180</v>
      </c>
      <c r="G354">
        <v>101.79</v>
      </c>
      <c r="H354">
        <v>85.55</v>
      </c>
      <c r="I354">
        <f>_xlfn.XLOOKUP(B354,Orders_Data!A:A,Orders_Data!C:C,"Not Found")</f>
        <v>35</v>
      </c>
      <c r="J354" t="str">
        <f>_xlfn.XLOOKUP(I354,Products_Data!A:A,Products_Data!C:C,"Not Found")</f>
        <v>Beauty &amp; Personal Care</v>
      </c>
      <c r="K354">
        <f>_xlfn.XLOOKUP(B354,Orders_Data!A:A,Orders_Data!B:B,"Not Found")</f>
        <v>295</v>
      </c>
    </row>
    <row r="355" spans="1:11" x14ac:dyDescent="0.3">
      <c r="A355">
        <v>700354</v>
      </c>
      <c r="B355">
        <v>901820</v>
      </c>
      <c r="C355" s="1">
        <v>45630</v>
      </c>
      <c r="D355" t="s">
        <v>12</v>
      </c>
      <c r="E355" t="s">
        <v>9</v>
      </c>
      <c r="F355">
        <v>3740</v>
      </c>
      <c r="G355">
        <v>82.02</v>
      </c>
      <c r="H355">
        <v>635.79999999999995</v>
      </c>
      <c r="I355">
        <f>_xlfn.XLOOKUP(B355,Orders_Data!A:A,Orders_Data!C:C,"Not Found")</f>
        <v>15</v>
      </c>
      <c r="J355" t="str">
        <f>_xlfn.XLOOKUP(I355,Products_Data!A:A,Products_Data!C:C,"Not Found")</f>
        <v>Footwear</v>
      </c>
      <c r="K355">
        <f>_xlfn.XLOOKUP(B355,Orders_Data!A:A,Orders_Data!B:B,"Not Found")</f>
        <v>432</v>
      </c>
    </row>
    <row r="356" spans="1:11" x14ac:dyDescent="0.3">
      <c r="A356">
        <v>700355</v>
      </c>
      <c r="B356">
        <v>901823</v>
      </c>
      <c r="C356" s="1">
        <v>45434</v>
      </c>
      <c r="D356" t="s">
        <v>13</v>
      </c>
      <c r="E356" t="s">
        <v>9</v>
      </c>
      <c r="F356">
        <v>4500</v>
      </c>
      <c r="G356">
        <v>152.41999999999999</v>
      </c>
      <c r="H356">
        <v>405</v>
      </c>
      <c r="I356">
        <f>_xlfn.XLOOKUP(B356,Orders_Data!A:A,Orders_Data!C:C,"Not Found")</f>
        <v>26</v>
      </c>
      <c r="J356" t="str">
        <f>_xlfn.XLOOKUP(I356,Products_Data!A:A,Products_Data!C:C,"Not Found")</f>
        <v>Home &amp; Kitchen</v>
      </c>
      <c r="K356">
        <f>_xlfn.XLOOKUP(B356,Orders_Data!A:A,Orders_Data!B:B,"Not Found")</f>
        <v>423</v>
      </c>
    </row>
    <row r="357" spans="1:11" x14ac:dyDescent="0.3">
      <c r="A357">
        <v>700356</v>
      </c>
      <c r="B357">
        <v>901827</v>
      </c>
      <c r="C357" s="1">
        <v>45629</v>
      </c>
      <c r="D357" t="s">
        <v>13</v>
      </c>
      <c r="E357" t="s">
        <v>9</v>
      </c>
      <c r="F357">
        <v>9950</v>
      </c>
      <c r="G357">
        <v>82.79</v>
      </c>
      <c r="H357">
        <v>2139.25</v>
      </c>
      <c r="I357">
        <f>_xlfn.XLOOKUP(B357,Orders_Data!A:A,Orders_Data!C:C,"Not Found")</f>
        <v>21</v>
      </c>
      <c r="J357" t="str">
        <f>_xlfn.XLOOKUP(I357,Products_Data!A:A,Products_Data!C:C,"Not Found")</f>
        <v>Electronics</v>
      </c>
      <c r="K357">
        <f>_xlfn.XLOOKUP(B357,Orders_Data!A:A,Orders_Data!B:B,"Not Found")</f>
        <v>98</v>
      </c>
    </row>
    <row r="358" spans="1:11" x14ac:dyDescent="0.3">
      <c r="A358">
        <v>700357</v>
      </c>
      <c r="B358">
        <v>901828</v>
      </c>
      <c r="C358" s="1">
        <v>45681</v>
      </c>
      <c r="D358" t="s">
        <v>12</v>
      </c>
      <c r="E358" t="s">
        <v>9</v>
      </c>
      <c r="F358">
        <v>2380</v>
      </c>
      <c r="G358">
        <v>126.55</v>
      </c>
      <c r="H358">
        <v>193.38</v>
      </c>
      <c r="I358">
        <f>_xlfn.XLOOKUP(B358,Orders_Data!A:A,Orders_Data!C:C,"Not Found")</f>
        <v>2</v>
      </c>
      <c r="J358" t="str">
        <f>_xlfn.XLOOKUP(I358,Products_Data!A:A,Products_Data!C:C,"Not Found")</f>
        <v>Fashion &amp; Apparel</v>
      </c>
      <c r="K358">
        <f>_xlfn.XLOOKUP(B358,Orders_Data!A:A,Orders_Data!B:B,"Not Found")</f>
        <v>363</v>
      </c>
    </row>
    <row r="359" spans="1:11" x14ac:dyDescent="0.3">
      <c r="A359">
        <v>700358</v>
      </c>
      <c r="B359">
        <v>901835</v>
      </c>
      <c r="C359" s="1">
        <v>45459</v>
      </c>
      <c r="D359" t="s">
        <v>11</v>
      </c>
      <c r="E359" t="s">
        <v>9</v>
      </c>
      <c r="F359">
        <v>810</v>
      </c>
      <c r="G359">
        <v>138.97999999999999</v>
      </c>
      <c r="H359">
        <v>117.45</v>
      </c>
      <c r="I359">
        <f>_xlfn.XLOOKUP(B359,Orders_Data!A:A,Orders_Data!C:C,"Not Found")</f>
        <v>37</v>
      </c>
      <c r="J359" t="str">
        <f>_xlfn.XLOOKUP(I359,Products_Data!A:A,Products_Data!C:C,"Not Found")</f>
        <v>Beauty &amp; Personal Care</v>
      </c>
      <c r="K359">
        <f>_xlfn.XLOOKUP(B359,Orders_Data!A:A,Orders_Data!B:B,"Not Found")</f>
        <v>590</v>
      </c>
    </row>
    <row r="360" spans="1:11" x14ac:dyDescent="0.3">
      <c r="A360">
        <v>700359</v>
      </c>
      <c r="B360">
        <v>901842</v>
      </c>
      <c r="C360" s="1">
        <v>45412</v>
      </c>
      <c r="D360" t="s">
        <v>11</v>
      </c>
      <c r="E360" t="s">
        <v>9</v>
      </c>
      <c r="F360">
        <v>2450</v>
      </c>
      <c r="G360">
        <v>125.69</v>
      </c>
      <c r="H360">
        <v>441</v>
      </c>
      <c r="I360">
        <f>_xlfn.XLOOKUP(B360,Orders_Data!A:A,Orders_Data!C:C,"Not Found")</f>
        <v>29</v>
      </c>
      <c r="J360" t="str">
        <f>_xlfn.XLOOKUP(I360,Products_Data!A:A,Products_Data!C:C,"Not Found")</f>
        <v>Home &amp; Kitchen</v>
      </c>
      <c r="K360">
        <f>_xlfn.XLOOKUP(B360,Orders_Data!A:A,Orders_Data!B:B,"Not Found")</f>
        <v>466</v>
      </c>
    </row>
    <row r="361" spans="1:11" x14ac:dyDescent="0.3">
      <c r="A361">
        <v>700360</v>
      </c>
      <c r="B361">
        <v>901850</v>
      </c>
      <c r="C361" s="1">
        <v>45442</v>
      </c>
      <c r="D361" t="s">
        <v>10</v>
      </c>
      <c r="E361" t="s">
        <v>9</v>
      </c>
      <c r="F361">
        <v>12810</v>
      </c>
      <c r="G361">
        <v>85.11</v>
      </c>
      <c r="H361">
        <v>2754.15</v>
      </c>
      <c r="I361">
        <f>_xlfn.XLOOKUP(B361,Orders_Data!A:A,Orders_Data!C:C,"Not Found")</f>
        <v>20</v>
      </c>
      <c r="J361" t="str">
        <f>_xlfn.XLOOKUP(I361,Products_Data!A:A,Products_Data!C:C,"Not Found")</f>
        <v>Electronics</v>
      </c>
      <c r="K361">
        <f>_xlfn.XLOOKUP(B361,Orders_Data!A:A,Orders_Data!B:B,"Not Found")</f>
        <v>565</v>
      </c>
    </row>
    <row r="362" spans="1:11" x14ac:dyDescent="0.3">
      <c r="A362">
        <v>700361</v>
      </c>
      <c r="B362">
        <v>901860</v>
      </c>
      <c r="C362" s="1">
        <v>45750</v>
      </c>
      <c r="D362" t="s">
        <v>13</v>
      </c>
      <c r="E362" t="s">
        <v>9</v>
      </c>
      <c r="F362">
        <v>1320</v>
      </c>
      <c r="G362">
        <v>172.56</v>
      </c>
      <c r="H362">
        <v>204.6</v>
      </c>
      <c r="I362">
        <f>_xlfn.XLOOKUP(B362,Orders_Data!A:A,Orders_Data!C:C,"Not Found")</f>
        <v>46</v>
      </c>
      <c r="J362" t="str">
        <f>_xlfn.XLOOKUP(I362,Products_Data!A:A,Products_Data!C:C,"Not Found")</f>
        <v>Accessories</v>
      </c>
      <c r="K362">
        <f>_xlfn.XLOOKUP(B362,Orders_Data!A:A,Orders_Data!B:B,"Not Found")</f>
        <v>57</v>
      </c>
    </row>
    <row r="363" spans="1:11" x14ac:dyDescent="0.3">
      <c r="A363">
        <v>700362</v>
      </c>
      <c r="B363">
        <v>901862</v>
      </c>
      <c r="C363" s="1">
        <v>45674</v>
      </c>
      <c r="D363" t="s">
        <v>11</v>
      </c>
      <c r="E363" t="s">
        <v>14</v>
      </c>
      <c r="F363">
        <v>0</v>
      </c>
      <c r="G363">
        <v>94.1</v>
      </c>
      <c r="H363">
        <v>0</v>
      </c>
      <c r="I363">
        <f>_xlfn.XLOOKUP(B363,Orders_Data!A:A,Orders_Data!C:C,"Not Found")</f>
        <v>33</v>
      </c>
      <c r="J363" t="str">
        <f>_xlfn.XLOOKUP(I363,Products_Data!A:A,Products_Data!C:C,"Not Found")</f>
        <v>Beauty &amp; Personal Care</v>
      </c>
      <c r="K363">
        <f>_xlfn.XLOOKUP(B363,Orders_Data!A:A,Orders_Data!B:B,"Not Found")</f>
        <v>180</v>
      </c>
    </row>
    <row r="364" spans="1:11" x14ac:dyDescent="0.3">
      <c r="A364">
        <v>700363</v>
      </c>
      <c r="B364">
        <v>901864</v>
      </c>
      <c r="C364" s="1">
        <v>45549</v>
      </c>
      <c r="D364" t="s">
        <v>11</v>
      </c>
      <c r="E364" t="s">
        <v>9</v>
      </c>
      <c r="F364">
        <v>1130</v>
      </c>
      <c r="G364">
        <v>110.98</v>
      </c>
      <c r="H364">
        <v>175.15</v>
      </c>
      <c r="I364">
        <f>_xlfn.XLOOKUP(B364,Orders_Data!A:A,Orders_Data!C:C,"Not Found")</f>
        <v>44</v>
      </c>
      <c r="J364" t="str">
        <f>_xlfn.XLOOKUP(I364,Products_Data!A:A,Products_Data!C:C,"Not Found")</f>
        <v>Accessories</v>
      </c>
      <c r="K364">
        <f>_xlfn.XLOOKUP(B364,Orders_Data!A:A,Orders_Data!B:B,"Not Found")</f>
        <v>433</v>
      </c>
    </row>
    <row r="365" spans="1:11" x14ac:dyDescent="0.3">
      <c r="A365">
        <v>700364</v>
      </c>
      <c r="B365">
        <v>901868</v>
      </c>
      <c r="C365" s="1">
        <v>45561</v>
      </c>
      <c r="D365" t="s">
        <v>13</v>
      </c>
      <c r="E365" t="s">
        <v>14</v>
      </c>
      <c r="F365">
        <v>0</v>
      </c>
      <c r="G365">
        <v>68.69</v>
      </c>
      <c r="H365">
        <v>0</v>
      </c>
      <c r="I365">
        <f>_xlfn.XLOOKUP(B365,Orders_Data!A:A,Orders_Data!C:C,"Not Found")</f>
        <v>25</v>
      </c>
      <c r="J365" t="str">
        <f>_xlfn.XLOOKUP(I365,Products_Data!A:A,Products_Data!C:C,"Not Found")</f>
        <v>Home &amp; Kitchen</v>
      </c>
      <c r="K365">
        <f>_xlfn.XLOOKUP(B365,Orders_Data!A:A,Orders_Data!B:B,"Not Found")</f>
        <v>368</v>
      </c>
    </row>
    <row r="366" spans="1:11" x14ac:dyDescent="0.3">
      <c r="A366">
        <v>700365</v>
      </c>
      <c r="B366">
        <v>901881</v>
      </c>
      <c r="C366" s="1">
        <v>45440</v>
      </c>
      <c r="D366" t="s">
        <v>11</v>
      </c>
      <c r="E366" t="s">
        <v>9</v>
      </c>
      <c r="F366">
        <v>1290</v>
      </c>
      <c r="G366">
        <v>71.59</v>
      </c>
      <c r="H366">
        <v>199.95</v>
      </c>
      <c r="I366">
        <f>_xlfn.XLOOKUP(B366,Orders_Data!A:A,Orders_Data!C:C,"Not Found")</f>
        <v>45</v>
      </c>
      <c r="J366" t="str">
        <f>_xlfn.XLOOKUP(I366,Products_Data!A:A,Products_Data!C:C,"Not Found")</f>
        <v>Accessories</v>
      </c>
      <c r="K366">
        <f>_xlfn.XLOOKUP(B366,Orders_Data!A:A,Orders_Data!B:B,"Not Found")</f>
        <v>127</v>
      </c>
    </row>
    <row r="367" spans="1:11" x14ac:dyDescent="0.3">
      <c r="A367">
        <v>700366</v>
      </c>
      <c r="B367">
        <v>901887</v>
      </c>
      <c r="C367" s="1">
        <v>45505</v>
      </c>
      <c r="D367" t="s">
        <v>12</v>
      </c>
      <c r="E367" t="s">
        <v>9</v>
      </c>
      <c r="F367">
        <v>970</v>
      </c>
      <c r="G367">
        <v>87.78</v>
      </c>
      <c r="H367">
        <v>157.62</v>
      </c>
      <c r="I367">
        <f>_xlfn.XLOOKUP(B367,Orders_Data!A:A,Orders_Data!C:C,"Not Found")</f>
        <v>4</v>
      </c>
      <c r="J367" t="str">
        <f>_xlfn.XLOOKUP(I367,Products_Data!A:A,Products_Data!C:C,"Not Found")</f>
        <v>Fashion &amp; Apparel</v>
      </c>
      <c r="K367">
        <f>_xlfn.XLOOKUP(B367,Orders_Data!A:A,Orders_Data!B:B,"Not Found")</f>
        <v>150</v>
      </c>
    </row>
    <row r="368" spans="1:11" x14ac:dyDescent="0.3">
      <c r="A368">
        <v>700367</v>
      </c>
      <c r="B368">
        <v>901897</v>
      </c>
      <c r="C368" s="1">
        <v>45739</v>
      </c>
      <c r="D368" t="s">
        <v>13</v>
      </c>
      <c r="E368" t="s">
        <v>9</v>
      </c>
      <c r="F368">
        <v>10800</v>
      </c>
      <c r="G368">
        <v>61.3</v>
      </c>
      <c r="H368">
        <v>2322</v>
      </c>
      <c r="I368">
        <f>_xlfn.XLOOKUP(B368,Orders_Data!A:A,Orders_Data!C:C,"Not Found")</f>
        <v>19</v>
      </c>
      <c r="J368" t="str">
        <f>_xlfn.XLOOKUP(I368,Products_Data!A:A,Products_Data!C:C,"Not Found")</f>
        <v>Electronics</v>
      </c>
      <c r="K368">
        <f>_xlfn.XLOOKUP(B368,Orders_Data!A:A,Orders_Data!B:B,"Not Found")</f>
        <v>528</v>
      </c>
    </row>
    <row r="369" spans="1:11" x14ac:dyDescent="0.3">
      <c r="A369">
        <v>700368</v>
      </c>
      <c r="B369">
        <v>901900</v>
      </c>
      <c r="C369" s="1">
        <v>45535</v>
      </c>
      <c r="D369" t="s">
        <v>11</v>
      </c>
      <c r="E369" t="s">
        <v>9</v>
      </c>
      <c r="F369">
        <v>1320</v>
      </c>
      <c r="G369">
        <v>97.59</v>
      </c>
      <c r="H369">
        <v>204.6</v>
      </c>
      <c r="I369">
        <f>_xlfn.XLOOKUP(B369,Orders_Data!A:A,Orders_Data!C:C,"Not Found")</f>
        <v>46</v>
      </c>
      <c r="J369" t="str">
        <f>_xlfn.XLOOKUP(I369,Products_Data!A:A,Products_Data!C:C,"Not Found")</f>
        <v>Accessories</v>
      </c>
      <c r="K369">
        <f>_xlfn.XLOOKUP(B369,Orders_Data!A:A,Orders_Data!B:B,"Not Found")</f>
        <v>30</v>
      </c>
    </row>
    <row r="370" spans="1:11" x14ac:dyDescent="0.3">
      <c r="A370">
        <v>700369</v>
      </c>
      <c r="B370">
        <v>901901</v>
      </c>
      <c r="C370" s="1">
        <v>45423</v>
      </c>
      <c r="D370" t="s">
        <v>12</v>
      </c>
      <c r="E370" t="s">
        <v>9</v>
      </c>
      <c r="F370">
        <v>3370</v>
      </c>
      <c r="G370">
        <v>76.459999999999994</v>
      </c>
      <c r="H370">
        <v>572.9</v>
      </c>
      <c r="I370">
        <f>_xlfn.XLOOKUP(B370,Orders_Data!A:A,Orders_Data!C:C,"Not Found")</f>
        <v>9</v>
      </c>
      <c r="J370" t="str">
        <f>_xlfn.XLOOKUP(I370,Products_Data!A:A,Products_Data!C:C,"Not Found")</f>
        <v>Footwear</v>
      </c>
      <c r="K370">
        <f>_xlfn.XLOOKUP(B370,Orders_Data!A:A,Orders_Data!B:B,"Not Found")</f>
        <v>48</v>
      </c>
    </row>
    <row r="371" spans="1:11" x14ac:dyDescent="0.3">
      <c r="A371">
        <v>700370</v>
      </c>
      <c r="B371">
        <v>901905</v>
      </c>
      <c r="C371" s="1">
        <v>45697</v>
      </c>
      <c r="D371" t="s">
        <v>10</v>
      </c>
      <c r="E371" t="s">
        <v>9</v>
      </c>
      <c r="F371">
        <v>21600</v>
      </c>
      <c r="G371">
        <v>92.23</v>
      </c>
      <c r="H371">
        <v>2322</v>
      </c>
      <c r="I371">
        <f>_xlfn.XLOOKUP(B371,Orders_Data!A:A,Orders_Data!C:C,"Not Found")</f>
        <v>19</v>
      </c>
      <c r="J371" t="str">
        <f>_xlfn.XLOOKUP(I371,Products_Data!A:A,Products_Data!C:C,"Not Found")</f>
        <v>Electronics</v>
      </c>
      <c r="K371">
        <f>_xlfn.XLOOKUP(B371,Orders_Data!A:A,Orders_Data!B:B,"Not Found")</f>
        <v>107</v>
      </c>
    </row>
    <row r="372" spans="1:11" x14ac:dyDescent="0.3">
      <c r="A372">
        <v>700371</v>
      </c>
      <c r="B372">
        <v>901926</v>
      </c>
      <c r="C372" s="1">
        <v>45521</v>
      </c>
      <c r="D372" t="s">
        <v>11</v>
      </c>
      <c r="E372" t="s">
        <v>9</v>
      </c>
      <c r="F372">
        <v>3740</v>
      </c>
      <c r="G372">
        <v>140.44999999999999</v>
      </c>
      <c r="H372">
        <v>635.79999999999995</v>
      </c>
      <c r="I372">
        <f>_xlfn.XLOOKUP(B372,Orders_Data!A:A,Orders_Data!C:C,"Not Found")</f>
        <v>15</v>
      </c>
      <c r="J372" t="str">
        <f>_xlfn.XLOOKUP(I372,Products_Data!A:A,Products_Data!C:C,"Not Found")</f>
        <v>Footwear</v>
      </c>
      <c r="K372">
        <f>_xlfn.XLOOKUP(B372,Orders_Data!A:A,Orders_Data!B:B,"Not Found")</f>
        <v>384</v>
      </c>
    </row>
    <row r="373" spans="1:11" x14ac:dyDescent="0.3">
      <c r="A373">
        <v>700372</v>
      </c>
      <c r="B373">
        <v>901931</v>
      </c>
      <c r="C373" s="1">
        <v>45557</v>
      </c>
      <c r="D373" t="s">
        <v>11</v>
      </c>
      <c r="E373" t="s">
        <v>9</v>
      </c>
      <c r="F373">
        <v>2260</v>
      </c>
      <c r="G373">
        <v>179.89</v>
      </c>
      <c r="H373">
        <v>175.15</v>
      </c>
      <c r="I373">
        <f>_xlfn.XLOOKUP(B373,Orders_Data!A:A,Orders_Data!C:C,"Not Found")</f>
        <v>44</v>
      </c>
      <c r="J373" t="str">
        <f>_xlfn.XLOOKUP(I373,Products_Data!A:A,Products_Data!C:C,"Not Found")</f>
        <v>Accessories</v>
      </c>
      <c r="K373">
        <f>_xlfn.XLOOKUP(B373,Orders_Data!A:A,Orders_Data!B:B,"Not Found")</f>
        <v>594</v>
      </c>
    </row>
    <row r="374" spans="1:11" x14ac:dyDescent="0.3">
      <c r="A374">
        <v>700373</v>
      </c>
      <c r="B374">
        <v>901932</v>
      </c>
      <c r="C374" s="1">
        <v>45612</v>
      </c>
      <c r="D374" t="s">
        <v>12</v>
      </c>
      <c r="E374" t="s">
        <v>9</v>
      </c>
      <c r="F374">
        <v>3920</v>
      </c>
      <c r="G374">
        <v>66.06</v>
      </c>
      <c r="H374">
        <v>318.5</v>
      </c>
      <c r="I374">
        <f>_xlfn.XLOOKUP(B374,Orders_Data!A:A,Orders_Data!C:C,"Not Found")</f>
        <v>5</v>
      </c>
      <c r="J374" t="str">
        <f>_xlfn.XLOOKUP(I374,Products_Data!A:A,Products_Data!C:C,"Not Found")</f>
        <v>Fashion &amp; Apparel</v>
      </c>
      <c r="K374">
        <f>_xlfn.XLOOKUP(B374,Orders_Data!A:A,Orders_Data!B:B,"Not Found")</f>
        <v>19</v>
      </c>
    </row>
    <row r="375" spans="1:11" x14ac:dyDescent="0.3">
      <c r="A375">
        <v>700374</v>
      </c>
      <c r="B375">
        <v>901933</v>
      </c>
      <c r="C375" s="1">
        <v>45515</v>
      </c>
      <c r="D375" t="s">
        <v>12</v>
      </c>
      <c r="E375" t="s">
        <v>9</v>
      </c>
      <c r="F375">
        <v>1870</v>
      </c>
      <c r="G375">
        <v>159.72</v>
      </c>
      <c r="H375">
        <v>303.88</v>
      </c>
      <c r="I375">
        <f>_xlfn.XLOOKUP(B375,Orders_Data!A:A,Orders_Data!C:C,"Not Found")</f>
        <v>8</v>
      </c>
      <c r="J375" t="str">
        <f>_xlfn.XLOOKUP(I375,Products_Data!A:A,Products_Data!C:C,"Not Found")</f>
        <v>Fashion &amp; Apparel</v>
      </c>
      <c r="K375">
        <f>_xlfn.XLOOKUP(B375,Orders_Data!A:A,Orders_Data!B:B,"Not Found")</f>
        <v>59</v>
      </c>
    </row>
    <row r="376" spans="1:11" x14ac:dyDescent="0.3">
      <c r="A376">
        <v>700375</v>
      </c>
      <c r="B376">
        <v>901937</v>
      </c>
      <c r="C376" s="1">
        <v>45613</v>
      </c>
      <c r="D376" t="s">
        <v>13</v>
      </c>
      <c r="E376" t="s">
        <v>9</v>
      </c>
      <c r="F376">
        <v>9950</v>
      </c>
      <c r="G376">
        <v>64.56</v>
      </c>
      <c r="H376">
        <v>2139.25</v>
      </c>
      <c r="I376">
        <f>_xlfn.XLOOKUP(B376,Orders_Data!A:A,Orders_Data!C:C,"Not Found")</f>
        <v>21</v>
      </c>
      <c r="J376" t="str">
        <f>_xlfn.XLOOKUP(I376,Products_Data!A:A,Products_Data!C:C,"Not Found")</f>
        <v>Electronics</v>
      </c>
      <c r="K376">
        <f>_xlfn.XLOOKUP(B376,Orders_Data!A:A,Orders_Data!B:B,"Not Found")</f>
        <v>213</v>
      </c>
    </row>
    <row r="377" spans="1:11" x14ac:dyDescent="0.3">
      <c r="A377">
        <v>700376</v>
      </c>
      <c r="B377">
        <v>901944</v>
      </c>
      <c r="C377" s="1">
        <v>45599</v>
      </c>
      <c r="D377" t="s">
        <v>12</v>
      </c>
      <c r="E377" t="s">
        <v>9</v>
      </c>
      <c r="F377">
        <v>3900</v>
      </c>
      <c r="G377">
        <v>165.87</v>
      </c>
      <c r="H377">
        <v>663</v>
      </c>
      <c r="I377">
        <f>_xlfn.XLOOKUP(B377,Orders_Data!A:A,Orders_Data!C:C,"Not Found")</f>
        <v>16</v>
      </c>
      <c r="J377" t="str">
        <f>_xlfn.XLOOKUP(I377,Products_Data!A:A,Products_Data!C:C,"Not Found")</f>
        <v>Footwear</v>
      </c>
      <c r="K377">
        <f>_xlfn.XLOOKUP(B377,Orders_Data!A:A,Orders_Data!B:B,"Not Found")</f>
        <v>178</v>
      </c>
    </row>
    <row r="378" spans="1:11" x14ac:dyDescent="0.3">
      <c r="A378">
        <v>700377</v>
      </c>
      <c r="B378">
        <v>901945</v>
      </c>
      <c r="C378" s="1">
        <v>45527</v>
      </c>
      <c r="D378" t="s">
        <v>12</v>
      </c>
      <c r="E378" t="s">
        <v>9</v>
      </c>
      <c r="F378">
        <v>3370</v>
      </c>
      <c r="G378">
        <v>97.76</v>
      </c>
      <c r="H378">
        <v>572.9</v>
      </c>
      <c r="I378">
        <f>_xlfn.XLOOKUP(B378,Orders_Data!A:A,Orders_Data!C:C,"Not Found")</f>
        <v>9</v>
      </c>
      <c r="J378" t="str">
        <f>_xlfn.XLOOKUP(I378,Products_Data!A:A,Products_Data!C:C,"Not Found")</f>
        <v>Footwear</v>
      </c>
      <c r="K378">
        <f>_xlfn.XLOOKUP(B378,Orders_Data!A:A,Orders_Data!B:B,"Not Found")</f>
        <v>141</v>
      </c>
    </row>
    <row r="379" spans="1:11" x14ac:dyDescent="0.3">
      <c r="A379">
        <v>700378</v>
      </c>
      <c r="B379">
        <v>901947</v>
      </c>
      <c r="C379" s="1">
        <v>45730</v>
      </c>
      <c r="D379" t="s">
        <v>10</v>
      </c>
      <c r="E379" t="s">
        <v>9</v>
      </c>
      <c r="F379">
        <v>3370</v>
      </c>
      <c r="G379">
        <v>72.06</v>
      </c>
      <c r="H379">
        <v>572.9</v>
      </c>
      <c r="I379">
        <f>_xlfn.XLOOKUP(B379,Orders_Data!A:A,Orders_Data!C:C,"Not Found")</f>
        <v>9</v>
      </c>
      <c r="J379" t="str">
        <f>_xlfn.XLOOKUP(I379,Products_Data!A:A,Products_Data!C:C,"Not Found")</f>
        <v>Footwear</v>
      </c>
      <c r="K379">
        <f>_xlfn.XLOOKUP(B379,Orders_Data!A:A,Orders_Data!B:B,"Not Found")</f>
        <v>324</v>
      </c>
    </row>
    <row r="380" spans="1:11" x14ac:dyDescent="0.3">
      <c r="A380">
        <v>700379</v>
      </c>
      <c r="B380">
        <v>901948</v>
      </c>
      <c r="C380" s="1">
        <v>45552</v>
      </c>
      <c r="D380" t="s">
        <v>13</v>
      </c>
      <c r="E380" t="s">
        <v>9</v>
      </c>
      <c r="F380">
        <v>3020</v>
      </c>
      <c r="G380">
        <v>80.73</v>
      </c>
      <c r="H380">
        <v>245.38</v>
      </c>
      <c r="I380">
        <f>_xlfn.XLOOKUP(B380,Orders_Data!A:A,Orders_Data!C:C,"Not Found")</f>
        <v>6</v>
      </c>
      <c r="J380" t="str">
        <f>_xlfn.XLOOKUP(I380,Products_Data!A:A,Products_Data!C:C,"Not Found")</f>
        <v>Fashion &amp; Apparel</v>
      </c>
      <c r="K380">
        <f>_xlfn.XLOOKUP(B380,Orders_Data!A:A,Orders_Data!B:B,"Not Found")</f>
        <v>436</v>
      </c>
    </row>
    <row r="381" spans="1:11" x14ac:dyDescent="0.3">
      <c r="A381">
        <v>700380</v>
      </c>
      <c r="B381">
        <v>901949</v>
      </c>
      <c r="C381" s="1">
        <v>45688</v>
      </c>
      <c r="D381" t="s">
        <v>10</v>
      </c>
      <c r="E381" t="s">
        <v>9</v>
      </c>
      <c r="F381">
        <v>890</v>
      </c>
      <c r="G381">
        <v>89.03</v>
      </c>
      <c r="H381">
        <v>137.94999999999999</v>
      </c>
      <c r="I381">
        <f>_xlfn.XLOOKUP(B381,Orders_Data!A:A,Orders_Data!C:C,"Not Found")</f>
        <v>47</v>
      </c>
      <c r="J381" t="str">
        <f>_xlfn.XLOOKUP(I381,Products_Data!A:A,Products_Data!C:C,"Not Found")</f>
        <v>Accessories</v>
      </c>
      <c r="K381">
        <f>_xlfn.XLOOKUP(B381,Orders_Data!A:A,Orders_Data!B:B,"Not Found")</f>
        <v>553</v>
      </c>
    </row>
    <row r="382" spans="1:11" x14ac:dyDescent="0.3">
      <c r="A382">
        <v>700381</v>
      </c>
      <c r="B382">
        <v>901951</v>
      </c>
      <c r="C382" s="1">
        <v>45516</v>
      </c>
      <c r="D382" t="s">
        <v>12</v>
      </c>
      <c r="E382" t="s">
        <v>9</v>
      </c>
      <c r="F382">
        <v>2150</v>
      </c>
      <c r="G382">
        <v>60.57</v>
      </c>
      <c r="H382">
        <v>349.38</v>
      </c>
      <c r="I382">
        <f>_xlfn.XLOOKUP(B382,Orders_Data!A:A,Orders_Data!C:C,"Not Found")</f>
        <v>7</v>
      </c>
      <c r="J382" t="str">
        <f>_xlfn.XLOOKUP(I382,Products_Data!A:A,Products_Data!C:C,"Not Found")</f>
        <v>Fashion &amp; Apparel</v>
      </c>
      <c r="K382">
        <f>_xlfn.XLOOKUP(B382,Orders_Data!A:A,Orders_Data!B:B,"Not Found")</f>
        <v>423</v>
      </c>
    </row>
    <row r="383" spans="1:11" x14ac:dyDescent="0.3">
      <c r="A383">
        <v>700382</v>
      </c>
      <c r="B383">
        <v>901956</v>
      </c>
      <c r="C383" s="1">
        <v>45465</v>
      </c>
      <c r="D383" t="s">
        <v>12</v>
      </c>
      <c r="E383" t="s">
        <v>9</v>
      </c>
      <c r="F383">
        <v>2560</v>
      </c>
      <c r="G383">
        <v>142.19</v>
      </c>
      <c r="H383">
        <v>435.2</v>
      </c>
      <c r="I383">
        <f>_xlfn.XLOOKUP(B383,Orders_Data!A:A,Orders_Data!C:C,"Not Found")</f>
        <v>11</v>
      </c>
      <c r="J383" t="str">
        <f>_xlfn.XLOOKUP(I383,Products_Data!A:A,Products_Data!C:C,"Not Found")</f>
        <v>Footwear</v>
      </c>
      <c r="K383">
        <f>_xlfn.XLOOKUP(B383,Orders_Data!A:A,Orders_Data!B:B,"Not Found")</f>
        <v>273</v>
      </c>
    </row>
    <row r="384" spans="1:11" x14ac:dyDescent="0.3">
      <c r="A384">
        <v>700383</v>
      </c>
      <c r="B384">
        <v>901965</v>
      </c>
      <c r="C384" s="1">
        <v>45497</v>
      </c>
      <c r="D384" t="s">
        <v>13</v>
      </c>
      <c r="E384" t="s">
        <v>9</v>
      </c>
      <c r="F384">
        <v>1770</v>
      </c>
      <c r="G384">
        <v>159.83000000000001</v>
      </c>
      <c r="H384">
        <v>287.62</v>
      </c>
      <c r="I384">
        <f>_xlfn.XLOOKUP(B384,Orders_Data!A:A,Orders_Data!C:C,"Not Found")</f>
        <v>3</v>
      </c>
      <c r="J384" t="str">
        <f>_xlfn.XLOOKUP(I384,Products_Data!A:A,Products_Data!C:C,"Not Found")</f>
        <v>Fashion &amp; Apparel</v>
      </c>
      <c r="K384">
        <f>_xlfn.XLOOKUP(B384,Orders_Data!A:A,Orders_Data!B:B,"Not Found")</f>
        <v>558</v>
      </c>
    </row>
    <row r="385" spans="1:11" x14ac:dyDescent="0.3">
      <c r="A385">
        <v>700384</v>
      </c>
      <c r="B385">
        <v>901970</v>
      </c>
      <c r="C385" s="1">
        <v>45742</v>
      </c>
      <c r="D385" t="s">
        <v>13</v>
      </c>
      <c r="E385" t="s">
        <v>9</v>
      </c>
      <c r="F385">
        <v>1080</v>
      </c>
      <c r="G385">
        <v>107.14</v>
      </c>
      <c r="H385">
        <v>78.3</v>
      </c>
      <c r="I385">
        <f>_xlfn.XLOOKUP(B385,Orders_Data!A:A,Orders_Data!C:C,"Not Found")</f>
        <v>40</v>
      </c>
      <c r="J385" t="str">
        <f>_xlfn.XLOOKUP(I385,Products_Data!A:A,Products_Data!C:C,"Not Found")</f>
        <v>Beauty &amp; Personal Care</v>
      </c>
      <c r="K385">
        <f>_xlfn.XLOOKUP(B385,Orders_Data!A:A,Orders_Data!B:B,"Not Found")</f>
        <v>571</v>
      </c>
    </row>
    <row r="386" spans="1:11" x14ac:dyDescent="0.3">
      <c r="A386">
        <v>700385</v>
      </c>
      <c r="B386">
        <v>901974</v>
      </c>
      <c r="C386" s="1">
        <v>45593</v>
      </c>
      <c r="D386" t="s">
        <v>12</v>
      </c>
      <c r="E386" t="s">
        <v>9</v>
      </c>
      <c r="F386">
        <v>2560</v>
      </c>
      <c r="G386">
        <v>121.94</v>
      </c>
      <c r="H386">
        <v>435.2</v>
      </c>
      <c r="I386">
        <f>_xlfn.XLOOKUP(B386,Orders_Data!A:A,Orders_Data!C:C,"Not Found")</f>
        <v>11</v>
      </c>
      <c r="J386" t="str">
        <f>_xlfn.XLOOKUP(I386,Products_Data!A:A,Products_Data!C:C,"Not Found")</f>
        <v>Footwear</v>
      </c>
      <c r="K386">
        <f>_xlfn.XLOOKUP(B386,Orders_Data!A:A,Orders_Data!B:B,"Not Found")</f>
        <v>268</v>
      </c>
    </row>
    <row r="387" spans="1:11" x14ac:dyDescent="0.3">
      <c r="A387">
        <v>700386</v>
      </c>
      <c r="B387">
        <v>901975</v>
      </c>
      <c r="C387" s="1">
        <v>45466</v>
      </c>
      <c r="D387" t="s">
        <v>12</v>
      </c>
      <c r="E387" t="s">
        <v>9</v>
      </c>
      <c r="F387">
        <v>3000</v>
      </c>
      <c r="G387">
        <v>116.84</v>
      </c>
      <c r="H387">
        <v>510</v>
      </c>
      <c r="I387">
        <f>_xlfn.XLOOKUP(B387,Orders_Data!A:A,Orders_Data!C:C,"Not Found")</f>
        <v>13</v>
      </c>
      <c r="J387" t="str">
        <f>_xlfn.XLOOKUP(I387,Products_Data!A:A,Products_Data!C:C,"Not Found")</f>
        <v>Footwear</v>
      </c>
      <c r="K387">
        <f>_xlfn.XLOOKUP(B387,Orders_Data!A:A,Orders_Data!B:B,"Not Found")</f>
        <v>343</v>
      </c>
    </row>
    <row r="388" spans="1:11" x14ac:dyDescent="0.3">
      <c r="A388">
        <v>700387</v>
      </c>
      <c r="B388">
        <v>901976</v>
      </c>
      <c r="C388" s="1">
        <v>45466</v>
      </c>
      <c r="D388" t="s">
        <v>13</v>
      </c>
      <c r="E388" t="s">
        <v>9</v>
      </c>
      <c r="F388">
        <v>3150</v>
      </c>
      <c r="G388">
        <v>88.16</v>
      </c>
      <c r="H388">
        <v>567</v>
      </c>
      <c r="I388">
        <f>_xlfn.XLOOKUP(B388,Orders_Data!A:A,Orders_Data!C:C,"Not Found")</f>
        <v>25</v>
      </c>
      <c r="J388" t="str">
        <f>_xlfn.XLOOKUP(I388,Products_Data!A:A,Products_Data!C:C,"Not Found")</f>
        <v>Home &amp; Kitchen</v>
      </c>
      <c r="K388">
        <f>_xlfn.XLOOKUP(B388,Orders_Data!A:A,Orders_Data!B:B,"Not Found")</f>
        <v>390</v>
      </c>
    </row>
    <row r="389" spans="1:11" x14ac:dyDescent="0.3">
      <c r="A389">
        <v>700388</v>
      </c>
      <c r="B389">
        <v>901985</v>
      </c>
      <c r="C389" s="1">
        <v>45540</v>
      </c>
      <c r="D389" t="s">
        <v>10</v>
      </c>
      <c r="E389" t="s">
        <v>14</v>
      </c>
      <c r="F389">
        <v>0</v>
      </c>
      <c r="G389">
        <v>83.67</v>
      </c>
      <c r="H389">
        <v>0</v>
      </c>
      <c r="I389">
        <f>_xlfn.XLOOKUP(B389,Orders_Data!A:A,Orders_Data!C:C,"Not Found")</f>
        <v>7</v>
      </c>
      <c r="J389" t="str">
        <f>_xlfn.XLOOKUP(I389,Products_Data!A:A,Products_Data!C:C,"Not Found")</f>
        <v>Fashion &amp; Apparel</v>
      </c>
      <c r="K389">
        <f>_xlfn.XLOOKUP(B389,Orders_Data!A:A,Orders_Data!B:B,"Not Found")</f>
        <v>199</v>
      </c>
    </row>
    <row r="390" spans="1:11" x14ac:dyDescent="0.3">
      <c r="A390">
        <v>700389</v>
      </c>
      <c r="B390">
        <v>901987</v>
      </c>
      <c r="C390" s="1">
        <v>45394</v>
      </c>
      <c r="D390" t="s">
        <v>11</v>
      </c>
      <c r="E390" t="s">
        <v>9</v>
      </c>
      <c r="F390">
        <v>11450</v>
      </c>
      <c r="G390">
        <v>162.91999999999999</v>
      </c>
      <c r="H390">
        <v>2461.75</v>
      </c>
      <c r="I390">
        <f>_xlfn.XLOOKUP(B390,Orders_Data!A:A,Orders_Data!C:C,"Not Found")</f>
        <v>24</v>
      </c>
      <c r="J390" t="str">
        <f>_xlfn.XLOOKUP(I390,Products_Data!A:A,Products_Data!C:C,"Not Found")</f>
        <v>Electronics</v>
      </c>
      <c r="K390">
        <f>_xlfn.XLOOKUP(B390,Orders_Data!A:A,Orders_Data!B:B,"Not Found")</f>
        <v>456</v>
      </c>
    </row>
    <row r="391" spans="1:11" x14ac:dyDescent="0.3">
      <c r="A391">
        <v>700390</v>
      </c>
      <c r="B391">
        <v>901991</v>
      </c>
      <c r="C391" s="1">
        <v>45680</v>
      </c>
      <c r="D391" t="s">
        <v>10</v>
      </c>
      <c r="E391" t="s">
        <v>9</v>
      </c>
      <c r="F391">
        <v>3480</v>
      </c>
      <c r="G391">
        <v>175.79</v>
      </c>
      <c r="H391">
        <v>313.2</v>
      </c>
      <c r="I391">
        <f>_xlfn.XLOOKUP(B391,Orders_Data!A:A,Orders_Data!C:C,"Not Found")</f>
        <v>31</v>
      </c>
      <c r="J391" t="str">
        <f>_xlfn.XLOOKUP(I391,Products_Data!A:A,Products_Data!C:C,"Not Found")</f>
        <v>Home &amp; Kitchen</v>
      </c>
      <c r="K391">
        <f>_xlfn.XLOOKUP(B391,Orders_Data!A:A,Orders_Data!B:B,"Not Found")</f>
        <v>223</v>
      </c>
    </row>
    <row r="392" spans="1:11" x14ac:dyDescent="0.3">
      <c r="A392">
        <v>700391</v>
      </c>
      <c r="B392">
        <v>901992</v>
      </c>
      <c r="C392" s="1">
        <v>45746</v>
      </c>
      <c r="D392" t="s">
        <v>12</v>
      </c>
      <c r="E392" t="s">
        <v>9</v>
      </c>
      <c r="F392">
        <v>1510</v>
      </c>
      <c r="G392">
        <v>75.209999999999994</v>
      </c>
      <c r="H392">
        <v>245.38</v>
      </c>
      <c r="I392">
        <f>_xlfn.XLOOKUP(B392,Orders_Data!A:A,Orders_Data!C:C,"Not Found")</f>
        <v>6</v>
      </c>
      <c r="J392" t="str">
        <f>_xlfn.XLOOKUP(I392,Products_Data!A:A,Products_Data!C:C,"Not Found")</f>
        <v>Fashion &amp; Apparel</v>
      </c>
      <c r="K392">
        <f>_xlfn.XLOOKUP(B392,Orders_Data!A:A,Orders_Data!B:B,"Not Found")</f>
        <v>422</v>
      </c>
    </row>
    <row r="393" spans="1:11" x14ac:dyDescent="0.3">
      <c r="A393">
        <v>700392</v>
      </c>
      <c r="B393">
        <v>901994</v>
      </c>
      <c r="C393" s="1">
        <v>45722</v>
      </c>
      <c r="D393" t="s">
        <v>12</v>
      </c>
      <c r="E393" t="s">
        <v>9</v>
      </c>
      <c r="F393">
        <v>2150</v>
      </c>
      <c r="G393">
        <v>159.84</v>
      </c>
      <c r="H393">
        <v>349.38</v>
      </c>
      <c r="I393">
        <f>_xlfn.XLOOKUP(B393,Orders_Data!A:A,Orders_Data!C:C,"Not Found")</f>
        <v>7</v>
      </c>
      <c r="J393" t="str">
        <f>_xlfn.XLOOKUP(I393,Products_Data!A:A,Products_Data!C:C,"Not Found")</f>
        <v>Fashion &amp; Apparel</v>
      </c>
      <c r="K393">
        <f>_xlfn.XLOOKUP(B393,Orders_Data!A:A,Orders_Data!B:B,"Not Found")</f>
        <v>180</v>
      </c>
    </row>
    <row r="394" spans="1:11" x14ac:dyDescent="0.3">
      <c r="A394">
        <v>700393</v>
      </c>
      <c r="B394">
        <v>901995</v>
      </c>
      <c r="C394" s="1">
        <v>45637</v>
      </c>
      <c r="D394" t="s">
        <v>12</v>
      </c>
      <c r="E394" t="s">
        <v>9</v>
      </c>
      <c r="F394">
        <v>3900</v>
      </c>
      <c r="G394">
        <v>88.6</v>
      </c>
      <c r="H394">
        <v>663</v>
      </c>
      <c r="I394">
        <f>_xlfn.XLOOKUP(B394,Orders_Data!A:A,Orders_Data!C:C,"Not Found")</f>
        <v>16</v>
      </c>
      <c r="J394" t="str">
        <f>_xlfn.XLOOKUP(I394,Products_Data!A:A,Products_Data!C:C,"Not Found")</f>
        <v>Footwear</v>
      </c>
      <c r="K394">
        <f>_xlfn.XLOOKUP(B394,Orders_Data!A:A,Orders_Data!B:B,"Not Found")</f>
        <v>342</v>
      </c>
    </row>
    <row r="395" spans="1:11" x14ac:dyDescent="0.3">
      <c r="A395">
        <v>700394</v>
      </c>
      <c r="B395">
        <v>901997</v>
      </c>
      <c r="C395" s="1">
        <v>45648</v>
      </c>
      <c r="D395" t="s">
        <v>13</v>
      </c>
      <c r="E395" t="s">
        <v>9</v>
      </c>
      <c r="F395">
        <v>12810</v>
      </c>
      <c r="G395">
        <v>139.78</v>
      </c>
      <c r="H395">
        <v>2754.15</v>
      </c>
      <c r="I395">
        <f>_xlfn.XLOOKUP(B395,Orders_Data!A:A,Orders_Data!C:C,"Not Found")</f>
        <v>20</v>
      </c>
      <c r="J395" t="str">
        <f>_xlfn.XLOOKUP(I395,Products_Data!A:A,Products_Data!C:C,"Not Found")</f>
        <v>Electronics</v>
      </c>
      <c r="K395">
        <f>_xlfn.XLOOKUP(B395,Orders_Data!A:A,Orders_Data!B:B,"Not Found")</f>
        <v>272</v>
      </c>
    </row>
    <row r="396" spans="1:11" x14ac:dyDescent="0.3">
      <c r="A396">
        <v>700395</v>
      </c>
      <c r="B396">
        <v>902003</v>
      </c>
      <c r="C396" s="1">
        <v>45716</v>
      </c>
      <c r="D396" t="s">
        <v>10</v>
      </c>
      <c r="E396" t="s">
        <v>9</v>
      </c>
      <c r="F396">
        <v>3700</v>
      </c>
      <c r="G396">
        <v>146.61000000000001</v>
      </c>
      <c r="H396">
        <v>629</v>
      </c>
      <c r="I396">
        <f>_xlfn.XLOOKUP(B396,Orders_Data!A:A,Orders_Data!C:C,"Not Found")</f>
        <v>10</v>
      </c>
      <c r="J396" t="str">
        <f>_xlfn.XLOOKUP(I396,Products_Data!A:A,Products_Data!C:C,"Not Found")</f>
        <v>Footwear</v>
      </c>
      <c r="K396">
        <f>_xlfn.XLOOKUP(B396,Orders_Data!A:A,Orders_Data!B:B,"Not Found")</f>
        <v>255</v>
      </c>
    </row>
    <row r="397" spans="1:11" x14ac:dyDescent="0.3">
      <c r="A397">
        <v>700396</v>
      </c>
      <c r="B397">
        <v>902019</v>
      </c>
      <c r="C397" s="1">
        <v>45421</v>
      </c>
      <c r="D397" t="s">
        <v>10</v>
      </c>
      <c r="E397" t="s">
        <v>9</v>
      </c>
      <c r="F397">
        <v>1190</v>
      </c>
      <c r="G397">
        <v>114.82</v>
      </c>
      <c r="H397">
        <v>193.38</v>
      </c>
      <c r="I397">
        <f>_xlfn.XLOOKUP(B397,Orders_Data!A:A,Orders_Data!C:C,"Not Found")</f>
        <v>2</v>
      </c>
      <c r="J397" t="str">
        <f>_xlfn.XLOOKUP(I397,Products_Data!A:A,Products_Data!C:C,"Not Found")</f>
        <v>Fashion &amp; Apparel</v>
      </c>
      <c r="K397">
        <f>_xlfn.XLOOKUP(B397,Orders_Data!A:A,Orders_Data!B:B,"Not Found")</f>
        <v>30</v>
      </c>
    </row>
    <row r="398" spans="1:11" x14ac:dyDescent="0.3">
      <c r="A398">
        <v>700397</v>
      </c>
      <c r="B398">
        <v>902023</v>
      </c>
      <c r="C398" s="1">
        <v>45465</v>
      </c>
      <c r="D398" t="s">
        <v>11</v>
      </c>
      <c r="E398" t="s">
        <v>9</v>
      </c>
      <c r="F398">
        <v>13140</v>
      </c>
      <c r="G398">
        <v>113.81</v>
      </c>
      <c r="H398">
        <v>2825.1</v>
      </c>
      <c r="I398">
        <f>_xlfn.XLOOKUP(B398,Orders_Data!A:A,Orders_Data!C:C,"Not Found")</f>
        <v>18</v>
      </c>
      <c r="J398" t="str">
        <f>_xlfn.XLOOKUP(I398,Products_Data!A:A,Products_Data!C:C,"Not Found")</f>
        <v>Electronics</v>
      </c>
      <c r="K398">
        <f>_xlfn.XLOOKUP(B398,Orders_Data!A:A,Orders_Data!B:B,"Not Found")</f>
        <v>542</v>
      </c>
    </row>
    <row r="399" spans="1:11" x14ac:dyDescent="0.3">
      <c r="A399">
        <v>700398</v>
      </c>
      <c r="B399">
        <v>902028</v>
      </c>
      <c r="C399" s="1">
        <v>45696</v>
      </c>
      <c r="D399" t="s">
        <v>12</v>
      </c>
      <c r="E399" t="s">
        <v>9</v>
      </c>
      <c r="F399">
        <v>1870</v>
      </c>
      <c r="G399">
        <v>156.13</v>
      </c>
      <c r="H399">
        <v>303.88</v>
      </c>
      <c r="I399">
        <f>_xlfn.XLOOKUP(B399,Orders_Data!A:A,Orders_Data!C:C,"Not Found")</f>
        <v>8</v>
      </c>
      <c r="J399" t="str">
        <f>_xlfn.XLOOKUP(I399,Products_Data!A:A,Products_Data!C:C,"Not Found")</f>
        <v>Fashion &amp; Apparel</v>
      </c>
      <c r="K399">
        <f>_xlfn.XLOOKUP(B399,Orders_Data!A:A,Orders_Data!B:B,"Not Found")</f>
        <v>109</v>
      </c>
    </row>
    <row r="400" spans="1:11" x14ac:dyDescent="0.3">
      <c r="A400">
        <v>700399</v>
      </c>
      <c r="B400">
        <v>902030</v>
      </c>
      <c r="C400" s="1">
        <v>45642</v>
      </c>
      <c r="D400" t="s">
        <v>11</v>
      </c>
      <c r="E400" t="s">
        <v>9</v>
      </c>
      <c r="F400">
        <v>1320</v>
      </c>
      <c r="G400">
        <v>150.69</v>
      </c>
      <c r="H400">
        <v>204.6</v>
      </c>
      <c r="I400">
        <f>_xlfn.XLOOKUP(B400,Orders_Data!A:A,Orders_Data!C:C,"Not Found")</f>
        <v>46</v>
      </c>
      <c r="J400" t="str">
        <f>_xlfn.XLOOKUP(I400,Products_Data!A:A,Products_Data!C:C,"Not Found")</f>
        <v>Accessories</v>
      </c>
      <c r="K400">
        <f>_xlfn.XLOOKUP(B400,Orders_Data!A:A,Orders_Data!B:B,"Not Found")</f>
        <v>230</v>
      </c>
    </row>
    <row r="401" spans="1:11" x14ac:dyDescent="0.3">
      <c r="A401">
        <v>700400</v>
      </c>
      <c r="B401">
        <v>902042</v>
      </c>
      <c r="C401" s="1">
        <v>45658</v>
      </c>
      <c r="D401" t="s">
        <v>12</v>
      </c>
      <c r="E401" t="s">
        <v>9</v>
      </c>
      <c r="F401">
        <v>7480</v>
      </c>
      <c r="G401">
        <v>121.28</v>
      </c>
      <c r="H401">
        <v>635.79999999999995</v>
      </c>
      <c r="I401">
        <f>_xlfn.XLOOKUP(B401,Orders_Data!A:A,Orders_Data!C:C,"Not Found")</f>
        <v>15</v>
      </c>
      <c r="J401" t="str">
        <f>_xlfn.XLOOKUP(I401,Products_Data!A:A,Products_Data!C:C,"Not Found")</f>
        <v>Footwear</v>
      </c>
      <c r="K401">
        <f>_xlfn.XLOOKUP(B401,Orders_Data!A:A,Orders_Data!B:B,"Not Found")</f>
        <v>490</v>
      </c>
    </row>
    <row r="402" spans="1:11" x14ac:dyDescent="0.3">
      <c r="A402">
        <v>700401</v>
      </c>
      <c r="B402">
        <v>902044</v>
      </c>
      <c r="C402" s="1">
        <v>45646</v>
      </c>
      <c r="D402" t="s">
        <v>10</v>
      </c>
      <c r="E402" t="s">
        <v>9</v>
      </c>
      <c r="F402">
        <v>2260</v>
      </c>
      <c r="G402">
        <v>159.07</v>
      </c>
      <c r="H402">
        <v>163.85</v>
      </c>
      <c r="I402">
        <f>_xlfn.XLOOKUP(B402,Orders_Data!A:A,Orders_Data!C:C,"Not Found")</f>
        <v>36</v>
      </c>
      <c r="J402" t="str">
        <f>_xlfn.XLOOKUP(I402,Products_Data!A:A,Products_Data!C:C,"Not Found")</f>
        <v>Beauty &amp; Personal Care</v>
      </c>
      <c r="K402">
        <f>_xlfn.XLOOKUP(B402,Orders_Data!A:A,Orders_Data!B:B,"Not Found")</f>
        <v>147</v>
      </c>
    </row>
    <row r="403" spans="1:11" x14ac:dyDescent="0.3">
      <c r="A403">
        <v>700402</v>
      </c>
      <c r="B403">
        <v>902050</v>
      </c>
      <c r="C403" s="1">
        <v>45730</v>
      </c>
      <c r="D403" t="s">
        <v>11</v>
      </c>
      <c r="E403" t="s">
        <v>9</v>
      </c>
      <c r="F403">
        <v>970</v>
      </c>
      <c r="G403">
        <v>81.2</v>
      </c>
      <c r="H403">
        <v>157.62</v>
      </c>
      <c r="I403">
        <f>_xlfn.XLOOKUP(B403,Orders_Data!A:A,Orders_Data!C:C,"Not Found")</f>
        <v>4</v>
      </c>
      <c r="J403" t="str">
        <f>_xlfn.XLOOKUP(I403,Products_Data!A:A,Products_Data!C:C,"Not Found")</f>
        <v>Fashion &amp; Apparel</v>
      </c>
      <c r="K403">
        <f>_xlfn.XLOOKUP(B403,Orders_Data!A:A,Orders_Data!B:B,"Not Found")</f>
        <v>432</v>
      </c>
    </row>
    <row r="404" spans="1:11" x14ac:dyDescent="0.3">
      <c r="A404">
        <v>700403</v>
      </c>
      <c r="B404">
        <v>902056</v>
      </c>
      <c r="C404" s="1">
        <v>45642</v>
      </c>
      <c r="D404" t="s">
        <v>13</v>
      </c>
      <c r="E404" t="s">
        <v>9</v>
      </c>
      <c r="F404">
        <v>12810</v>
      </c>
      <c r="G404">
        <v>80.290000000000006</v>
      </c>
      <c r="H404">
        <v>2754.15</v>
      </c>
      <c r="I404">
        <f>_xlfn.XLOOKUP(B404,Orders_Data!A:A,Orders_Data!C:C,"Not Found")</f>
        <v>20</v>
      </c>
      <c r="J404" t="str">
        <f>_xlfn.XLOOKUP(I404,Products_Data!A:A,Products_Data!C:C,"Not Found")</f>
        <v>Electronics</v>
      </c>
      <c r="K404">
        <f>_xlfn.XLOOKUP(B404,Orders_Data!A:A,Orders_Data!B:B,"Not Found")</f>
        <v>252</v>
      </c>
    </row>
    <row r="405" spans="1:11" x14ac:dyDescent="0.3">
      <c r="A405">
        <v>700404</v>
      </c>
      <c r="B405">
        <v>902060</v>
      </c>
      <c r="C405" s="1">
        <v>45694</v>
      </c>
      <c r="D405" t="s">
        <v>12</v>
      </c>
      <c r="E405" t="s">
        <v>9</v>
      </c>
      <c r="F405">
        <v>1190</v>
      </c>
      <c r="G405">
        <v>161.82</v>
      </c>
      <c r="H405">
        <v>193.38</v>
      </c>
      <c r="I405">
        <f>_xlfn.XLOOKUP(B405,Orders_Data!A:A,Orders_Data!C:C,"Not Found")</f>
        <v>2</v>
      </c>
      <c r="J405" t="str">
        <f>_xlfn.XLOOKUP(I405,Products_Data!A:A,Products_Data!C:C,"Not Found")</f>
        <v>Fashion &amp; Apparel</v>
      </c>
      <c r="K405">
        <f>_xlfn.XLOOKUP(B405,Orders_Data!A:A,Orders_Data!B:B,"Not Found")</f>
        <v>67</v>
      </c>
    </row>
    <row r="406" spans="1:11" x14ac:dyDescent="0.3">
      <c r="A406">
        <v>700405</v>
      </c>
      <c r="B406">
        <v>902069</v>
      </c>
      <c r="C406" s="1">
        <v>45716</v>
      </c>
      <c r="D406" t="s">
        <v>10</v>
      </c>
      <c r="E406" t="s">
        <v>9</v>
      </c>
      <c r="F406">
        <v>1820</v>
      </c>
      <c r="G406">
        <v>174.37</v>
      </c>
      <c r="H406">
        <v>141.05000000000001</v>
      </c>
      <c r="I406">
        <f>_xlfn.XLOOKUP(B406,Orders_Data!A:A,Orders_Data!C:C,"Not Found")</f>
        <v>43</v>
      </c>
      <c r="J406" t="str">
        <f>_xlfn.XLOOKUP(I406,Products_Data!A:A,Products_Data!C:C,"Not Found")</f>
        <v>Accessories</v>
      </c>
      <c r="K406">
        <f>_xlfn.XLOOKUP(B406,Orders_Data!A:A,Orders_Data!B:B,"Not Found")</f>
        <v>13</v>
      </c>
    </row>
    <row r="407" spans="1:11" x14ac:dyDescent="0.3">
      <c r="A407">
        <v>700406</v>
      </c>
      <c r="B407">
        <v>902076</v>
      </c>
      <c r="C407" s="1">
        <v>45490</v>
      </c>
      <c r="D407" t="s">
        <v>12</v>
      </c>
      <c r="E407" t="s">
        <v>9</v>
      </c>
      <c r="F407">
        <v>2220</v>
      </c>
      <c r="G407">
        <v>163.35</v>
      </c>
      <c r="H407">
        <v>180.38</v>
      </c>
      <c r="I407">
        <f>_xlfn.XLOOKUP(B407,Orders_Data!A:A,Orders_Data!C:C,"Not Found")</f>
        <v>1</v>
      </c>
      <c r="J407" t="str">
        <f>_xlfn.XLOOKUP(I407,Products_Data!A:A,Products_Data!C:C,"Not Found")</f>
        <v>Fashion &amp; Apparel</v>
      </c>
      <c r="K407">
        <f>_xlfn.XLOOKUP(B407,Orders_Data!A:A,Orders_Data!B:B,"Not Found")</f>
        <v>33</v>
      </c>
    </row>
    <row r="408" spans="1:11" x14ac:dyDescent="0.3">
      <c r="A408">
        <v>700407</v>
      </c>
      <c r="B408">
        <v>902077</v>
      </c>
      <c r="C408" s="1">
        <v>45715</v>
      </c>
      <c r="D408" t="s">
        <v>10</v>
      </c>
      <c r="E408" t="s">
        <v>9</v>
      </c>
      <c r="F408">
        <v>740</v>
      </c>
      <c r="G408">
        <v>148.47</v>
      </c>
      <c r="H408">
        <v>107.3</v>
      </c>
      <c r="I408">
        <f>_xlfn.XLOOKUP(B408,Orders_Data!A:A,Orders_Data!C:C,"Not Found")</f>
        <v>33</v>
      </c>
      <c r="J408" t="str">
        <f>_xlfn.XLOOKUP(I408,Products_Data!A:A,Products_Data!C:C,"Not Found")</f>
        <v>Beauty &amp; Personal Care</v>
      </c>
      <c r="K408">
        <f>_xlfn.XLOOKUP(B408,Orders_Data!A:A,Orders_Data!B:B,"Not Found")</f>
        <v>591</v>
      </c>
    </row>
    <row r="409" spans="1:11" x14ac:dyDescent="0.3">
      <c r="A409">
        <v>700408</v>
      </c>
      <c r="B409">
        <v>902078</v>
      </c>
      <c r="C409" s="1">
        <v>45558</v>
      </c>
      <c r="D409" t="s">
        <v>10</v>
      </c>
      <c r="E409" t="s">
        <v>14</v>
      </c>
      <c r="F409">
        <v>0</v>
      </c>
      <c r="G409">
        <v>93.55</v>
      </c>
      <c r="H409">
        <v>0</v>
      </c>
      <c r="I409">
        <f>_xlfn.XLOOKUP(B409,Orders_Data!A:A,Orders_Data!C:C,"Not Found")</f>
        <v>41</v>
      </c>
      <c r="J409" t="str">
        <f>_xlfn.XLOOKUP(I409,Products_Data!A:A,Products_Data!C:C,"Not Found")</f>
        <v>Accessories</v>
      </c>
      <c r="K409">
        <f>_xlfn.XLOOKUP(B409,Orders_Data!A:A,Orders_Data!B:B,"Not Found")</f>
        <v>133</v>
      </c>
    </row>
    <row r="410" spans="1:11" x14ac:dyDescent="0.3">
      <c r="A410">
        <v>700409</v>
      </c>
      <c r="B410">
        <v>902079</v>
      </c>
      <c r="C410" s="1">
        <v>45619</v>
      </c>
      <c r="D410" t="s">
        <v>10</v>
      </c>
      <c r="E410" t="s">
        <v>9</v>
      </c>
      <c r="F410">
        <v>3170</v>
      </c>
      <c r="G410">
        <v>123.11</v>
      </c>
      <c r="H410">
        <v>570.6</v>
      </c>
      <c r="I410">
        <f>_xlfn.XLOOKUP(B410,Orders_Data!A:A,Orders_Data!C:C,"Not Found")</f>
        <v>28</v>
      </c>
      <c r="J410" t="str">
        <f>_xlfn.XLOOKUP(I410,Products_Data!A:A,Products_Data!C:C,"Not Found")</f>
        <v>Home &amp; Kitchen</v>
      </c>
      <c r="K410">
        <f>_xlfn.XLOOKUP(B410,Orders_Data!A:A,Orders_Data!B:B,"Not Found")</f>
        <v>437</v>
      </c>
    </row>
    <row r="411" spans="1:11" x14ac:dyDescent="0.3">
      <c r="A411">
        <v>700410</v>
      </c>
      <c r="B411">
        <v>902083</v>
      </c>
      <c r="C411" s="1">
        <v>45465</v>
      </c>
      <c r="D411" t="s">
        <v>8</v>
      </c>
      <c r="E411" t="s">
        <v>9</v>
      </c>
      <c r="F411">
        <v>2250</v>
      </c>
      <c r="G411">
        <v>115.54</v>
      </c>
      <c r="H411">
        <v>405</v>
      </c>
      <c r="I411">
        <f>_xlfn.XLOOKUP(B411,Orders_Data!A:A,Orders_Data!C:C,"Not Found")</f>
        <v>26</v>
      </c>
      <c r="J411" t="str">
        <f>_xlfn.XLOOKUP(I411,Products_Data!A:A,Products_Data!C:C,"Not Found")</f>
        <v>Home &amp; Kitchen</v>
      </c>
      <c r="K411">
        <f>_xlfn.XLOOKUP(B411,Orders_Data!A:A,Orders_Data!B:B,"Not Found")</f>
        <v>505</v>
      </c>
    </row>
    <row r="412" spans="1:11" x14ac:dyDescent="0.3">
      <c r="A412">
        <v>700411</v>
      </c>
      <c r="B412">
        <v>902087</v>
      </c>
      <c r="C412" s="1">
        <v>45429</v>
      </c>
      <c r="D412" t="s">
        <v>13</v>
      </c>
      <c r="E412" t="s">
        <v>9</v>
      </c>
      <c r="F412">
        <v>1740</v>
      </c>
      <c r="G412">
        <v>135.33000000000001</v>
      </c>
      <c r="H412">
        <v>313.2</v>
      </c>
      <c r="I412">
        <f>_xlfn.XLOOKUP(B412,Orders_Data!A:A,Orders_Data!C:C,"Not Found")</f>
        <v>31</v>
      </c>
      <c r="J412" t="str">
        <f>_xlfn.XLOOKUP(I412,Products_Data!A:A,Products_Data!C:C,"Not Found")</f>
        <v>Home &amp; Kitchen</v>
      </c>
      <c r="K412">
        <f>_xlfn.XLOOKUP(B412,Orders_Data!A:A,Orders_Data!B:B,"Not Found")</f>
        <v>216</v>
      </c>
    </row>
    <row r="413" spans="1:11" x14ac:dyDescent="0.3">
      <c r="A413">
        <v>700412</v>
      </c>
      <c r="B413">
        <v>902095</v>
      </c>
      <c r="C413" s="1">
        <v>45445</v>
      </c>
      <c r="D413" t="s">
        <v>13</v>
      </c>
      <c r="E413" t="s">
        <v>9</v>
      </c>
      <c r="F413">
        <v>13790</v>
      </c>
      <c r="G413">
        <v>73.569999999999993</v>
      </c>
      <c r="H413">
        <v>2964.85</v>
      </c>
      <c r="I413">
        <f>_xlfn.XLOOKUP(B413,Orders_Data!A:A,Orders_Data!C:C,"Not Found")</f>
        <v>17</v>
      </c>
      <c r="J413" t="str">
        <f>_xlfn.XLOOKUP(I413,Products_Data!A:A,Products_Data!C:C,"Not Found")</f>
        <v>Electronics</v>
      </c>
      <c r="K413">
        <f>_xlfn.XLOOKUP(B413,Orders_Data!A:A,Orders_Data!B:B,"Not Found")</f>
        <v>287</v>
      </c>
    </row>
    <row r="414" spans="1:11" x14ac:dyDescent="0.3">
      <c r="A414">
        <v>700413</v>
      </c>
      <c r="B414">
        <v>902104</v>
      </c>
      <c r="C414" s="1">
        <v>45698</v>
      </c>
      <c r="D414" t="s">
        <v>12</v>
      </c>
      <c r="E414" t="s">
        <v>9</v>
      </c>
      <c r="F414">
        <v>970</v>
      </c>
      <c r="G414">
        <v>158.02000000000001</v>
      </c>
      <c r="H414">
        <v>157.62</v>
      </c>
      <c r="I414">
        <f>_xlfn.XLOOKUP(B414,Orders_Data!A:A,Orders_Data!C:C,"Not Found")</f>
        <v>4</v>
      </c>
      <c r="J414" t="str">
        <f>_xlfn.XLOOKUP(I414,Products_Data!A:A,Products_Data!C:C,"Not Found")</f>
        <v>Fashion &amp; Apparel</v>
      </c>
      <c r="K414">
        <f>_xlfn.XLOOKUP(B414,Orders_Data!A:A,Orders_Data!B:B,"Not Found")</f>
        <v>291</v>
      </c>
    </row>
    <row r="415" spans="1:11" x14ac:dyDescent="0.3">
      <c r="A415">
        <v>700414</v>
      </c>
      <c r="B415">
        <v>902119</v>
      </c>
      <c r="C415" s="1">
        <v>45550</v>
      </c>
      <c r="D415" t="s">
        <v>11</v>
      </c>
      <c r="E415" t="s">
        <v>9</v>
      </c>
      <c r="F415">
        <v>1740</v>
      </c>
      <c r="G415">
        <v>130.58000000000001</v>
      </c>
      <c r="H415">
        <v>313.2</v>
      </c>
      <c r="I415">
        <f>_xlfn.XLOOKUP(B415,Orders_Data!A:A,Orders_Data!C:C,"Not Found")</f>
        <v>31</v>
      </c>
      <c r="J415" t="str">
        <f>_xlfn.XLOOKUP(I415,Products_Data!A:A,Products_Data!C:C,"Not Found")</f>
        <v>Home &amp; Kitchen</v>
      </c>
      <c r="K415">
        <f>_xlfn.XLOOKUP(B415,Orders_Data!A:A,Orders_Data!B:B,"Not Found")</f>
        <v>319</v>
      </c>
    </row>
    <row r="416" spans="1:11" x14ac:dyDescent="0.3">
      <c r="A416">
        <v>700415</v>
      </c>
      <c r="B416">
        <v>902132</v>
      </c>
      <c r="C416" s="1">
        <v>45662</v>
      </c>
      <c r="D416" t="s">
        <v>8</v>
      </c>
      <c r="E416" t="s">
        <v>9</v>
      </c>
      <c r="F416">
        <v>3150</v>
      </c>
      <c r="G416">
        <v>93.45</v>
      </c>
      <c r="H416">
        <v>567</v>
      </c>
      <c r="I416">
        <f>_xlfn.XLOOKUP(B416,Orders_Data!A:A,Orders_Data!C:C,"Not Found")</f>
        <v>25</v>
      </c>
      <c r="J416" t="str">
        <f>_xlfn.XLOOKUP(I416,Products_Data!A:A,Products_Data!C:C,"Not Found")</f>
        <v>Home &amp; Kitchen</v>
      </c>
      <c r="K416">
        <f>_xlfn.XLOOKUP(B416,Orders_Data!A:A,Orders_Data!B:B,"Not Found")</f>
        <v>391</v>
      </c>
    </row>
    <row r="417" spans="1:11" x14ac:dyDescent="0.3">
      <c r="A417">
        <v>700416</v>
      </c>
      <c r="B417">
        <v>902134</v>
      </c>
      <c r="C417" s="1">
        <v>45638</v>
      </c>
      <c r="D417" t="s">
        <v>12</v>
      </c>
      <c r="E417" t="s">
        <v>9</v>
      </c>
      <c r="F417">
        <v>1110</v>
      </c>
      <c r="G417">
        <v>67.260000000000005</v>
      </c>
      <c r="H417">
        <v>180.38</v>
      </c>
      <c r="I417">
        <f>_xlfn.XLOOKUP(B417,Orders_Data!A:A,Orders_Data!C:C,"Not Found")</f>
        <v>1</v>
      </c>
      <c r="J417" t="str">
        <f>_xlfn.XLOOKUP(I417,Products_Data!A:A,Products_Data!C:C,"Not Found")</f>
        <v>Fashion &amp; Apparel</v>
      </c>
      <c r="K417">
        <f>_xlfn.XLOOKUP(B417,Orders_Data!A:A,Orders_Data!B:B,"Not Found")</f>
        <v>489</v>
      </c>
    </row>
    <row r="418" spans="1:11" x14ac:dyDescent="0.3">
      <c r="A418">
        <v>700417</v>
      </c>
      <c r="B418">
        <v>902136</v>
      </c>
      <c r="C418" s="1">
        <v>45459</v>
      </c>
      <c r="D418" t="s">
        <v>12</v>
      </c>
      <c r="E418" t="s">
        <v>9</v>
      </c>
      <c r="F418">
        <v>3370</v>
      </c>
      <c r="G418">
        <v>152.41</v>
      </c>
      <c r="H418">
        <v>572.9</v>
      </c>
      <c r="I418">
        <f>_xlfn.XLOOKUP(B418,Orders_Data!A:A,Orders_Data!C:C,"Not Found")</f>
        <v>9</v>
      </c>
      <c r="J418" t="str">
        <f>_xlfn.XLOOKUP(I418,Products_Data!A:A,Products_Data!C:C,"Not Found")</f>
        <v>Footwear</v>
      </c>
      <c r="K418">
        <f>_xlfn.XLOOKUP(B418,Orders_Data!A:A,Orders_Data!B:B,"Not Found")</f>
        <v>113</v>
      </c>
    </row>
    <row r="419" spans="1:11" x14ac:dyDescent="0.3">
      <c r="A419">
        <v>700418</v>
      </c>
      <c r="B419">
        <v>902142</v>
      </c>
      <c r="C419" s="1">
        <v>45516</v>
      </c>
      <c r="D419" t="s">
        <v>11</v>
      </c>
      <c r="E419" t="s">
        <v>9</v>
      </c>
      <c r="F419">
        <v>7480</v>
      </c>
      <c r="G419">
        <v>106.79</v>
      </c>
      <c r="H419">
        <v>635.79999999999995</v>
      </c>
      <c r="I419">
        <f>_xlfn.XLOOKUP(B419,Orders_Data!A:A,Orders_Data!C:C,"Not Found")</f>
        <v>15</v>
      </c>
      <c r="J419" t="str">
        <f>_xlfn.XLOOKUP(I419,Products_Data!A:A,Products_Data!C:C,"Not Found")</f>
        <v>Footwear</v>
      </c>
      <c r="K419">
        <f>_xlfn.XLOOKUP(B419,Orders_Data!A:A,Orders_Data!B:B,"Not Found")</f>
        <v>181</v>
      </c>
    </row>
    <row r="420" spans="1:11" x14ac:dyDescent="0.3">
      <c r="A420">
        <v>700419</v>
      </c>
      <c r="B420">
        <v>902148</v>
      </c>
      <c r="C420" s="1">
        <v>45733</v>
      </c>
      <c r="D420" t="s">
        <v>11</v>
      </c>
      <c r="E420" t="s">
        <v>9</v>
      </c>
      <c r="F420">
        <v>810</v>
      </c>
      <c r="G420">
        <v>69.400000000000006</v>
      </c>
      <c r="H420">
        <v>117.45</v>
      </c>
      <c r="I420">
        <f>_xlfn.XLOOKUP(B420,Orders_Data!A:A,Orders_Data!C:C,"Not Found")</f>
        <v>37</v>
      </c>
      <c r="J420" t="str">
        <f>_xlfn.XLOOKUP(I420,Products_Data!A:A,Products_Data!C:C,"Not Found")</f>
        <v>Beauty &amp; Personal Care</v>
      </c>
      <c r="K420">
        <f>_xlfn.XLOOKUP(B420,Orders_Data!A:A,Orders_Data!B:B,"Not Found")</f>
        <v>504</v>
      </c>
    </row>
    <row r="421" spans="1:11" x14ac:dyDescent="0.3">
      <c r="A421">
        <v>700420</v>
      </c>
      <c r="B421">
        <v>902150</v>
      </c>
      <c r="C421" s="1">
        <v>45444</v>
      </c>
      <c r="D421" t="s">
        <v>11</v>
      </c>
      <c r="E421" t="s">
        <v>9</v>
      </c>
      <c r="F421">
        <v>3150</v>
      </c>
      <c r="G421">
        <v>178.39</v>
      </c>
      <c r="H421">
        <v>567</v>
      </c>
      <c r="I421">
        <f>_xlfn.XLOOKUP(B421,Orders_Data!A:A,Orders_Data!C:C,"Not Found")</f>
        <v>25</v>
      </c>
      <c r="J421" t="str">
        <f>_xlfn.XLOOKUP(I421,Products_Data!A:A,Products_Data!C:C,"Not Found")</f>
        <v>Home &amp; Kitchen</v>
      </c>
      <c r="K421">
        <f>_xlfn.XLOOKUP(B421,Orders_Data!A:A,Orders_Data!B:B,"Not Found")</f>
        <v>192</v>
      </c>
    </row>
    <row r="422" spans="1:11" x14ac:dyDescent="0.3">
      <c r="A422">
        <v>700421</v>
      </c>
      <c r="B422">
        <v>902152</v>
      </c>
      <c r="C422" s="1">
        <v>45424</v>
      </c>
      <c r="D422" t="s">
        <v>10</v>
      </c>
      <c r="E422" t="s">
        <v>9</v>
      </c>
      <c r="F422">
        <v>1870</v>
      </c>
      <c r="G422">
        <v>155.63</v>
      </c>
      <c r="H422">
        <v>303.88</v>
      </c>
      <c r="I422">
        <f>_xlfn.XLOOKUP(B422,Orders_Data!A:A,Orders_Data!C:C,"Not Found")</f>
        <v>8</v>
      </c>
      <c r="J422" t="str">
        <f>_xlfn.XLOOKUP(I422,Products_Data!A:A,Products_Data!C:C,"Not Found")</f>
        <v>Fashion &amp; Apparel</v>
      </c>
      <c r="K422">
        <f>_xlfn.XLOOKUP(B422,Orders_Data!A:A,Orders_Data!B:B,"Not Found")</f>
        <v>151</v>
      </c>
    </row>
    <row r="423" spans="1:11" x14ac:dyDescent="0.3">
      <c r="A423">
        <v>700422</v>
      </c>
      <c r="B423">
        <v>902154</v>
      </c>
      <c r="C423" s="1">
        <v>45449</v>
      </c>
      <c r="D423" t="s">
        <v>13</v>
      </c>
      <c r="E423" t="s">
        <v>14</v>
      </c>
      <c r="F423">
        <v>0</v>
      </c>
      <c r="G423">
        <v>95.88</v>
      </c>
      <c r="H423">
        <v>0</v>
      </c>
      <c r="I423">
        <f>_xlfn.XLOOKUP(B423,Orders_Data!A:A,Orders_Data!C:C,"Not Found")</f>
        <v>36</v>
      </c>
      <c r="J423" t="str">
        <f>_xlfn.XLOOKUP(I423,Products_Data!A:A,Products_Data!C:C,"Not Found")</f>
        <v>Beauty &amp; Personal Care</v>
      </c>
      <c r="K423">
        <f>_xlfn.XLOOKUP(B423,Orders_Data!A:A,Orders_Data!B:B,"Not Found")</f>
        <v>401</v>
      </c>
    </row>
    <row r="424" spans="1:11" x14ac:dyDescent="0.3">
      <c r="A424">
        <v>700423</v>
      </c>
      <c r="B424">
        <v>902158</v>
      </c>
      <c r="C424" s="1">
        <v>45415</v>
      </c>
      <c r="D424" t="s">
        <v>13</v>
      </c>
      <c r="E424" t="s">
        <v>9</v>
      </c>
      <c r="F424">
        <v>1080</v>
      </c>
      <c r="G424">
        <v>90.02</v>
      </c>
      <c r="H424">
        <v>194.4</v>
      </c>
      <c r="I424">
        <f>_xlfn.XLOOKUP(B424,Orders_Data!A:A,Orders_Data!C:C,"Not Found")</f>
        <v>27</v>
      </c>
      <c r="J424" t="str">
        <f>_xlfn.XLOOKUP(I424,Products_Data!A:A,Products_Data!C:C,"Not Found")</f>
        <v>Home &amp; Kitchen</v>
      </c>
      <c r="K424">
        <f>_xlfn.XLOOKUP(B424,Orders_Data!A:A,Orders_Data!B:B,"Not Found")</f>
        <v>346</v>
      </c>
    </row>
    <row r="425" spans="1:11" x14ac:dyDescent="0.3">
      <c r="A425">
        <v>700424</v>
      </c>
      <c r="B425">
        <v>902159</v>
      </c>
      <c r="C425" s="1">
        <v>45721</v>
      </c>
      <c r="D425" t="s">
        <v>12</v>
      </c>
      <c r="E425" t="s">
        <v>14</v>
      </c>
      <c r="F425">
        <v>0</v>
      </c>
      <c r="G425">
        <v>104.26</v>
      </c>
      <c r="H425">
        <v>0</v>
      </c>
      <c r="I425">
        <f>_xlfn.XLOOKUP(B425,Orders_Data!A:A,Orders_Data!C:C,"Not Found")</f>
        <v>16</v>
      </c>
      <c r="J425" t="str">
        <f>_xlfn.XLOOKUP(I425,Products_Data!A:A,Products_Data!C:C,"Not Found")</f>
        <v>Footwear</v>
      </c>
      <c r="K425">
        <f>_xlfn.XLOOKUP(B425,Orders_Data!A:A,Orders_Data!B:B,"Not Found")</f>
        <v>334</v>
      </c>
    </row>
    <row r="426" spans="1:11" x14ac:dyDescent="0.3">
      <c r="A426">
        <v>700425</v>
      </c>
      <c r="B426">
        <v>902160</v>
      </c>
      <c r="C426" s="1">
        <v>45598</v>
      </c>
      <c r="D426" t="s">
        <v>11</v>
      </c>
      <c r="E426" t="s">
        <v>9</v>
      </c>
      <c r="F426">
        <v>1820</v>
      </c>
      <c r="G426">
        <v>154.69999999999999</v>
      </c>
      <c r="H426">
        <v>141.05000000000001</v>
      </c>
      <c r="I426">
        <f>_xlfn.XLOOKUP(B426,Orders_Data!A:A,Orders_Data!C:C,"Not Found")</f>
        <v>43</v>
      </c>
      <c r="J426" t="str">
        <f>_xlfn.XLOOKUP(I426,Products_Data!A:A,Products_Data!C:C,"Not Found")</f>
        <v>Accessories</v>
      </c>
      <c r="K426">
        <f>_xlfn.XLOOKUP(B426,Orders_Data!A:A,Orders_Data!B:B,"Not Found")</f>
        <v>103</v>
      </c>
    </row>
    <row r="427" spans="1:11" x14ac:dyDescent="0.3">
      <c r="A427">
        <v>700426</v>
      </c>
      <c r="B427">
        <v>902177</v>
      </c>
      <c r="C427" s="1">
        <v>45471</v>
      </c>
      <c r="D427" t="s">
        <v>13</v>
      </c>
      <c r="E427" t="s">
        <v>9</v>
      </c>
      <c r="F427">
        <v>510</v>
      </c>
      <c r="G427">
        <v>175.17</v>
      </c>
      <c r="H427">
        <v>73.95</v>
      </c>
      <c r="I427">
        <f>_xlfn.XLOOKUP(B427,Orders_Data!A:A,Orders_Data!C:C,"Not Found")</f>
        <v>38</v>
      </c>
      <c r="J427" t="str">
        <f>_xlfn.XLOOKUP(I427,Products_Data!A:A,Products_Data!C:C,"Not Found")</f>
        <v>Beauty &amp; Personal Care</v>
      </c>
      <c r="K427">
        <f>_xlfn.XLOOKUP(B427,Orders_Data!A:A,Orders_Data!B:B,"Not Found")</f>
        <v>291</v>
      </c>
    </row>
    <row r="428" spans="1:11" x14ac:dyDescent="0.3">
      <c r="A428">
        <v>700427</v>
      </c>
      <c r="B428">
        <v>902185</v>
      </c>
      <c r="C428" s="1">
        <v>45663</v>
      </c>
      <c r="D428" t="s">
        <v>11</v>
      </c>
      <c r="E428" t="s">
        <v>9</v>
      </c>
      <c r="F428">
        <v>1940</v>
      </c>
      <c r="G428">
        <v>165.95</v>
      </c>
      <c r="H428">
        <v>157.62</v>
      </c>
      <c r="I428">
        <f>_xlfn.XLOOKUP(B428,Orders_Data!A:A,Orders_Data!C:C,"Not Found")</f>
        <v>4</v>
      </c>
      <c r="J428" t="str">
        <f>_xlfn.XLOOKUP(I428,Products_Data!A:A,Products_Data!C:C,"Not Found")</f>
        <v>Fashion &amp; Apparel</v>
      </c>
      <c r="K428">
        <f>_xlfn.XLOOKUP(B428,Orders_Data!A:A,Orders_Data!B:B,"Not Found")</f>
        <v>559</v>
      </c>
    </row>
    <row r="429" spans="1:11" x14ac:dyDescent="0.3">
      <c r="A429">
        <v>700428</v>
      </c>
      <c r="B429">
        <v>902188</v>
      </c>
      <c r="C429" s="1">
        <v>45521</v>
      </c>
      <c r="D429" t="s">
        <v>13</v>
      </c>
      <c r="E429" t="s">
        <v>14</v>
      </c>
      <c r="F429">
        <v>0</v>
      </c>
      <c r="G429">
        <v>77.73</v>
      </c>
      <c r="H429">
        <v>0</v>
      </c>
      <c r="I429">
        <f>_xlfn.XLOOKUP(B429,Orders_Data!A:A,Orders_Data!C:C,"Not Found")</f>
        <v>4</v>
      </c>
      <c r="J429" t="str">
        <f>_xlfn.XLOOKUP(I429,Products_Data!A:A,Products_Data!C:C,"Not Found")</f>
        <v>Fashion &amp; Apparel</v>
      </c>
      <c r="K429">
        <f>_xlfn.XLOOKUP(B429,Orders_Data!A:A,Orders_Data!B:B,"Not Found")</f>
        <v>384</v>
      </c>
    </row>
    <row r="430" spans="1:11" x14ac:dyDescent="0.3">
      <c r="A430">
        <v>700429</v>
      </c>
      <c r="B430">
        <v>902190</v>
      </c>
      <c r="C430" s="1">
        <v>45532</v>
      </c>
      <c r="D430" t="s">
        <v>12</v>
      </c>
      <c r="E430" t="s">
        <v>9</v>
      </c>
      <c r="F430">
        <v>3000</v>
      </c>
      <c r="G430">
        <v>90.48</v>
      </c>
      <c r="H430">
        <v>510</v>
      </c>
      <c r="I430">
        <f>_xlfn.XLOOKUP(B430,Orders_Data!A:A,Orders_Data!C:C,"Not Found")</f>
        <v>13</v>
      </c>
      <c r="J430" t="str">
        <f>_xlfn.XLOOKUP(I430,Products_Data!A:A,Products_Data!C:C,"Not Found")</f>
        <v>Footwear</v>
      </c>
      <c r="K430">
        <f>_xlfn.XLOOKUP(B430,Orders_Data!A:A,Orders_Data!B:B,"Not Found")</f>
        <v>591</v>
      </c>
    </row>
    <row r="431" spans="1:11" x14ac:dyDescent="0.3">
      <c r="A431">
        <v>700430</v>
      </c>
      <c r="B431">
        <v>902210</v>
      </c>
      <c r="C431" s="1">
        <v>45545</v>
      </c>
      <c r="D431" t="s">
        <v>10</v>
      </c>
      <c r="E431" t="s">
        <v>14</v>
      </c>
      <c r="F431">
        <v>0</v>
      </c>
      <c r="G431">
        <v>160.72</v>
      </c>
      <c r="H431">
        <v>0</v>
      </c>
      <c r="I431">
        <f>_xlfn.XLOOKUP(B431,Orders_Data!A:A,Orders_Data!C:C,"Not Found")</f>
        <v>47</v>
      </c>
      <c r="J431" t="str">
        <f>_xlfn.XLOOKUP(I431,Products_Data!A:A,Products_Data!C:C,"Not Found")</f>
        <v>Accessories</v>
      </c>
      <c r="K431">
        <f>_xlfn.XLOOKUP(B431,Orders_Data!A:A,Orders_Data!B:B,"Not Found")</f>
        <v>229</v>
      </c>
    </row>
    <row r="432" spans="1:11" x14ac:dyDescent="0.3">
      <c r="A432">
        <v>700431</v>
      </c>
      <c r="B432">
        <v>902211</v>
      </c>
      <c r="C432" s="1">
        <v>45742</v>
      </c>
      <c r="D432" t="s">
        <v>10</v>
      </c>
      <c r="E432" t="s">
        <v>9</v>
      </c>
      <c r="F432">
        <v>1870</v>
      </c>
      <c r="G432">
        <v>177.17</v>
      </c>
      <c r="H432">
        <v>303.88</v>
      </c>
      <c r="I432">
        <f>_xlfn.XLOOKUP(B432,Orders_Data!A:A,Orders_Data!C:C,"Not Found")</f>
        <v>8</v>
      </c>
      <c r="J432" t="str">
        <f>_xlfn.XLOOKUP(I432,Products_Data!A:A,Products_Data!C:C,"Not Found")</f>
        <v>Fashion &amp; Apparel</v>
      </c>
      <c r="K432">
        <f>_xlfn.XLOOKUP(B432,Orders_Data!A:A,Orders_Data!B:B,"Not Found")</f>
        <v>494</v>
      </c>
    </row>
    <row r="433" spans="1:11" x14ac:dyDescent="0.3">
      <c r="A433">
        <v>700432</v>
      </c>
      <c r="B433">
        <v>902213</v>
      </c>
      <c r="C433" s="1">
        <v>45664</v>
      </c>
      <c r="D433" t="s">
        <v>10</v>
      </c>
      <c r="E433" t="s">
        <v>9</v>
      </c>
      <c r="F433">
        <v>1130</v>
      </c>
      <c r="G433">
        <v>119.77</v>
      </c>
      <c r="H433">
        <v>175.15</v>
      </c>
      <c r="I433">
        <f>_xlfn.XLOOKUP(B433,Orders_Data!A:A,Orders_Data!C:C,"Not Found")</f>
        <v>44</v>
      </c>
      <c r="J433" t="str">
        <f>_xlfn.XLOOKUP(I433,Products_Data!A:A,Products_Data!C:C,"Not Found")</f>
        <v>Accessories</v>
      </c>
      <c r="K433">
        <f>_xlfn.XLOOKUP(B433,Orders_Data!A:A,Orders_Data!B:B,"Not Found")</f>
        <v>479</v>
      </c>
    </row>
    <row r="434" spans="1:11" x14ac:dyDescent="0.3">
      <c r="A434">
        <v>700433</v>
      </c>
      <c r="B434">
        <v>902215</v>
      </c>
      <c r="C434" s="1">
        <v>45566</v>
      </c>
      <c r="D434" t="s">
        <v>13</v>
      </c>
      <c r="E434" t="s">
        <v>9</v>
      </c>
      <c r="F434">
        <v>11450</v>
      </c>
      <c r="G434">
        <v>62.82</v>
      </c>
      <c r="H434">
        <v>2461.75</v>
      </c>
      <c r="I434">
        <f>_xlfn.XLOOKUP(B434,Orders_Data!A:A,Orders_Data!C:C,"Not Found")</f>
        <v>24</v>
      </c>
      <c r="J434" t="str">
        <f>_xlfn.XLOOKUP(I434,Products_Data!A:A,Products_Data!C:C,"Not Found")</f>
        <v>Electronics</v>
      </c>
      <c r="K434">
        <f>_xlfn.XLOOKUP(B434,Orders_Data!A:A,Orders_Data!B:B,"Not Found")</f>
        <v>585</v>
      </c>
    </row>
    <row r="435" spans="1:11" x14ac:dyDescent="0.3">
      <c r="A435">
        <v>700434</v>
      </c>
      <c r="B435">
        <v>902216</v>
      </c>
      <c r="C435" s="1">
        <v>45525</v>
      </c>
      <c r="D435" t="s">
        <v>12</v>
      </c>
      <c r="E435" t="s">
        <v>14</v>
      </c>
      <c r="F435">
        <v>0</v>
      </c>
      <c r="G435">
        <v>151.41999999999999</v>
      </c>
      <c r="H435">
        <v>0</v>
      </c>
      <c r="I435">
        <f>_xlfn.XLOOKUP(B435,Orders_Data!A:A,Orders_Data!C:C,"Not Found")</f>
        <v>10</v>
      </c>
      <c r="J435" t="str">
        <f>_xlfn.XLOOKUP(I435,Products_Data!A:A,Products_Data!C:C,"Not Found")</f>
        <v>Footwear</v>
      </c>
      <c r="K435">
        <f>_xlfn.XLOOKUP(B435,Orders_Data!A:A,Orders_Data!B:B,"Not Found")</f>
        <v>564</v>
      </c>
    </row>
    <row r="436" spans="1:11" x14ac:dyDescent="0.3">
      <c r="A436">
        <v>700435</v>
      </c>
      <c r="B436">
        <v>902225</v>
      </c>
      <c r="C436" s="1">
        <v>45720</v>
      </c>
      <c r="D436" t="s">
        <v>8</v>
      </c>
      <c r="E436" t="s">
        <v>9</v>
      </c>
      <c r="F436">
        <v>890</v>
      </c>
      <c r="G436">
        <v>99.44</v>
      </c>
      <c r="H436">
        <v>137.94999999999999</v>
      </c>
      <c r="I436">
        <f>_xlfn.XLOOKUP(B436,Orders_Data!A:A,Orders_Data!C:C,"Not Found")</f>
        <v>47</v>
      </c>
      <c r="J436" t="str">
        <f>_xlfn.XLOOKUP(I436,Products_Data!A:A,Products_Data!C:C,"Not Found")</f>
        <v>Accessories</v>
      </c>
      <c r="K436">
        <f>_xlfn.XLOOKUP(B436,Orders_Data!A:A,Orders_Data!B:B,"Not Found")</f>
        <v>45</v>
      </c>
    </row>
    <row r="437" spans="1:11" x14ac:dyDescent="0.3">
      <c r="A437">
        <v>700436</v>
      </c>
      <c r="B437">
        <v>902231</v>
      </c>
      <c r="C437" s="1">
        <v>45707</v>
      </c>
      <c r="D437" t="s">
        <v>13</v>
      </c>
      <c r="E437" t="s">
        <v>9</v>
      </c>
      <c r="F437">
        <v>10800</v>
      </c>
      <c r="G437">
        <v>66.33</v>
      </c>
      <c r="H437">
        <v>2322</v>
      </c>
      <c r="I437">
        <f>_xlfn.XLOOKUP(B437,Orders_Data!A:A,Orders_Data!C:C,"Not Found")</f>
        <v>19</v>
      </c>
      <c r="J437" t="str">
        <f>_xlfn.XLOOKUP(I437,Products_Data!A:A,Products_Data!C:C,"Not Found")</f>
        <v>Electronics</v>
      </c>
      <c r="K437">
        <f>_xlfn.XLOOKUP(B437,Orders_Data!A:A,Orders_Data!B:B,"Not Found")</f>
        <v>425</v>
      </c>
    </row>
    <row r="438" spans="1:11" x14ac:dyDescent="0.3">
      <c r="A438">
        <v>700437</v>
      </c>
      <c r="B438">
        <v>902235</v>
      </c>
      <c r="C438" s="1">
        <v>45476</v>
      </c>
      <c r="D438" t="s">
        <v>10</v>
      </c>
      <c r="E438" t="s">
        <v>9</v>
      </c>
      <c r="F438">
        <v>1770</v>
      </c>
      <c r="G438">
        <v>146.13</v>
      </c>
      <c r="H438">
        <v>287.62</v>
      </c>
      <c r="I438">
        <f>_xlfn.XLOOKUP(B438,Orders_Data!A:A,Orders_Data!C:C,"Not Found")</f>
        <v>3</v>
      </c>
      <c r="J438" t="str">
        <f>_xlfn.XLOOKUP(I438,Products_Data!A:A,Products_Data!C:C,"Not Found")</f>
        <v>Fashion &amp; Apparel</v>
      </c>
      <c r="K438">
        <f>_xlfn.XLOOKUP(B438,Orders_Data!A:A,Orders_Data!B:B,"Not Found")</f>
        <v>91</v>
      </c>
    </row>
    <row r="439" spans="1:11" x14ac:dyDescent="0.3">
      <c r="A439">
        <v>700438</v>
      </c>
      <c r="B439">
        <v>902241</v>
      </c>
      <c r="C439" s="1">
        <v>45660</v>
      </c>
      <c r="D439" t="s">
        <v>12</v>
      </c>
      <c r="E439" t="s">
        <v>9</v>
      </c>
      <c r="F439">
        <v>2560</v>
      </c>
      <c r="G439">
        <v>92.22</v>
      </c>
      <c r="H439">
        <v>435.2</v>
      </c>
      <c r="I439">
        <f>_xlfn.XLOOKUP(B439,Orders_Data!A:A,Orders_Data!C:C,"Not Found")</f>
        <v>11</v>
      </c>
      <c r="J439" t="str">
        <f>_xlfn.XLOOKUP(I439,Products_Data!A:A,Products_Data!C:C,"Not Found")</f>
        <v>Footwear</v>
      </c>
      <c r="K439">
        <f>_xlfn.XLOOKUP(B439,Orders_Data!A:A,Orders_Data!B:B,"Not Found")</f>
        <v>6</v>
      </c>
    </row>
    <row r="440" spans="1:11" x14ac:dyDescent="0.3">
      <c r="A440">
        <v>700439</v>
      </c>
      <c r="B440">
        <v>902248</v>
      </c>
      <c r="C440" s="1">
        <v>45399</v>
      </c>
      <c r="D440" t="s">
        <v>10</v>
      </c>
      <c r="E440" t="s">
        <v>9</v>
      </c>
      <c r="F440">
        <v>3740</v>
      </c>
      <c r="G440">
        <v>93.28</v>
      </c>
      <c r="H440">
        <v>635.79999999999995</v>
      </c>
      <c r="I440">
        <f>_xlfn.XLOOKUP(B440,Orders_Data!A:A,Orders_Data!C:C,"Not Found")</f>
        <v>15</v>
      </c>
      <c r="J440" t="str">
        <f>_xlfn.XLOOKUP(I440,Products_Data!A:A,Products_Data!C:C,"Not Found")</f>
        <v>Footwear</v>
      </c>
      <c r="K440">
        <f>_xlfn.XLOOKUP(B440,Orders_Data!A:A,Orders_Data!B:B,"Not Found")</f>
        <v>213</v>
      </c>
    </row>
    <row r="441" spans="1:11" x14ac:dyDescent="0.3">
      <c r="A441">
        <v>700440</v>
      </c>
      <c r="B441">
        <v>902249</v>
      </c>
      <c r="C441" s="1">
        <v>45496</v>
      </c>
      <c r="D441" t="s">
        <v>12</v>
      </c>
      <c r="E441" t="s">
        <v>9</v>
      </c>
      <c r="F441">
        <v>3370</v>
      </c>
      <c r="G441">
        <v>84.99</v>
      </c>
      <c r="H441">
        <v>572.9</v>
      </c>
      <c r="I441">
        <f>_xlfn.XLOOKUP(B441,Orders_Data!A:A,Orders_Data!C:C,"Not Found")</f>
        <v>9</v>
      </c>
      <c r="J441" t="str">
        <f>_xlfn.XLOOKUP(I441,Products_Data!A:A,Products_Data!C:C,"Not Found")</f>
        <v>Footwear</v>
      </c>
      <c r="K441">
        <f>_xlfn.XLOOKUP(B441,Orders_Data!A:A,Orders_Data!B:B,"Not Found")</f>
        <v>587</v>
      </c>
    </row>
    <row r="442" spans="1:11" x14ac:dyDescent="0.3">
      <c r="A442">
        <v>700441</v>
      </c>
      <c r="B442">
        <v>902252</v>
      </c>
      <c r="C442" s="1">
        <v>45481</v>
      </c>
      <c r="D442" t="s">
        <v>10</v>
      </c>
      <c r="E442" t="s">
        <v>9</v>
      </c>
      <c r="F442">
        <v>590</v>
      </c>
      <c r="G442">
        <v>118.09</v>
      </c>
      <c r="H442">
        <v>85.55</v>
      </c>
      <c r="I442">
        <f>_xlfn.XLOOKUP(B442,Orders_Data!A:A,Orders_Data!C:C,"Not Found")</f>
        <v>35</v>
      </c>
      <c r="J442" t="str">
        <f>_xlfn.XLOOKUP(I442,Products_Data!A:A,Products_Data!C:C,"Not Found")</f>
        <v>Beauty &amp; Personal Care</v>
      </c>
      <c r="K442">
        <f>_xlfn.XLOOKUP(B442,Orders_Data!A:A,Orders_Data!B:B,"Not Found")</f>
        <v>587</v>
      </c>
    </row>
    <row r="443" spans="1:11" x14ac:dyDescent="0.3">
      <c r="A443">
        <v>700442</v>
      </c>
      <c r="B443">
        <v>902257</v>
      </c>
      <c r="C443" s="1">
        <v>45612</v>
      </c>
      <c r="D443" t="s">
        <v>11</v>
      </c>
      <c r="E443" t="s">
        <v>9</v>
      </c>
      <c r="F443">
        <v>22900</v>
      </c>
      <c r="G443">
        <v>132.37</v>
      </c>
      <c r="H443">
        <v>2461.75</v>
      </c>
      <c r="I443">
        <f>_xlfn.XLOOKUP(B443,Orders_Data!A:A,Orders_Data!C:C,"Not Found")</f>
        <v>24</v>
      </c>
      <c r="J443" t="str">
        <f>_xlfn.XLOOKUP(I443,Products_Data!A:A,Products_Data!C:C,"Not Found")</f>
        <v>Electronics</v>
      </c>
      <c r="K443">
        <f>_xlfn.XLOOKUP(B443,Orders_Data!A:A,Orders_Data!B:B,"Not Found")</f>
        <v>473</v>
      </c>
    </row>
    <row r="444" spans="1:11" x14ac:dyDescent="0.3">
      <c r="A444">
        <v>700443</v>
      </c>
      <c r="B444">
        <v>902258</v>
      </c>
      <c r="C444" s="1">
        <v>45409</v>
      </c>
      <c r="D444" t="s">
        <v>12</v>
      </c>
      <c r="E444" t="s">
        <v>9</v>
      </c>
      <c r="F444">
        <v>3700</v>
      </c>
      <c r="G444">
        <v>122.75</v>
      </c>
      <c r="H444">
        <v>629</v>
      </c>
      <c r="I444">
        <f>_xlfn.XLOOKUP(B444,Orders_Data!A:A,Orders_Data!C:C,"Not Found")</f>
        <v>10</v>
      </c>
      <c r="J444" t="str">
        <f>_xlfn.XLOOKUP(I444,Products_Data!A:A,Products_Data!C:C,"Not Found")</f>
        <v>Footwear</v>
      </c>
      <c r="K444">
        <f>_xlfn.XLOOKUP(B444,Orders_Data!A:A,Orders_Data!B:B,"Not Found")</f>
        <v>362</v>
      </c>
    </row>
    <row r="445" spans="1:11" x14ac:dyDescent="0.3">
      <c r="A445">
        <v>700444</v>
      </c>
      <c r="B445">
        <v>902273</v>
      </c>
      <c r="C445" s="1">
        <v>45679</v>
      </c>
      <c r="D445" t="s">
        <v>13</v>
      </c>
      <c r="E445" t="s">
        <v>9</v>
      </c>
      <c r="F445">
        <v>510</v>
      </c>
      <c r="G445">
        <v>131.72</v>
      </c>
      <c r="H445">
        <v>73.95</v>
      </c>
      <c r="I445">
        <f>_xlfn.XLOOKUP(B445,Orders_Data!A:A,Orders_Data!C:C,"Not Found")</f>
        <v>38</v>
      </c>
      <c r="J445" t="str">
        <f>_xlfn.XLOOKUP(I445,Products_Data!A:A,Products_Data!C:C,"Not Found")</f>
        <v>Beauty &amp; Personal Care</v>
      </c>
      <c r="K445">
        <f>_xlfn.XLOOKUP(B445,Orders_Data!A:A,Orders_Data!B:B,"Not Found")</f>
        <v>475</v>
      </c>
    </row>
    <row r="446" spans="1:11" x14ac:dyDescent="0.3">
      <c r="A446">
        <v>700445</v>
      </c>
      <c r="B446">
        <v>902276</v>
      </c>
      <c r="C446" s="1">
        <v>45654</v>
      </c>
      <c r="D446" t="s">
        <v>13</v>
      </c>
      <c r="E446" t="s">
        <v>9</v>
      </c>
      <c r="F446">
        <v>1290</v>
      </c>
      <c r="G446">
        <v>163.28</v>
      </c>
      <c r="H446">
        <v>199.95</v>
      </c>
      <c r="I446">
        <f>_xlfn.XLOOKUP(B446,Orders_Data!A:A,Orders_Data!C:C,"Not Found")</f>
        <v>45</v>
      </c>
      <c r="J446" t="str">
        <f>_xlfn.XLOOKUP(I446,Products_Data!A:A,Products_Data!C:C,"Not Found")</f>
        <v>Accessories</v>
      </c>
      <c r="K446">
        <f>_xlfn.XLOOKUP(B446,Orders_Data!A:A,Orders_Data!B:B,"Not Found")</f>
        <v>460</v>
      </c>
    </row>
    <row r="447" spans="1:11" x14ac:dyDescent="0.3">
      <c r="A447">
        <v>700446</v>
      </c>
      <c r="B447">
        <v>902282</v>
      </c>
      <c r="C447" s="1">
        <v>45752</v>
      </c>
      <c r="D447" t="s">
        <v>11</v>
      </c>
      <c r="E447" t="s">
        <v>9</v>
      </c>
      <c r="F447">
        <v>10800</v>
      </c>
      <c r="G447">
        <v>98.9</v>
      </c>
      <c r="H447">
        <v>2322</v>
      </c>
      <c r="I447">
        <f>_xlfn.XLOOKUP(B447,Orders_Data!A:A,Orders_Data!C:C,"Not Found")</f>
        <v>19</v>
      </c>
      <c r="J447" t="str">
        <f>_xlfn.XLOOKUP(I447,Products_Data!A:A,Products_Data!C:C,"Not Found")</f>
        <v>Electronics</v>
      </c>
      <c r="K447">
        <f>_xlfn.XLOOKUP(B447,Orders_Data!A:A,Orders_Data!B:B,"Not Found")</f>
        <v>20</v>
      </c>
    </row>
    <row r="448" spans="1:11" x14ac:dyDescent="0.3">
      <c r="A448">
        <v>700447</v>
      </c>
      <c r="B448">
        <v>902294</v>
      </c>
      <c r="C448" s="1">
        <v>45733</v>
      </c>
      <c r="D448" t="s">
        <v>13</v>
      </c>
      <c r="E448" t="s">
        <v>9</v>
      </c>
      <c r="F448">
        <v>4900</v>
      </c>
      <c r="G448">
        <v>154.26</v>
      </c>
      <c r="H448">
        <v>441</v>
      </c>
      <c r="I448">
        <f>_xlfn.XLOOKUP(B448,Orders_Data!A:A,Orders_Data!C:C,"Not Found")</f>
        <v>29</v>
      </c>
      <c r="J448" t="str">
        <f>_xlfn.XLOOKUP(I448,Products_Data!A:A,Products_Data!C:C,"Not Found")</f>
        <v>Home &amp; Kitchen</v>
      </c>
      <c r="K448">
        <f>_xlfn.XLOOKUP(B448,Orders_Data!A:A,Orders_Data!B:B,"Not Found")</f>
        <v>53</v>
      </c>
    </row>
    <row r="449" spans="1:11" x14ac:dyDescent="0.3">
      <c r="A449">
        <v>700448</v>
      </c>
      <c r="B449">
        <v>902301</v>
      </c>
      <c r="C449" s="1">
        <v>45417</v>
      </c>
      <c r="D449" t="s">
        <v>13</v>
      </c>
      <c r="E449" t="s">
        <v>9</v>
      </c>
      <c r="F449">
        <v>12810</v>
      </c>
      <c r="G449">
        <v>93.08</v>
      </c>
      <c r="H449">
        <v>2754.15</v>
      </c>
      <c r="I449">
        <f>_xlfn.XLOOKUP(B449,Orders_Data!A:A,Orders_Data!C:C,"Not Found")</f>
        <v>20</v>
      </c>
      <c r="J449" t="str">
        <f>_xlfn.XLOOKUP(I449,Products_Data!A:A,Products_Data!C:C,"Not Found")</f>
        <v>Electronics</v>
      </c>
      <c r="K449">
        <f>_xlfn.XLOOKUP(B449,Orders_Data!A:A,Orders_Data!B:B,"Not Found")</f>
        <v>415</v>
      </c>
    </row>
    <row r="450" spans="1:11" x14ac:dyDescent="0.3">
      <c r="A450">
        <v>700449</v>
      </c>
      <c r="B450">
        <v>902304</v>
      </c>
      <c r="C450" s="1">
        <v>45659</v>
      </c>
      <c r="D450" t="s">
        <v>11</v>
      </c>
      <c r="E450" t="s">
        <v>9</v>
      </c>
      <c r="F450">
        <v>7350</v>
      </c>
      <c r="G450">
        <v>79.64</v>
      </c>
      <c r="H450">
        <v>441</v>
      </c>
      <c r="I450">
        <f>_xlfn.XLOOKUP(B450,Orders_Data!A:A,Orders_Data!C:C,"Not Found")</f>
        <v>29</v>
      </c>
      <c r="J450" t="str">
        <f>_xlfn.XLOOKUP(I450,Products_Data!A:A,Products_Data!C:C,"Not Found")</f>
        <v>Home &amp; Kitchen</v>
      </c>
      <c r="K450">
        <f>_xlfn.XLOOKUP(B450,Orders_Data!A:A,Orders_Data!B:B,"Not Found")</f>
        <v>48</v>
      </c>
    </row>
    <row r="451" spans="1:11" x14ac:dyDescent="0.3">
      <c r="A451">
        <v>700450</v>
      </c>
      <c r="B451">
        <v>902309</v>
      </c>
      <c r="C451" s="1">
        <v>45584</v>
      </c>
      <c r="D451" t="s">
        <v>12</v>
      </c>
      <c r="E451" t="s">
        <v>9</v>
      </c>
      <c r="F451">
        <v>1510</v>
      </c>
      <c r="G451">
        <v>119.75</v>
      </c>
      <c r="H451">
        <v>245.38</v>
      </c>
      <c r="I451">
        <f>_xlfn.XLOOKUP(B451,Orders_Data!A:A,Orders_Data!C:C,"Not Found")</f>
        <v>6</v>
      </c>
      <c r="J451" t="str">
        <f>_xlfn.XLOOKUP(I451,Products_Data!A:A,Products_Data!C:C,"Not Found")</f>
        <v>Fashion &amp; Apparel</v>
      </c>
      <c r="K451">
        <f>_xlfn.XLOOKUP(B451,Orders_Data!A:A,Orders_Data!B:B,"Not Found")</f>
        <v>86</v>
      </c>
    </row>
    <row r="452" spans="1:11" x14ac:dyDescent="0.3">
      <c r="A452">
        <v>700451</v>
      </c>
      <c r="B452">
        <v>902314</v>
      </c>
      <c r="C452" s="1">
        <v>45506</v>
      </c>
      <c r="D452" t="s">
        <v>13</v>
      </c>
      <c r="E452" t="s">
        <v>9</v>
      </c>
      <c r="F452">
        <v>2160</v>
      </c>
      <c r="G452">
        <v>153.19999999999999</v>
      </c>
      <c r="H452">
        <v>194.4</v>
      </c>
      <c r="I452">
        <f>_xlfn.XLOOKUP(B452,Orders_Data!A:A,Orders_Data!C:C,"Not Found")</f>
        <v>27</v>
      </c>
      <c r="J452" t="str">
        <f>_xlfn.XLOOKUP(I452,Products_Data!A:A,Products_Data!C:C,"Not Found")</f>
        <v>Home &amp; Kitchen</v>
      </c>
      <c r="K452">
        <f>_xlfn.XLOOKUP(B452,Orders_Data!A:A,Orders_Data!B:B,"Not Found")</f>
        <v>84</v>
      </c>
    </row>
    <row r="453" spans="1:11" x14ac:dyDescent="0.3">
      <c r="A453">
        <v>700452</v>
      </c>
      <c r="B453">
        <v>902316</v>
      </c>
      <c r="C453" s="1">
        <v>45508</v>
      </c>
      <c r="D453" t="s">
        <v>11</v>
      </c>
      <c r="E453" t="s">
        <v>9</v>
      </c>
      <c r="F453">
        <v>7480</v>
      </c>
      <c r="G453">
        <v>164.08</v>
      </c>
      <c r="H453">
        <v>635.79999999999995</v>
      </c>
      <c r="I453">
        <f>_xlfn.XLOOKUP(B453,Orders_Data!A:A,Orders_Data!C:C,"Not Found")</f>
        <v>15</v>
      </c>
      <c r="J453" t="str">
        <f>_xlfn.XLOOKUP(I453,Products_Data!A:A,Products_Data!C:C,"Not Found")</f>
        <v>Footwear</v>
      </c>
      <c r="K453">
        <f>_xlfn.XLOOKUP(B453,Orders_Data!A:A,Orders_Data!B:B,"Not Found")</f>
        <v>542</v>
      </c>
    </row>
    <row r="454" spans="1:11" x14ac:dyDescent="0.3">
      <c r="A454">
        <v>700453</v>
      </c>
      <c r="B454">
        <v>902318</v>
      </c>
      <c r="C454" s="1">
        <v>45581</v>
      </c>
      <c r="D454" t="s">
        <v>12</v>
      </c>
      <c r="E454" t="s">
        <v>9</v>
      </c>
      <c r="F454">
        <v>2600</v>
      </c>
      <c r="G454">
        <v>100.59</v>
      </c>
      <c r="H454">
        <v>442</v>
      </c>
      <c r="I454">
        <f>_xlfn.XLOOKUP(B454,Orders_Data!A:A,Orders_Data!C:C,"Not Found")</f>
        <v>12</v>
      </c>
      <c r="J454" t="str">
        <f>_xlfn.XLOOKUP(I454,Products_Data!A:A,Products_Data!C:C,"Not Found")</f>
        <v>Footwear</v>
      </c>
      <c r="K454">
        <f>_xlfn.XLOOKUP(B454,Orders_Data!A:A,Orders_Data!B:B,"Not Found")</f>
        <v>533</v>
      </c>
    </row>
    <row r="455" spans="1:11" x14ac:dyDescent="0.3">
      <c r="A455">
        <v>700454</v>
      </c>
      <c r="B455">
        <v>902319</v>
      </c>
      <c r="C455" s="1">
        <v>45671</v>
      </c>
      <c r="D455" t="s">
        <v>11</v>
      </c>
      <c r="E455" t="s">
        <v>9</v>
      </c>
      <c r="F455">
        <v>3920</v>
      </c>
      <c r="G455">
        <v>145.32</v>
      </c>
      <c r="H455">
        <v>318.5</v>
      </c>
      <c r="I455">
        <f>_xlfn.XLOOKUP(B455,Orders_Data!A:A,Orders_Data!C:C,"Not Found")</f>
        <v>5</v>
      </c>
      <c r="J455" t="str">
        <f>_xlfn.XLOOKUP(I455,Products_Data!A:A,Products_Data!C:C,"Not Found")</f>
        <v>Fashion &amp; Apparel</v>
      </c>
      <c r="K455">
        <f>_xlfn.XLOOKUP(B455,Orders_Data!A:A,Orders_Data!B:B,"Not Found")</f>
        <v>374</v>
      </c>
    </row>
    <row r="456" spans="1:11" x14ac:dyDescent="0.3">
      <c r="A456">
        <v>700455</v>
      </c>
      <c r="B456">
        <v>902325</v>
      </c>
      <c r="C456" s="1">
        <v>45519</v>
      </c>
      <c r="D456" t="s">
        <v>10</v>
      </c>
      <c r="E456" t="s">
        <v>9</v>
      </c>
      <c r="F456">
        <v>1960</v>
      </c>
      <c r="G456">
        <v>85.19</v>
      </c>
      <c r="H456">
        <v>318.5</v>
      </c>
      <c r="I456">
        <f>_xlfn.XLOOKUP(B456,Orders_Data!A:A,Orders_Data!C:C,"Not Found")</f>
        <v>5</v>
      </c>
      <c r="J456" t="str">
        <f>_xlfn.XLOOKUP(I456,Products_Data!A:A,Products_Data!C:C,"Not Found")</f>
        <v>Fashion &amp; Apparel</v>
      </c>
      <c r="K456">
        <f>_xlfn.XLOOKUP(B456,Orders_Data!A:A,Orders_Data!B:B,"Not Found")</f>
        <v>183</v>
      </c>
    </row>
    <row r="457" spans="1:11" x14ac:dyDescent="0.3">
      <c r="A457">
        <v>700456</v>
      </c>
      <c r="B457">
        <v>902329</v>
      </c>
      <c r="C457" s="1">
        <v>45573</v>
      </c>
      <c r="D457" t="s">
        <v>10</v>
      </c>
      <c r="E457" t="s">
        <v>9</v>
      </c>
      <c r="F457">
        <v>780</v>
      </c>
      <c r="G457">
        <v>169.99</v>
      </c>
      <c r="H457">
        <v>113.1</v>
      </c>
      <c r="I457">
        <f>_xlfn.XLOOKUP(B457,Orders_Data!A:A,Orders_Data!C:C,"Not Found")</f>
        <v>39</v>
      </c>
      <c r="J457" t="str">
        <f>_xlfn.XLOOKUP(I457,Products_Data!A:A,Products_Data!C:C,"Not Found")</f>
        <v>Beauty &amp; Personal Care</v>
      </c>
      <c r="K457">
        <f>_xlfn.XLOOKUP(B457,Orders_Data!A:A,Orders_Data!B:B,"Not Found")</f>
        <v>264</v>
      </c>
    </row>
    <row r="458" spans="1:11" x14ac:dyDescent="0.3">
      <c r="A458">
        <v>700457</v>
      </c>
      <c r="B458">
        <v>902331</v>
      </c>
      <c r="C458" s="1">
        <v>45498</v>
      </c>
      <c r="D458" t="s">
        <v>11</v>
      </c>
      <c r="E458" t="s">
        <v>9</v>
      </c>
      <c r="F458">
        <v>1560</v>
      </c>
      <c r="G458">
        <v>168.55</v>
      </c>
      <c r="H458">
        <v>113.1</v>
      </c>
      <c r="I458">
        <f>_xlfn.XLOOKUP(B458,Orders_Data!A:A,Orders_Data!C:C,"Not Found")</f>
        <v>39</v>
      </c>
      <c r="J458" t="str">
        <f>_xlfn.XLOOKUP(I458,Products_Data!A:A,Products_Data!C:C,"Not Found")</f>
        <v>Beauty &amp; Personal Care</v>
      </c>
      <c r="K458">
        <f>_xlfn.XLOOKUP(B458,Orders_Data!A:A,Orders_Data!B:B,"Not Found")</f>
        <v>512</v>
      </c>
    </row>
    <row r="459" spans="1:11" x14ac:dyDescent="0.3">
      <c r="A459">
        <v>700458</v>
      </c>
      <c r="B459">
        <v>902337</v>
      </c>
      <c r="C459" s="1">
        <v>45502</v>
      </c>
      <c r="D459" t="s">
        <v>10</v>
      </c>
      <c r="E459" t="s">
        <v>9</v>
      </c>
      <c r="F459">
        <v>6450</v>
      </c>
      <c r="G459">
        <v>108.58</v>
      </c>
      <c r="H459">
        <v>349.38</v>
      </c>
      <c r="I459">
        <f>_xlfn.XLOOKUP(B459,Orders_Data!A:A,Orders_Data!C:C,"Not Found")</f>
        <v>7</v>
      </c>
      <c r="J459" t="str">
        <f>_xlfn.XLOOKUP(I459,Products_Data!A:A,Products_Data!C:C,"Not Found")</f>
        <v>Fashion &amp; Apparel</v>
      </c>
      <c r="K459">
        <f>_xlfn.XLOOKUP(B459,Orders_Data!A:A,Orders_Data!B:B,"Not Found")</f>
        <v>115</v>
      </c>
    </row>
    <row r="460" spans="1:11" x14ac:dyDescent="0.3">
      <c r="A460">
        <v>700459</v>
      </c>
      <c r="B460">
        <v>902342</v>
      </c>
      <c r="C460" s="1">
        <v>45463</v>
      </c>
      <c r="D460" t="s">
        <v>10</v>
      </c>
      <c r="E460" t="s">
        <v>14</v>
      </c>
      <c r="F460">
        <v>0</v>
      </c>
      <c r="G460">
        <v>134.32</v>
      </c>
      <c r="H460">
        <v>0</v>
      </c>
      <c r="I460">
        <f>_xlfn.XLOOKUP(B460,Orders_Data!A:A,Orders_Data!C:C,"Not Found")</f>
        <v>3</v>
      </c>
      <c r="J460" t="str">
        <f>_xlfn.XLOOKUP(I460,Products_Data!A:A,Products_Data!C:C,"Not Found")</f>
        <v>Fashion &amp; Apparel</v>
      </c>
      <c r="K460">
        <f>_xlfn.XLOOKUP(B460,Orders_Data!A:A,Orders_Data!B:B,"Not Found")</f>
        <v>538</v>
      </c>
    </row>
    <row r="461" spans="1:11" x14ac:dyDescent="0.3">
      <c r="A461">
        <v>700460</v>
      </c>
      <c r="B461">
        <v>902346</v>
      </c>
      <c r="C461" s="1">
        <v>45452</v>
      </c>
      <c r="D461" t="s">
        <v>13</v>
      </c>
      <c r="E461" t="s">
        <v>9</v>
      </c>
      <c r="F461">
        <v>2450</v>
      </c>
      <c r="G461">
        <v>170.95</v>
      </c>
      <c r="H461">
        <v>441</v>
      </c>
      <c r="I461">
        <f>_xlfn.XLOOKUP(B461,Orders_Data!A:A,Orders_Data!C:C,"Not Found")</f>
        <v>29</v>
      </c>
      <c r="J461" t="str">
        <f>_xlfn.XLOOKUP(I461,Products_Data!A:A,Products_Data!C:C,"Not Found")</f>
        <v>Home &amp; Kitchen</v>
      </c>
      <c r="K461">
        <f>_xlfn.XLOOKUP(B461,Orders_Data!A:A,Orders_Data!B:B,"Not Found")</f>
        <v>444</v>
      </c>
    </row>
    <row r="462" spans="1:11" x14ac:dyDescent="0.3">
      <c r="A462">
        <v>700461</v>
      </c>
      <c r="B462">
        <v>902353</v>
      </c>
      <c r="C462" s="1">
        <v>45685</v>
      </c>
      <c r="D462" t="s">
        <v>12</v>
      </c>
      <c r="E462" t="s">
        <v>9</v>
      </c>
      <c r="F462">
        <v>3540</v>
      </c>
      <c r="G462">
        <v>72.64</v>
      </c>
      <c r="H462">
        <v>287.62</v>
      </c>
      <c r="I462">
        <f>_xlfn.XLOOKUP(B462,Orders_Data!A:A,Orders_Data!C:C,"Not Found")</f>
        <v>3</v>
      </c>
      <c r="J462" t="str">
        <f>_xlfn.XLOOKUP(I462,Products_Data!A:A,Products_Data!C:C,"Not Found")</f>
        <v>Fashion &amp; Apparel</v>
      </c>
      <c r="K462">
        <f>_xlfn.XLOOKUP(B462,Orders_Data!A:A,Orders_Data!B:B,"Not Found")</f>
        <v>82</v>
      </c>
    </row>
    <row r="463" spans="1:11" x14ac:dyDescent="0.3">
      <c r="A463">
        <v>700462</v>
      </c>
      <c r="B463">
        <v>902358</v>
      </c>
      <c r="C463" s="1">
        <v>45503</v>
      </c>
      <c r="D463" t="s">
        <v>13</v>
      </c>
      <c r="E463" t="s">
        <v>14</v>
      </c>
      <c r="F463">
        <v>0</v>
      </c>
      <c r="G463">
        <v>61.38</v>
      </c>
      <c r="H463">
        <v>0</v>
      </c>
      <c r="I463">
        <f>_xlfn.XLOOKUP(B463,Orders_Data!A:A,Orders_Data!C:C,"Not Found")</f>
        <v>21</v>
      </c>
      <c r="J463" t="str">
        <f>_xlfn.XLOOKUP(I463,Products_Data!A:A,Products_Data!C:C,"Not Found")</f>
        <v>Electronics</v>
      </c>
      <c r="K463">
        <f>_xlfn.XLOOKUP(B463,Orders_Data!A:A,Orders_Data!B:B,"Not Found")</f>
        <v>176</v>
      </c>
    </row>
    <row r="464" spans="1:11" x14ac:dyDescent="0.3">
      <c r="A464">
        <v>700463</v>
      </c>
      <c r="B464">
        <v>902372</v>
      </c>
      <c r="C464" s="1">
        <v>45722</v>
      </c>
      <c r="D464" t="s">
        <v>12</v>
      </c>
      <c r="E464" t="s">
        <v>9</v>
      </c>
      <c r="F464">
        <v>1960</v>
      </c>
      <c r="G464">
        <v>101.98</v>
      </c>
      <c r="H464">
        <v>318.5</v>
      </c>
      <c r="I464">
        <f>_xlfn.XLOOKUP(B464,Orders_Data!A:A,Orders_Data!C:C,"Not Found")</f>
        <v>5</v>
      </c>
      <c r="J464" t="str">
        <f>_xlfn.XLOOKUP(I464,Products_Data!A:A,Products_Data!C:C,"Not Found")</f>
        <v>Fashion &amp; Apparel</v>
      </c>
      <c r="K464">
        <f>_xlfn.XLOOKUP(B464,Orders_Data!A:A,Orders_Data!B:B,"Not Found")</f>
        <v>473</v>
      </c>
    </row>
    <row r="465" spans="1:11" x14ac:dyDescent="0.3">
      <c r="A465">
        <v>700464</v>
      </c>
      <c r="B465">
        <v>902381</v>
      </c>
      <c r="C465" s="1">
        <v>45554</v>
      </c>
      <c r="D465" t="s">
        <v>13</v>
      </c>
      <c r="E465" t="s">
        <v>9</v>
      </c>
      <c r="F465">
        <v>21600</v>
      </c>
      <c r="G465">
        <v>60.7</v>
      </c>
      <c r="H465">
        <v>2322</v>
      </c>
      <c r="I465">
        <f>_xlfn.XLOOKUP(B465,Orders_Data!A:A,Orders_Data!C:C,"Not Found")</f>
        <v>19</v>
      </c>
      <c r="J465" t="str">
        <f>_xlfn.XLOOKUP(I465,Products_Data!A:A,Products_Data!C:C,"Not Found")</f>
        <v>Electronics</v>
      </c>
      <c r="K465">
        <f>_xlfn.XLOOKUP(B465,Orders_Data!A:A,Orders_Data!B:B,"Not Found")</f>
        <v>130</v>
      </c>
    </row>
    <row r="466" spans="1:11" x14ac:dyDescent="0.3">
      <c r="A466">
        <v>700465</v>
      </c>
      <c r="B466">
        <v>902398</v>
      </c>
      <c r="C466" s="1">
        <v>45530</v>
      </c>
      <c r="D466" t="s">
        <v>10</v>
      </c>
      <c r="E466" t="s">
        <v>9</v>
      </c>
      <c r="F466">
        <v>1960</v>
      </c>
      <c r="G466">
        <v>116.03</v>
      </c>
      <c r="H466">
        <v>318.5</v>
      </c>
      <c r="I466">
        <f>_xlfn.XLOOKUP(B466,Orders_Data!A:A,Orders_Data!C:C,"Not Found")</f>
        <v>5</v>
      </c>
      <c r="J466" t="str">
        <f>_xlfn.XLOOKUP(I466,Products_Data!A:A,Products_Data!C:C,"Not Found")</f>
        <v>Fashion &amp; Apparel</v>
      </c>
      <c r="K466">
        <f>_xlfn.XLOOKUP(B466,Orders_Data!A:A,Orders_Data!B:B,"Not Found")</f>
        <v>159</v>
      </c>
    </row>
    <row r="467" spans="1:11" x14ac:dyDescent="0.3">
      <c r="A467">
        <v>700466</v>
      </c>
      <c r="B467">
        <v>902405</v>
      </c>
      <c r="C467" s="1">
        <v>45690</v>
      </c>
      <c r="D467" t="s">
        <v>12</v>
      </c>
      <c r="E467" t="s">
        <v>9</v>
      </c>
      <c r="F467">
        <v>1960</v>
      </c>
      <c r="G467">
        <v>69.23</v>
      </c>
      <c r="H467">
        <v>318.5</v>
      </c>
      <c r="I467">
        <f>_xlfn.XLOOKUP(B467,Orders_Data!A:A,Orders_Data!C:C,"Not Found")</f>
        <v>5</v>
      </c>
      <c r="J467" t="str">
        <f>_xlfn.XLOOKUP(I467,Products_Data!A:A,Products_Data!C:C,"Not Found")</f>
        <v>Fashion &amp; Apparel</v>
      </c>
      <c r="K467">
        <f>_xlfn.XLOOKUP(B467,Orders_Data!A:A,Orders_Data!B:B,"Not Found")</f>
        <v>137</v>
      </c>
    </row>
    <row r="468" spans="1:11" x14ac:dyDescent="0.3">
      <c r="A468">
        <v>700467</v>
      </c>
      <c r="B468">
        <v>902406</v>
      </c>
      <c r="C468" s="1">
        <v>45494</v>
      </c>
      <c r="D468" t="s">
        <v>12</v>
      </c>
      <c r="E468" t="s">
        <v>9</v>
      </c>
      <c r="F468">
        <v>2150</v>
      </c>
      <c r="G468">
        <v>163.55000000000001</v>
      </c>
      <c r="H468">
        <v>349.38</v>
      </c>
      <c r="I468">
        <f>_xlfn.XLOOKUP(B468,Orders_Data!A:A,Orders_Data!C:C,"Not Found")</f>
        <v>7</v>
      </c>
      <c r="J468" t="str">
        <f>_xlfn.XLOOKUP(I468,Products_Data!A:A,Products_Data!C:C,"Not Found")</f>
        <v>Fashion &amp; Apparel</v>
      </c>
      <c r="K468">
        <f>_xlfn.XLOOKUP(B468,Orders_Data!A:A,Orders_Data!B:B,"Not Found")</f>
        <v>174</v>
      </c>
    </row>
    <row r="469" spans="1:11" x14ac:dyDescent="0.3">
      <c r="A469">
        <v>700468</v>
      </c>
      <c r="B469">
        <v>902408</v>
      </c>
      <c r="C469" s="1">
        <v>45714</v>
      </c>
      <c r="D469" t="s">
        <v>12</v>
      </c>
      <c r="E469" t="s">
        <v>9</v>
      </c>
      <c r="F469">
        <v>6740</v>
      </c>
      <c r="G469">
        <v>90.89</v>
      </c>
      <c r="H469">
        <v>572.9</v>
      </c>
      <c r="I469">
        <f>_xlfn.XLOOKUP(B469,Orders_Data!A:A,Orders_Data!C:C,"Not Found")</f>
        <v>9</v>
      </c>
      <c r="J469" t="str">
        <f>_xlfn.XLOOKUP(I469,Products_Data!A:A,Products_Data!C:C,"Not Found")</f>
        <v>Footwear</v>
      </c>
      <c r="K469">
        <f>_xlfn.XLOOKUP(B469,Orders_Data!A:A,Orders_Data!B:B,"Not Found")</f>
        <v>397</v>
      </c>
    </row>
    <row r="470" spans="1:11" x14ac:dyDescent="0.3">
      <c r="A470">
        <v>700469</v>
      </c>
      <c r="B470">
        <v>902416</v>
      </c>
      <c r="C470" s="1">
        <v>45439</v>
      </c>
      <c r="D470" t="s">
        <v>8</v>
      </c>
      <c r="E470" t="s">
        <v>9</v>
      </c>
      <c r="F470">
        <v>3150</v>
      </c>
      <c r="G470">
        <v>141.69</v>
      </c>
      <c r="H470">
        <v>567</v>
      </c>
      <c r="I470">
        <f>_xlfn.XLOOKUP(B470,Orders_Data!A:A,Orders_Data!C:C,"Not Found")</f>
        <v>25</v>
      </c>
      <c r="J470" t="str">
        <f>_xlfn.XLOOKUP(I470,Products_Data!A:A,Products_Data!C:C,"Not Found")</f>
        <v>Home &amp; Kitchen</v>
      </c>
      <c r="K470">
        <f>_xlfn.XLOOKUP(B470,Orders_Data!A:A,Orders_Data!B:B,"Not Found")</f>
        <v>226</v>
      </c>
    </row>
    <row r="471" spans="1:11" x14ac:dyDescent="0.3">
      <c r="A471">
        <v>700470</v>
      </c>
      <c r="B471">
        <v>902421</v>
      </c>
      <c r="C471" s="1">
        <v>45497</v>
      </c>
      <c r="D471" t="s">
        <v>10</v>
      </c>
      <c r="E471" t="s">
        <v>9</v>
      </c>
      <c r="F471">
        <v>910</v>
      </c>
      <c r="G471">
        <v>161.26</v>
      </c>
      <c r="H471">
        <v>141.05000000000001</v>
      </c>
      <c r="I471">
        <f>_xlfn.XLOOKUP(B471,Orders_Data!A:A,Orders_Data!C:C,"Not Found")</f>
        <v>43</v>
      </c>
      <c r="J471" t="str">
        <f>_xlfn.XLOOKUP(I471,Products_Data!A:A,Products_Data!C:C,"Not Found")</f>
        <v>Accessories</v>
      </c>
      <c r="K471">
        <f>_xlfn.XLOOKUP(B471,Orders_Data!A:A,Orders_Data!B:B,"Not Found")</f>
        <v>36</v>
      </c>
    </row>
    <row r="472" spans="1:11" x14ac:dyDescent="0.3">
      <c r="A472">
        <v>700471</v>
      </c>
      <c r="B472">
        <v>902423</v>
      </c>
      <c r="C472" s="1">
        <v>45711</v>
      </c>
      <c r="D472" t="s">
        <v>11</v>
      </c>
      <c r="E472" t="s">
        <v>9</v>
      </c>
      <c r="F472">
        <v>1960</v>
      </c>
      <c r="G472">
        <v>87.03</v>
      </c>
      <c r="H472">
        <v>318.5</v>
      </c>
      <c r="I472">
        <f>_xlfn.XLOOKUP(B472,Orders_Data!A:A,Orders_Data!C:C,"Not Found")</f>
        <v>5</v>
      </c>
      <c r="J472" t="str">
        <f>_xlfn.XLOOKUP(I472,Products_Data!A:A,Products_Data!C:C,"Not Found")</f>
        <v>Fashion &amp; Apparel</v>
      </c>
      <c r="K472">
        <f>_xlfn.XLOOKUP(B472,Orders_Data!A:A,Orders_Data!B:B,"Not Found")</f>
        <v>392</v>
      </c>
    </row>
    <row r="473" spans="1:11" x14ac:dyDescent="0.3">
      <c r="A473">
        <v>700472</v>
      </c>
      <c r="B473">
        <v>902424</v>
      </c>
      <c r="C473" s="1">
        <v>45609</v>
      </c>
      <c r="D473" t="s">
        <v>11</v>
      </c>
      <c r="E473" t="s">
        <v>9</v>
      </c>
      <c r="F473">
        <v>1560</v>
      </c>
      <c r="G473">
        <v>103.04</v>
      </c>
      <c r="H473">
        <v>241.8</v>
      </c>
      <c r="I473">
        <f>_xlfn.XLOOKUP(B473,Orders_Data!A:A,Orders_Data!C:C,"Not Found")</f>
        <v>48</v>
      </c>
      <c r="J473" t="str">
        <f>_xlfn.XLOOKUP(I473,Products_Data!A:A,Products_Data!C:C,"Not Found")</f>
        <v>Accessories</v>
      </c>
      <c r="K473">
        <f>_xlfn.XLOOKUP(B473,Orders_Data!A:A,Orders_Data!B:B,"Not Found")</f>
        <v>550</v>
      </c>
    </row>
    <row r="474" spans="1:11" x14ac:dyDescent="0.3">
      <c r="A474">
        <v>700473</v>
      </c>
      <c r="B474">
        <v>902427</v>
      </c>
      <c r="C474" s="1">
        <v>45486</v>
      </c>
      <c r="D474" t="s">
        <v>12</v>
      </c>
      <c r="E474" t="s">
        <v>9</v>
      </c>
      <c r="F474">
        <v>1870</v>
      </c>
      <c r="G474">
        <v>176.59</v>
      </c>
      <c r="H474">
        <v>303.88</v>
      </c>
      <c r="I474">
        <f>_xlfn.XLOOKUP(B474,Orders_Data!A:A,Orders_Data!C:C,"Not Found")</f>
        <v>8</v>
      </c>
      <c r="J474" t="str">
        <f>_xlfn.XLOOKUP(I474,Products_Data!A:A,Products_Data!C:C,"Not Found")</f>
        <v>Fashion &amp; Apparel</v>
      </c>
      <c r="K474">
        <f>_xlfn.XLOOKUP(B474,Orders_Data!A:A,Orders_Data!B:B,"Not Found")</f>
        <v>570</v>
      </c>
    </row>
    <row r="475" spans="1:11" x14ac:dyDescent="0.3">
      <c r="A475">
        <v>700474</v>
      </c>
      <c r="B475">
        <v>902431</v>
      </c>
      <c r="C475" s="1">
        <v>45452</v>
      </c>
      <c r="D475" t="s">
        <v>13</v>
      </c>
      <c r="E475" t="s">
        <v>14</v>
      </c>
      <c r="F475">
        <v>0</v>
      </c>
      <c r="G475">
        <v>158.47</v>
      </c>
      <c r="H475">
        <v>0</v>
      </c>
      <c r="I475">
        <f>_xlfn.XLOOKUP(B475,Orders_Data!A:A,Orders_Data!C:C,"Not Found")</f>
        <v>25</v>
      </c>
      <c r="J475" t="str">
        <f>_xlfn.XLOOKUP(I475,Products_Data!A:A,Products_Data!C:C,"Not Found")</f>
        <v>Home &amp; Kitchen</v>
      </c>
      <c r="K475">
        <f>_xlfn.XLOOKUP(B475,Orders_Data!A:A,Orders_Data!B:B,"Not Found")</f>
        <v>153</v>
      </c>
    </row>
    <row r="476" spans="1:11" x14ac:dyDescent="0.3">
      <c r="A476">
        <v>700475</v>
      </c>
      <c r="B476">
        <v>902432</v>
      </c>
      <c r="C476" s="1">
        <v>45589</v>
      </c>
      <c r="D476" t="s">
        <v>8</v>
      </c>
      <c r="E476" t="s">
        <v>9</v>
      </c>
      <c r="F476">
        <v>1990</v>
      </c>
      <c r="G476">
        <v>125.27</v>
      </c>
      <c r="H476">
        <v>358.2</v>
      </c>
      <c r="I476">
        <f>_xlfn.XLOOKUP(B476,Orders_Data!A:A,Orders_Data!C:C,"Not Found")</f>
        <v>32</v>
      </c>
      <c r="J476" t="str">
        <f>_xlfn.XLOOKUP(I476,Products_Data!A:A,Products_Data!C:C,"Not Found")</f>
        <v>Home &amp; Kitchen</v>
      </c>
      <c r="K476">
        <f>_xlfn.XLOOKUP(B476,Orders_Data!A:A,Orders_Data!B:B,"Not Found")</f>
        <v>292</v>
      </c>
    </row>
    <row r="477" spans="1:11" x14ac:dyDescent="0.3">
      <c r="A477">
        <v>700476</v>
      </c>
      <c r="B477">
        <v>902433</v>
      </c>
      <c r="C477" s="1">
        <v>45405</v>
      </c>
      <c r="D477" t="s">
        <v>10</v>
      </c>
      <c r="E477" t="s">
        <v>9</v>
      </c>
      <c r="F477">
        <v>2430</v>
      </c>
      <c r="G477">
        <v>119.79</v>
      </c>
      <c r="H477">
        <v>125.55</v>
      </c>
      <c r="I477">
        <f>_xlfn.XLOOKUP(B477,Orders_Data!A:A,Orders_Data!C:C,"Not Found")</f>
        <v>42</v>
      </c>
      <c r="J477" t="str">
        <f>_xlfn.XLOOKUP(I477,Products_Data!A:A,Products_Data!C:C,"Not Found")</f>
        <v>Accessories</v>
      </c>
      <c r="K477">
        <f>_xlfn.XLOOKUP(B477,Orders_Data!A:A,Orders_Data!B:B,"Not Found")</f>
        <v>37</v>
      </c>
    </row>
    <row r="478" spans="1:11" x14ac:dyDescent="0.3">
      <c r="A478">
        <v>700477</v>
      </c>
      <c r="B478">
        <v>902436</v>
      </c>
      <c r="C478" s="1">
        <v>45517</v>
      </c>
      <c r="D478" t="s">
        <v>11</v>
      </c>
      <c r="E478" t="s">
        <v>9</v>
      </c>
      <c r="F478">
        <v>1770</v>
      </c>
      <c r="G478">
        <v>152.88</v>
      </c>
      <c r="H478">
        <v>287.62</v>
      </c>
      <c r="I478">
        <f>_xlfn.XLOOKUP(B478,Orders_Data!A:A,Orders_Data!C:C,"Not Found")</f>
        <v>3</v>
      </c>
      <c r="J478" t="str">
        <f>_xlfn.XLOOKUP(I478,Products_Data!A:A,Products_Data!C:C,"Not Found")</f>
        <v>Fashion &amp; Apparel</v>
      </c>
      <c r="K478">
        <f>_xlfn.XLOOKUP(B478,Orders_Data!A:A,Orders_Data!B:B,"Not Found")</f>
        <v>474</v>
      </c>
    </row>
    <row r="479" spans="1:11" x14ac:dyDescent="0.3">
      <c r="A479">
        <v>700478</v>
      </c>
      <c r="B479">
        <v>902446</v>
      </c>
      <c r="C479" s="1">
        <v>45641</v>
      </c>
      <c r="D479" t="s">
        <v>13</v>
      </c>
      <c r="E479" t="s">
        <v>9</v>
      </c>
      <c r="F479">
        <v>22900</v>
      </c>
      <c r="G479">
        <v>95.43</v>
      </c>
      <c r="H479">
        <v>2461.75</v>
      </c>
      <c r="I479">
        <f>_xlfn.XLOOKUP(B479,Orders_Data!A:A,Orders_Data!C:C,"Not Found")</f>
        <v>24</v>
      </c>
      <c r="J479" t="str">
        <f>_xlfn.XLOOKUP(I479,Products_Data!A:A,Products_Data!C:C,"Not Found")</f>
        <v>Electronics</v>
      </c>
      <c r="K479">
        <f>_xlfn.XLOOKUP(B479,Orders_Data!A:A,Orders_Data!B:B,"Not Found")</f>
        <v>314</v>
      </c>
    </row>
    <row r="480" spans="1:11" x14ac:dyDescent="0.3">
      <c r="A480">
        <v>700479</v>
      </c>
      <c r="B480">
        <v>902450</v>
      </c>
      <c r="C480" s="1">
        <v>45571</v>
      </c>
      <c r="D480" t="s">
        <v>13</v>
      </c>
      <c r="E480" t="s">
        <v>14</v>
      </c>
      <c r="F480">
        <v>0</v>
      </c>
      <c r="G480">
        <v>166.12</v>
      </c>
      <c r="H480">
        <v>0</v>
      </c>
      <c r="I480">
        <f>_xlfn.XLOOKUP(B480,Orders_Data!A:A,Orders_Data!C:C,"Not Found")</f>
        <v>25</v>
      </c>
      <c r="J480" t="str">
        <f>_xlfn.XLOOKUP(I480,Products_Data!A:A,Products_Data!C:C,"Not Found")</f>
        <v>Home &amp; Kitchen</v>
      </c>
      <c r="K480">
        <f>_xlfn.XLOOKUP(B480,Orders_Data!A:A,Orders_Data!B:B,"Not Found")</f>
        <v>13</v>
      </c>
    </row>
    <row r="481" spans="1:11" x14ac:dyDescent="0.3">
      <c r="A481">
        <v>700480</v>
      </c>
      <c r="B481">
        <v>902455</v>
      </c>
      <c r="C481" s="1">
        <v>45703</v>
      </c>
      <c r="D481" t="s">
        <v>12</v>
      </c>
      <c r="E481" t="s">
        <v>9</v>
      </c>
      <c r="F481">
        <v>7400</v>
      </c>
      <c r="G481">
        <v>103.57</v>
      </c>
      <c r="H481">
        <v>629</v>
      </c>
      <c r="I481">
        <f>_xlfn.XLOOKUP(B481,Orders_Data!A:A,Orders_Data!C:C,"Not Found")</f>
        <v>10</v>
      </c>
      <c r="J481" t="str">
        <f>_xlfn.XLOOKUP(I481,Products_Data!A:A,Products_Data!C:C,"Not Found")</f>
        <v>Footwear</v>
      </c>
      <c r="K481">
        <f>_xlfn.XLOOKUP(B481,Orders_Data!A:A,Orders_Data!B:B,"Not Found")</f>
        <v>103</v>
      </c>
    </row>
    <row r="482" spans="1:11" x14ac:dyDescent="0.3">
      <c r="A482">
        <v>700481</v>
      </c>
      <c r="B482">
        <v>902475</v>
      </c>
      <c r="C482" s="1">
        <v>45611</v>
      </c>
      <c r="D482" t="s">
        <v>13</v>
      </c>
      <c r="E482" t="s">
        <v>14</v>
      </c>
      <c r="F482">
        <v>0</v>
      </c>
      <c r="G482">
        <v>171.38</v>
      </c>
      <c r="H482">
        <v>0</v>
      </c>
      <c r="I482">
        <f>_xlfn.XLOOKUP(B482,Orders_Data!A:A,Orders_Data!C:C,"Not Found")</f>
        <v>38</v>
      </c>
      <c r="J482" t="str">
        <f>_xlfn.XLOOKUP(I482,Products_Data!A:A,Products_Data!C:C,"Not Found")</f>
        <v>Beauty &amp; Personal Care</v>
      </c>
      <c r="K482">
        <f>_xlfn.XLOOKUP(B482,Orders_Data!A:A,Orders_Data!B:B,"Not Found")</f>
        <v>13</v>
      </c>
    </row>
    <row r="483" spans="1:11" x14ac:dyDescent="0.3">
      <c r="A483">
        <v>700482</v>
      </c>
      <c r="B483">
        <v>902478</v>
      </c>
      <c r="C483" s="1">
        <v>45707</v>
      </c>
      <c r="D483" t="s">
        <v>10</v>
      </c>
      <c r="E483" t="s">
        <v>9</v>
      </c>
      <c r="F483">
        <v>1130</v>
      </c>
      <c r="G483">
        <v>129.30000000000001</v>
      </c>
      <c r="H483">
        <v>163.85</v>
      </c>
      <c r="I483">
        <f>_xlfn.XLOOKUP(B483,Orders_Data!A:A,Orders_Data!C:C,"Not Found")</f>
        <v>36</v>
      </c>
      <c r="J483" t="str">
        <f>_xlfn.XLOOKUP(I483,Products_Data!A:A,Products_Data!C:C,"Not Found")</f>
        <v>Beauty &amp; Personal Care</v>
      </c>
      <c r="K483">
        <f>_xlfn.XLOOKUP(B483,Orders_Data!A:A,Orders_Data!B:B,"Not Found")</f>
        <v>371</v>
      </c>
    </row>
    <row r="484" spans="1:11" x14ac:dyDescent="0.3">
      <c r="A484">
        <v>700483</v>
      </c>
      <c r="B484">
        <v>902481</v>
      </c>
      <c r="C484" s="1">
        <v>45684</v>
      </c>
      <c r="D484" t="s">
        <v>8</v>
      </c>
      <c r="E484" t="s">
        <v>9</v>
      </c>
      <c r="F484">
        <v>1740</v>
      </c>
      <c r="G484">
        <v>98.63</v>
      </c>
      <c r="H484">
        <v>313.2</v>
      </c>
      <c r="I484">
        <f>_xlfn.XLOOKUP(B484,Orders_Data!A:A,Orders_Data!C:C,"Not Found")</f>
        <v>31</v>
      </c>
      <c r="J484" t="str">
        <f>_xlfn.XLOOKUP(I484,Products_Data!A:A,Products_Data!C:C,"Not Found")</f>
        <v>Home &amp; Kitchen</v>
      </c>
      <c r="K484">
        <f>_xlfn.XLOOKUP(B484,Orders_Data!A:A,Orders_Data!B:B,"Not Found")</f>
        <v>492</v>
      </c>
    </row>
    <row r="485" spans="1:11" x14ac:dyDescent="0.3">
      <c r="A485">
        <v>700484</v>
      </c>
      <c r="B485">
        <v>902484</v>
      </c>
      <c r="C485" s="1">
        <v>45582</v>
      </c>
      <c r="D485" t="s">
        <v>12</v>
      </c>
      <c r="E485" t="s">
        <v>9</v>
      </c>
      <c r="F485">
        <v>3700</v>
      </c>
      <c r="G485">
        <v>140.47999999999999</v>
      </c>
      <c r="H485">
        <v>629</v>
      </c>
      <c r="I485">
        <f>_xlfn.XLOOKUP(B485,Orders_Data!A:A,Orders_Data!C:C,"Not Found")</f>
        <v>10</v>
      </c>
      <c r="J485" t="str">
        <f>_xlfn.XLOOKUP(I485,Products_Data!A:A,Products_Data!C:C,"Not Found")</f>
        <v>Footwear</v>
      </c>
      <c r="K485">
        <f>_xlfn.XLOOKUP(B485,Orders_Data!A:A,Orders_Data!B:B,"Not Found")</f>
        <v>254</v>
      </c>
    </row>
    <row r="486" spans="1:11" x14ac:dyDescent="0.3">
      <c r="A486">
        <v>700485</v>
      </c>
      <c r="B486">
        <v>902488</v>
      </c>
      <c r="C486" s="1">
        <v>45503</v>
      </c>
      <c r="D486" t="s">
        <v>12</v>
      </c>
      <c r="E486" t="s">
        <v>9</v>
      </c>
      <c r="F486">
        <v>1510</v>
      </c>
      <c r="G486">
        <v>90.25</v>
      </c>
      <c r="H486">
        <v>245.38</v>
      </c>
      <c r="I486">
        <f>_xlfn.XLOOKUP(B486,Orders_Data!A:A,Orders_Data!C:C,"Not Found")</f>
        <v>6</v>
      </c>
      <c r="J486" t="str">
        <f>_xlfn.XLOOKUP(I486,Products_Data!A:A,Products_Data!C:C,"Not Found")</f>
        <v>Fashion &amp; Apparel</v>
      </c>
      <c r="K486">
        <f>_xlfn.XLOOKUP(B486,Orders_Data!A:A,Orders_Data!B:B,"Not Found")</f>
        <v>47</v>
      </c>
    </row>
    <row r="487" spans="1:11" x14ac:dyDescent="0.3">
      <c r="A487">
        <v>700486</v>
      </c>
      <c r="B487">
        <v>902491</v>
      </c>
      <c r="C487" s="1">
        <v>45730</v>
      </c>
      <c r="D487" t="s">
        <v>13</v>
      </c>
      <c r="E487" t="s">
        <v>9</v>
      </c>
      <c r="F487">
        <v>780</v>
      </c>
      <c r="G487">
        <v>150.82</v>
      </c>
      <c r="H487">
        <v>113.1</v>
      </c>
      <c r="I487">
        <f>_xlfn.XLOOKUP(B487,Orders_Data!A:A,Orders_Data!C:C,"Not Found")</f>
        <v>39</v>
      </c>
      <c r="J487" t="str">
        <f>_xlfn.XLOOKUP(I487,Products_Data!A:A,Products_Data!C:C,"Not Found")</f>
        <v>Beauty &amp; Personal Care</v>
      </c>
      <c r="K487">
        <f>_xlfn.XLOOKUP(B487,Orders_Data!A:A,Orders_Data!B:B,"Not Found")</f>
        <v>22</v>
      </c>
    </row>
    <row r="488" spans="1:11" x14ac:dyDescent="0.3">
      <c r="A488">
        <v>700487</v>
      </c>
      <c r="B488">
        <v>902496</v>
      </c>
      <c r="C488" s="1">
        <v>45523</v>
      </c>
      <c r="D488" t="s">
        <v>13</v>
      </c>
      <c r="E488" t="s">
        <v>9</v>
      </c>
      <c r="F488">
        <v>1320</v>
      </c>
      <c r="G488">
        <v>140.77000000000001</v>
      </c>
      <c r="H488">
        <v>204.6</v>
      </c>
      <c r="I488">
        <f>_xlfn.XLOOKUP(B488,Orders_Data!A:A,Orders_Data!C:C,"Not Found")</f>
        <v>46</v>
      </c>
      <c r="J488" t="str">
        <f>_xlfn.XLOOKUP(I488,Products_Data!A:A,Products_Data!C:C,"Not Found")</f>
        <v>Accessories</v>
      </c>
      <c r="K488">
        <f>_xlfn.XLOOKUP(B488,Orders_Data!A:A,Orders_Data!B:B,"Not Found")</f>
        <v>183</v>
      </c>
    </row>
    <row r="489" spans="1:11" x14ac:dyDescent="0.3">
      <c r="A489">
        <v>700488</v>
      </c>
      <c r="B489">
        <v>902503</v>
      </c>
      <c r="C489" s="1">
        <v>45588</v>
      </c>
      <c r="D489" t="s">
        <v>12</v>
      </c>
      <c r="E489" t="s">
        <v>9</v>
      </c>
      <c r="F489">
        <v>1960</v>
      </c>
      <c r="G489">
        <v>160.69999999999999</v>
      </c>
      <c r="H489">
        <v>318.5</v>
      </c>
      <c r="I489">
        <f>_xlfn.XLOOKUP(B489,Orders_Data!A:A,Orders_Data!C:C,"Not Found")</f>
        <v>5</v>
      </c>
      <c r="J489" t="str">
        <f>_xlfn.XLOOKUP(I489,Products_Data!A:A,Products_Data!C:C,"Not Found")</f>
        <v>Fashion &amp; Apparel</v>
      </c>
      <c r="K489">
        <f>_xlfn.XLOOKUP(B489,Orders_Data!A:A,Orders_Data!B:B,"Not Found")</f>
        <v>586</v>
      </c>
    </row>
    <row r="490" spans="1:11" x14ac:dyDescent="0.3">
      <c r="A490">
        <v>700489</v>
      </c>
      <c r="B490">
        <v>902515</v>
      </c>
      <c r="C490" s="1">
        <v>45507</v>
      </c>
      <c r="D490" t="s">
        <v>13</v>
      </c>
      <c r="E490" t="s">
        <v>9</v>
      </c>
      <c r="F490">
        <v>13140</v>
      </c>
      <c r="G490">
        <v>174.52</v>
      </c>
      <c r="H490">
        <v>2825.1</v>
      </c>
      <c r="I490">
        <f>_xlfn.XLOOKUP(B490,Orders_Data!A:A,Orders_Data!C:C,"Not Found")</f>
        <v>18</v>
      </c>
      <c r="J490" t="str">
        <f>_xlfn.XLOOKUP(I490,Products_Data!A:A,Products_Data!C:C,"Not Found")</f>
        <v>Electronics</v>
      </c>
      <c r="K490">
        <f>_xlfn.XLOOKUP(B490,Orders_Data!A:A,Orders_Data!B:B,"Not Found")</f>
        <v>285</v>
      </c>
    </row>
    <row r="491" spans="1:11" x14ac:dyDescent="0.3">
      <c r="A491">
        <v>700490</v>
      </c>
      <c r="B491">
        <v>902516</v>
      </c>
      <c r="C491" s="1">
        <v>45741</v>
      </c>
      <c r="D491" t="s">
        <v>11</v>
      </c>
      <c r="E491" t="s">
        <v>9</v>
      </c>
      <c r="F491">
        <v>540</v>
      </c>
      <c r="G491">
        <v>177.62</v>
      </c>
      <c r="H491">
        <v>78.3</v>
      </c>
      <c r="I491">
        <f>_xlfn.XLOOKUP(B491,Orders_Data!A:A,Orders_Data!C:C,"Not Found")</f>
        <v>40</v>
      </c>
      <c r="J491" t="str">
        <f>_xlfn.XLOOKUP(I491,Products_Data!A:A,Products_Data!C:C,"Not Found")</f>
        <v>Beauty &amp; Personal Care</v>
      </c>
      <c r="K491">
        <f>_xlfn.XLOOKUP(B491,Orders_Data!A:A,Orders_Data!B:B,"Not Found")</f>
        <v>435</v>
      </c>
    </row>
    <row r="492" spans="1:11" x14ac:dyDescent="0.3">
      <c r="A492">
        <v>700491</v>
      </c>
      <c r="B492">
        <v>902520</v>
      </c>
      <c r="C492" s="1">
        <v>45718</v>
      </c>
      <c r="D492" t="s">
        <v>13</v>
      </c>
      <c r="E492" t="s">
        <v>9</v>
      </c>
      <c r="F492">
        <v>780</v>
      </c>
      <c r="G492">
        <v>62.81</v>
      </c>
      <c r="H492">
        <v>113.1</v>
      </c>
      <c r="I492">
        <f>_xlfn.XLOOKUP(B492,Orders_Data!A:A,Orders_Data!C:C,"Not Found")</f>
        <v>39</v>
      </c>
      <c r="J492" t="str">
        <f>_xlfn.XLOOKUP(I492,Products_Data!A:A,Products_Data!C:C,"Not Found")</f>
        <v>Beauty &amp; Personal Care</v>
      </c>
      <c r="K492">
        <f>_xlfn.XLOOKUP(B492,Orders_Data!A:A,Orders_Data!B:B,"Not Found")</f>
        <v>213</v>
      </c>
    </row>
    <row r="493" spans="1:11" x14ac:dyDescent="0.3">
      <c r="A493">
        <v>700492</v>
      </c>
      <c r="B493">
        <v>902521</v>
      </c>
      <c r="C493" s="1">
        <v>45524</v>
      </c>
      <c r="D493" t="s">
        <v>13</v>
      </c>
      <c r="E493" t="s">
        <v>9</v>
      </c>
      <c r="F493">
        <v>510</v>
      </c>
      <c r="G493">
        <v>111.24</v>
      </c>
      <c r="H493">
        <v>73.95</v>
      </c>
      <c r="I493">
        <f>_xlfn.XLOOKUP(B493,Orders_Data!A:A,Orders_Data!C:C,"Not Found")</f>
        <v>38</v>
      </c>
      <c r="J493" t="str">
        <f>_xlfn.XLOOKUP(I493,Products_Data!A:A,Products_Data!C:C,"Not Found")</f>
        <v>Beauty &amp; Personal Care</v>
      </c>
      <c r="K493">
        <f>_xlfn.XLOOKUP(B493,Orders_Data!A:A,Orders_Data!B:B,"Not Found")</f>
        <v>557</v>
      </c>
    </row>
    <row r="494" spans="1:11" x14ac:dyDescent="0.3">
      <c r="A494">
        <v>700493</v>
      </c>
      <c r="B494">
        <v>902530</v>
      </c>
      <c r="C494" s="1">
        <v>45683</v>
      </c>
      <c r="D494" t="s">
        <v>13</v>
      </c>
      <c r="E494" t="s">
        <v>9</v>
      </c>
      <c r="F494">
        <v>3740</v>
      </c>
      <c r="G494">
        <v>101.46</v>
      </c>
      <c r="H494">
        <v>635.79999999999995</v>
      </c>
      <c r="I494">
        <f>_xlfn.XLOOKUP(B494,Orders_Data!A:A,Orders_Data!C:C,"Not Found")</f>
        <v>15</v>
      </c>
      <c r="J494" t="str">
        <f>_xlfn.XLOOKUP(I494,Products_Data!A:A,Products_Data!C:C,"Not Found")</f>
        <v>Footwear</v>
      </c>
      <c r="K494">
        <f>_xlfn.XLOOKUP(B494,Orders_Data!A:A,Orders_Data!B:B,"Not Found")</f>
        <v>589</v>
      </c>
    </row>
    <row r="495" spans="1:11" x14ac:dyDescent="0.3">
      <c r="A495">
        <v>700494</v>
      </c>
      <c r="B495">
        <v>902534</v>
      </c>
      <c r="C495" s="1">
        <v>45515</v>
      </c>
      <c r="D495" t="s">
        <v>10</v>
      </c>
      <c r="E495" t="s">
        <v>9</v>
      </c>
      <c r="F495">
        <v>510</v>
      </c>
      <c r="G495">
        <v>140.41999999999999</v>
      </c>
      <c r="H495">
        <v>73.95</v>
      </c>
      <c r="I495">
        <f>_xlfn.XLOOKUP(B495,Orders_Data!A:A,Orders_Data!C:C,"Not Found")</f>
        <v>38</v>
      </c>
      <c r="J495" t="str">
        <f>_xlfn.XLOOKUP(I495,Products_Data!A:A,Products_Data!C:C,"Not Found")</f>
        <v>Beauty &amp; Personal Care</v>
      </c>
      <c r="K495">
        <f>_xlfn.XLOOKUP(B495,Orders_Data!A:A,Orders_Data!B:B,"Not Found")</f>
        <v>382</v>
      </c>
    </row>
    <row r="496" spans="1:11" x14ac:dyDescent="0.3">
      <c r="A496">
        <v>700495</v>
      </c>
      <c r="B496">
        <v>902550</v>
      </c>
      <c r="C496" s="1">
        <v>45699</v>
      </c>
      <c r="D496" t="s">
        <v>10</v>
      </c>
      <c r="E496" t="s">
        <v>9</v>
      </c>
      <c r="F496">
        <v>780</v>
      </c>
      <c r="G496">
        <v>166.45</v>
      </c>
      <c r="H496">
        <v>113.1</v>
      </c>
      <c r="I496">
        <f>_xlfn.XLOOKUP(B496,Orders_Data!A:A,Orders_Data!C:C,"Not Found")</f>
        <v>39</v>
      </c>
      <c r="J496" t="str">
        <f>_xlfn.XLOOKUP(I496,Products_Data!A:A,Products_Data!C:C,"Not Found")</f>
        <v>Beauty &amp; Personal Care</v>
      </c>
      <c r="K496">
        <f>_xlfn.XLOOKUP(B496,Orders_Data!A:A,Orders_Data!B:B,"Not Found")</f>
        <v>182</v>
      </c>
    </row>
    <row r="497" spans="1:11" x14ac:dyDescent="0.3">
      <c r="A497">
        <v>700496</v>
      </c>
      <c r="B497">
        <v>902554</v>
      </c>
      <c r="C497" s="1">
        <v>45613</v>
      </c>
      <c r="D497" t="s">
        <v>12</v>
      </c>
      <c r="E497" t="s">
        <v>9</v>
      </c>
      <c r="F497">
        <v>2560</v>
      </c>
      <c r="G497">
        <v>169.67</v>
      </c>
      <c r="H497">
        <v>435.2</v>
      </c>
      <c r="I497">
        <f>_xlfn.XLOOKUP(B497,Orders_Data!A:A,Orders_Data!C:C,"Not Found")</f>
        <v>11</v>
      </c>
      <c r="J497" t="str">
        <f>_xlfn.XLOOKUP(I497,Products_Data!A:A,Products_Data!C:C,"Not Found")</f>
        <v>Footwear</v>
      </c>
      <c r="K497">
        <f>_xlfn.XLOOKUP(B497,Orders_Data!A:A,Orders_Data!B:B,"Not Found")</f>
        <v>373</v>
      </c>
    </row>
    <row r="498" spans="1:11" x14ac:dyDescent="0.3">
      <c r="A498">
        <v>700497</v>
      </c>
      <c r="B498">
        <v>902565</v>
      </c>
      <c r="C498" s="1">
        <v>45673</v>
      </c>
      <c r="D498" t="s">
        <v>11</v>
      </c>
      <c r="E498" t="s">
        <v>14</v>
      </c>
      <c r="F498">
        <v>0</v>
      </c>
      <c r="G498">
        <v>137</v>
      </c>
      <c r="H498">
        <v>0</v>
      </c>
      <c r="I498">
        <f>_xlfn.XLOOKUP(B498,Orders_Data!A:A,Orders_Data!C:C,"Not Found")</f>
        <v>4</v>
      </c>
      <c r="J498" t="str">
        <f>_xlfn.XLOOKUP(I498,Products_Data!A:A,Products_Data!C:C,"Not Found")</f>
        <v>Fashion &amp; Apparel</v>
      </c>
      <c r="K498">
        <f>_xlfn.XLOOKUP(B498,Orders_Data!A:A,Orders_Data!B:B,"Not Found")</f>
        <v>290</v>
      </c>
    </row>
    <row r="499" spans="1:11" x14ac:dyDescent="0.3">
      <c r="A499">
        <v>700498</v>
      </c>
      <c r="B499">
        <v>902566</v>
      </c>
      <c r="C499" s="1">
        <v>45751</v>
      </c>
      <c r="D499" t="s">
        <v>12</v>
      </c>
      <c r="E499" t="s">
        <v>9</v>
      </c>
      <c r="F499">
        <v>3900</v>
      </c>
      <c r="G499">
        <v>63.82</v>
      </c>
      <c r="H499">
        <v>663</v>
      </c>
      <c r="I499">
        <f>_xlfn.XLOOKUP(B499,Orders_Data!A:A,Orders_Data!C:C,"Not Found")</f>
        <v>16</v>
      </c>
      <c r="J499" t="str">
        <f>_xlfn.XLOOKUP(I499,Products_Data!A:A,Products_Data!C:C,"Not Found")</f>
        <v>Footwear</v>
      </c>
      <c r="K499">
        <f>_xlfn.XLOOKUP(B499,Orders_Data!A:A,Orders_Data!B:B,"Not Found")</f>
        <v>354</v>
      </c>
    </row>
    <row r="500" spans="1:11" x14ac:dyDescent="0.3">
      <c r="A500">
        <v>700499</v>
      </c>
      <c r="B500">
        <v>902569</v>
      </c>
      <c r="C500" s="1">
        <v>45623</v>
      </c>
      <c r="D500" t="s">
        <v>12</v>
      </c>
      <c r="E500" t="s">
        <v>9</v>
      </c>
      <c r="F500">
        <v>3740</v>
      </c>
      <c r="G500">
        <v>87.42</v>
      </c>
      <c r="H500">
        <v>635.79999999999995</v>
      </c>
      <c r="I500">
        <f>_xlfn.XLOOKUP(B500,Orders_Data!A:A,Orders_Data!C:C,"Not Found")</f>
        <v>15</v>
      </c>
      <c r="J500" t="str">
        <f>_xlfn.XLOOKUP(I500,Products_Data!A:A,Products_Data!C:C,"Not Found")</f>
        <v>Footwear</v>
      </c>
      <c r="K500">
        <f>_xlfn.XLOOKUP(B500,Orders_Data!A:A,Orders_Data!B:B,"Not Found")</f>
        <v>551</v>
      </c>
    </row>
    <row r="501" spans="1:11" x14ac:dyDescent="0.3">
      <c r="A501">
        <v>700500</v>
      </c>
      <c r="B501">
        <v>902570</v>
      </c>
      <c r="C501" s="1">
        <v>45458</v>
      </c>
      <c r="D501" t="s">
        <v>10</v>
      </c>
      <c r="E501" t="s">
        <v>9</v>
      </c>
      <c r="F501">
        <v>2550</v>
      </c>
      <c r="G501">
        <v>173.09</v>
      </c>
      <c r="H501">
        <v>459</v>
      </c>
      <c r="I501">
        <f>_xlfn.XLOOKUP(B501,Orders_Data!A:A,Orders_Data!C:C,"Not Found")</f>
        <v>30</v>
      </c>
      <c r="J501" t="str">
        <f>_xlfn.XLOOKUP(I501,Products_Data!A:A,Products_Data!C:C,"Not Found")</f>
        <v>Home &amp; Kitchen</v>
      </c>
      <c r="K501">
        <f>_xlfn.XLOOKUP(B501,Orders_Data!A:A,Orders_Data!B:B,"Not Found")</f>
        <v>1</v>
      </c>
    </row>
    <row r="502" spans="1:11" x14ac:dyDescent="0.3">
      <c r="A502">
        <v>700501</v>
      </c>
      <c r="B502">
        <v>902583</v>
      </c>
      <c r="C502" s="1">
        <v>45662</v>
      </c>
      <c r="D502" t="s">
        <v>12</v>
      </c>
      <c r="E502" t="s">
        <v>9</v>
      </c>
      <c r="F502">
        <v>5200</v>
      </c>
      <c r="G502">
        <v>93.19</v>
      </c>
      <c r="H502">
        <v>442</v>
      </c>
      <c r="I502">
        <f>_xlfn.XLOOKUP(B502,Orders_Data!A:A,Orders_Data!C:C,"Not Found")</f>
        <v>12</v>
      </c>
      <c r="J502" t="str">
        <f>_xlfn.XLOOKUP(I502,Products_Data!A:A,Products_Data!C:C,"Not Found")</f>
        <v>Footwear</v>
      </c>
      <c r="K502">
        <f>_xlfn.XLOOKUP(B502,Orders_Data!A:A,Orders_Data!B:B,"Not Found")</f>
        <v>163</v>
      </c>
    </row>
    <row r="503" spans="1:11" x14ac:dyDescent="0.3">
      <c r="A503">
        <v>700502</v>
      </c>
      <c r="B503">
        <v>902586</v>
      </c>
      <c r="C503" s="1">
        <v>45732</v>
      </c>
      <c r="D503" t="s">
        <v>13</v>
      </c>
      <c r="E503" t="s">
        <v>9</v>
      </c>
      <c r="F503">
        <v>11100</v>
      </c>
      <c r="G503">
        <v>87.69</v>
      </c>
      <c r="H503">
        <v>629</v>
      </c>
      <c r="I503">
        <f>_xlfn.XLOOKUP(B503,Orders_Data!A:A,Orders_Data!C:C,"Not Found")</f>
        <v>10</v>
      </c>
      <c r="J503" t="str">
        <f>_xlfn.XLOOKUP(I503,Products_Data!A:A,Products_Data!C:C,"Not Found")</f>
        <v>Footwear</v>
      </c>
      <c r="K503">
        <f>_xlfn.XLOOKUP(B503,Orders_Data!A:A,Orders_Data!B:B,"Not Found")</f>
        <v>479</v>
      </c>
    </row>
    <row r="504" spans="1:11" x14ac:dyDescent="0.3">
      <c r="A504">
        <v>700503</v>
      </c>
      <c r="B504">
        <v>902588</v>
      </c>
      <c r="C504" s="1">
        <v>45580</v>
      </c>
      <c r="D504" t="s">
        <v>10</v>
      </c>
      <c r="E504" t="s">
        <v>9</v>
      </c>
      <c r="F504">
        <v>1510</v>
      </c>
      <c r="G504">
        <v>67.98</v>
      </c>
      <c r="H504">
        <v>245.38</v>
      </c>
      <c r="I504">
        <f>_xlfn.XLOOKUP(B504,Orders_Data!A:A,Orders_Data!C:C,"Not Found")</f>
        <v>6</v>
      </c>
      <c r="J504" t="str">
        <f>_xlfn.XLOOKUP(I504,Products_Data!A:A,Products_Data!C:C,"Not Found")</f>
        <v>Fashion &amp; Apparel</v>
      </c>
      <c r="K504">
        <f>_xlfn.XLOOKUP(B504,Orders_Data!A:A,Orders_Data!B:B,"Not Found")</f>
        <v>167</v>
      </c>
    </row>
    <row r="505" spans="1:11" x14ac:dyDescent="0.3">
      <c r="A505">
        <v>700504</v>
      </c>
      <c r="B505">
        <v>902591</v>
      </c>
      <c r="C505" s="1">
        <v>45675</v>
      </c>
      <c r="D505" t="s">
        <v>12</v>
      </c>
      <c r="E505" t="s">
        <v>9</v>
      </c>
      <c r="F505">
        <v>1770</v>
      </c>
      <c r="G505">
        <v>131.35</v>
      </c>
      <c r="H505">
        <v>287.62</v>
      </c>
      <c r="I505">
        <f>_xlfn.XLOOKUP(B505,Orders_Data!A:A,Orders_Data!C:C,"Not Found")</f>
        <v>3</v>
      </c>
      <c r="J505" t="str">
        <f>_xlfn.XLOOKUP(I505,Products_Data!A:A,Products_Data!C:C,"Not Found")</f>
        <v>Fashion &amp; Apparel</v>
      </c>
      <c r="K505">
        <f>_xlfn.XLOOKUP(B505,Orders_Data!A:A,Orders_Data!B:B,"Not Found")</f>
        <v>344</v>
      </c>
    </row>
    <row r="506" spans="1:11" x14ac:dyDescent="0.3">
      <c r="A506">
        <v>700505</v>
      </c>
      <c r="B506">
        <v>902592</v>
      </c>
      <c r="C506" s="1">
        <v>45491</v>
      </c>
      <c r="D506" t="s">
        <v>10</v>
      </c>
      <c r="E506" t="s">
        <v>9</v>
      </c>
      <c r="F506">
        <v>13140</v>
      </c>
      <c r="G506">
        <v>151.27000000000001</v>
      </c>
      <c r="H506">
        <v>2825.1</v>
      </c>
      <c r="I506">
        <f>_xlfn.XLOOKUP(B506,Orders_Data!A:A,Orders_Data!C:C,"Not Found")</f>
        <v>18</v>
      </c>
      <c r="J506" t="str">
        <f>_xlfn.XLOOKUP(I506,Products_Data!A:A,Products_Data!C:C,"Not Found")</f>
        <v>Electronics</v>
      </c>
      <c r="K506">
        <f>_xlfn.XLOOKUP(B506,Orders_Data!A:A,Orders_Data!B:B,"Not Found")</f>
        <v>355</v>
      </c>
    </row>
    <row r="507" spans="1:11" x14ac:dyDescent="0.3">
      <c r="A507">
        <v>700506</v>
      </c>
      <c r="B507">
        <v>902596</v>
      </c>
      <c r="C507" s="1">
        <v>45429</v>
      </c>
      <c r="D507" t="s">
        <v>13</v>
      </c>
      <c r="E507" t="s">
        <v>9</v>
      </c>
      <c r="F507">
        <v>6000</v>
      </c>
      <c r="G507">
        <v>172.11</v>
      </c>
      <c r="H507">
        <v>510</v>
      </c>
      <c r="I507">
        <f>_xlfn.XLOOKUP(B507,Orders_Data!A:A,Orders_Data!C:C,"Not Found")</f>
        <v>13</v>
      </c>
      <c r="J507" t="str">
        <f>_xlfn.XLOOKUP(I507,Products_Data!A:A,Products_Data!C:C,"Not Found")</f>
        <v>Footwear</v>
      </c>
      <c r="K507">
        <f>_xlfn.XLOOKUP(B507,Orders_Data!A:A,Orders_Data!B:B,"Not Found")</f>
        <v>54</v>
      </c>
    </row>
    <row r="508" spans="1:11" x14ac:dyDescent="0.3">
      <c r="A508">
        <v>700507</v>
      </c>
      <c r="B508">
        <v>902597</v>
      </c>
      <c r="C508" s="1">
        <v>45563</v>
      </c>
      <c r="D508" t="s">
        <v>11</v>
      </c>
      <c r="E508" t="s">
        <v>9</v>
      </c>
      <c r="F508">
        <v>3000</v>
      </c>
      <c r="G508">
        <v>173.99</v>
      </c>
      <c r="H508">
        <v>510</v>
      </c>
      <c r="I508">
        <f>_xlfn.XLOOKUP(B508,Orders_Data!A:A,Orders_Data!C:C,"Not Found")</f>
        <v>13</v>
      </c>
      <c r="J508" t="str">
        <f>_xlfn.XLOOKUP(I508,Products_Data!A:A,Products_Data!C:C,"Not Found")</f>
        <v>Footwear</v>
      </c>
      <c r="K508">
        <f>_xlfn.XLOOKUP(B508,Orders_Data!A:A,Orders_Data!B:B,"Not Found")</f>
        <v>68</v>
      </c>
    </row>
    <row r="509" spans="1:11" x14ac:dyDescent="0.3">
      <c r="A509">
        <v>700508</v>
      </c>
      <c r="B509">
        <v>902601</v>
      </c>
      <c r="C509" s="1">
        <v>45461</v>
      </c>
      <c r="D509" t="s">
        <v>11</v>
      </c>
      <c r="E509" t="s">
        <v>9</v>
      </c>
      <c r="F509">
        <v>1560</v>
      </c>
      <c r="G509">
        <v>104.74</v>
      </c>
      <c r="H509">
        <v>241.8</v>
      </c>
      <c r="I509">
        <f>_xlfn.XLOOKUP(B509,Orders_Data!A:A,Orders_Data!C:C,"Not Found")</f>
        <v>48</v>
      </c>
      <c r="J509" t="str">
        <f>_xlfn.XLOOKUP(I509,Products_Data!A:A,Products_Data!C:C,"Not Found")</f>
        <v>Accessories</v>
      </c>
      <c r="K509">
        <f>_xlfn.XLOOKUP(B509,Orders_Data!A:A,Orders_Data!B:B,"Not Found")</f>
        <v>91</v>
      </c>
    </row>
    <row r="510" spans="1:11" x14ac:dyDescent="0.3">
      <c r="A510">
        <v>700509</v>
      </c>
      <c r="B510">
        <v>902609</v>
      </c>
      <c r="C510" s="1">
        <v>45627</v>
      </c>
      <c r="D510" t="s">
        <v>12</v>
      </c>
      <c r="E510" t="s">
        <v>9</v>
      </c>
      <c r="F510">
        <v>3000</v>
      </c>
      <c r="G510">
        <v>177.66</v>
      </c>
      <c r="H510">
        <v>510</v>
      </c>
      <c r="I510">
        <f>_xlfn.XLOOKUP(B510,Orders_Data!A:A,Orders_Data!C:C,"Not Found")</f>
        <v>13</v>
      </c>
      <c r="J510" t="str">
        <f>_xlfn.XLOOKUP(I510,Products_Data!A:A,Products_Data!C:C,"Not Found")</f>
        <v>Footwear</v>
      </c>
      <c r="K510">
        <f>_xlfn.XLOOKUP(B510,Orders_Data!A:A,Orders_Data!B:B,"Not Found")</f>
        <v>338</v>
      </c>
    </row>
    <row r="511" spans="1:11" x14ac:dyDescent="0.3">
      <c r="A511">
        <v>700510</v>
      </c>
      <c r="B511">
        <v>902610</v>
      </c>
      <c r="C511" s="1">
        <v>45421</v>
      </c>
      <c r="D511" t="s">
        <v>12</v>
      </c>
      <c r="E511" t="s">
        <v>9</v>
      </c>
      <c r="F511">
        <v>2560</v>
      </c>
      <c r="G511">
        <v>73.44</v>
      </c>
      <c r="H511">
        <v>435.2</v>
      </c>
      <c r="I511">
        <f>_xlfn.XLOOKUP(B511,Orders_Data!A:A,Orders_Data!C:C,"Not Found")</f>
        <v>11</v>
      </c>
      <c r="J511" t="str">
        <f>_xlfn.XLOOKUP(I511,Products_Data!A:A,Products_Data!C:C,"Not Found")</f>
        <v>Footwear</v>
      </c>
      <c r="K511">
        <f>_xlfn.XLOOKUP(B511,Orders_Data!A:A,Orders_Data!B:B,"Not Found")</f>
        <v>144</v>
      </c>
    </row>
    <row r="512" spans="1:11" x14ac:dyDescent="0.3">
      <c r="A512">
        <v>700511</v>
      </c>
      <c r="B512">
        <v>902614</v>
      </c>
      <c r="C512" s="1">
        <v>45515</v>
      </c>
      <c r="D512" t="s">
        <v>8</v>
      </c>
      <c r="E512" t="s">
        <v>9</v>
      </c>
      <c r="F512">
        <v>3150</v>
      </c>
      <c r="G512">
        <v>131.29</v>
      </c>
      <c r="H512">
        <v>567</v>
      </c>
      <c r="I512">
        <f>_xlfn.XLOOKUP(B512,Orders_Data!A:A,Orders_Data!C:C,"Not Found")</f>
        <v>25</v>
      </c>
      <c r="J512" t="str">
        <f>_xlfn.XLOOKUP(I512,Products_Data!A:A,Products_Data!C:C,"Not Found")</f>
        <v>Home &amp; Kitchen</v>
      </c>
      <c r="K512">
        <f>_xlfn.XLOOKUP(B512,Orders_Data!A:A,Orders_Data!B:B,"Not Found")</f>
        <v>491</v>
      </c>
    </row>
    <row r="513" spans="1:11" x14ac:dyDescent="0.3">
      <c r="A513">
        <v>700512</v>
      </c>
      <c r="B513">
        <v>902618</v>
      </c>
      <c r="C513" s="1">
        <v>45698</v>
      </c>
      <c r="D513" t="s">
        <v>13</v>
      </c>
      <c r="E513" t="s">
        <v>9</v>
      </c>
      <c r="F513">
        <v>4900</v>
      </c>
      <c r="G513">
        <v>153.21</v>
      </c>
      <c r="H513">
        <v>441</v>
      </c>
      <c r="I513">
        <f>_xlfn.XLOOKUP(B513,Orders_Data!A:A,Orders_Data!C:C,"Not Found")</f>
        <v>29</v>
      </c>
      <c r="J513" t="str">
        <f>_xlfn.XLOOKUP(I513,Products_Data!A:A,Products_Data!C:C,"Not Found")</f>
        <v>Home &amp; Kitchen</v>
      </c>
      <c r="K513">
        <f>_xlfn.XLOOKUP(B513,Orders_Data!A:A,Orders_Data!B:B,"Not Found")</f>
        <v>113</v>
      </c>
    </row>
    <row r="514" spans="1:11" x14ac:dyDescent="0.3">
      <c r="A514">
        <v>700513</v>
      </c>
      <c r="B514">
        <v>902626</v>
      </c>
      <c r="C514" s="1">
        <v>45591</v>
      </c>
      <c r="D514" t="s">
        <v>12</v>
      </c>
      <c r="E514" t="s">
        <v>9</v>
      </c>
      <c r="F514">
        <v>2150</v>
      </c>
      <c r="G514">
        <v>146.22</v>
      </c>
      <c r="H514">
        <v>349.38</v>
      </c>
      <c r="I514">
        <f>_xlfn.XLOOKUP(B514,Orders_Data!A:A,Orders_Data!C:C,"Not Found")</f>
        <v>7</v>
      </c>
      <c r="J514" t="str">
        <f>_xlfn.XLOOKUP(I514,Products_Data!A:A,Products_Data!C:C,"Not Found")</f>
        <v>Fashion &amp; Apparel</v>
      </c>
      <c r="K514">
        <f>_xlfn.XLOOKUP(B514,Orders_Data!A:A,Orders_Data!B:B,"Not Found")</f>
        <v>559</v>
      </c>
    </row>
    <row r="515" spans="1:11" x14ac:dyDescent="0.3">
      <c r="A515">
        <v>700514</v>
      </c>
      <c r="B515">
        <v>902635</v>
      </c>
      <c r="C515" s="1">
        <v>45417</v>
      </c>
      <c r="D515" t="s">
        <v>11</v>
      </c>
      <c r="E515" t="s">
        <v>9</v>
      </c>
      <c r="F515">
        <v>910</v>
      </c>
      <c r="G515">
        <v>77.08</v>
      </c>
      <c r="H515">
        <v>141.05000000000001</v>
      </c>
      <c r="I515">
        <f>_xlfn.XLOOKUP(B515,Orders_Data!A:A,Orders_Data!C:C,"Not Found")</f>
        <v>43</v>
      </c>
      <c r="J515" t="str">
        <f>_xlfn.XLOOKUP(I515,Products_Data!A:A,Products_Data!C:C,"Not Found")</f>
        <v>Accessories</v>
      </c>
      <c r="K515">
        <f>_xlfn.XLOOKUP(B515,Orders_Data!A:A,Orders_Data!B:B,"Not Found")</f>
        <v>519</v>
      </c>
    </row>
    <row r="516" spans="1:11" x14ac:dyDescent="0.3">
      <c r="A516">
        <v>700515</v>
      </c>
      <c r="B516">
        <v>902636</v>
      </c>
      <c r="C516" s="1">
        <v>45751</v>
      </c>
      <c r="D516" t="s">
        <v>13</v>
      </c>
      <c r="E516" t="s">
        <v>9</v>
      </c>
      <c r="F516">
        <v>11450</v>
      </c>
      <c r="G516">
        <v>167.28</v>
      </c>
      <c r="H516">
        <v>2461.75</v>
      </c>
      <c r="I516">
        <f>_xlfn.XLOOKUP(B516,Orders_Data!A:A,Orders_Data!C:C,"Not Found")</f>
        <v>24</v>
      </c>
      <c r="J516" t="str">
        <f>_xlfn.XLOOKUP(I516,Products_Data!A:A,Products_Data!C:C,"Not Found")</f>
        <v>Electronics</v>
      </c>
      <c r="K516">
        <f>_xlfn.XLOOKUP(B516,Orders_Data!A:A,Orders_Data!B:B,"Not Found")</f>
        <v>343</v>
      </c>
    </row>
    <row r="517" spans="1:11" x14ac:dyDescent="0.3">
      <c r="A517">
        <v>700516</v>
      </c>
      <c r="B517">
        <v>902639</v>
      </c>
      <c r="C517" s="1">
        <v>45497</v>
      </c>
      <c r="D517" t="s">
        <v>11</v>
      </c>
      <c r="E517" t="s">
        <v>9</v>
      </c>
      <c r="F517">
        <v>2780</v>
      </c>
      <c r="G517">
        <v>175.6</v>
      </c>
      <c r="H517">
        <v>215.45</v>
      </c>
      <c r="I517">
        <f>_xlfn.XLOOKUP(B517,Orders_Data!A:A,Orders_Data!C:C,"Not Found")</f>
        <v>41</v>
      </c>
      <c r="J517" t="str">
        <f>_xlfn.XLOOKUP(I517,Products_Data!A:A,Products_Data!C:C,"Not Found")</f>
        <v>Accessories</v>
      </c>
      <c r="K517">
        <f>_xlfn.XLOOKUP(B517,Orders_Data!A:A,Orders_Data!B:B,"Not Found")</f>
        <v>350</v>
      </c>
    </row>
    <row r="518" spans="1:11" x14ac:dyDescent="0.3">
      <c r="A518">
        <v>700517</v>
      </c>
      <c r="B518">
        <v>902646</v>
      </c>
      <c r="C518" s="1">
        <v>45693</v>
      </c>
      <c r="D518" t="s">
        <v>12</v>
      </c>
      <c r="E518" t="s">
        <v>9</v>
      </c>
      <c r="F518">
        <v>2370</v>
      </c>
      <c r="G518">
        <v>116.32</v>
      </c>
      <c r="H518">
        <v>402.9</v>
      </c>
      <c r="I518">
        <f>_xlfn.XLOOKUP(B518,Orders_Data!A:A,Orders_Data!C:C,"Not Found")</f>
        <v>14</v>
      </c>
      <c r="J518" t="str">
        <f>_xlfn.XLOOKUP(I518,Products_Data!A:A,Products_Data!C:C,"Not Found")</f>
        <v>Footwear</v>
      </c>
      <c r="K518">
        <f>_xlfn.XLOOKUP(B518,Orders_Data!A:A,Orders_Data!B:B,"Not Found")</f>
        <v>52</v>
      </c>
    </row>
    <row r="519" spans="1:11" x14ac:dyDescent="0.3">
      <c r="A519">
        <v>700518</v>
      </c>
      <c r="B519">
        <v>902648</v>
      </c>
      <c r="C519" s="1">
        <v>45443</v>
      </c>
      <c r="D519" t="s">
        <v>12</v>
      </c>
      <c r="E519" t="s">
        <v>9</v>
      </c>
      <c r="F519">
        <v>7400</v>
      </c>
      <c r="G519">
        <v>101.38</v>
      </c>
      <c r="H519">
        <v>629</v>
      </c>
      <c r="I519">
        <f>_xlfn.XLOOKUP(B519,Orders_Data!A:A,Orders_Data!C:C,"Not Found")</f>
        <v>10</v>
      </c>
      <c r="J519" t="str">
        <f>_xlfn.XLOOKUP(I519,Products_Data!A:A,Products_Data!C:C,"Not Found")</f>
        <v>Footwear</v>
      </c>
      <c r="K519">
        <f>_xlfn.XLOOKUP(B519,Orders_Data!A:A,Orders_Data!B:B,"Not Found")</f>
        <v>546</v>
      </c>
    </row>
    <row r="520" spans="1:11" x14ac:dyDescent="0.3">
      <c r="A520">
        <v>700519</v>
      </c>
      <c r="B520">
        <v>902649</v>
      </c>
      <c r="C520" s="1">
        <v>45460</v>
      </c>
      <c r="D520" t="s">
        <v>11</v>
      </c>
      <c r="E520" t="s">
        <v>9</v>
      </c>
      <c r="F520">
        <v>4500</v>
      </c>
      <c r="G520">
        <v>110.3</v>
      </c>
      <c r="H520">
        <v>405</v>
      </c>
      <c r="I520">
        <f>_xlfn.XLOOKUP(B520,Orders_Data!A:A,Orders_Data!C:C,"Not Found")</f>
        <v>26</v>
      </c>
      <c r="J520" t="str">
        <f>_xlfn.XLOOKUP(I520,Products_Data!A:A,Products_Data!C:C,"Not Found")</f>
        <v>Home &amp; Kitchen</v>
      </c>
      <c r="K520">
        <f>_xlfn.XLOOKUP(B520,Orders_Data!A:A,Orders_Data!B:B,"Not Found")</f>
        <v>522</v>
      </c>
    </row>
    <row r="521" spans="1:11" x14ac:dyDescent="0.3">
      <c r="A521">
        <v>700520</v>
      </c>
      <c r="B521">
        <v>902650</v>
      </c>
      <c r="C521" s="1">
        <v>45732</v>
      </c>
      <c r="D521" t="s">
        <v>11</v>
      </c>
      <c r="E521" t="s">
        <v>9</v>
      </c>
      <c r="F521">
        <v>12810</v>
      </c>
      <c r="G521">
        <v>102.85</v>
      </c>
      <c r="H521">
        <v>2754.15</v>
      </c>
      <c r="I521">
        <f>_xlfn.XLOOKUP(B521,Orders_Data!A:A,Orders_Data!C:C,"Not Found")</f>
        <v>20</v>
      </c>
      <c r="J521" t="str">
        <f>_xlfn.XLOOKUP(I521,Products_Data!A:A,Products_Data!C:C,"Not Found")</f>
        <v>Electronics</v>
      </c>
      <c r="K521">
        <f>_xlfn.XLOOKUP(B521,Orders_Data!A:A,Orders_Data!B:B,"Not Found")</f>
        <v>161</v>
      </c>
    </row>
    <row r="522" spans="1:11" x14ac:dyDescent="0.3">
      <c r="A522">
        <v>700521</v>
      </c>
      <c r="B522">
        <v>902659</v>
      </c>
      <c r="C522" s="1">
        <v>45688</v>
      </c>
      <c r="D522" t="s">
        <v>13</v>
      </c>
      <c r="E522" t="s">
        <v>9</v>
      </c>
      <c r="F522">
        <v>13140</v>
      </c>
      <c r="G522">
        <v>70.92</v>
      </c>
      <c r="H522">
        <v>2825.1</v>
      </c>
      <c r="I522">
        <f>_xlfn.XLOOKUP(B522,Orders_Data!A:A,Orders_Data!C:C,"Not Found")</f>
        <v>18</v>
      </c>
      <c r="J522" t="str">
        <f>_xlfn.XLOOKUP(I522,Products_Data!A:A,Products_Data!C:C,"Not Found")</f>
        <v>Electronics</v>
      </c>
      <c r="K522">
        <f>_xlfn.XLOOKUP(B522,Orders_Data!A:A,Orders_Data!B:B,"Not Found")</f>
        <v>324</v>
      </c>
    </row>
    <row r="523" spans="1:11" x14ac:dyDescent="0.3">
      <c r="A523">
        <v>700522</v>
      </c>
      <c r="B523">
        <v>902661</v>
      </c>
      <c r="C523" s="1">
        <v>45731</v>
      </c>
      <c r="D523" t="s">
        <v>11</v>
      </c>
      <c r="E523" t="s">
        <v>9</v>
      </c>
      <c r="F523">
        <v>1940</v>
      </c>
      <c r="G523">
        <v>155.34</v>
      </c>
      <c r="H523">
        <v>157.62</v>
      </c>
      <c r="I523">
        <f>_xlfn.XLOOKUP(B523,Orders_Data!A:A,Orders_Data!C:C,"Not Found")</f>
        <v>4</v>
      </c>
      <c r="J523" t="str">
        <f>_xlfn.XLOOKUP(I523,Products_Data!A:A,Products_Data!C:C,"Not Found")</f>
        <v>Fashion &amp; Apparel</v>
      </c>
      <c r="K523">
        <f>_xlfn.XLOOKUP(B523,Orders_Data!A:A,Orders_Data!B:B,"Not Found")</f>
        <v>523</v>
      </c>
    </row>
    <row r="524" spans="1:11" x14ac:dyDescent="0.3">
      <c r="A524">
        <v>700523</v>
      </c>
      <c r="B524">
        <v>902683</v>
      </c>
      <c r="C524" s="1">
        <v>45647</v>
      </c>
      <c r="D524" t="s">
        <v>13</v>
      </c>
      <c r="E524" t="s">
        <v>9</v>
      </c>
      <c r="F524">
        <v>1620</v>
      </c>
      <c r="G524">
        <v>102.99</v>
      </c>
      <c r="H524">
        <v>117.45</v>
      </c>
      <c r="I524">
        <f>_xlfn.XLOOKUP(B524,Orders_Data!A:A,Orders_Data!C:C,"Not Found")</f>
        <v>37</v>
      </c>
      <c r="J524" t="str">
        <f>_xlfn.XLOOKUP(I524,Products_Data!A:A,Products_Data!C:C,"Not Found")</f>
        <v>Beauty &amp; Personal Care</v>
      </c>
      <c r="K524">
        <f>_xlfn.XLOOKUP(B524,Orders_Data!A:A,Orders_Data!B:B,"Not Found")</f>
        <v>34</v>
      </c>
    </row>
    <row r="525" spans="1:11" x14ac:dyDescent="0.3">
      <c r="A525">
        <v>700524</v>
      </c>
      <c r="B525">
        <v>902693</v>
      </c>
      <c r="C525" s="1">
        <v>45503</v>
      </c>
      <c r="D525" t="s">
        <v>13</v>
      </c>
      <c r="E525" t="s">
        <v>9</v>
      </c>
      <c r="F525">
        <v>1620</v>
      </c>
      <c r="G525">
        <v>125.14</v>
      </c>
      <c r="H525">
        <v>125.55</v>
      </c>
      <c r="I525">
        <f>_xlfn.XLOOKUP(B525,Orders_Data!A:A,Orders_Data!C:C,"Not Found")</f>
        <v>42</v>
      </c>
      <c r="J525" t="str">
        <f>_xlfn.XLOOKUP(I525,Products_Data!A:A,Products_Data!C:C,"Not Found")</f>
        <v>Accessories</v>
      </c>
      <c r="K525">
        <f>_xlfn.XLOOKUP(B525,Orders_Data!A:A,Orders_Data!B:B,"Not Found")</f>
        <v>402</v>
      </c>
    </row>
    <row r="526" spans="1:11" x14ac:dyDescent="0.3">
      <c r="A526">
        <v>700525</v>
      </c>
      <c r="B526">
        <v>902695</v>
      </c>
      <c r="C526" s="1">
        <v>45401</v>
      </c>
      <c r="D526" t="s">
        <v>12</v>
      </c>
      <c r="E526" t="s">
        <v>9</v>
      </c>
      <c r="F526">
        <v>2560</v>
      </c>
      <c r="G526">
        <v>110.7</v>
      </c>
      <c r="H526">
        <v>435.2</v>
      </c>
      <c r="I526">
        <f>_xlfn.XLOOKUP(B526,Orders_Data!A:A,Orders_Data!C:C,"Not Found")</f>
        <v>11</v>
      </c>
      <c r="J526" t="str">
        <f>_xlfn.XLOOKUP(I526,Products_Data!A:A,Products_Data!C:C,"Not Found")</f>
        <v>Footwear</v>
      </c>
      <c r="K526">
        <f>_xlfn.XLOOKUP(B526,Orders_Data!A:A,Orders_Data!B:B,"Not Found")</f>
        <v>261</v>
      </c>
    </row>
    <row r="527" spans="1:11" x14ac:dyDescent="0.3">
      <c r="A527">
        <v>700526</v>
      </c>
      <c r="B527">
        <v>902698</v>
      </c>
      <c r="C527" s="1">
        <v>45746</v>
      </c>
      <c r="D527" t="s">
        <v>10</v>
      </c>
      <c r="E527" t="s">
        <v>9</v>
      </c>
      <c r="F527">
        <v>3170</v>
      </c>
      <c r="G527">
        <v>147.72999999999999</v>
      </c>
      <c r="H527">
        <v>570.6</v>
      </c>
      <c r="I527">
        <f>_xlfn.XLOOKUP(B527,Orders_Data!A:A,Orders_Data!C:C,"Not Found")</f>
        <v>28</v>
      </c>
      <c r="J527" t="str">
        <f>_xlfn.XLOOKUP(I527,Products_Data!A:A,Products_Data!C:C,"Not Found")</f>
        <v>Home &amp; Kitchen</v>
      </c>
      <c r="K527">
        <f>_xlfn.XLOOKUP(B527,Orders_Data!A:A,Orders_Data!B:B,"Not Found")</f>
        <v>255</v>
      </c>
    </row>
    <row r="528" spans="1:11" x14ac:dyDescent="0.3">
      <c r="A528">
        <v>700527</v>
      </c>
      <c r="B528">
        <v>902699</v>
      </c>
      <c r="C528" s="1">
        <v>45724</v>
      </c>
      <c r="D528" t="s">
        <v>13</v>
      </c>
      <c r="E528" t="s">
        <v>9</v>
      </c>
      <c r="F528">
        <v>13140</v>
      </c>
      <c r="G528">
        <v>127.6</v>
      </c>
      <c r="H528">
        <v>2825.1</v>
      </c>
      <c r="I528">
        <f>_xlfn.XLOOKUP(B528,Orders_Data!A:A,Orders_Data!C:C,"Not Found")</f>
        <v>18</v>
      </c>
      <c r="J528" t="str">
        <f>_xlfn.XLOOKUP(I528,Products_Data!A:A,Products_Data!C:C,"Not Found")</f>
        <v>Electronics</v>
      </c>
      <c r="K528">
        <f>_xlfn.XLOOKUP(B528,Orders_Data!A:A,Orders_Data!B:B,"Not Found")</f>
        <v>295</v>
      </c>
    </row>
    <row r="529" spans="1:11" x14ac:dyDescent="0.3">
      <c r="A529">
        <v>700528</v>
      </c>
      <c r="B529">
        <v>902700</v>
      </c>
      <c r="C529" s="1">
        <v>45393</v>
      </c>
      <c r="D529" t="s">
        <v>10</v>
      </c>
      <c r="E529" t="s">
        <v>9</v>
      </c>
      <c r="F529">
        <v>1390</v>
      </c>
      <c r="G529">
        <v>125.06</v>
      </c>
      <c r="H529">
        <v>215.45</v>
      </c>
      <c r="I529">
        <f>_xlfn.XLOOKUP(B529,Orders_Data!A:A,Orders_Data!C:C,"Not Found")</f>
        <v>41</v>
      </c>
      <c r="J529" t="str">
        <f>_xlfn.XLOOKUP(I529,Products_Data!A:A,Products_Data!C:C,"Not Found")</f>
        <v>Accessories</v>
      </c>
      <c r="K529">
        <f>_xlfn.XLOOKUP(B529,Orders_Data!A:A,Orders_Data!B:B,"Not Found")</f>
        <v>319</v>
      </c>
    </row>
    <row r="530" spans="1:11" x14ac:dyDescent="0.3">
      <c r="A530">
        <v>700529</v>
      </c>
      <c r="B530">
        <v>902706</v>
      </c>
      <c r="C530" s="1">
        <v>45500</v>
      </c>
      <c r="D530" t="s">
        <v>12</v>
      </c>
      <c r="E530" t="s">
        <v>14</v>
      </c>
      <c r="F530">
        <v>0</v>
      </c>
      <c r="G530">
        <v>171.76</v>
      </c>
      <c r="H530">
        <v>0</v>
      </c>
      <c r="I530">
        <f>_xlfn.XLOOKUP(B530,Orders_Data!A:A,Orders_Data!C:C,"Not Found")</f>
        <v>10</v>
      </c>
      <c r="J530" t="str">
        <f>_xlfn.XLOOKUP(I530,Products_Data!A:A,Products_Data!C:C,"Not Found")</f>
        <v>Footwear</v>
      </c>
      <c r="K530">
        <f>_xlfn.XLOOKUP(B530,Orders_Data!A:A,Orders_Data!B:B,"Not Found")</f>
        <v>464</v>
      </c>
    </row>
    <row r="531" spans="1:11" x14ac:dyDescent="0.3">
      <c r="A531">
        <v>700530</v>
      </c>
      <c r="B531">
        <v>902711</v>
      </c>
      <c r="C531" s="1">
        <v>45494</v>
      </c>
      <c r="D531" t="s">
        <v>13</v>
      </c>
      <c r="E531" t="s">
        <v>9</v>
      </c>
      <c r="F531">
        <v>510</v>
      </c>
      <c r="G531">
        <v>71.709999999999994</v>
      </c>
      <c r="H531">
        <v>73.95</v>
      </c>
      <c r="I531">
        <f>_xlfn.XLOOKUP(B531,Orders_Data!A:A,Orders_Data!C:C,"Not Found")</f>
        <v>38</v>
      </c>
      <c r="J531" t="str">
        <f>_xlfn.XLOOKUP(I531,Products_Data!A:A,Products_Data!C:C,"Not Found")</f>
        <v>Beauty &amp; Personal Care</v>
      </c>
      <c r="K531">
        <f>_xlfn.XLOOKUP(B531,Orders_Data!A:A,Orders_Data!B:B,"Not Found")</f>
        <v>70</v>
      </c>
    </row>
    <row r="532" spans="1:11" x14ac:dyDescent="0.3">
      <c r="A532">
        <v>700531</v>
      </c>
      <c r="B532">
        <v>902712</v>
      </c>
      <c r="C532" s="1">
        <v>45518</v>
      </c>
      <c r="D532" t="s">
        <v>11</v>
      </c>
      <c r="E532" t="s">
        <v>9</v>
      </c>
      <c r="F532">
        <v>510</v>
      </c>
      <c r="G532">
        <v>146.83000000000001</v>
      </c>
      <c r="H532">
        <v>73.95</v>
      </c>
      <c r="I532">
        <f>_xlfn.XLOOKUP(B532,Orders_Data!A:A,Orders_Data!C:C,"Not Found")</f>
        <v>38</v>
      </c>
      <c r="J532" t="str">
        <f>_xlfn.XLOOKUP(I532,Products_Data!A:A,Products_Data!C:C,"Not Found")</f>
        <v>Beauty &amp; Personal Care</v>
      </c>
      <c r="K532">
        <f>_xlfn.XLOOKUP(B532,Orders_Data!A:A,Orders_Data!B:B,"Not Found")</f>
        <v>321</v>
      </c>
    </row>
    <row r="533" spans="1:11" x14ac:dyDescent="0.3">
      <c r="A533">
        <v>700532</v>
      </c>
      <c r="B533">
        <v>902713</v>
      </c>
      <c r="C533" s="1">
        <v>45740</v>
      </c>
      <c r="D533" t="s">
        <v>12</v>
      </c>
      <c r="E533" t="s">
        <v>14</v>
      </c>
      <c r="F533">
        <v>0</v>
      </c>
      <c r="G533">
        <v>162.4</v>
      </c>
      <c r="H533">
        <v>0</v>
      </c>
      <c r="I533">
        <f>_xlfn.XLOOKUP(B533,Orders_Data!A:A,Orders_Data!C:C,"Not Found")</f>
        <v>1</v>
      </c>
      <c r="J533" t="str">
        <f>_xlfn.XLOOKUP(I533,Products_Data!A:A,Products_Data!C:C,"Not Found")</f>
        <v>Fashion &amp; Apparel</v>
      </c>
      <c r="K533">
        <f>_xlfn.XLOOKUP(B533,Orders_Data!A:A,Orders_Data!B:B,"Not Found")</f>
        <v>347</v>
      </c>
    </row>
    <row r="534" spans="1:11" x14ac:dyDescent="0.3">
      <c r="A534">
        <v>700533</v>
      </c>
      <c r="B534">
        <v>902716</v>
      </c>
      <c r="C534" s="1">
        <v>45565</v>
      </c>
      <c r="D534" t="s">
        <v>12</v>
      </c>
      <c r="E534" t="s">
        <v>9</v>
      </c>
      <c r="F534">
        <v>970</v>
      </c>
      <c r="G534">
        <v>139.19</v>
      </c>
      <c r="H534">
        <v>157.62</v>
      </c>
      <c r="I534">
        <f>_xlfn.XLOOKUP(B534,Orders_Data!A:A,Orders_Data!C:C,"Not Found")</f>
        <v>4</v>
      </c>
      <c r="J534" t="str">
        <f>_xlfn.XLOOKUP(I534,Products_Data!A:A,Products_Data!C:C,"Not Found")</f>
        <v>Fashion &amp; Apparel</v>
      </c>
      <c r="K534">
        <f>_xlfn.XLOOKUP(B534,Orders_Data!A:A,Orders_Data!B:B,"Not Found")</f>
        <v>18</v>
      </c>
    </row>
    <row r="535" spans="1:11" x14ac:dyDescent="0.3">
      <c r="A535">
        <v>700534</v>
      </c>
      <c r="B535">
        <v>902717</v>
      </c>
      <c r="C535" s="1">
        <v>45469</v>
      </c>
      <c r="D535" t="s">
        <v>13</v>
      </c>
      <c r="E535" t="s">
        <v>9</v>
      </c>
      <c r="F535">
        <v>13790</v>
      </c>
      <c r="G535">
        <v>85.77</v>
      </c>
      <c r="H535">
        <v>2964.85</v>
      </c>
      <c r="I535">
        <f>_xlfn.XLOOKUP(B535,Orders_Data!A:A,Orders_Data!C:C,"Not Found")</f>
        <v>17</v>
      </c>
      <c r="J535" t="str">
        <f>_xlfn.XLOOKUP(I535,Products_Data!A:A,Products_Data!C:C,"Not Found")</f>
        <v>Electronics</v>
      </c>
      <c r="K535">
        <f>_xlfn.XLOOKUP(B535,Orders_Data!A:A,Orders_Data!B:B,"Not Found")</f>
        <v>218</v>
      </c>
    </row>
    <row r="536" spans="1:11" x14ac:dyDescent="0.3">
      <c r="A536">
        <v>700535</v>
      </c>
      <c r="B536">
        <v>902726</v>
      </c>
      <c r="C536" s="1">
        <v>45408</v>
      </c>
      <c r="D536" t="s">
        <v>12</v>
      </c>
      <c r="E536" t="s">
        <v>9</v>
      </c>
      <c r="F536">
        <v>2560</v>
      </c>
      <c r="G536">
        <v>136.05000000000001</v>
      </c>
      <c r="H536">
        <v>435.2</v>
      </c>
      <c r="I536">
        <f>_xlfn.XLOOKUP(B536,Orders_Data!A:A,Orders_Data!C:C,"Not Found")</f>
        <v>11</v>
      </c>
      <c r="J536" t="str">
        <f>_xlfn.XLOOKUP(I536,Products_Data!A:A,Products_Data!C:C,"Not Found")</f>
        <v>Footwear</v>
      </c>
      <c r="K536">
        <f>_xlfn.XLOOKUP(B536,Orders_Data!A:A,Orders_Data!B:B,"Not Found")</f>
        <v>58</v>
      </c>
    </row>
    <row r="537" spans="1:11" x14ac:dyDescent="0.3">
      <c r="A537">
        <v>700536</v>
      </c>
      <c r="B537">
        <v>902729</v>
      </c>
      <c r="C537" s="1">
        <v>45456</v>
      </c>
      <c r="D537" t="s">
        <v>10</v>
      </c>
      <c r="E537" t="s">
        <v>9</v>
      </c>
      <c r="F537">
        <v>510</v>
      </c>
      <c r="G537">
        <v>148.44999999999999</v>
      </c>
      <c r="H537">
        <v>73.95</v>
      </c>
      <c r="I537">
        <f>_xlfn.XLOOKUP(B537,Orders_Data!A:A,Orders_Data!C:C,"Not Found")</f>
        <v>38</v>
      </c>
      <c r="J537" t="str">
        <f>_xlfn.XLOOKUP(I537,Products_Data!A:A,Products_Data!C:C,"Not Found")</f>
        <v>Beauty &amp; Personal Care</v>
      </c>
      <c r="K537">
        <f>_xlfn.XLOOKUP(B537,Orders_Data!A:A,Orders_Data!B:B,"Not Found")</f>
        <v>261</v>
      </c>
    </row>
    <row r="538" spans="1:11" x14ac:dyDescent="0.3">
      <c r="A538">
        <v>700537</v>
      </c>
      <c r="B538">
        <v>902730</v>
      </c>
      <c r="C538" s="1">
        <v>45548</v>
      </c>
      <c r="D538" t="s">
        <v>10</v>
      </c>
      <c r="E538" t="s">
        <v>14</v>
      </c>
      <c r="F538">
        <v>0</v>
      </c>
      <c r="G538">
        <v>107.3</v>
      </c>
      <c r="H538">
        <v>0</v>
      </c>
      <c r="I538">
        <f>_xlfn.XLOOKUP(B538,Orders_Data!A:A,Orders_Data!C:C,"Not Found")</f>
        <v>48</v>
      </c>
      <c r="J538" t="str">
        <f>_xlfn.XLOOKUP(I538,Products_Data!A:A,Products_Data!C:C,"Not Found")</f>
        <v>Accessories</v>
      </c>
      <c r="K538">
        <f>_xlfn.XLOOKUP(B538,Orders_Data!A:A,Orders_Data!B:B,"Not Found")</f>
        <v>248</v>
      </c>
    </row>
    <row r="539" spans="1:11" x14ac:dyDescent="0.3">
      <c r="A539">
        <v>700538</v>
      </c>
      <c r="B539">
        <v>902736</v>
      </c>
      <c r="C539" s="1">
        <v>45692</v>
      </c>
      <c r="D539" t="s">
        <v>10</v>
      </c>
      <c r="E539" t="s">
        <v>9</v>
      </c>
      <c r="F539">
        <v>13140</v>
      </c>
      <c r="G539">
        <v>129.75</v>
      </c>
      <c r="H539">
        <v>2825.1</v>
      </c>
      <c r="I539">
        <f>_xlfn.XLOOKUP(B539,Orders_Data!A:A,Orders_Data!C:C,"Not Found")</f>
        <v>18</v>
      </c>
      <c r="J539" t="str">
        <f>_xlfn.XLOOKUP(I539,Products_Data!A:A,Products_Data!C:C,"Not Found")</f>
        <v>Electronics</v>
      </c>
      <c r="K539">
        <f>_xlfn.XLOOKUP(B539,Orders_Data!A:A,Orders_Data!B:B,"Not Found")</f>
        <v>496</v>
      </c>
    </row>
    <row r="540" spans="1:11" x14ac:dyDescent="0.3">
      <c r="A540">
        <v>700539</v>
      </c>
      <c r="B540">
        <v>902737</v>
      </c>
      <c r="C540" s="1">
        <v>45666</v>
      </c>
      <c r="D540" t="s">
        <v>11</v>
      </c>
      <c r="E540" t="s">
        <v>9</v>
      </c>
      <c r="F540">
        <v>4500</v>
      </c>
      <c r="G540">
        <v>105.83</v>
      </c>
      <c r="H540">
        <v>405</v>
      </c>
      <c r="I540">
        <f>_xlfn.XLOOKUP(B540,Orders_Data!A:A,Orders_Data!C:C,"Not Found")</f>
        <v>26</v>
      </c>
      <c r="J540" t="str">
        <f>_xlfn.XLOOKUP(I540,Products_Data!A:A,Products_Data!C:C,"Not Found")</f>
        <v>Home &amp; Kitchen</v>
      </c>
      <c r="K540">
        <f>_xlfn.XLOOKUP(B540,Orders_Data!A:A,Orders_Data!B:B,"Not Found")</f>
        <v>390</v>
      </c>
    </row>
    <row r="541" spans="1:11" x14ac:dyDescent="0.3">
      <c r="A541">
        <v>700540</v>
      </c>
      <c r="B541">
        <v>902739</v>
      </c>
      <c r="C541" s="1">
        <v>45668</v>
      </c>
      <c r="D541" t="s">
        <v>8</v>
      </c>
      <c r="E541" t="s">
        <v>9</v>
      </c>
      <c r="F541">
        <v>2250</v>
      </c>
      <c r="G541">
        <v>105.41</v>
      </c>
      <c r="H541">
        <v>405</v>
      </c>
      <c r="I541">
        <f>_xlfn.XLOOKUP(B541,Orders_Data!A:A,Orders_Data!C:C,"Not Found")</f>
        <v>26</v>
      </c>
      <c r="J541" t="str">
        <f>_xlfn.XLOOKUP(I541,Products_Data!A:A,Products_Data!C:C,"Not Found")</f>
        <v>Home &amp; Kitchen</v>
      </c>
      <c r="K541">
        <f>_xlfn.XLOOKUP(B541,Orders_Data!A:A,Orders_Data!B:B,"Not Found")</f>
        <v>560</v>
      </c>
    </row>
    <row r="542" spans="1:11" x14ac:dyDescent="0.3">
      <c r="A542">
        <v>700541</v>
      </c>
      <c r="B542">
        <v>902743</v>
      </c>
      <c r="C542" s="1">
        <v>45544</v>
      </c>
      <c r="D542" t="s">
        <v>13</v>
      </c>
      <c r="E542" t="s">
        <v>9</v>
      </c>
      <c r="F542">
        <v>10800</v>
      </c>
      <c r="G542">
        <v>138.94999999999999</v>
      </c>
      <c r="H542">
        <v>2322</v>
      </c>
      <c r="I542">
        <f>_xlfn.XLOOKUP(B542,Orders_Data!A:A,Orders_Data!C:C,"Not Found")</f>
        <v>19</v>
      </c>
      <c r="J542" t="str">
        <f>_xlfn.XLOOKUP(I542,Products_Data!A:A,Products_Data!C:C,"Not Found")</f>
        <v>Electronics</v>
      </c>
      <c r="K542">
        <f>_xlfn.XLOOKUP(B542,Orders_Data!A:A,Orders_Data!B:B,"Not Found")</f>
        <v>381</v>
      </c>
    </row>
    <row r="543" spans="1:11" x14ac:dyDescent="0.3">
      <c r="A543">
        <v>700542</v>
      </c>
      <c r="B543">
        <v>902751</v>
      </c>
      <c r="C543" s="1">
        <v>45454</v>
      </c>
      <c r="D543" t="s">
        <v>12</v>
      </c>
      <c r="E543" t="s">
        <v>9</v>
      </c>
      <c r="F543">
        <v>1940</v>
      </c>
      <c r="G543">
        <v>61.57</v>
      </c>
      <c r="H543">
        <v>157.62</v>
      </c>
      <c r="I543">
        <f>_xlfn.XLOOKUP(B543,Orders_Data!A:A,Orders_Data!C:C,"Not Found")</f>
        <v>4</v>
      </c>
      <c r="J543" t="str">
        <f>_xlfn.XLOOKUP(I543,Products_Data!A:A,Products_Data!C:C,"Not Found")</f>
        <v>Fashion &amp; Apparel</v>
      </c>
      <c r="K543">
        <f>_xlfn.XLOOKUP(B543,Orders_Data!A:A,Orders_Data!B:B,"Not Found")</f>
        <v>81</v>
      </c>
    </row>
    <row r="544" spans="1:11" x14ac:dyDescent="0.3">
      <c r="A544">
        <v>700543</v>
      </c>
      <c r="B544">
        <v>902763</v>
      </c>
      <c r="C544" s="1">
        <v>45591</v>
      </c>
      <c r="D544" t="s">
        <v>12</v>
      </c>
      <c r="E544" t="s">
        <v>9</v>
      </c>
      <c r="F544">
        <v>1960</v>
      </c>
      <c r="G544">
        <v>178.84</v>
      </c>
      <c r="H544">
        <v>318.5</v>
      </c>
      <c r="I544">
        <f>_xlfn.XLOOKUP(B544,Orders_Data!A:A,Orders_Data!C:C,"Not Found")</f>
        <v>5</v>
      </c>
      <c r="J544" t="str">
        <f>_xlfn.XLOOKUP(I544,Products_Data!A:A,Products_Data!C:C,"Not Found")</f>
        <v>Fashion &amp; Apparel</v>
      </c>
      <c r="K544">
        <f>_xlfn.XLOOKUP(B544,Orders_Data!A:A,Orders_Data!B:B,"Not Found")</f>
        <v>1</v>
      </c>
    </row>
    <row r="545" spans="1:11" x14ac:dyDescent="0.3">
      <c r="A545">
        <v>700544</v>
      </c>
      <c r="B545">
        <v>902769</v>
      </c>
      <c r="C545" s="1">
        <v>45574</v>
      </c>
      <c r="D545" t="s">
        <v>11</v>
      </c>
      <c r="E545" t="s">
        <v>9</v>
      </c>
      <c r="F545">
        <v>910</v>
      </c>
      <c r="G545">
        <v>136.88999999999999</v>
      </c>
      <c r="H545">
        <v>141.05000000000001</v>
      </c>
      <c r="I545">
        <f>_xlfn.XLOOKUP(B545,Orders_Data!A:A,Orders_Data!C:C,"Not Found")</f>
        <v>43</v>
      </c>
      <c r="J545" t="str">
        <f>_xlfn.XLOOKUP(I545,Products_Data!A:A,Products_Data!C:C,"Not Found")</f>
        <v>Accessories</v>
      </c>
      <c r="K545">
        <f>_xlfn.XLOOKUP(B545,Orders_Data!A:A,Orders_Data!B:B,"Not Found")</f>
        <v>258</v>
      </c>
    </row>
    <row r="546" spans="1:11" x14ac:dyDescent="0.3">
      <c r="A546">
        <v>700545</v>
      </c>
      <c r="B546">
        <v>902774</v>
      </c>
      <c r="C546" s="1">
        <v>45517</v>
      </c>
      <c r="D546" t="s">
        <v>11</v>
      </c>
      <c r="E546" t="s">
        <v>9</v>
      </c>
      <c r="F546">
        <v>1130</v>
      </c>
      <c r="G546">
        <v>62.87</v>
      </c>
      <c r="H546">
        <v>163.85</v>
      </c>
      <c r="I546">
        <f>_xlfn.XLOOKUP(B546,Orders_Data!A:A,Orders_Data!C:C,"Not Found")</f>
        <v>36</v>
      </c>
      <c r="J546" t="str">
        <f>_xlfn.XLOOKUP(I546,Products_Data!A:A,Products_Data!C:C,"Not Found")</f>
        <v>Beauty &amp; Personal Care</v>
      </c>
      <c r="K546">
        <f>_xlfn.XLOOKUP(B546,Orders_Data!A:A,Orders_Data!B:B,"Not Found")</f>
        <v>366</v>
      </c>
    </row>
    <row r="547" spans="1:11" x14ac:dyDescent="0.3">
      <c r="A547">
        <v>700546</v>
      </c>
      <c r="B547">
        <v>902780</v>
      </c>
      <c r="C547" s="1">
        <v>45664</v>
      </c>
      <c r="D547" t="s">
        <v>10</v>
      </c>
      <c r="E547" t="s">
        <v>9</v>
      </c>
      <c r="F547">
        <v>1130</v>
      </c>
      <c r="G547">
        <v>85.21</v>
      </c>
      <c r="H547">
        <v>163.85</v>
      </c>
      <c r="I547">
        <f>_xlfn.XLOOKUP(B547,Orders_Data!A:A,Orders_Data!C:C,"Not Found")</f>
        <v>36</v>
      </c>
      <c r="J547" t="str">
        <f>_xlfn.XLOOKUP(I547,Products_Data!A:A,Products_Data!C:C,"Not Found")</f>
        <v>Beauty &amp; Personal Care</v>
      </c>
      <c r="K547">
        <f>_xlfn.XLOOKUP(B547,Orders_Data!A:A,Orders_Data!B:B,"Not Found")</f>
        <v>455</v>
      </c>
    </row>
    <row r="548" spans="1:11" x14ac:dyDescent="0.3">
      <c r="A548">
        <v>700547</v>
      </c>
      <c r="B548">
        <v>902782</v>
      </c>
      <c r="C548" s="1">
        <v>45601</v>
      </c>
      <c r="D548" t="s">
        <v>10</v>
      </c>
      <c r="E548" t="s">
        <v>14</v>
      </c>
      <c r="F548">
        <v>0</v>
      </c>
      <c r="G548">
        <v>89.51</v>
      </c>
      <c r="H548">
        <v>0</v>
      </c>
      <c r="I548">
        <f>_xlfn.XLOOKUP(B548,Orders_Data!A:A,Orders_Data!C:C,"Not Found")</f>
        <v>40</v>
      </c>
      <c r="J548" t="str">
        <f>_xlfn.XLOOKUP(I548,Products_Data!A:A,Products_Data!C:C,"Not Found")</f>
        <v>Beauty &amp; Personal Care</v>
      </c>
      <c r="K548">
        <f>_xlfn.XLOOKUP(B548,Orders_Data!A:A,Orders_Data!B:B,"Not Found")</f>
        <v>80</v>
      </c>
    </row>
    <row r="549" spans="1:11" x14ac:dyDescent="0.3">
      <c r="A549">
        <v>700548</v>
      </c>
      <c r="B549">
        <v>902783</v>
      </c>
      <c r="C549" s="1">
        <v>45706</v>
      </c>
      <c r="D549" t="s">
        <v>12</v>
      </c>
      <c r="E549" t="s">
        <v>9</v>
      </c>
      <c r="F549">
        <v>2600</v>
      </c>
      <c r="G549">
        <v>153.43</v>
      </c>
      <c r="H549">
        <v>442</v>
      </c>
      <c r="I549">
        <f>_xlfn.XLOOKUP(B549,Orders_Data!A:A,Orders_Data!C:C,"Not Found")</f>
        <v>12</v>
      </c>
      <c r="J549" t="str">
        <f>_xlfn.XLOOKUP(I549,Products_Data!A:A,Products_Data!C:C,"Not Found")</f>
        <v>Footwear</v>
      </c>
      <c r="K549">
        <f>_xlfn.XLOOKUP(B549,Orders_Data!A:A,Orders_Data!B:B,"Not Found")</f>
        <v>131</v>
      </c>
    </row>
    <row r="550" spans="1:11" x14ac:dyDescent="0.3">
      <c r="A550">
        <v>700549</v>
      </c>
      <c r="B550">
        <v>902791</v>
      </c>
      <c r="C550" s="1">
        <v>45718</v>
      </c>
      <c r="D550" t="s">
        <v>13</v>
      </c>
      <c r="E550" t="s">
        <v>9</v>
      </c>
      <c r="F550">
        <v>3000</v>
      </c>
      <c r="G550">
        <v>126.09</v>
      </c>
      <c r="H550">
        <v>510</v>
      </c>
      <c r="I550">
        <f>_xlfn.XLOOKUP(B550,Orders_Data!A:A,Orders_Data!C:C,"Not Found")</f>
        <v>13</v>
      </c>
      <c r="J550" t="str">
        <f>_xlfn.XLOOKUP(I550,Products_Data!A:A,Products_Data!C:C,"Not Found")</f>
        <v>Footwear</v>
      </c>
      <c r="K550">
        <f>_xlfn.XLOOKUP(B550,Orders_Data!A:A,Orders_Data!B:B,"Not Found")</f>
        <v>381</v>
      </c>
    </row>
    <row r="551" spans="1:11" x14ac:dyDescent="0.3">
      <c r="A551">
        <v>700550</v>
      </c>
      <c r="B551">
        <v>902794</v>
      </c>
      <c r="C551" s="1">
        <v>45407</v>
      </c>
      <c r="D551" t="s">
        <v>11</v>
      </c>
      <c r="E551" t="s">
        <v>14</v>
      </c>
      <c r="F551">
        <v>0</v>
      </c>
      <c r="G551">
        <v>123.01</v>
      </c>
      <c r="H551">
        <v>0</v>
      </c>
      <c r="I551">
        <f>_xlfn.XLOOKUP(B551,Orders_Data!A:A,Orders_Data!C:C,"Not Found")</f>
        <v>35</v>
      </c>
      <c r="J551" t="str">
        <f>_xlfn.XLOOKUP(I551,Products_Data!A:A,Products_Data!C:C,"Not Found")</f>
        <v>Beauty &amp; Personal Care</v>
      </c>
      <c r="K551">
        <f>_xlfn.XLOOKUP(B551,Orders_Data!A:A,Orders_Data!B:B,"Not Found")</f>
        <v>444</v>
      </c>
    </row>
    <row r="552" spans="1:11" x14ac:dyDescent="0.3">
      <c r="A552">
        <v>700551</v>
      </c>
      <c r="B552">
        <v>902795</v>
      </c>
      <c r="C552" s="1">
        <v>45734</v>
      </c>
      <c r="D552" t="s">
        <v>10</v>
      </c>
      <c r="E552" t="s">
        <v>9</v>
      </c>
      <c r="F552">
        <v>2580</v>
      </c>
      <c r="G552">
        <v>164.09</v>
      </c>
      <c r="H552">
        <v>199.95</v>
      </c>
      <c r="I552">
        <f>_xlfn.XLOOKUP(B552,Orders_Data!A:A,Orders_Data!C:C,"Not Found")</f>
        <v>45</v>
      </c>
      <c r="J552" t="str">
        <f>_xlfn.XLOOKUP(I552,Products_Data!A:A,Products_Data!C:C,"Not Found")</f>
        <v>Accessories</v>
      </c>
      <c r="K552">
        <f>_xlfn.XLOOKUP(B552,Orders_Data!A:A,Orders_Data!B:B,"Not Found")</f>
        <v>118</v>
      </c>
    </row>
    <row r="553" spans="1:11" x14ac:dyDescent="0.3">
      <c r="A553">
        <v>700552</v>
      </c>
      <c r="B553">
        <v>902797</v>
      </c>
      <c r="C553" s="1">
        <v>45687</v>
      </c>
      <c r="D553" t="s">
        <v>13</v>
      </c>
      <c r="E553" t="s">
        <v>9</v>
      </c>
      <c r="F553">
        <v>12810</v>
      </c>
      <c r="G553">
        <v>151.63999999999999</v>
      </c>
      <c r="H553">
        <v>2754.15</v>
      </c>
      <c r="I553">
        <f>_xlfn.XLOOKUP(B553,Orders_Data!A:A,Orders_Data!C:C,"Not Found")</f>
        <v>20</v>
      </c>
      <c r="J553" t="str">
        <f>_xlfn.XLOOKUP(I553,Products_Data!A:A,Products_Data!C:C,"Not Found")</f>
        <v>Electronics</v>
      </c>
      <c r="K553">
        <f>_xlfn.XLOOKUP(B553,Orders_Data!A:A,Orders_Data!B:B,"Not Found")</f>
        <v>359</v>
      </c>
    </row>
    <row r="554" spans="1:11" x14ac:dyDescent="0.3">
      <c r="A554">
        <v>700553</v>
      </c>
      <c r="B554">
        <v>902802</v>
      </c>
      <c r="C554" s="1">
        <v>45592</v>
      </c>
      <c r="D554" t="s">
        <v>10</v>
      </c>
      <c r="E554" t="s">
        <v>9</v>
      </c>
      <c r="F554">
        <v>3000</v>
      </c>
      <c r="G554">
        <v>152.62</v>
      </c>
      <c r="H554">
        <v>510</v>
      </c>
      <c r="I554">
        <f>_xlfn.XLOOKUP(B554,Orders_Data!A:A,Orders_Data!C:C,"Not Found")</f>
        <v>13</v>
      </c>
      <c r="J554" t="str">
        <f>_xlfn.XLOOKUP(I554,Products_Data!A:A,Products_Data!C:C,"Not Found")</f>
        <v>Footwear</v>
      </c>
      <c r="K554">
        <f>_xlfn.XLOOKUP(B554,Orders_Data!A:A,Orders_Data!B:B,"Not Found")</f>
        <v>292</v>
      </c>
    </row>
    <row r="555" spans="1:11" x14ac:dyDescent="0.3">
      <c r="A555">
        <v>700554</v>
      </c>
      <c r="B555">
        <v>902805</v>
      </c>
      <c r="C555" s="1">
        <v>45741</v>
      </c>
      <c r="D555" t="s">
        <v>11</v>
      </c>
      <c r="E555" t="s">
        <v>9</v>
      </c>
      <c r="F555">
        <v>3900</v>
      </c>
      <c r="G555">
        <v>120.85</v>
      </c>
      <c r="H555">
        <v>663</v>
      </c>
      <c r="I555">
        <f>_xlfn.XLOOKUP(B555,Orders_Data!A:A,Orders_Data!C:C,"Not Found")</f>
        <v>16</v>
      </c>
      <c r="J555" t="str">
        <f>_xlfn.XLOOKUP(I555,Products_Data!A:A,Products_Data!C:C,"Not Found")</f>
        <v>Footwear</v>
      </c>
      <c r="K555">
        <f>_xlfn.XLOOKUP(B555,Orders_Data!A:A,Orders_Data!B:B,"Not Found")</f>
        <v>492</v>
      </c>
    </row>
    <row r="556" spans="1:11" x14ac:dyDescent="0.3">
      <c r="A556">
        <v>700555</v>
      </c>
      <c r="B556">
        <v>902811</v>
      </c>
      <c r="C556" s="1">
        <v>45722</v>
      </c>
      <c r="D556" t="s">
        <v>13</v>
      </c>
      <c r="E556" t="s">
        <v>14</v>
      </c>
      <c r="F556">
        <v>0</v>
      </c>
      <c r="G556">
        <v>104.2</v>
      </c>
      <c r="H556">
        <v>0</v>
      </c>
      <c r="I556">
        <f>_xlfn.XLOOKUP(B556,Orders_Data!A:A,Orders_Data!C:C,"Not Found")</f>
        <v>30</v>
      </c>
      <c r="J556" t="str">
        <f>_xlfn.XLOOKUP(I556,Products_Data!A:A,Products_Data!C:C,"Not Found")</f>
        <v>Home &amp; Kitchen</v>
      </c>
      <c r="K556">
        <f>_xlfn.XLOOKUP(B556,Orders_Data!A:A,Orders_Data!B:B,"Not Found")</f>
        <v>181</v>
      </c>
    </row>
    <row r="557" spans="1:11" x14ac:dyDescent="0.3">
      <c r="A557">
        <v>700556</v>
      </c>
      <c r="B557">
        <v>902813</v>
      </c>
      <c r="C557" s="1">
        <v>45680</v>
      </c>
      <c r="D557" t="s">
        <v>10</v>
      </c>
      <c r="E557" t="s">
        <v>9</v>
      </c>
      <c r="F557">
        <v>13140</v>
      </c>
      <c r="G557">
        <v>91.89</v>
      </c>
      <c r="H557">
        <v>2825.1</v>
      </c>
      <c r="I557">
        <f>_xlfn.XLOOKUP(B557,Orders_Data!A:A,Orders_Data!C:C,"Not Found")</f>
        <v>18</v>
      </c>
      <c r="J557" t="str">
        <f>_xlfn.XLOOKUP(I557,Products_Data!A:A,Products_Data!C:C,"Not Found")</f>
        <v>Electronics</v>
      </c>
      <c r="K557">
        <f>_xlfn.XLOOKUP(B557,Orders_Data!A:A,Orders_Data!B:B,"Not Found")</f>
        <v>568</v>
      </c>
    </row>
    <row r="558" spans="1:11" x14ac:dyDescent="0.3">
      <c r="A558">
        <v>700557</v>
      </c>
      <c r="B558">
        <v>902815</v>
      </c>
      <c r="C558" s="1">
        <v>45445</v>
      </c>
      <c r="D558" t="s">
        <v>13</v>
      </c>
      <c r="E558" t="s">
        <v>9</v>
      </c>
      <c r="F558">
        <v>510</v>
      </c>
      <c r="G558">
        <v>94.7</v>
      </c>
      <c r="H558">
        <v>73.95</v>
      </c>
      <c r="I558">
        <f>_xlfn.XLOOKUP(B558,Orders_Data!A:A,Orders_Data!C:C,"Not Found")</f>
        <v>38</v>
      </c>
      <c r="J558" t="str">
        <f>_xlfn.XLOOKUP(I558,Products_Data!A:A,Products_Data!C:C,"Not Found")</f>
        <v>Beauty &amp; Personal Care</v>
      </c>
      <c r="K558">
        <f>_xlfn.XLOOKUP(B558,Orders_Data!A:A,Orders_Data!B:B,"Not Found")</f>
        <v>595</v>
      </c>
    </row>
    <row r="559" spans="1:11" x14ac:dyDescent="0.3">
      <c r="A559">
        <v>700558</v>
      </c>
      <c r="B559">
        <v>902821</v>
      </c>
      <c r="C559" s="1">
        <v>45531</v>
      </c>
      <c r="D559" t="s">
        <v>13</v>
      </c>
      <c r="E559" t="s">
        <v>9</v>
      </c>
      <c r="F559">
        <v>19900</v>
      </c>
      <c r="G559">
        <v>70.81</v>
      </c>
      <c r="H559">
        <v>2139.25</v>
      </c>
      <c r="I559">
        <f>_xlfn.XLOOKUP(B559,Orders_Data!A:A,Orders_Data!C:C,"Not Found")</f>
        <v>21</v>
      </c>
      <c r="J559" t="str">
        <f>_xlfn.XLOOKUP(I559,Products_Data!A:A,Products_Data!C:C,"Not Found")</f>
        <v>Electronics</v>
      </c>
      <c r="K559">
        <f>_xlfn.XLOOKUP(B559,Orders_Data!A:A,Orders_Data!B:B,"Not Found")</f>
        <v>590</v>
      </c>
    </row>
    <row r="560" spans="1:11" x14ac:dyDescent="0.3">
      <c r="A560">
        <v>700559</v>
      </c>
      <c r="B560">
        <v>902825</v>
      </c>
      <c r="C560" s="1">
        <v>45704</v>
      </c>
      <c r="D560" t="s">
        <v>13</v>
      </c>
      <c r="E560" t="s">
        <v>9</v>
      </c>
      <c r="F560">
        <v>1510</v>
      </c>
      <c r="G560">
        <v>105.09</v>
      </c>
      <c r="H560">
        <v>245.38</v>
      </c>
      <c r="I560">
        <f>_xlfn.XLOOKUP(B560,Orders_Data!A:A,Orders_Data!C:C,"Not Found")</f>
        <v>6</v>
      </c>
      <c r="J560" t="str">
        <f>_xlfn.XLOOKUP(I560,Products_Data!A:A,Products_Data!C:C,"Not Found")</f>
        <v>Fashion &amp; Apparel</v>
      </c>
      <c r="K560">
        <f>_xlfn.XLOOKUP(B560,Orders_Data!A:A,Orders_Data!B:B,"Not Found")</f>
        <v>349</v>
      </c>
    </row>
    <row r="561" spans="1:11" x14ac:dyDescent="0.3">
      <c r="A561">
        <v>700560</v>
      </c>
      <c r="B561">
        <v>902839</v>
      </c>
      <c r="C561" s="1">
        <v>45699</v>
      </c>
      <c r="D561" t="s">
        <v>12</v>
      </c>
      <c r="E561" t="s">
        <v>9</v>
      </c>
      <c r="F561">
        <v>1870</v>
      </c>
      <c r="G561">
        <v>132.22999999999999</v>
      </c>
      <c r="H561">
        <v>303.88</v>
      </c>
      <c r="I561">
        <f>_xlfn.XLOOKUP(B561,Orders_Data!A:A,Orders_Data!C:C,"Not Found")</f>
        <v>8</v>
      </c>
      <c r="J561" t="str">
        <f>_xlfn.XLOOKUP(I561,Products_Data!A:A,Products_Data!C:C,"Not Found")</f>
        <v>Fashion &amp; Apparel</v>
      </c>
      <c r="K561">
        <f>_xlfn.XLOOKUP(B561,Orders_Data!A:A,Orders_Data!B:B,"Not Found")</f>
        <v>289</v>
      </c>
    </row>
    <row r="562" spans="1:11" x14ac:dyDescent="0.3">
      <c r="A562">
        <v>700561</v>
      </c>
      <c r="B562">
        <v>902840</v>
      </c>
      <c r="C562" s="1">
        <v>45399</v>
      </c>
      <c r="D562" t="s">
        <v>13</v>
      </c>
      <c r="E562" t="s">
        <v>9</v>
      </c>
      <c r="F562">
        <v>3700</v>
      </c>
      <c r="G562">
        <v>141.58000000000001</v>
      </c>
      <c r="H562">
        <v>629</v>
      </c>
      <c r="I562">
        <f>_xlfn.XLOOKUP(B562,Orders_Data!A:A,Orders_Data!C:C,"Not Found")</f>
        <v>10</v>
      </c>
      <c r="J562" t="str">
        <f>_xlfn.XLOOKUP(I562,Products_Data!A:A,Products_Data!C:C,"Not Found")</f>
        <v>Footwear</v>
      </c>
      <c r="K562">
        <f>_xlfn.XLOOKUP(B562,Orders_Data!A:A,Orders_Data!B:B,"Not Found")</f>
        <v>430</v>
      </c>
    </row>
    <row r="563" spans="1:11" x14ac:dyDescent="0.3">
      <c r="A563">
        <v>700562</v>
      </c>
      <c r="B563">
        <v>902846</v>
      </c>
      <c r="C563" s="1">
        <v>45469</v>
      </c>
      <c r="D563" t="s">
        <v>11</v>
      </c>
      <c r="E563" t="s">
        <v>9</v>
      </c>
      <c r="F563">
        <v>890</v>
      </c>
      <c r="G563">
        <v>110.42</v>
      </c>
      <c r="H563">
        <v>137.94999999999999</v>
      </c>
      <c r="I563">
        <f>_xlfn.XLOOKUP(B563,Orders_Data!A:A,Orders_Data!C:C,"Not Found")</f>
        <v>47</v>
      </c>
      <c r="J563" t="str">
        <f>_xlfn.XLOOKUP(I563,Products_Data!A:A,Products_Data!C:C,"Not Found")</f>
        <v>Accessories</v>
      </c>
      <c r="K563">
        <f>_xlfn.XLOOKUP(B563,Orders_Data!A:A,Orders_Data!B:B,"Not Found")</f>
        <v>144</v>
      </c>
    </row>
    <row r="564" spans="1:11" x14ac:dyDescent="0.3">
      <c r="A564">
        <v>700563</v>
      </c>
      <c r="B564">
        <v>902851</v>
      </c>
      <c r="C564" s="1">
        <v>45451</v>
      </c>
      <c r="D564" t="s">
        <v>13</v>
      </c>
      <c r="E564" t="s">
        <v>14</v>
      </c>
      <c r="F564">
        <v>0</v>
      </c>
      <c r="G564">
        <v>64.7</v>
      </c>
      <c r="H564">
        <v>0</v>
      </c>
      <c r="I564">
        <f>_xlfn.XLOOKUP(B564,Orders_Data!A:A,Orders_Data!C:C,"Not Found")</f>
        <v>32</v>
      </c>
      <c r="J564" t="str">
        <f>_xlfn.XLOOKUP(I564,Products_Data!A:A,Products_Data!C:C,"Not Found")</f>
        <v>Home &amp; Kitchen</v>
      </c>
      <c r="K564">
        <f>_xlfn.XLOOKUP(B564,Orders_Data!A:A,Orders_Data!B:B,"Not Found")</f>
        <v>129</v>
      </c>
    </row>
    <row r="565" spans="1:11" x14ac:dyDescent="0.3">
      <c r="A565">
        <v>700564</v>
      </c>
      <c r="B565">
        <v>902856</v>
      </c>
      <c r="C565" s="1">
        <v>45592</v>
      </c>
      <c r="D565" t="s">
        <v>11</v>
      </c>
      <c r="E565" t="s">
        <v>9</v>
      </c>
      <c r="F565">
        <v>3000</v>
      </c>
      <c r="G565">
        <v>93.03</v>
      </c>
      <c r="H565">
        <v>510</v>
      </c>
      <c r="I565">
        <f>_xlfn.XLOOKUP(B565,Orders_Data!A:A,Orders_Data!C:C,"Not Found")</f>
        <v>13</v>
      </c>
      <c r="J565" t="str">
        <f>_xlfn.XLOOKUP(I565,Products_Data!A:A,Products_Data!C:C,"Not Found")</f>
        <v>Footwear</v>
      </c>
      <c r="K565">
        <f>_xlfn.XLOOKUP(B565,Orders_Data!A:A,Orders_Data!B:B,"Not Found")</f>
        <v>110</v>
      </c>
    </row>
    <row r="566" spans="1:11" x14ac:dyDescent="0.3">
      <c r="A566">
        <v>700565</v>
      </c>
      <c r="B566">
        <v>902857</v>
      </c>
      <c r="C566" s="1">
        <v>45589</v>
      </c>
      <c r="D566" t="s">
        <v>13</v>
      </c>
      <c r="E566" t="s">
        <v>9</v>
      </c>
      <c r="F566">
        <v>13140</v>
      </c>
      <c r="G566">
        <v>157.74</v>
      </c>
      <c r="H566">
        <v>2825.1</v>
      </c>
      <c r="I566">
        <f>_xlfn.XLOOKUP(B566,Orders_Data!A:A,Orders_Data!C:C,"Not Found")</f>
        <v>18</v>
      </c>
      <c r="J566" t="str">
        <f>_xlfn.XLOOKUP(I566,Products_Data!A:A,Products_Data!C:C,"Not Found")</f>
        <v>Electronics</v>
      </c>
      <c r="K566">
        <f>_xlfn.XLOOKUP(B566,Orders_Data!A:A,Orders_Data!B:B,"Not Found")</f>
        <v>349</v>
      </c>
    </row>
    <row r="567" spans="1:11" x14ac:dyDescent="0.3">
      <c r="A567">
        <v>700566</v>
      </c>
      <c r="B567">
        <v>902862</v>
      </c>
      <c r="C567" s="1">
        <v>45554</v>
      </c>
      <c r="D567" t="s">
        <v>10</v>
      </c>
      <c r="E567" t="s">
        <v>9</v>
      </c>
      <c r="F567">
        <v>810</v>
      </c>
      <c r="G567">
        <v>126.9</v>
      </c>
      <c r="H567">
        <v>125.55</v>
      </c>
      <c r="I567">
        <f>_xlfn.XLOOKUP(B567,Orders_Data!A:A,Orders_Data!C:C,"Not Found")</f>
        <v>42</v>
      </c>
      <c r="J567" t="str">
        <f>_xlfn.XLOOKUP(I567,Products_Data!A:A,Products_Data!C:C,"Not Found")</f>
        <v>Accessories</v>
      </c>
      <c r="K567">
        <f>_xlfn.XLOOKUP(B567,Orders_Data!A:A,Orders_Data!B:B,"Not Found")</f>
        <v>60</v>
      </c>
    </row>
    <row r="568" spans="1:11" x14ac:dyDescent="0.3">
      <c r="A568">
        <v>700567</v>
      </c>
      <c r="B568">
        <v>902869</v>
      </c>
      <c r="C568" s="1">
        <v>45628</v>
      </c>
      <c r="D568" t="s">
        <v>12</v>
      </c>
      <c r="E568" t="s">
        <v>9</v>
      </c>
      <c r="F568">
        <v>9000</v>
      </c>
      <c r="G568">
        <v>70.06</v>
      </c>
      <c r="H568">
        <v>510</v>
      </c>
      <c r="I568">
        <f>_xlfn.XLOOKUP(B568,Orders_Data!A:A,Orders_Data!C:C,"Not Found")</f>
        <v>13</v>
      </c>
      <c r="J568" t="str">
        <f>_xlfn.XLOOKUP(I568,Products_Data!A:A,Products_Data!C:C,"Not Found")</f>
        <v>Footwear</v>
      </c>
      <c r="K568">
        <f>_xlfn.XLOOKUP(B568,Orders_Data!A:A,Orders_Data!B:B,"Not Found")</f>
        <v>11</v>
      </c>
    </row>
    <row r="569" spans="1:11" x14ac:dyDescent="0.3">
      <c r="A569">
        <v>700568</v>
      </c>
      <c r="B569">
        <v>902871</v>
      </c>
      <c r="C569" s="1">
        <v>45454</v>
      </c>
      <c r="D569" t="s">
        <v>13</v>
      </c>
      <c r="E569" t="s">
        <v>9</v>
      </c>
      <c r="F569">
        <v>1990</v>
      </c>
      <c r="G569">
        <v>174.96</v>
      </c>
      <c r="H569">
        <v>358.2</v>
      </c>
      <c r="I569">
        <f>_xlfn.XLOOKUP(B569,Orders_Data!A:A,Orders_Data!C:C,"Not Found")</f>
        <v>32</v>
      </c>
      <c r="J569" t="str">
        <f>_xlfn.XLOOKUP(I569,Products_Data!A:A,Products_Data!C:C,"Not Found")</f>
        <v>Home &amp; Kitchen</v>
      </c>
      <c r="K569">
        <f>_xlfn.XLOOKUP(B569,Orders_Data!A:A,Orders_Data!B:B,"Not Found")</f>
        <v>247</v>
      </c>
    </row>
    <row r="570" spans="1:11" x14ac:dyDescent="0.3">
      <c r="A570">
        <v>700569</v>
      </c>
      <c r="B570">
        <v>902876</v>
      </c>
      <c r="C570" s="1">
        <v>45636</v>
      </c>
      <c r="D570" t="s">
        <v>12</v>
      </c>
      <c r="E570" t="s">
        <v>9</v>
      </c>
      <c r="F570">
        <v>1770</v>
      </c>
      <c r="G570">
        <v>86.64</v>
      </c>
      <c r="H570">
        <v>287.62</v>
      </c>
      <c r="I570">
        <f>_xlfn.XLOOKUP(B570,Orders_Data!A:A,Orders_Data!C:C,"Not Found")</f>
        <v>3</v>
      </c>
      <c r="J570" t="str">
        <f>_xlfn.XLOOKUP(I570,Products_Data!A:A,Products_Data!C:C,"Not Found")</f>
        <v>Fashion &amp; Apparel</v>
      </c>
      <c r="K570">
        <f>_xlfn.XLOOKUP(B570,Orders_Data!A:A,Orders_Data!B:B,"Not Found")</f>
        <v>146</v>
      </c>
    </row>
    <row r="571" spans="1:11" x14ac:dyDescent="0.3">
      <c r="A571">
        <v>700570</v>
      </c>
      <c r="B571">
        <v>902879</v>
      </c>
      <c r="C571" s="1">
        <v>45665</v>
      </c>
      <c r="D571" t="s">
        <v>13</v>
      </c>
      <c r="E571" t="s">
        <v>9</v>
      </c>
      <c r="F571">
        <v>1740</v>
      </c>
      <c r="G571">
        <v>118.01</v>
      </c>
      <c r="H571">
        <v>313.2</v>
      </c>
      <c r="I571">
        <f>_xlfn.XLOOKUP(B571,Orders_Data!A:A,Orders_Data!C:C,"Not Found")</f>
        <v>31</v>
      </c>
      <c r="J571" t="str">
        <f>_xlfn.XLOOKUP(I571,Products_Data!A:A,Products_Data!C:C,"Not Found")</f>
        <v>Home &amp; Kitchen</v>
      </c>
      <c r="K571">
        <f>_xlfn.XLOOKUP(B571,Orders_Data!A:A,Orders_Data!B:B,"Not Found")</f>
        <v>72</v>
      </c>
    </row>
    <row r="572" spans="1:11" x14ac:dyDescent="0.3">
      <c r="A572">
        <v>700571</v>
      </c>
      <c r="B572">
        <v>902882</v>
      </c>
      <c r="C572" s="1">
        <v>45631</v>
      </c>
      <c r="D572" t="s">
        <v>10</v>
      </c>
      <c r="E572" t="s">
        <v>9</v>
      </c>
      <c r="F572">
        <v>1990</v>
      </c>
      <c r="G572">
        <v>166.21</v>
      </c>
      <c r="H572">
        <v>358.2</v>
      </c>
      <c r="I572">
        <f>_xlfn.XLOOKUP(B572,Orders_Data!A:A,Orders_Data!C:C,"Not Found")</f>
        <v>32</v>
      </c>
      <c r="J572" t="str">
        <f>_xlfn.XLOOKUP(I572,Products_Data!A:A,Products_Data!C:C,"Not Found")</f>
        <v>Home &amp; Kitchen</v>
      </c>
      <c r="K572">
        <f>_xlfn.XLOOKUP(B572,Orders_Data!A:A,Orders_Data!B:B,"Not Found")</f>
        <v>401</v>
      </c>
    </row>
    <row r="573" spans="1:11" x14ac:dyDescent="0.3">
      <c r="A573">
        <v>700572</v>
      </c>
      <c r="B573">
        <v>902884</v>
      </c>
      <c r="C573" s="1">
        <v>45588</v>
      </c>
      <c r="D573" t="s">
        <v>11</v>
      </c>
      <c r="E573" t="s">
        <v>9</v>
      </c>
      <c r="F573">
        <v>1320</v>
      </c>
      <c r="G573">
        <v>81.16</v>
      </c>
      <c r="H573">
        <v>204.6</v>
      </c>
      <c r="I573">
        <f>_xlfn.XLOOKUP(B573,Orders_Data!A:A,Orders_Data!C:C,"Not Found")</f>
        <v>46</v>
      </c>
      <c r="J573" t="str">
        <f>_xlfn.XLOOKUP(I573,Products_Data!A:A,Products_Data!C:C,"Not Found")</f>
        <v>Accessories</v>
      </c>
      <c r="K573">
        <f>_xlfn.XLOOKUP(B573,Orders_Data!A:A,Orders_Data!B:B,"Not Found")</f>
        <v>218</v>
      </c>
    </row>
    <row r="574" spans="1:11" x14ac:dyDescent="0.3">
      <c r="A574">
        <v>700573</v>
      </c>
      <c r="B574">
        <v>902886</v>
      </c>
      <c r="C574" s="1">
        <v>45437</v>
      </c>
      <c r="D574" t="s">
        <v>13</v>
      </c>
      <c r="E574" t="s">
        <v>9</v>
      </c>
      <c r="F574">
        <v>810</v>
      </c>
      <c r="G574">
        <v>60.87</v>
      </c>
      <c r="H574">
        <v>125.55</v>
      </c>
      <c r="I574">
        <f>_xlfn.XLOOKUP(B574,Orders_Data!A:A,Orders_Data!C:C,"Not Found")</f>
        <v>42</v>
      </c>
      <c r="J574" t="str">
        <f>_xlfn.XLOOKUP(I574,Products_Data!A:A,Products_Data!C:C,"Not Found")</f>
        <v>Accessories</v>
      </c>
      <c r="K574">
        <f>_xlfn.XLOOKUP(B574,Orders_Data!A:A,Orders_Data!B:B,"Not Found")</f>
        <v>245</v>
      </c>
    </row>
    <row r="575" spans="1:11" x14ac:dyDescent="0.3">
      <c r="A575">
        <v>700574</v>
      </c>
      <c r="B575">
        <v>902890</v>
      </c>
      <c r="C575" s="1">
        <v>45503</v>
      </c>
      <c r="D575" t="s">
        <v>8</v>
      </c>
      <c r="E575" t="s">
        <v>9</v>
      </c>
      <c r="F575">
        <v>1560</v>
      </c>
      <c r="G575">
        <v>146.11000000000001</v>
      </c>
      <c r="H575">
        <v>241.8</v>
      </c>
      <c r="I575">
        <f>_xlfn.XLOOKUP(B575,Orders_Data!A:A,Orders_Data!C:C,"Not Found")</f>
        <v>48</v>
      </c>
      <c r="J575" t="str">
        <f>_xlfn.XLOOKUP(I575,Products_Data!A:A,Products_Data!C:C,"Not Found")</f>
        <v>Accessories</v>
      </c>
      <c r="K575">
        <f>_xlfn.XLOOKUP(B575,Orders_Data!A:A,Orders_Data!B:B,"Not Found")</f>
        <v>26</v>
      </c>
    </row>
    <row r="576" spans="1:11" x14ac:dyDescent="0.3">
      <c r="A576">
        <v>700575</v>
      </c>
      <c r="B576">
        <v>902898</v>
      </c>
      <c r="C576" s="1">
        <v>45490</v>
      </c>
      <c r="D576" t="s">
        <v>12</v>
      </c>
      <c r="E576" t="s">
        <v>14</v>
      </c>
      <c r="F576">
        <v>0</v>
      </c>
      <c r="G576">
        <v>80.03</v>
      </c>
      <c r="H576">
        <v>0</v>
      </c>
      <c r="I576">
        <f>_xlfn.XLOOKUP(B576,Orders_Data!A:A,Orders_Data!C:C,"Not Found")</f>
        <v>16</v>
      </c>
      <c r="J576" t="str">
        <f>_xlfn.XLOOKUP(I576,Products_Data!A:A,Products_Data!C:C,"Not Found")</f>
        <v>Footwear</v>
      </c>
      <c r="K576">
        <f>_xlfn.XLOOKUP(B576,Orders_Data!A:A,Orders_Data!B:B,"Not Found")</f>
        <v>600</v>
      </c>
    </row>
    <row r="577" spans="1:11" x14ac:dyDescent="0.3">
      <c r="A577">
        <v>700576</v>
      </c>
      <c r="B577">
        <v>902900</v>
      </c>
      <c r="C577" s="1">
        <v>45489</v>
      </c>
      <c r="D577" t="s">
        <v>11</v>
      </c>
      <c r="E577" t="s">
        <v>9</v>
      </c>
      <c r="F577">
        <v>1390</v>
      </c>
      <c r="G577">
        <v>155.06</v>
      </c>
      <c r="H577">
        <v>215.45</v>
      </c>
      <c r="I577">
        <f>_xlfn.XLOOKUP(B577,Orders_Data!A:A,Orders_Data!C:C,"Not Found")</f>
        <v>41</v>
      </c>
      <c r="J577" t="str">
        <f>_xlfn.XLOOKUP(I577,Products_Data!A:A,Products_Data!C:C,"Not Found")</f>
        <v>Accessories</v>
      </c>
      <c r="K577">
        <f>_xlfn.XLOOKUP(B577,Orders_Data!A:A,Orders_Data!B:B,"Not Found")</f>
        <v>552</v>
      </c>
    </row>
    <row r="578" spans="1:11" x14ac:dyDescent="0.3">
      <c r="A578">
        <v>700577</v>
      </c>
      <c r="B578">
        <v>902901</v>
      </c>
      <c r="C578" s="1">
        <v>45737</v>
      </c>
      <c r="D578" t="s">
        <v>12</v>
      </c>
      <c r="E578" t="s">
        <v>9</v>
      </c>
      <c r="F578">
        <v>1960</v>
      </c>
      <c r="G578">
        <v>134.18</v>
      </c>
      <c r="H578">
        <v>318.5</v>
      </c>
      <c r="I578">
        <f>_xlfn.XLOOKUP(B578,Orders_Data!A:A,Orders_Data!C:C,"Not Found")</f>
        <v>5</v>
      </c>
      <c r="J578" t="str">
        <f>_xlfn.XLOOKUP(I578,Products_Data!A:A,Products_Data!C:C,"Not Found")</f>
        <v>Fashion &amp; Apparel</v>
      </c>
      <c r="K578">
        <f>_xlfn.XLOOKUP(B578,Orders_Data!A:A,Orders_Data!B:B,"Not Found")</f>
        <v>76</v>
      </c>
    </row>
    <row r="579" spans="1:11" x14ac:dyDescent="0.3">
      <c r="A579">
        <v>700578</v>
      </c>
      <c r="B579">
        <v>902904</v>
      </c>
      <c r="C579" s="1">
        <v>45424</v>
      </c>
      <c r="D579" t="s">
        <v>11</v>
      </c>
      <c r="E579" t="s">
        <v>9</v>
      </c>
      <c r="F579">
        <v>9950</v>
      </c>
      <c r="G579">
        <v>129.02000000000001</v>
      </c>
      <c r="H579">
        <v>2139.25</v>
      </c>
      <c r="I579">
        <f>_xlfn.XLOOKUP(B579,Orders_Data!A:A,Orders_Data!C:C,"Not Found")</f>
        <v>21</v>
      </c>
      <c r="J579" t="str">
        <f>_xlfn.XLOOKUP(I579,Products_Data!A:A,Products_Data!C:C,"Not Found")</f>
        <v>Electronics</v>
      </c>
      <c r="K579">
        <f>_xlfn.XLOOKUP(B579,Orders_Data!A:A,Orders_Data!B:B,"Not Found")</f>
        <v>32</v>
      </c>
    </row>
    <row r="580" spans="1:11" x14ac:dyDescent="0.3">
      <c r="A580">
        <v>700579</v>
      </c>
      <c r="B580">
        <v>902907</v>
      </c>
      <c r="C580" s="1">
        <v>45636</v>
      </c>
      <c r="D580" t="s">
        <v>12</v>
      </c>
      <c r="E580" t="s">
        <v>9</v>
      </c>
      <c r="F580">
        <v>2560</v>
      </c>
      <c r="G580">
        <v>93.95</v>
      </c>
      <c r="H580">
        <v>435.2</v>
      </c>
      <c r="I580">
        <f>_xlfn.XLOOKUP(B580,Orders_Data!A:A,Orders_Data!C:C,"Not Found")</f>
        <v>11</v>
      </c>
      <c r="J580" t="str">
        <f>_xlfn.XLOOKUP(I580,Products_Data!A:A,Products_Data!C:C,"Not Found")</f>
        <v>Footwear</v>
      </c>
      <c r="K580">
        <f>_xlfn.XLOOKUP(B580,Orders_Data!A:A,Orders_Data!B:B,"Not Found")</f>
        <v>560</v>
      </c>
    </row>
    <row r="581" spans="1:11" x14ac:dyDescent="0.3">
      <c r="A581">
        <v>700580</v>
      </c>
      <c r="B581">
        <v>902917</v>
      </c>
      <c r="C581" s="1">
        <v>45653</v>
      </c>
      <c r="D581" t="s">
        <v>12</v>
      </c>
      <c r="E581" t="s">
        <v>9</v>
      </c>
      <c r="F581">
        <v>2560</v>
      </c>
      <c r="G581">
        <v>175.11</v>
      </c>
      <c r="H581">
        <v>435.2</v>
      </c>
      <c r="I581">
        <f>_xlfn.XLOOKUP(B581,Orders_Data!A:A,Orders_Data!C:C,"Not Found")</f>
        <v>11</v>
      </c>
      <c r="J581" t="str">
        <f>_xlfn.XLOOKUP(I581,Products_Data!A:A,Products_Data!C:C,"Not Found")</f>
        <v>Footwear</v>
      </c>
      <c r="K581">
        <f>_xlfn.XLOOKUP(B581,Orders_Data!A:A,Orders_Data!B:B,"Not Found")</f>
        <v>551</v>
      </c>
    </row>
    <row r="582" spans="1:11" x14ac:dyDescent="0.3">
      <c r="A582">
        <v>700581</v>
      </c>
      <c r="B582">
        <v>902919</v>
      </c>
      <c r="C582" s="1">
        <v>45663</v>
      </c>
      <c r="D582" t="s">
        <v>13</v>
      </c>
      <c r="E582" t="s">
        <v>9</v>
      </c>
      <c r="F582">
        <v>1870</v>
      </c>
      <c r="G582">
        <v>80.56</v>
      </c>
      <c r="H582">
        <v>303.88</v>
      </c>
      <c r="I582">
        <f>_xlfn.XLOOKUP(B582,Orders_Data!A:A,Orders_Data!C:C,"Not Found")</f>
        <v>8</v>
      </c>
      <c r="J582" t="str">
        <f>_xlfn.XLOOKUP(I582,Products_Data!A:A,Products_Data!C:C,"Not Found")</f>
        <v>Fashion &amp; Apparel</v>
      </c>
      <c r="K582">
        <f>_xlfn.XLOOKUP(B582,Orders_Data!A:A,Orders_Data!B:B,"Not Found")</f>
        <v>192</v>
      </c>
    </row>
    <row r="583" spans="1:11" x14ac:dyDescent="0.3">
      <c r="A583">
        <v>700582</v>
      </c>
      <c r="B583">
        <v>902932</v>
      </c>
      <c r="C583" s="1">
        <v>45636</v>
      </c>
      <c r="D583" t="s">
        <v>11</v>
      </c>
      <c r="E583" t="s">
        <v>9</v>
      </c>
      <c r="F583">
        <v>4500</v>
      </c>
      <c r="G583">
        <v>150.03</v>
      </c>
      <c r="H583">
        <v>405</v>
      </c>
      <c r="I583">
        <f>_xlfn.XLOOKUP(B583,Orders_Data!A:A,Orders_Data!C:C,"Not Found")</f>
        <v>26</v>
      </c>
      <c r="J583" t="str">
        <f>_xlfn.XLOOKUP(I583,Products_Data!A:A,Products_Data!C:C,"Not Found")</f>
        <v>Home &amp; Kitchen</v>
      </c>
      <c r="K583">
        <f>_xlfn.XLOOKUP(B583,Orders_Data!A:A,Orders_Data!B:B,"Not Found")</f>
        <v>541</v>
      </c>
    </row>
    <row r="584" spans="1:11" x14ac:dyDescent="0.3">
      <c r="A584">
        <v>700583</v>
      </c>
      <c r="B584">
        <v>902934</v>
      </c>
      <c r="C584" s="1">
        <v>45416</v>
      </c>
      <c r="D584" t="s">
        <v>12</v>
      </c>
      <c r="E584" t="s">
        <v>9</v>
      </c>
      <c r="F584">
        <v>2600</v>
      </c>
      <c r="G584">
        <v>145.13</v>
      </c>
      <c r="H584">
        <v>442</v>
      </c>
      <c r="I584">
        <f>_xlfn.XLOOKUP(B584,Orders_Data!A:A,Orders_Data!C:C,"Not Found")</f>
        <v>12</v>
      </c>
      <c r="J584" t="str">
        <f>_xlfn.XLOOKUP(I584,Products_Data!A:A,Products_Data!C:C,"Not Found")</f>
        <v>Footwear</v>
      </c>
      <c r="K584">
        <f>_xlfn.XLOOKUP(B584,Orders_Data!A:A,Orders_Data!B:B,"Not Found")</f>
        <v>403</v>
      </c>
    </row>
    <row r="585" spans="1:11" x14ac:dyDescent="0.3">
      <c r="A585">
        <v>700584</v>
      </c>
      <c r="B585">
        <v>902939</v>
      </c>
      <c r="C585" s="1">
        <v>45417</v>
      </c>
      <c r="D585" t="s">
        <v>10</v>
      </c>
      <c r="E585" t="s">
        <v>9</v>
      </c>
      <c r="F585">
        <v>1390</v>
      </c>
      <c r="G585">
        <v>69.22</v>
      </c>
      <c r="H585">
        <v>215.45</v>
      </c>
      <c r="I585">
        <f>_xlfn.XLOOKUP(B585,Orders_Data!A:A,Orders_Data!C:C,"Not Found")</f>
        <v>41</v>
      </c>
      <c r="J585" t="str">
        <f>_xlfn.XLOOKUP(I585,Products_Data!A:A,Products_Data!C:C,"Not Found")</f>
        <v>Accessories</v>
      </c>
      <c r="K585">
        <f>_xlfn.XLOOKUP(B585,Orders_Data!A:A,Orders_Data!B:B,"Not Found")</f>
        <v>410</v>
      </c>
    </row>
    <row r="586" spans="1:11" x14ac:dyDescent="0.3">
      <c r="A586">
        <v>700585</v>
      </c>
      <c r="B586">
        <v>902955</v>
      </c>
      <c r="C586" s="1">
        <v>45715</v>
      </c>
      <c r="D586" t="s">
        <v>12</v>
      </c>
      <c r="E586" t="s">
        <v>9</v>
      </c>
      <c r="F586">
        <v>1870</v>
      </c>
      <c r="G586">
        <v>132.66999999999999</v>
      </c>
      <c r="H586">
        <v>303.88</v>
      </c>
      <c r="I586">
        <f>_xlfn.XLOOKUP(B586,Orders_Data!A:A,Orders_Data!C:C,"Not Found")</f>
        <v>8</v>
      </c>
      <c r="J586" t="str">
        <f>_xlfn.XLOOKUP(I586,Products_Data!A:A,Products_Data!C:C,"Not Found")</f>
        <v>Fashion &amp; Apparel</v>
      </c>
      <c r="K586">
        <f>_xlfn.XLOOKUP(B586,Orders_Data!A:A,Orders_Data!B:B,"Not Found")</f>
        <v>448</v>
      </c>
    </row>
    <row r="587" spans="1:11" x14ac:dyDescent="0.3">
      <c r="A587">
        <v>700586</v>
      </c>
      <c r="B587">
        <v>902969</v>
      </c>
      <c r="C587" s="1">
        <v>45667</v>
      </c>
      <c r="D587" t="s">
        <v>12</v>
      </c>
      <c r="E587" t="s">
        <v>9</v>
      </c>
      <c r="F587">
        <v>2150</v>
      </c>
      <c r="G587">
        <v>65.3</v>
      </c>
      <c r="H587">
        <v>349.38</v>
      </c>
      <c r="I587">
        <f>_xlfn.XLOOKUP(B587,Orders_Data!A:A,Orders_Data!C:C,"Not Found")</f>
        <v>7</v>
      </c>
      <c r="J587" t="str">
        <f>_xlfn.XLOOKUP(I587,Products_Data!A:A,Products_Data!C:C,"Not Found")</f>
        <v>Fashion &amp; Apparel</v>
      </c>
      <c r="K587">
        <f>_xlfn.XLOOKUP(B587,Orders_Data!A:A,Orders_Data!B:B,"Not Found")</f>
        <v>190</v>
      </c>
    </row>
    <row r="588" spans="1:11" x14ac:dyDescent="0.3">
      <c r="A588">
        <v>700587</v>
      </c>
      <c r="B588">
        <v>902972</v>
      </c>
      <c r="C588" s="1">
        <v>45524</v>
      </c>
      <c r="D588" t="s">
        <v>12</v>
      </c>
      <c r="E588" t="s">
        <v>9</v>
      </c>
      <c r="F588">
        <v>3740</v>
      </c>
      <c r="G588">
        <v>127.24</v>
      </c>
      <c r="H588">
        <v>635.79999999999995</v>
      </c>
      <c r="I588">
        <f>_xlfn.XLOOKUP(B588,Orders_Data!A:A,Orders_Data!C:C,"Not Found")</f>
        <v>15</v>
      </c>
      <c r="J588" t="str">
        <f>_xlfn.XLOOKUP(I588,Products_Data!A:A,Products_Data!C:C,"Not Found")</f>
        <v>Footwear</v>
      </c>
      <c r="K588">
        <f>_xlfn.XLOOKUP(B588,Orders_Data!A:A,Orders_Data!B:B,"Not Found")</f>
        <v>24</v>
      </c>
    </row>
    <row r="589" spans="1:11" x14ac:dyDescent="0.3">
      <c r="A589">
        <v>700588</v>
      </c>
      <c r="B589">
        <v>902976</v>
      </c>
      <c r="C589" s="1">
        <v>45468</v>
      </c>
      <c r="D589" t="s">
        <v>13</v>
      </c>
      <c r="E589" t="s">
        <v>9</v>
      </c>
      <c r="F589">
        <v>3700</v>
      </c>
      <c r="G589">
        <v>134.4</v>
      </c>
      <c r="H589">
        <v>629</v>
      </c>
      <c r="I589">
        <f>_xlfn.XLOOKUP(B589,Orders_Data!A:A,Orders_Data!C:C,"Not Found")</f>
        <v>10</v>
      </c>
      <c r="J589" t="str">
        <f>_xlfn.XLOOKUP(I589,Products_Data!A:A,Products_Data!C:C,"Not Found")</f>
        <v>Footwear</v>
      </c>
      <c r="K589">
        <f>_xlfn.XLOOKUP(B589,Orders_Data!A:A,Orders_Data!B:B,"Not Found")</f>
        <v>391</v>
      </c>
    </row>
    <row r="590" spans="1:11" x14ac:dyDescent="0.3">
      <c r="A590">
        <v>700589</v>
      </c>
      <c r="B590">
        <v>902985</v>
      </c>
      <c r="C590" s="1">
        <v>45645</v>
      </c>
      <c r="D590" t="s">
        <v>11</v>
      </c>
      <c r="E590" t="s">
        <v>9</v>
      </c>
      <c r="F590">
        <v>540</v>
      </c>
      <c r="G590">
        <v>86.62</v>
      </c>
      <c r="H590">
        <v>78.3</v>
      </c>
      <c r="I590">
        <f>_xlfn.XLOOKUP(B590,Orders_Data!A:A,Orders_Data!C:C,"Not Found")</f>
        <v>40</v>
      </c>
      <c r="J590" t="str">
        <f>_xlfn.XLOOKUP(I590,Products_Data!A:A,Products_Data!C:C,"Not Found")</f>
        <v>Beauty &amp; Personal Care</v>
      </c>
      <c r="K590">
        <f>_xlfn.XLOOKUP(B590,Orders_Data!A:A,Orders_Data!B:B,"Not Found")</f>
        <v>127</v>
      </c>
    </row>
    <row r="591" spans="1:11" x14ac:dyDescent="0.3">
      <c r="A591">
        <v>700590</v>
      </c>
      <c r="B591">
        <v>902991</v>
      </c>
      <c r="C591" s="1">
        <v>45695</v>
      </c>
      <c r="D591" t="s">
        <v>10</v>
      </c>
      <c r="E591" t="s">
        <v>9</v>
      </c>
      <c r="F591">
        <v>3000</v>
      </c>
      <c r="G591">
        <v>142.93</v>
      </c>
      <c r="H591">
        <v>510</v>
      </c>
      <c r="I591">
        <f>_xlfn.XLOOKUP(B591,Orders_Data!A:A,Orders_Data!C:C,"Not Found")</f>
        <v>13</v>
      </c>
      <c r="J591" t="str">
        <f>_xlfn.XLOOKUP(I591,Products_Data!A:A,Products_Data!C:C,"Not Found")</f>
        <v>Footwear</v>
      </c>
      <c r="K591">
        <f>_xlfn.XLOOKUP(B591,Orders_Data!A:A,Orders_Data!B:B,"Not Found")</f>
        <v>538</v>
      </c>
    </row>
    <row r="592" spans="1:11" x14ac:dyDescent="0.3">
      <c r="A592">
        <v>700591</v>
      </c>
      <c r="B592">
        <v>902996</v>
      </c>
      <c r="C592" s="1">
        <v>45724</v>
      </c>
      <c r="D592" t="s">
        <v>11</v>
      </c>
      <c r="E592" t="s">
        <v>9</v>
      </c>
      <c r="F592">
        <v>3370</v>
      </c>
      <c r="G592">
        <v>156.46</v>
      </c>
      <c r="H592">
        <v>572.9</v>
      </c>
      <c r="I592">
        <f>_xlfn.XLOOKUP(B592,Orders_Data!A:A,Orders_Data!C:C,"Not Found")</f>
        <v>9</v>
      </c>
      <c r="J592" t="str">
        <f>_xlfn.XLOOKUP(I592,Products_Data!A:A,Products_Data!C:C,"Not Found")</f>
        <v>Footwear</v>
      </c>
      <c r="K592">
        <f>_xlfn.XLOOKUP(B592,Orders_Data!A:A,Orders_Data!B:B,"Not Found")</f>
        <v>150</v>
      </c>
    </row>
    <row r="593" spans="1:11" x14ac:dyDescent="0.3">
      <c r="A593">
        <v>700592</v>
      </c>
      <c r="B593">
        <v>902998</v>
      </c>
      <c r="C593" s="1">
        <v>45528</v>
      </c>
      <c r="D593" t="s">
        <v>11</v>
      </c>
      <c r="E593" t="s">
        <v>9</v>
      </c>
      <c r="F593">
        <v>1990</v>
      </c>
      <c r="G593">
        <v>140.75</v>
      </c>
      <c r="H593">
        <v>358.2</v>
      </c>
      <c r="I593">
        <f>_xlfn.XLOOKUP(B593,Orders_Data!A:A,Orders_Data!C:C,"Not Found")</f>
        <v>32</v>
      </c>
      <c r="J593" t="str">
        <f>_xlfn.XLOOKUP(I593,Products_Data!A:A,Products_Data!C:C,"Not Found")</f>
        <v>Home &amp; Kitchen</v>
      </c>
      <c r="K593">
        <f>_xlfn.XLOOKUP(B593,Orders_Data!A:A,Orders_Data!B:B,"Not Found")</f>
        <v>494</v>
      </c>
    </row>
    <row r="594" spans="1:11" x14ac:dyDescent="0.3">
      <c r="A594">
        <v>700593</v>
      </c>
      <c r="B594">
        <v>903005</v>
      </c>
      <c r="C594" s="1">
        <v>45745</v>
      </c>
      <c r="D594" t="s">
        <v>13</v>
      </c>
      <c r="E594" t="s">
        <v>9</v>
      </c>
      <c r="F594">
        <v>1990</v>
      </c>
      <c r="G594">
        <v>142.49</v>
      </c>
      <c r="H594">
        <v>358.2</v>
      </c>
      <c r="I594">
        <f>_xlfn.XLOOKUP(B594,Orders_Data!A:A,Orders_Data!C:C,"Not Found")</f>
        <v>32</v>
      </c>
      <c r="J594" t="str">
        <f>_xlfn.XLOOKUP(I594,Products_Data!A:A,Products_Data!C:C,"Not Found")</f>
        <v>Home &amp; Kitchen</v>
      </c>
      <c r="K594">
        <f>_xlfn.XLOOKUP(B594,Orders_Data!A:A,Orders_Data!B:B,"Not Found")</f>
        <v>564</v>
      </c>
    </row>
    <row r="595" spans="1:11" x14ac:dyDescent="0.3">
      <c r="A595">
        <v>700594</v>
      </c>
      <c r="B595">
        <v>903012</v>
      </c>
      <c r="C595" s="1">
        <v>45600</v>
      </c>
      <c r="D595" t="s">
        <v>13</v>
      </c>
      <c r="E595" t="s">
        <v>9</v>
      </c>
      <c r="F595">
        <v>2250</v>
      </c>
      <c r="G595">
        <v>169.12</v>
      </c>
      <c r="H595">
        <v>405</v>
      </c>
      <c r="I595">
        <f>_xlfn.XLOOKUP(B595,Orders_Data!A:A,Orders_Data!C:C,"Not Found")</f>
        <v>26</v>
      </c>
      <c r="J595" t="str">
        <f>_xlfn.XLOOKUP(I595,Products_Data!A:A,Products_Data!C:C,"Not Found")</f>
        <v>Home &amp; Kitchen</v>
      </c>
      <c r="K595">
        <f>_xlfn.XLOOKUP(B595,Orders_Data!A:A,Orders_Data!B:B,"Not Found")</f>
        <v>136</v>
      </c>
    </row>
    <row r="596" spans="1:11" x14ac:dyDescent="0.3">
      <c r="A596">
        <v>700595</v>
      </c>
      <c r="B596">
        <v>903013</v>
      </c>
      <c r="C596" s="1">
        <v>45551</v>
      </c>
      <c r="D596" t="s">
        <v>10</v>
      </c>
      <c r="E596" t="s">
        <v>9</v>
      </c>
      <c r="F596">
        <v>1190</v>
      </c>
      <c r="G596">
        <v>119.75</v>
      </c>
      <c r="H596">
        <v>193.38</v>
      </c>
      <c r="I596">
        <f>_xlfn.XLOOKUP(B596,Orders_Data!A:A,Orders_Data!C:C,"Not Found")</f>
        <v>2</v>
      </c>
      <c r="J596" t="str">
        <f>_xlfn.XLOOKUP(I596,Products_Data!A:A,Products_Data!C:C,"Not Found")</f>
        <v>Fashion &amp; Apparel</v>
      </c>
      <c r="K596">
        <f>_xlfn.XLOOKUP(B596,Orders_Data!A:A,Orders_Data!B:B,"Not Found")</f>
        <v>541</v>
      </c>
    </row>
    <row r="597" spans="1:11" x14ac:dyDescent="0.3">
      <c r="A597">
        <v>700596</v>
      </c>
      <c r="B597">
        <v>903021</v>
      </c>
      <c r="C597" s="1">
        <v>45449</v>
      </c>
      <c r="D597" t="s">
        <v>12</v>
      </c>
      <c r="E597" t="s">
        <v>9</v>
      </c>
      <c r="F597">
        <v>1510</v>
      </c>
      <c r="G597">
        <v>99.81</v>
      </c>
      <c r="H597">
        <v>245.38</v>
      </c>
      <c r="I597">
        <f>_xlfn.XLOOKUP(B597,Orders_Data!A:A,Orders_Data!C:C,"Not Found")</f>
        <v>6</v>
      </c>
      <c r="J597" t="str">
        <f>_xlfn.XLOOKUP(I597,Products_Data!A:A,Products_Data!C:C,"Not Found")</f>
        <v>Fashion &amp; Apparel</v>
      </c>
      <c r="K597">
        <f>_xlfn.XLOOKUP(B597,Orders_Data!A:A,Orders_Data!B:B,"Not Found")</f>
        <v>197</v>
      </c>
    </row>
    <row r="598" spans="1:11" x14ac:dyDescent="0.3">
      <c r="A598">
        <v>700597</v>
      </c>
      <c r="B598">
        <v>903025</v>
      </c>
      <c r="C598" s="1">
        <v>45565</v>
      </c>
      <c r="D598" t="s">
        <v>11</v>
      </c>
      <c r="E598" t="s">
        <v>14</v>
      </c>
      <c r="F598">
        <v>0</v>
      </c>
      <c r="G598">
        <v>129.37</v>
      </c>
      <c r="H598">
        <v>0</v>
      </c>
      <c r="I598">
        <f>_xlfn.XLOOKUP(B598,Orders_Data!A:A,Orders_Data!C:C,"Not Found")</f>
        <v>8</v>
      </c>
      <c r="J598" t="str">
        <f>_xlfn.XLOOKUP(I598,Products_Data!A:A,Products_Data!C:C,"Not Found")</f>
        <v>Fashion &amp; Apparel</v>
      </c>
      <c r="K598">
        <f>_xlfn.XLOOKUP(B598,Orders_Data!A:A,Orders_Data!B:B,"Not Found")</f>
        <v>582</v>
      </c>
    </row>
    <row r="599" spans="1:11" x14ac:dyDescent="0.3">
      <c r="A599">
        <v>700598</v>
      </c>
      <c r="B599">
        <v>903030</v>
      </c>
      <c r="C599" s="1">
        <v>45538</v>
      </c>
      <c r="D599" t="s">
        <v>12</v>
      </c>
      <c r="E599" t="s">
        <v>9</v>
      </c>
      <c r="F599">
        <v>3920</v>
      </c>
      <c r="G599">
        <v>123.71</v>
      </c>
      <c r="H599">
        <v>318.5</v>
      </c>
      <c r="I599">
        <f>_xlfn.XLOOKUP(B599,Orders_Data!A:A,Orders_Data!C:C,"Not Found")</f>
        <v>5</v>
      </c>
      <c r="J599" t="str">
        <f>_xlfn.XLOOKUP(I599,Products_Data!A:A,Products_Data!C:C,"Not Found")</f>
        <v>Fashion &amp; Apparel</v>
      </c>
      <c r="K599">
        <f>_xlfn.XLOOKUP(B599,Orders_Data!A:A,Orders_Data!B:B,"Not Found")</f>
        <v>269</v>
      </c>
    </row>
    <row r="600" spans="1:11" x14ac:dyDescent="0.3">
      <c r="A600">
        <v>700599</v>
      </c>
      <c r="B600">
        <v>903031</v>
      </c>
      <c r="C600" s="1">
        <v>45452</v>
      </c>
      <c r="D600" t="s">
        <v>11</v>
      </c>
      <c r="E600" t="s">
        <v>14</v>
      </c>
      <c r="F600">
        <v>0</v>
      </c>
      <c r="G600">
        <v>163.18</v>
      </c>
      <c r="H600">
        <v>0</v>
      </c>
      <c r="I600">
        <f>_xlfn.XLOOKUP(B600,Orders_Data!A:A,Orders_Data!C:C,"Not Found")</f>
        <v>34</v>
      </c>
      <c r="J600" t="str">
        <f>_xlfn.XLOOKUP(I600,Products_Data!A:A,Products_Data!C:C,"Not Found")</f>
        <v>Beauty &amp; Personal Care</v>
      </c>
      <c r="K600">
        <f>_xlfn.XLOOKUP(B600,Orders_Data!A:A,Orders_Data!B:B,"Not Found")</f>
        <v>359</v>
      </c>
    </row>
    <row r="601" spans="1:11" x14ac:dyDescent="0.3">
      <c r="A601">
        <v>700600</v>
      </c>
      <c r="B601">
        <v>903040</v>
      </c>
      <c r="C601" s="1">
        <v>45513</v>
      </c>
      <c r="D601" t="s">
        <v>11</v>
      </c>
      <c r="E601" t="s">
        <v>9</v>
      </c>
      <c r="F601">
        <v>1770</v>
      </c>
      <c r="G601">
        <v>145.57</v>
      </c>
      <c r="H601">
        <v>287.62</v>
      </c>
      <c r="I601">
        <f>_xlfn.XLOOKUP(B601,Orders_Data!A:A,Orders_Data!C:C,"Not Found")</f>
        <v>3</v>
      </c>
      <c r="J601" t="str">
        <f>_xlfn.XLOOKUP(I601,Products_Data!A:A,Products_Data!C:C,"Not Found")</f>
        <v>Fashion &amp; Apparel</v>
      </c>
      <c r="K601">
        <f>_xlfn.XLOOKUP(B601,Orders_Data!A:A,Orders_Data!B:B,"Not Found")</f>
        <v>424</v>
      </c>
    </row>
    <row r="602" spans="1:11" x14ac:dyDescent="0.3">
      <c r="A602">
        <v>700601</v>
      </c>
      <c r="B602">
        <v>903043</v>
      </c>
      <c r="C602" s="1">
        <v>45712</v>
      </c>
      <c r="D602" t="s">
        <v>11</v>
      </c>
      <c r="E602" t="s">
        <v>9</v>
      </c>
      <c r="F602">
        <v>3170</v>
      </c>
      <c r="G602">
        <v>62.86</v>
      </c>
      <c r="H602">
        <v>570.6</v>
      </c>
      <c r="I602">
        <f>_xlfn.XLOOKUP(B602,Orders_Data!A:A,Orders_Data!C:C,"Not Found")</f>
        <v>28</v>
      </c>
      <c r="J602" t="str">
        <f>_xlfn.XLOOKUP(I602,Products_Data!A:A,Products_Data!C:C,"Not Found")</f>
        <v>Home &amp; Kitchen</v>
      </c>
      <c r="K602">
        <f>_xlfn.XLOOKUP(B602,Orders_Data!A:A,Orders_Data!B:B,"Not Found")</f>
        <v>341</v>
      </c>
    </row>
    <row r="603" spans="1:11" x14ac:dyDescent="0.3">
      <c r="A603">
        <v>700602</v>
      </c>
      <c r="B603">
        <v>903044</v>
      </c>
      <c r="C603" s="1">
        <v>45673</v>
      </c>
      <c r="D603" t="s">
        <v>13</v>
      </c>
      <c r="E603" t="s">
        <v>9</v>
      </c>
      <c r="F603">
        <v>3170</v>
      </c>
      <c r="G603">
        <v>140.56</v>
      </c>
      <c r="H603">
        <v>570.6</v>
      </c>
      <c r="I603">
        <f>_xlfn.XLOOKUP(B603,Orders_Data!A:A,Orders_Data!C:C,"Not Found")</f>
        <v>28</v>
      </c>
      <c r="J603" t="str">
        <f>_xlfn.XLOOKUP(I603,Products_Data!A:A,Products_Data!C:C,"Not Found")</f>
        <v>Home &amp; Kitchen</v>
      </c>
      <c r="K603">
        <f>_xlfn.XLOOKUP(B603,Orders_Data!A:A,Orders_Data!B:B,"Not Found")</f>
        <v>566</v>
      </c>
    </row>
    <row r="604" spans="1:11" x14ac:dyDescent="0.3">
      <c r="A604">
        <v>700603</v>
      </c>
      <c r="B604">
        <v>903051</v>
      </c>
      <c r="C604" s="1">
        <v>45588</v>
      </c>
      <c r="D604" t="s">
        <v>13</v>
      </c>
      <c r="E604" t="s">
        <v>9</v>
      </c>
      <c r="F604">
        <v>1940</v>
      </c>
      <c r="G604">
        <v>74.77</v>
      </c>
      <c r="H604">
        <v>157.62</v>
      </c>
      <c r="I604">
        <f>_xlfn.XLOOKUP(B604,Orders_Data!A:A,Orders_Data!C:C,"Not Found")</f>
        <v>4</v>
      </c>
      <c r="J604" t="str">
        <f>_xlfn.XLOOKUP(I604,Products_Data!A:A,Products_Data!C:C,"Not Found")</f>
        <v>Fashion &amp; Apparel</v>
      </c>
      <c r="K604">
        <f>_xlfn.XLOOKUP(B604,Orders_Data!A:A,Orders_Data!B:B,"Not Found")</f>
        <v>582</v>
      </c>
    </row>
    <row r="605" spans="1:11" x14ac:dyDescent="0.3">
      <c r="A605">
        <v>700604</v>
      </c>
      <c r="B605">
        <v>903052</v>
      </c>
      <c r="C605" s="1">
        <v>45418</v>
      </c>
      <c r="D605" t="s">
        <v>10</v>
      </c>
      <c r="E605" t="s">
        <v>9</v>
      </c>
      <c r="F605">
        <v>970</v>
      </c>
      <c r="G605">
        <v>122.44</v>
      </c>
      <c r="H605">
        <v>157.62</v>
      </c>
      <c r="I605">
        <f>_xlfn.XLOOKUP(B605,Orders_Data!A:A,Orders_Data!C:C,"Not Found")</f>
        <v>4</v>
      </c>
      <c r="J605" t="str">
        <f>_xlfn.XLOOKUP(I605,Products_Data!A:A,Products_Data!C:C,"Not Found")</f>
        <v>Fashion &amp; Apparel</v>
      </c>
      <c r="K605">
        <f>_xlfn.XLOOKUP(B605,Orders_Data!A:A,Orders_Data!B:B,"Not Found")</f>
        <v>10</v>
      </c>
    </row>
    <row r="606" spans="1:11" x14ac:dyDescent="0.3">
      <c r="A606">
        <v>700605</v>
      </c>
      <c r="B606">
        <v>903055</v>
      </c>
      <c r="C606" s="1">
        <v>45438</v>
      </c>
      <c r="D606" t="s">
        <v>12</v>
      </c>
      <c r="E606" t="s">
        <v>9</v>
      </c>
      <c r="F606">
        <v>2380</v>
      </c>
      <c r="G606">
        <v>122.1</v>
      </c>
      <c r="H606">
        <v>193.38</v>
      </c>
      <c r="I606">
        <f>_xlfn.XLOOKUP(B606,Orders_Data!A:A,Orders_Data!C:C,"Not Found")</f>
        <v>2</v>
      </c>
      <c r="J606" t="str">
        <f>_xlfn.XLOOKUP(I606,Products_Data!A:A,Products_Data!C:C,"Not Found")</f>
        <v>Fashion &amp; Apparel</v>
      </c>
      <c r="K606">
        <f>_xlfn.XLOOKUP(B606,Orders_Data!A:A,Orders_Data!B:B,"Not Found")</f>
        <v>199</v>
      </c>
    </row>
    <row r="607" spans="1:11" x14ac:dyDescent="0.3">
      <c r="A607">
        <v>700606</v>
      </c>
      <c r="B607">
        <v>903057</v>
      </c>
      <c r="C607" s="1">
        <v>45715</v>
      </c>
      <c r="D607" t="s">
        <v>11</v>
      </c>
      <c r="E607" t="s">
        <v>9</v>
      </c>
      <c r="F607">
        <v>1020</v>
      </c>
      <c r="G607">
        <v>79.540000000000006</v>
      </c>
      <c r="H607">
        <v>73.95</v>
      </c>
      <c r="I607">
        <f>_xlfn.XLOOKUP(B607,Orders_Data!A:A,Orders_Data!C:C,"Not Found")</f>
        <v>38</v>
      </c>
      <c r="J607" t="str">
        <f>_xlfn.XLOOKUP(I607,Products_Data!A:A,Products_Data!C:C,"Not Found")</f>
        <v>Beauty &amp; Personal Care</v>
      </c>
      <c r="K607">
        <f>_xlfn.XLOOKUP(B607,Orders_Data!A:A,Orders_Data!B:B,"Not Found")</f>
        <v>368</v>
      </c>
    </row>
    <row r="608" spans="1:11" x14ac:dyDescent="0.3">
      <c r="A608">
        <v>700607</v>
      </c>
      <c r="B608">
        <v>903058</v>
      </c>
      <c r="C608" s="1">
        <v>45714</v>
      </c>
      <c r="D608" t="s">
        <v>10</v>
      </c>
      <c r="E608" t="s">
        <v>9</v>
      </c>
      <c r="F608">
        <v>890</v>
      </c>
      <c r="G608">
        <v>70.88</v>
      </c>
      <c r="H608">
        <v>137.94999999999999</v>
      </c>
      <c r="I608">
        <f>_xlfn.XLOOKUP(B608,Orders_Data!A:A,Orders_Data!C:C,"Not Found")</f>
        <v>47</v>
      </c>
      <c r="J608" t="str">
        <f>_xlfn.XLOOKUP(I608,Products_Data!A:A,Products_Data!C:C,"Not Found")</f>
        <v>Accessories</v>
      </c>
      <c r="K608">
        <f>_xlfn.XLOOKUP(B608,Orders_Data!A:A,Orders_Data!B:B,"Not Found")</f>
        <v>62</v>
      </c>
    </row>
    <row r="609" spans="1:11" x14ac:dyDescent="0.3">
      <c r="A609">
        <v>700608</v>
      </c>
      <c r="B609">
        <v>903060</v>
      </c>
      <c r="C609" s="1">
        <v>45482</v>
      </c>
      <c r="D609" t="s">
        <v>11</v>
      </c>
      <c r="E609" t="s">
        <v>9</v>
      </c>
      <c r="F609">
        <v>3370</v>
      </c>
      <c r="G609">
        <v>153.47</v>
      </c>
      <c r="H609">
        <v>572.9</v>
      </c>
      <c r="I609">
        <f>_xlfn.XLOOKUP(B609,Orders_Data!A:A,Orders_Data!C:C,"Not Found")</f>
        <v>9</v>
      </c>
      <c r="J609" t="str">
        <f>_xlfn.XLOOKUP(I609,Products_Data!A:A,Products_Data!C:C,"Not Found")</f>
        <v>Footwear</v>
      </c>
      <c r="K609">
        <f>_xlfn.XLOOKUP(B609,Orders_Data!A:A,Orders_Data!B:B,"Not Found")</f>
        <v>103</v>
      </c>
    </row>
    <row r="610" spans="1:11" x14ac:dyDescent="0.3">
      <c r="A610">
        <v>700609</v>
      </c>
      <c r="B610">
        <v>903064</v>
      </c>
      <c r="C610" s="1">
        <v>45731</v>
      </c>
      <c r="D610" t="s">
        <v>12</v>
      </c>
      <c r="E610" t="s">
        <v>14</v>
      </c>
      <c r="F610">
        <v>0</v>
      </c>
      <c r="G610">
        <v>167.36</v>
      </c>
      <c r="H610">
        <v>0</v>
      </c>
      <c r="I610">
        <f>_xlfn.XLOOKUP(B610,Orders_Data!A:A,Orders_Data!C:C,"Not Found")</f>
        <v>3</v>
      </c>
      <c r="J610" t="str">
        <f>_xlfn.XLOOKUP(I610,Products_Data!A:A,Products_Data!C:C,"Not Found")</f>
        <v>Fashion &amp; Apparel</v>
      </c>
      <c r="K610">
        <f>_xlfn.XLOOKUP(B610,Orders_Data!A:A,Orders_Data!B:B,"Not Found")</f>
        <v>447</v>
      </c>
    </row>
    <row r="611" spans="1:11" x14ac:dyDescent="0.3">
      <c r="A611">
        <v>700610</v>
      </c>
      <c r="B611">
        <v>903065</v>
      </c>
      <c r="C611" s="1">
        <v>45729</v>
      </c>
      <c r="D611" t="s">
        <v>13</v>
      </c>
      <c r="E611" t="s">
        <v>9</v>
      </c>
      <c r="F611">
        <v>810</v>
      </c>
      <c r="G611">
        <v>164.78</v>
      </c>
      <c r="H611">
        <v>117.45</v>
      </c>
      <c r="I611">
        <f>_xlfn.XLOOKUP(B611,Orders_Data!A:A,Orders_Data!C:C,"Not Found")</f>
        <v>37</v>
      </c>
      <c r="J611" t="str">
        <f>_xlfn.XLOOKUP(I611,Products_Data!A:A,Products_Data!C:C,"Not Found")</f>
        <v>Beauty &amp; Personal Care</v>
      </c>
      <c r="K611">
        <f>_xlfn.XLOOKUP(B611,Orders_Data!A:A,Orders_Data!B:B,"Not Found")</f>
        <v>466</v>
      </c>
    </row>
    <row r="612" spans="1:11" x14ac:dyDescent="0.3">
      <c r="A612">
        <v>700611</v>
      </c>
      <c r="B612">
        <v>903070</v>
      </c>
      <c r="C612" s="1">
        <v>45711</v>
      </c>
      <c r="D612" t="s">
        <v>12</v>
      </c>
      <c r="E612" t="s">
        <v>9</v>
      </c>
      <c r="F612">
        <v>2150</v>
      </c>
      <c r="G612">
        <v>62.07</v>
      </c>
      <c r="H612">
        <v>349.38</v>
      </c>
      <c r="I612">
        <f>_xlfn.XLOOKUP(B612,Orders_Data!A:A,Orders_Data!C:C,"Not Found")</f>
        <v>7</v>
      </c>
      <c r="J612" t="str">
        <f>_xlfn.XLOOKUP(I612,Products_Data!A:A,Products_Data!C:C,"Not Found")</f>
        <v>Fashion &amp; Apparel</v>
      </c>
      <c r="K612">
        <f>_xlfn.XLOOKUP(B612,Orders_Data!A:A,Orders_Data!B:B,"Not Found")</f>
        <v>130</v>
      </c>
    </row>
    <row r="613" spans="1:11" x14ac:dyDescent="0.3">
      <c r="A613">
        <v>700612</v>
      </c>
      <c r="B613">
        <v>903080</v>
      </c>
      <c r="C613" s="1">
        <v>45662</v>
      </c>
      <c r="D613" t="s">
        <v>11</v>
      </c>
      <c r="E613" t="s">
        <v>9</v>
      </c>
      <c r="F613">
        <v>780</v>
      </c>
      <c r="G613">
        <v>142.08000000000001</v>
      </c>
      <c r="H613">
        <v>113.1</v>
      </c>
      <c r="I613">
        <f>_xlfn.XLOOKUP(B613,Orders_Data!A:A,Orders_Data!C:C,"Not Found")</f>
        <v>39</v>
      </c>
      <c r="J613" t="str">
        <f>_xlfn.XLOOKUP(I613,Products_Data!A:A,Products_Data!C:C,"Not Found")</f>
        <v>Beauty &amp; Personal Care</v>
      </c>
      <c r="K613">
        <f>_xlfn.XLOOKUP(B613,Orders_Data!A:A,Orders_Data!B:B,"Not Found")</f>
        <v>350</v>
      </c>
    </row>
    <row r="614" spans="1:11" x14ac:dyDescent="0.3">
      <c r="A614">
        <v>700613</v>
      </c>
      <c r="B614">
        <v>903084</v>
      </c>
      <c r="C614" s="1">
        <v>45581</v>
      </c>
      <c r="D614" t="s">
        <v>12</v>
      </c>
      <c r="E614" t="s">
        <v>9</v>
      </c>
      <c r="F614">
        <v>970</v>
      </c>
      <c r="G614">
        <v>126.07</v>
      </c>
      <c r="H614">
        <v>157.62</v>
      </c>
      <c r="I614">
        <f>_xlfn.XLOOKUP(B614,Orders_Data!A:A,Orders_Data!C:C,"Not Found")</f>
        <v>4</v>
      </c>
      <c r="J614" t="str">
        <f>_xlfn.XLOOKUP(I614,Products_Data!A:A,Products_Data!C:C,"Not Found")</f>
        <v>Fashion &amp; Apparel</v>
      </c>
      <c r="K614">
        <f>_xlfn.XLOOKUP(B614,Orders_Data!A:A,Orders_Data!B:B,"Not Found")</f>
        <v>82</v>
      </c>
    </row>
    <row r="615" spans="1:11" x14ac:dyDescent="0.3">
      <c r="A615">
        <v>700614</v>
      </c>
      <c r="B615">
        <v>903087</v>
      </c>
      <c r="C615" s="1">
        <v>45569</v>
      </c>
      <c r="D615" t="s">
        <v>11</v>
      </c>
      <c r="E615" t="s">
        <v>9</v>
      </c>
      <c r="F615">
        <v>910</v>
      </c>
      <c r="G615">
        <v>168.01</v>
      </c>
      <c r="H615">
        <v>141.05000000000001</v>
      </c>
      <c r="I615">
        <f>_xlfn.XLOOKUP(B615,Orders_Data!A:A,Orders_Data!C:C,"Not Found")</f>
        <v>43</v>
      </c>
      <c r="J615" t="str">
        <f>_xlfn.XLOOKUP(I615,Products_Data!A:A,Products_Data!C:C,"Not Found")</f>
        <v>Accessories</v>
      </c>
      <c r="K615">
        <f>_xlfn.XLOOKUP(B615,Orders_Data!A:A,Orders_Data!B:B,"Not Found")</f>
        <v>427</v>
      </c>
    </row>
    <row r="616" spans="1:11" x14ac:dyDescent="0.3">
      <c r="A616">
        <v>700615</v>
      </c>
      <c r="B616">
        <v>903088</v>
      </c>
      <c r="C616" s="1">
        <v>45744</v>
      </c>
      <c r="D616" t="s">
        <v>11</v>
      </c>
      <c r="E616" t="s">
        <v>9</v>
      </c>
      <c r="F616">
        <v>5200</v>
      </c>
      <c r="G616">
        <v>169.73</v>
      </c>
      <c r="H616">
        <v>442</v>
      </c>
      <c r="I616">
        <f>_xlfn.XLOOKUP(B616,Orders_Data!A:A,Orders_Data!C:C,"Not Found")</f>
        <v>12</v>
      </c>
      <c r="J616" t="str">
        <f>_xlfn.XLOOKUP(I616,Products_Data!A:A,Products_Data!C:C,"Not Found")</f>
        <v>Footwear</v>
      </c>
      <c r="K616">
        <f>_xlfn.XLOOKUP(B616,Orders_Data!A:A,Orders_Data!B:B,"Not Found")</f>
        <v>211</v>
      </c>
    </row>
    <row r="617" spans="1:11" x14ac:dyDescent="0.3">
      <c r="A617">
        <v>700616</v>
      </c>
      <c r="B617">
        <v>903106</v>
      </c>
      <c r="C617" s="1">
        <v>45602</v>
      </c>
      <c r="D617" t="s">
        <v>12</v>
      </c>
      <c r="E617" t="s">
        <v>9</v>
      </c>
      <c r="F617">
        <v>3920</v>
      </c>
      <c r="G617">
        <v>153.79</v>
      </c>
      <c r="H617">
        <v>318.5</v>
      </c>
      <c r="I617">
        <f>_xlfn.XLOOKUP(B617,Orders_Data!A:A,Orders_Data!C:C,"Not Found")</f>
        <v>5</v>
      </c>
      <c r="J617" t="str">
        <f>_xlfn.XLOOKUP(I617,Products_Data!A:A,Products_Data!C:C,"Not Found")</f>
        <v>Fashion &amp; Apparel</v>
      </c>
      <c r="K617">
        <f>_xlfn.XLOOKUP(B617,Orders_Data!A:A,Orders_Data!B:B,"Not Found")</f>
        <v>353</v>
      </c>
    </row>
    <row r="618" spans="1:11" x14ac:dyDescent="0.3">
      <c r="A618">
        <v>700617</v>
      </c>
      <c r="B618">
        <v>903113</v>
      </c>
      <c r="C618" s="1">
        <v>45537</v>
      </c>
      <c r="D618" t="s">
        <v>11</v>
      </c>
      <c r="E618" t="s">
        <v>9</v>
      </c>
      <c r="F618">
        <v>1510</v>
      </c>
      <c r="G618">
        <v>146.4</v>
      </c>
      <c r="H618">
        <v>245.38</v>
      </c>
      <c r="I618">
        <f>_xlfn.XLOOKUP(B618,Orders_Data!A:A,Orders_Data!C:C,"Not Found")</f>
        <v>6</v>
      </c>
      <c r="J618" t="str">
        <f>_xlfn.XLOOKUP(I618,Products_Data!A:A,Products_Data!C:C,"Not Found")</f>
        <v>Fashion &amp; Apparel</v>
      </c>
      <c r="K618">
        <f>_xlfn.XLOOKUP(B618,Orders_Data!A:A,Orders_Data!B:B,"Not Found")</f>
        <v>261</v>
      </c>
    </row>
    <row r="619" spans="1:11" x14ac:dyDescent="0.3">
      <c r="A619">
        <v>700618</v>
      </c>
      <c r="B619">
        <v>903129</v>
      </c>
      <c r="C619" s="1">
        <v>45643</v>
      </c>
      <c r="D619" t="s">
        <v>13</v>
      </c>
      <c r="E619" t="s">
        <v>14</v>
      </c>
      <c r="F619">
        <v>0</v>
      </c>
      <c r="G619">
        <v>159.99</v>
      </c>
      <c r="H619">
        <v>0</v>
      </c>
      <c r="I619">
        <f>_xlfn.XLOOKUP(B619,Orders_Data!A:A,Orders_Data!C:C,"Not Found")</f>
        <v>34</v>
      </c>
      <c r="J619" t="str">
        <f>_xlfn.XLOOKUP(I619,Products_Data!A:A,Products_Data!C:C,"Not Found")</f>
        <v>Beauty &amp; Personal Care</v>
      </c>
      <c r="K619">
        <f>_xlfn.XLOOKUP(B619,Orders_Data!A:A,Orders_Data!B:B,"Not Found")</f>
        <v>34</v>
      </c>
    </row>
    <row r="620" spans="1:11" x14ac:dyDescent="0.3">
      <c r="A620">
        <v>700619</v>
      </c>
      <c r="B620">
        <v>903137</v>
      </c>
      <c r="C620" s="1">
        <v>45553</v>
      </c>
      <c r="D620" t="s">
        <v>12</v>
      </c>
      <c r="E620" t="s">
        <v>9</v>
      </c>
      <c r="F620">
        <v>7400</v>
      </c>
      <c r="G620">
        <v>123.22</v>
      </c>
      <c r="H620">
        <v>629</v>
      </c>
      <c r="I620">
        <f>_xlfn.XLOOKUP(B620,Orders_Data!A:A,Orders_Data!C:C,"Not Found")</f>
        <v>10</v>
      </c>
      <c r="J620" t="str">
        <f>_xlfn.XLOOKUP(I620,Products_Data!A:A,Products_Data!C:C,"Not Found")</f>
        <v>Footwear</v>
      </c>
      <c r="K620">
        <f>_xlfn.XLOOKUP(B620,Orders_Data!A:A,Orders_Data!B:B,"Not Found")</f>
        <v>291</v>
      </c>
    </row>
    <row r="621" spans="1:11" x14ac:dyDescent="0.3">
      <c r="A621">
        <v>700620</v>
      </c>
      <c r="B621">
        <v>903144</v>
      </c>
      <c r="C621" s="1">
        <v>45568</v>
      </c>
      <c r="D621" t="s">
        <v>11</v>
      </c>
      <c r="E621" t="s">
        <v>9</v>
      </c>
      <c r="F621">
        <v>3740</v>
      </c>
      <c r="G621">
        <v>165.69</v>
      </c>
      <c r="H621">
        <v>635.79999999999995</v>
      </c>
      <c r="I621">
        <f>_xlfn.XLOOKUP(B621,Orders_Data!A:A,Orders_Data!C:C,"Not Found")</f>
        <v>15</v>
      </c>
      <c r="J621" t="str">
        <f>_xlfn.XLOOKUP(I621,Products_Data!A:A,Products_Data!C:C,"Not Found")</f>
        <v>Footwear</v>
      </c>
      <c r="K621">
        <f>_xlfn.XLOOKUP(B621,Orders_Data!A:A,Orders_Data!B:B,"Not Found")</f>
        <v>89</v>
      </c>
    </row>
    <row r="622" spans="1:11" x14ac:dyDescent="0.3">
      <c r="A622">
        <v>700621</v>
      </c>
      <c r="B622">
        <v>903156</v>
      </c>
      <c r="C622" s="1">
        <v>45574</v>
      </c>
      <c r="D622" t="s">
        <v>13</v>
      </c>
      <c r="E622" t="s">
        <v>14</v>
      </c>
      <c r="F622">
        <v>0</v>
      </c>
      <c r="G622">
        <v>106.78</v>
      </c>
      <c r="H622">
        <v>0</v>
      </c>
      <c r="I622">
        <f>_xlfn.XLOOKUP(B622,Orders_Data!A:A,Orders_Data!C:C,"Not Found")</f>
        <v>32</v>
      </c>
      <c r="J622" t="str">
        <f>_xlfn.XLOOKUP(I622,Products_Data!A:A,Products_Data!C:C,"Not Found")</f>
        <v>Home &amp; Kitchen</v>
      </c>
      <c r="K622">
        <f>_xlfn.XLOOKUP(B622,Orders_Data!A:A,Orders_Data!B:B,"Not Found")</f>
        <v>347</v>
      </c>
    </row>
    <row r="623" spans="1:11" x14ac:dyDescent="0.3">
      <c r="A623">
        <v>700622</v>
      </c>
      <c r="B623">
        <v>903164</v>
      </c>
      <c r="C623" s="1">
        <v>45682</v>
      </c>
      <c r="D623" t="s">
        <v>8</v>
      </c>
      <c r="E623" t="s">
        <v>9</v>
      </c>
      <c r="F623">
        <v>1130</v>
      </c>
      <c r="G623">
        <v>154.16999999999999</v>
      </c>
      <c r="H623">
        <v>175.15</v>
      </c>
      <c r="I623">
        <f>_xlfn.XLOOKUP(B623,Orders_Data!A:A,Orders_Data!C:C,"Not Found")</f>
        <v>44</v>
      </c>
      <c r="J623" t="str">
        <f>_xlfn.XLOOKUP(I623,Products_Data!A:A,Products_Data!C:C,"Not Found")</f>
        <v>Accessories</v>
      </c>
      <c r="K623">
        <f>_xlfn.XLOOKUP(B623,Orders_Data!A:A,Orders_Data!B:B,"Not Found")</f>
        <v>54</v>
      </c>
    </row>
    <row r="624" spans="1:11" x14ac:dyDescent="0.3">
      <c r="A624">
        <v>700623</v>
      </c>
      <c r="B624">
        <v>903165</v>
      </c>
      <c r="C624" s="1">
        <v>45702</v>
      </c>
      <c r="D624" t="s">
        <v>12</v>
      </c>
      <c r="E624" t="s">
        <v>9</v>
      </c>
      <c r="F624">
        <v>2370</v>
      </c>
      <c r="G624">
        <v>178.18</v>
      </c>
      <c r="H624">
        <v>402.9</v>
      </c>
      <c r="I624">
        <f>_xlfn.XLOOKUP(B624,Orders_Data!A:A,Orders_Data!C:C,"Not Found")</f>
        <v>14</v>
      </c>
      <c r="J624" t="str">
        <f>_xlfn.XLOOKUP(I624,Products_Data!A:A,Products_Data!C:C,"Not Found")</f>
        <v>Footwear</v>
      </c>
      <c r="K624">
        <f>_xlfn.XLOOKUP(B624,Orders_Data!A:A,Orders_Data!B:B,"Not Found")</f>
        <v>54</v>
      </c>
    </row>
    <row r="625" spans="1:11" x14ac:dyDescent="0.3">
      <c r="A625">
        <v>700624</v>
      </c>
      <c r="B625">
        <v>903172</v>
      </c>
      <c r="C625" s="1">
        <v>45448</v>
      </c>
      <c r="D625" t="s">
        <v>13</v>
      </c>
      <c r="E625" t="s">
        <v>14</v>
      </c>
      <c r="F625">
        <v>0</v>
      </c>
      <c r="G625">
        <v>158.63</v>
      </c>
      <c r="H625">
        <v>0</v>
      </c>
      <c r="I625">
        <f>_xlfn.XLOOKUP(B625,Orders_Data!A:A,Orders_Data!C:C,"Not Found")</f>
        <v>38</v>
      </c>
      <c r="J625" t="str">
        <f>_xlfn.XLOOKUP(I625,Products_Data!A:A,Products_Data!C:C,"Not Found")</f>
        <v>Beauty &amp; Personal Care</v>
      </c>
      <c r="K625">
        <f>_xlfn.XLOOKUP(B625,Orders_Data!A:A,Orders_Data!B:B,"Not Found")</f>
        <v>302</v>
      </c>
    </row>
    <row r="626" spans="1:11" x14ac:dyDescent="0.3">
      <c r="A626">
        <v>700625</v>
      </c>
      <c r="B626">
        <v>903176</v>
      </c>
      <c r="C626" s="1">
        <v>45431</v>
      </c>
      <c r="D626" t="s">
        <v>11</v>
      </c>
      <c r="E626" t="s">
        <v>9</v>
      </c>
      <c r="F626">
        <v>540</v>
      </c>
      <c r="G626">
        <v>124.9</v>
      </c>
      <c r="H626">
        <v>78.3</v>
      </c>
      <c r="I626">
        <f>_xlfn.XLOOKUP(B626,Orders_Data!A:A,Orders_Data!C:C,"Not Found")</f>
        <v>40</v>
      </c>
      <c r="J626" t="str">
        <f>_xlfn.XLOOKUP(I626,Products_Data!A:A,Products_Data!C:C,"Not Found")</f>
        <v>Beauty &amp; Personal Care</v>
      </c>
      <c r="K626">
        <f>_xlfn.XLOOKUP(B626,Orders_Data!A:A,Orders_Data!B:B,"Not Found")</f>
        <v>260</v>
      </c>
    </row>
    <row r="627" spans="1:11" x14ac:dyDescent="0.3">
      <c r="A627">
        <v>700626</v>
      </c>
      <c r="B627">
        <v>903181</v>
      </c>
      <c r="C627" s="1">
        <v>45514</v>
      </c>
      <c r="D627" t="s">
        <v>12</v>
      </c>
      <c r="E627" t="s">
        <v>9</v>
      </c>
      <c r="F627">
        <v>5310</v>
      </c>
      <c r="G627">
        <v>139.06</v>
      </c>
      <c r="H627">
        <v>287.62</v>
      </c>
      <c r="I627">
        <f>_xlfn.XLOOKUP(B627,Orders_Data!A:A,Orders_Data!C:C,"Not Found")</f>
        <v>3</v>
      </c>
      <c r="J627" t="str">
        <f>_xlfn.XLOOKUP(I627,Products_Data!A:A,Products_Data!C:C,"Not Found")</f>
        <v>Fashion &amp; Apparel</v>
      </c>
      <c r="K627">
        <f>_xlfn.XLOOKUP(B627,Orders_Data!A:A,Orders_Data!B:B,"Not Found")</f>
        <v>273</v>
      </c>
    </row>
    <row r="628" spans="1:11" x14ac:dyDescent="0.3">
      <c r="A628">
        <v>700627</v>
      </c>
      <c r="B628">
        <v>903188</v>
      </c>
      <c r="C628" s="1">
        <v>45526</v>
      </c>
      <c r="D628" t="s">
        <v>11</v>
      </c>
      <c r="E628" t="s">
        <v>9</v>
      </c>
      <c r="F628">
        <v>1560</v>
      </c>
      <c r="G628">
        <v>69.569999999999993</v>
      </c>
      <c r="H628">
        <v>241.8</v>
      </c>
      <c r="I628">
        <f>_xlfn.XLOOKUP(B628,Orders_Data!A:A,Orders_Data!C:C,"Not Found")</f>
        <v>48</v>
      </c>
      <c r="J628" t="str">
        <f>_xlfn.XLOOKUP(I628,Products_Data!A:A,Products_Data!C:C,"Not Found")</f>
        <v>Accessories</v>
      </c>
      <c r="K628">
        <f>_xlfn.XLOOKUP(B628,Orders_Data!A:A,Orders_Data!B:B,"Not Found")</f>
        <v>212</v>
      </c>
    </row>
    <row r="629" spans="1:11" x14ac:dyDescent="0.3">
      <c r="A629">
        <v>700628</v>
      </c>
      <c r="B629">
        <v>903192</v>
      </c>
      <c r="C629" s="1">
        <v>45664</v>
      </c>
      <c r="D629" t="s">
        <v>12</v>
      </c>
      <c r="E629" t="s">
        <v>14</v>
      </c>
      <c r="F629">
        <v>0</v>
      </c>
      <c r="G629">
        <v>136.33000000000001</v>
      </c>
      <c r="H629">
        <v>0</v>
      </c>
      <c r="I629">
        <f>_xlfn.XLOOKUP(B629,Orders_Data!A:A,Orders_Data!C:C,"Not Found")</f>
        <v>6</v>
      </c>
      <c r="J629" t="str">
        <f>_xlfn.XLOOKUP(I629,Products_Data!A:A,Products_Data!C:C,"Not Found")</f>
        <v>Fashion &amp; Apparel</v>
      </c>
      <c r="K629">
        <f>_xlfn.XLOOKUP(B629,Orders_Data!A:A,Orders_Data!B:B,"Not Found")</f>
        <v>273</v>
      </c>
    </row>
    <row r="630" spans="1:11" x14ac:dyDescent="0.3">
      <c r="A630">
        <v>700629</v>
      </c>
      <c r="B630">
        <v>903196</v>
      </c>
      <c r="C630" s="1">
        <v>45526</v>
      </c>
      <c r="D630" t="s">
        <v>13</v>
      </c>
      <c r="E630" t="s">
        <v>9</v>
      </c>
      <c r="F630">
        <v>12780</v>
      </c>
      <c r="G630">
        <v>158.76</v>
      </c>
      <c r="H630">
        <v>2747.7</v>
      </c>
      <c r="I630">
        <f>_xlfn.XLOOKUP(B630,Orders_Data!A:A,Orders_Data!C:C,"Not Found")</f>
        <v>23</v>
      </c>
      <c r="J630" t="str">
        <f>_xlfn.XLOOKUP(I630,Products_Data!A:A,Products_Data!C:C,"Not Found")</f>
        <v>Electronics</v>
      </c>
      <c r="K630">
        <f>_xlfn.XLOOKUP(B630,Orders_Data!A:A,Orders_Data!B:B,"Not Found")</f>
        <v>563</v>
      </c>
    </row>
    <row r="631" spans="1:11" x14ac:dyDescent="0.3">
      <c r="A631">
        <v>700630</v>
      </c>
      <c r="B631">
        <v>903199</v>
      </c>
      <c r="C631" s="1">
        <v>45677</v>
      </c>
      <c r="D631" t="s">
        <v>10</v>
      </c>
      <c r="E631" t="s">
        <v>9</v>
      </c>
      <c r="F631">
        <v>1130</v>
      </c>
      <c r="G631">
        <v>103.97</v>
      </c>
      <c r="H631">
        <v>175.15</v>
      </c>
      <c r="I631">
        <f>_xlfn.XLOOKUP(B631,Orders_Data!A:A,Orders_Data!C:C,"Not Found")</f>
        <v>44</v>
      </c>
      <c r="J631" t="str">
        <f>_xlfn.XLOOKUP(I631,Products_Data!A:A,Products_Data!C:C,"Not Found")</f>
        <v>Accessories</v>
      </c>
      <c r="K631">
        <f>_xlfn.XLOOKUP(B631,Orders_Data!A:A,Orders_Data!B:B,"Not Found")</f>
        <v>62</v>
      </c>
    </row>
    <row r="632" spans="1:11" x14ac:dyDescent="0.3">
      <c r="A632">
        <v>700631</v>
      </c>
      <c r="B632">
        <v>903201</v>
      </c>
      <c r="C632" s="1">
        <v>45727</v>
      </c>
      <c r="D632" t="s">
        <v>11</v>
      </c>
      <c r="E632" t="s">
        <v>9</v>
      </c>
      <c r="F632">
        <v>1870</v>
      </c>
      <c r="G632">
        <v>145.88</v>
      </c>
      <c r="H632">
        <v>303.88</v>
      </c>
      <c r="I632">
        <f>_xlfn.XLOOKUP(B632,Orders_Data!A:A,Orders_Data!C:C,"Not Found")</f>
        <v>8</v>
      </c>
      <c r="J632" t="str">
        <f>_xlfn.XLOOKUP(I632,Products_Data!A:A,Products_Data!C:C,"Not Found")</f>
        <v>Fashion &amp; Apparel</v>
      </c>
      <c r="K632">
        <f>_xlfn.XLOOKUP(B632,Orders_Data!A:A,Orders_Data!B:B,"Not Found")</f>
        <v>88</v>
      </c>
    </row>
    <row r="633" spans="1:11" x14ac:dyDescent="0.3">
      <c r="A633">
        <v>700632</v>
      </c>
      <c r="B633">
        <v>903206</v>
      </c>
      <c r="C633" s="1">
        <v>45550</v>
      </c>
      <c r="D633" t="s">
        <v>11</v>
      </c>
      <c r="E633" t="s">
        <v>9</v>
      </c>
      <c r="F633">
        <v>2250</v>
      </c>
      <c r="G633">
        <v>110.84</v>
      </c>
      <c r="H633">
        <v>405</v>
      </c>
      <c r="I633">
        <f>_xlfn.XLOOKUP(B633,Orders_Data!A:A,Orders_Data!C:C,"Not Found")</f>
        <v>26</v>
      </c>
      <c r="J633" t="str">
        <f>_xlfn.XLOOKUP(I633,Products_Data!A:A,Products_Data!C:C,"Not Found")</f>
        <v>Home &amp; Kitchen</v>
      </c>
      <c r="K633">
        <f>_xlfn.XLOOKUP(B633,Orders_Data!A:A,Orders_Data!B:B,"Not Found")</f>
        <v>517</v>
      </c>
    </row>
    <row r="634" spans="1:11" x14ac:dyDescent="0.3">
      <c r="A634">
        <v>700633</v>
      </c>
      <c r="B634">
        <v>903207</v>
      </c>
      <c r="C634" s="1">
        <v>45621</v>
      </c>
      <c r="D634" t="s">
        <v>11</v>
      </c>
      <c r="E634" t="s">
        <v>9</v>
      </c>
      <c r="F634">
        <v>2150</v>
      </c>
      <c r="G634">
        <v>167.14</v>
      </c>
      <c r="H634">
        <v>349.38</v>
      </c>
      <c r="I634">
        <f>_xlfn.XLOOKUP(B634,Orders_Data!A:A,Orders_Data!C:C,"Not Found")</f>
        <v>7</v>
      </c>
      <c r="J634" t="str">
        <f>_xlfn.XLOOKUP(I634,Products_Data!A:A,Products_Data!C:C,"Not Found")</f>
        <v>Fashion &amp; Apparel</v>
      </c>
      <c r="K634">
        <f>_xlfn.XLOOKUP(B634,Orders_Data!A:A,Orders_Data!B:B,"Not Found")</f>
        <v>1</v>
      </c>
    </row>
    <row r="635" spans="1:11" x14ac:dyDescent="0.3">
      <c r="A635">
        <v>700634</v>
      </c>
      <c r="B635">
        <v>903209</v>
      </c>
      <c r="C635" s="1">
        <v>45555</v>
      </c>
      <c r="D635" t="s">
        <v>13</v>
      </c>
      <c r="E635" t="s">
        <v>9</v>
      </c>
      <c r="F635">
        <v>3900</v>
      </c>
      <c r="G635">
        <v>176.43</v>
      </c>
      <c r="H635">
        <v>663</v>
      </c>
      <c r="I635">
        <f>_xlfn.XLOOKUP(B635,Orders_Data!A:A,Orders_Data!C:C,"Not Found")</f>
        <v>16</v>
      </c>
      <c r="J635" t="str">
        <f>_xlfn.XLOOKUP(I635,Products_Data!A:A,Products_Data!C:C,"Not Found")</f>
        <v>Footwear</v>
      </c>
      <c r="K635">
        <f>_xlfn.XLOOKUP(B635,Orders_Data!A:A,Orders_Data!B:B,"Not Found")</f>
        <v>112</v>
      </c>
    </row>
    <row r="636" spans="1:11" x14ac:dyDescent="0.3">
      <c r="A636">
        <v>700635</v>
      </c>
      <c r="B636">
        <v>903213</v>
      </c>
      <c r="C636" s="1">
        <v>45402</v>
      </c>
      <c r="D636" t="s">
        <v>11</v>
      </c>
      <c r="E636" t="s">
        <v>9</v>
      </c>
      <c r="F636">
        <v>12810</v>
      </c>
      <c r="G636">
        <v>133.26</v>
      </c>
      <c r="H636">
        <v>2754.15</v>
      </c>
      <c r="I636">
        <f>_xlfn.XLOOKUP(B636,Orders_Data!A:A,Orders_Data!C:C,"Not Found")</f>
        <v>20</v>
      </c>
      <c r="J636" t="str">
        <f>_xlfn.XLOOKUP(I636,Products_Data!A:A,Products_Data!C:C,"Not Found")</f>
        <v>Electronics</v>
      </c>
      <c r="K636">
        <f>_xlfn.XLOOKUP(B636,Orders_Data!A:A,Orders_Data!B:B,"Not Found")</f>
        <v>290</v>
      </c>
    </row>
    <row r="637" spans="1:11" x14ac:dyDescent="0.3">
      <c r="A637">
        <v>700636</v>
      </c>
      <c r="B637">
        <v>903216</v>
      </c>
      <c r="C637" s="1">
        <v>45692</v>
      </c>
      <c r="D637" t="s">
        <v>11</v>
      </c>
      <c r="E637" t="s">
        <v>9</v>
      </c>
      <c r="F637">
        <v>890</v>
      </c>
      <c r="G637">
        <v>67.63</v>
      </c>
      <c r="H637">
        <v>137.94999999999999</v>
      </c>
      <c r="I637">
        <f>_xlfn.XLOOKUP(B637,Orders_Data!A:A,Orders_Data!C:C,"Not Found")</f>
        <v>47</v>
      </c>
      <c r="J637" t="str">
        <f>_xlfn.XLOOKUP(I637,Products_Data!A:A,Products_Data!C:C,"Not Found")</f>
        <v>Accessories</v>
      </c>
      <c r="K637">
        <f>_xlfn.XLOOKUP(B637,Orders_Data!A:A,Orders_Data!B:B,"Not Found")</f>
        <v>573</v>
      </c>
    </row>
    <row r="638" spans="1:11" x14ac:dyDescent="0.3">
      <c r="A638">
        <v>700637</v>
      </c>
      <c r="B638">
        <v>903218</v>
      </c>
      <c r="C638" s="1">
        <v>45672</v>
      </c>
      <c r="D638" t="s">
        <v>11</v>
      </c>
      <c r="E638" t="s">
        <v>9</v>
      </c>
      <c r="F638">
        <v>6340</v>
      </c>
      <c r="G638">
        <v>90.69</v>
      </c>
      <c r="H638">
        <v>570.6</v>
      </c>
      <c r="I638">
        <f>_xlfn.XLOOKUP(B638,Orders_Data!A:A,Orders_Data!C:C,"Not Found")</f>
        <v>28</v>
      </c>
      <c r="J638" t="str">
        <f>_xlfn.XLOOKUP(I638,Products_Data!A:A,Products_Data!C:C,"Not Found")</f>
        <v>Home &amp; Kitchen</v>
      </c>
      <c r="K638">
        <f>_xlfn.XLOOKUP(B638,Orders_Data!A:A,Orders_Data!B:B,"Not Found")</f>
        <v>287</v>
      </c>
    </row>
    <row r="639" spans="1:11" x14ac:dyDescent="0.3">
      <c r="A639">
        <v>700638</v>
      </c>
      <c r="B639">
        <v>903219</v>
      </c>
      <c r="C639" s="1">
        <v>45698</v>
      </c>
      <c r="D639" t="s">
        <v>10</v>
      </c>
      <c r="E639" t="s">
        <v>9</v>
      </c>
      <c r="F639">
        <v>3000</v>
      </c>
      <c r="G639">
        <v>164.78</v>
      </c>
      <c r="H639">
        <v>510</v>
      </c>
      <c r="I639">
        <f>_xlfn.XLOOKUP(B639,Orders_Data!A:A,Orders_Data!C:C,"Not Found")</f>
        <v>13</v>
      </c>
      <c r="J639" t="str">
        <f>_xlfn.XLOOKUP(I639,Products_Data!A:A,Products_Data!C:C,"Not Found")</f>
        <v>Footwear</v>
      </c>
      <c r="K639">
        <f>_xlfn.XLOOKUP(B639,Orders_Data!A:A,Orders_Data!B:B,"Not Found")</f>
        <v>538</v>
      </c>
    </row>
    <row r="640" spans="1:11" x14ac:dyDescent="0.3">
      <c r="A640">
        <v>700639</v>
      </c>
      <c r="B640">
        <v>903223</v>
      </c>
      <c r="C640" s="1">
        <v>45419</v>
      </c>
      <c r="D640" t="s">
        <v>13</v>
      </c>
      <c r="E640" t="s">
        <v>9</v>
      </c>
      <c r="F640">
        <v>3170</v>
      </c>
      <c r="G640">
        <v>73.040000000000006</v>
      </c>
      <c r="H640">
        <v>570.6</v>
      </c>
      <c r="I640">
        <f>_xlfn.XLOOKUP(B640,Orders_Data!A:A,Orders_Data!C:C,"Not Found")</f>
        <v>28</v>
      </c>
      <c r="J640" t="str">
        <f>_xlfn.XLOOKUP(I640,Products_Data!A:A,Products_Data!C:C,"Not Found")</f>
        <v>Home &amp; Kitchen</v>
      </c>
      <c r="K640">
        <f>_xlfn.XLOOKUP(B640,Orders_Data!A:A,Orders_Data!B:B,"Not Found")</f>
        <v>445</v>
      </c>
    </row>
    <row r="641" spans="1:11" x14ac:dyDescent="0.3">
      <c r="A641">
        <v>700640</v>
      </c>
      <c r="B641">
        <v>903228</v>
      </c>
      <c r="C641" s="1">
        <v>45719</v>
      </c>
      <c r="D641" t="s">
        <v>13</v>
      </c>
      <c r="E641" t="s">
        <v>9</v>
      </c>
      <c r="F641">
        <v>810</v>
      </c>
      <c r="G641">
        <v>73.02</v>
      </c>
      <c r="H641">
        <v>125.55</v>
      </c>
      <c r="I641">
        <f>_xlfn.XLOOKUP(B641,Orders_Data!A:A,Orders_Data!C:C,"Not Found")</f>
        <v>42</v>
      </c>
      <c r="J641" t="str">
        <f>_xlfn.XLOOKUP(I641,Products_Data!A:A,Products_Data!C:C,"Not Found")</f>
        <v>Accessories</v>
      </c>
      <c r="K641">
        <f>_xlfn.XLOOKUP(B641,Orders_Data!A:A,Orders_Data!B:B,"Not Found")</f>
        <v>32</v>
      </c>
    </row>
    <row r="642" spans="1:11" x14ac:dyDescent="0.3">
      <c r="A642">
        <v>700641</v>
      </c>
      <c r="B642">
        <v>903229</v>
      </c>
      <c r="C642" s="1">
        <v>45557</v>
      </c>
      <c r="D642" t="s">
        <v>13</v>
      </c>
      <c r="E642" t="s">
        <v>9</v>
      </c>
      <c r="F642">
        <v>810</v>
      </c>
      <c r="G642">
        <v>151.71</v>
      </c>
      <c r="H642">
        <v>117.45</v>
      </c>
      <c r="I642">
        <f>_xlfn.XLOOKUP(B642,Orders_Data!A:A,Orders_Data!C:C,"Not Found")</f>
        <v>37</v>
      </c>
      <c r="J642" t="str">
        <f>_xlfn.XLOOKUP(I642,Products_Data!A:A,Products_Data!C:C,"Not Found")</f>
        <v>Beauty &amp; Personal Care</v>
      </c>
      <c r="K642">
        <f>_xlfn.XLOOKUP(B642,Orders_Data!A:A,Orders_Data!B:B,"Not Found")</f>
        <v>45</v>
      </c>
    </row>
    <row r="643" spans="1:11" x14ac:dyDescent="0.3">
      <c r="A643">
        <v>700642</v>
      </c>
      <c r="B643">
        <v>903232</v>
      </c>
      <c r="C643" s="1">
        <v>45524</v>
      </c>
      <c r="D643" t="s">
        <v>13</v>
      </c>
      <c r="E643" t="s">
        <v>9</v>
      </c>
      <c r="F643">
        <v>10800</v>
      </c>
      <c r="G643">
        <v>132.63999999999999</v>
      </c>
      <c r="H643">
        <v>2322</v>
      </c>
      <c r="I643">
        <f>_xlfn.XLOOKUP(B643,Orders_Data!A:A,Orders_Data!C:C,"Not Found")</f>
        <v>19</v>
      </c>
      <c r="J643" t="str">
        <f>_xlfn.XLOOKUP(I643,Products_Data!A:A,Products_Data!C:C,"Not Found")</f>
        <v>Electronics</v>
      </c>
      <c r="K643">
        <f>_xlfn.XLOOKUP(B643,Orders_Data!A:A,Orders_Data!B:B,"Not Found")</f>
        <v>234</v>
      </c>
    </row>
    <row r="644" spans="1:11" x14ac:dyDescent="0.3">
      <c r="A644">
        <v>700643</v>
      </c>
      <c r="B644">
        <v>903238</v>
      </c>
      <c r="C644" s="1">
        <v>45607</v>
      </c>
      <c r="D644" t="s">
        <v>12</v>
      </c>
      <c r="E644" t="s">
        <v>9</v>
      </c>
      <c r="F644">
        <v>3700</v>
      </c>
      <c r="G644">
        <v>77.58</v>
      </c>
      <c r="H644">
        <v>629</v>
      </c>
      <c r="I644">
        <f>_xlfn.XLOOKUP(B644,Orders_Data!A:A,Orders_Data!C:C,"Not Found")</f>
        <v>10</v>
      </c>
      <c r="J644" t="str">
        <f>_xlfn.XLOOKUP(I644,Products_Data!A:A,Products_Data!C:C,"Not Found")</f>
        <v>Footwear</v>
      </c>
      <c r="K644">
        <f>_xlfn.XLOOKUP(B644,Orders_Data!A:A,Orders_Data!B:B,"Not Found")</f>
        <v>429</v>
      </c>
    </row>
    <row r="645" spans="1:11" x14ac:dyDescent="0.3">
      <c r="A645">
        <v>700644</v>
      </c>
      <c r="B645">
        <v>903242</v>
      </c>
      <c r="C645" s="1">
        <v>45599</v>
      </c>
      <c r="D645" t="s">
        <v>11</v>
      </c>
      <c r="E645" t="s">
        <v>9</v>
      </c>
      <c r="F645">
        <v>890</v>
      </c>
      <c r="G645">
        <v>143.52000000000001</v>
      </c>
      <c r="H645">
        <v>137.94999999999999</v>
      </c>
      <c r="I645">
        <f>_xlfn.XLOOKUP(B645,Orders_Data!A:A,Orders_Data!C:C,"Not Found")</f>
        <v>47</v>
      </c>
      <c r="J645" t="str">
        <f>_xlfn.XLOOKUP(I645,Products_Data!A:A,Products_Data!C:C,"Not Found")</f>
        <v>Accessories</v>
      </c>
      <c r="K645">
        <f>_xlfn.XLOOKUP(B645,Orders_Data!A:A,Orders_Data!B:B,"Not Found")</f>
        <v>268</v>
      </c>
    </row>
    <row r="646" spans="1:11" x14ac:dyDescent="0.3">
      <c r="A646">
        <v>700645</v>
      </c>
      <c r="B646">
        <v>903244</v>
      </c>
      <c r="C646" s="1">
        <v>45546</v>
      </c>
      <c r="D646" t="s">
        <v>13</v>
      </c>
      <c r="E646" t="s">
        <v>9</v>
      </c>
      <c r="F646">
        <v>3150</v>
      </c>
      <c r="G646">
        <v>142.46</v>
      </c>
      <c r="H646">
        <v>567</v>
      </c>
      <c r="I646">
        <f>_xlfn.XLOOKUP(B646,Orders_Data!A:A,Orders_Data!C:C,"Not Found")</f>
        <v>25</v>
      </c>
      <c r="J646" t="str">
        <f>_xlfn.XLOOKUP(I646,Products_Data!A:A,Products_Data!C:C,"Not Found")</f>
        <v>Home &amp; Kitchen</v>
      </c>
      <c r="K646">
        <f>_xlfn.XLOOKUP(B646,Orders_Data!A:A,Orders_Data!B:B,"Not Found")</f>
        <v>13</v>
      </c>
    </row>
    <row r="647" spans="1:11" x14ac:dyDescent="0.3">
      <c r="A647">
        <v>700646</v>
      </c>
      <c r="B647">
        <v>903246</v>
      </c>
      <c r="C647" s="1">
        <v>45518</v>
      </c>
      <c r="D647" t="s">
        <v>11</v>
      </c>
      <c r="E647" t="s">
        <v>9</v>
      </c>
      <c r="F647">
        <v>13140</v>
      </c>
      <c r="G647">
        <v>70.47</v>
      </c>
      <c r="H647">
        <v>2825.1</v>
      </c>
      <c r="I647">
        <f>_xlfn.XLOOKUP(B647,Orders_Data!A:A,Orders_Data!C:C,"Not Found")</f>
        <v>18</v>
      </c>
      <c r="J647" t="str">
        <f>_xlfn.XLOOKUP(I647,Products_Data!A:A,Products_Data!C:C,"Not Found")</f>
        <v>Electronics</v>
      </c>
      <c r="K647">
        <f>_xlfn.XLOOKUP(B647,Orders_Data!A:A,Orders_Data!B:B,"Not Found")</f>
        <v>468</v>
      </c>
    </row>
    <row r="648" spans="1:11" x14ac:dyDescent="0.3">
      <c r="A648">
        <v>700647</v>
      </c>
      <c r="B648">
        <v>903250</v>
      </c>
      <c r="C648" s="1">
        <v>45388</v>
      </c>
      <c r="D648" t="s">
        <v>11</v>
      </c>
      <c r="E648" t="s">
        <v>9</v>
      </c>
      <c r="F648">
        <v>1820</v>
      </c>
      <c r="G648">
        <v>62.52</v>
      </c>
      <c r="H648">
        <v>141.05000000000001</v>
      </c>
      <c r="I648">
        <f>_xlfn.XLOOKUP(B648,Orders_Data!A:A,Orders_Data!C:C,"Not Found")</f>
        <v>43</v>
      </c>
      <c r="J648" t="str">
        <f>_xlfn.XLOOKUP(I648,Products_Data!A:A,Products_Data!C:C,"Not Found")</f>
        <v>Accessories</v>
      </c>
      <c r="K648">
        <f>_xlfn.XLOOKUP(B648,Orders_Data!A:A,Orders_Data!B:B,"Not Found")</f>
        <v>436</v>
      </c>
    </row>
    <row r="649" spans="1:11" x14ac:dyDescent="0.3">
      <c r="A649">
        <v>700648</v>
      </c>
      <c r="B649">
        <v>903252</v>
      </c>
      <c r="C649" s="1">
        <v>45567</v>
      </c>
      <c r="D649" t="s">
        <v>11</v>
      </c>
      <c r="E649" t="s">
        <v>9</v>
      </c>
      <c r="F649">
        <v>12810</v>
      </c>
      <c r="G649">
        <v>170.03</v>
      </c>
      <c r="H649">
        <v>2754.15</v>
      </c>
      <c r="I649">
        <f>_xlfn.XLOOKUP(B649,Orders_Data!A:A,Orders_Data!C:C,"Not Found")</f>
        <v>20</v>
      </c>
      <c r="J649" t="str">
        <f>_xlfn.XLOOKUP(I649,Products_Data!A:A,Products_Data!C:C,"Not Found")</f>
        <v>Electronics</v>
      </c>
      <c r="K649">
        <f>_xlfn.XLOOKUP(B649,Orders_Data!A:A,Orders_Data!B:B,"Not Found")</f>
        <v>570</v>
      </c>
    </row>
    <row r="650" spans="1:11" x14ac:dyDescent="0.3">
      <c r="A650">
        <v>700649</v>
      </c>
      <c r="B650">
        <v>903253</v>
      </c>
      <c r="C650" s="1">
        <v>45543</v>
      </c>
      <c r="D650" t="s">
        <v>11</v>
      </c>
      <c r="E650" t="s">
        <v>9</v>
      </c>
      <c r="F650">
        <v>740</v>
      </c>
      <c r="G650">
        <v>146.69999999999999</v>
      </c>
      <c r="H650">
        <v>107.3</v>
      </c>
      <c r="I650">
        <f>_xlfn.XLOOKUP(B650,Orders_Data!A:A,Orders_Data!C:C,"Not Found")</f>
        <v>33</v>
      </c>
      <c r="J650" t="str">
        <f>_xlfn.XLOOKUP(I650,Products_Data!A:A,Products_Data!C:C,"Not Found")</f>
        <v>Beauty &amp; Personal Care</v>
      </c>
      <c r="K650">
        <f>_xlfn.XLOOKUP(B650,Orders_Data!A:A,Orders_Data!B:B,"Not Found")</f>
        <v>503</v>
      </c>
    </row>
    <row r="651" spans="1:11" x14ac:dyDescent="0.3">
      <c r="A651">
        <v>700650</v>
      </c>
      <c r="B651">
        <v>903257</v>
      </c>
      <c r="C651" s="1">
        <v>45630</v>
      </c>
      <c r="D651" t="s">
        <v>10</v>
      </c>
      <c r="E651" t="s">
        <v>9</v>
      </c>
      <c r="F651">
        <v>3700</v>
      </c>
      <c r="G651">
        <v>147.21</v>
      </c>
      <c r="H651">
        <v>629</v>
      </c>
      <c r="I651">
        <f>_xlfn.XLOOKUP(B651,Orders_Data!A:A,Orders_Data!C:C,"Not Found")</f>
        <v>10</v>
      </c>
      <c r="J651" t="str">
        <f>_xlfn.XLOOKUP(I651,Products_Data!A:A,Products_Data!C:C,"Not Found")</f>
        <v>Footwear</v>
      </c>
      <c r="K651">
        <f>_xlfn.XLOOKUP(B651,Orders_Data!A:A,Orders_Data!B:B,"Not Found")</f>
        <v>101</v>
      </c>
    </row>
    <row r="652" spans="1:11" x14ac:dyDescent="0.3">
      <c r="A652">
        <v>700651</v>
      </c>
      <c r="B652">
        <v>903260</v>
      </c>
      <c r="C652" s="1">
        <v>45496</v>
      </c>
      <c r="D652" t="s">
        <v>10</v>
      </c>
      <c r="E652" t="s">
        <v>9</v>
      </c>
      <c r="F652">
        <v>3370</v>
      </c>
      <c r="G652">
        <v>133.9</v>
      </c>
      <c r="H652">
        <v>572.9</v>
      </c>
      <c r="I652">
        <f>_xlfn.XLOOKUP(B652,Orders_Data!A:A,Orders_Data!C:C,"Not Found")</f>
        <v>9</v>
      </c>
      <c r="J652" t="str">
        <f>_xlfn.XLOOKUP(I652,Products_Data!A:A,Products_Data!C:C,"Not Found")</f>
        <v>Footwear</v>
      </c>
      <c r="K652">
        <f>_xlfn.XLOOKUP(B652,Orders_Data!A:A,Orders_Data!B:B,"Not Found")</f>
        <v>401</v>
      </c>
    </row>
    <row r="653" spans="1:11" x14ac:dyDescent="0.3">
      <c r="A653">
        <v>700652</v>
      </c>
      <c r="B653">
        <v>903271</v>
      </c>
      <c r="C653" s="1">
        <v>45682</v>
      </c>
      <c r="D653" t="s">
        <v>13</v>
      </c>
      <c r="E653" t="s">
        <v>14</v>
      </c>
      <c r="F653">
        <v>0</v>
      </c>
      <c r="G653">
        <v>173.63</v>
      </c>
      <c r="H653">
        <v>0</v>
      </c>
      <c r="I653">
        <f>_xlfn.XLOOKUP(B653,Orders_Data!A:A,Orders_Data!C:C,"Not Found")</f>
        <v>38</v>
      </c>
      <c r="J653" t="str">
        <f>_xlfn.XLOOKUP(I653,Products_Data!A:A,Products_Data!C:C,"Not Found")</f>
        <v>Beauty &amp; Personal Care</v>
      </c>
      <c r="K653">
        <f>_xlfn.XLOOKUP(B653,Orders_Data!A:A,Orders_Data!B:B,"Not Found")</f>
        <v>457</v>
      </c>
    </row>
    <row r="654" spans="1:11" x14ac:dyDescent="0.3">
      <c r="A654">
        <v>700653</v>
      </c>
      <c r="B654">
        <v>903280</v>
      </c>
      <c r="C654" s="1">
        <v>45422</v>
      </c>
      <c r="D654" t="s">
        <v>11</v>
      </c>
      <c r="E654" t="s">
        <v>9</v>
      </c>
      <c r="F654">
        <v>2450</v>
      </c>
      <c r="G654">
        <v>85.94</v>
      </c>
      <c r="H654">
        <v>441</v>
      </c>
      <c r="I654">
        <f>_xlfn.XLOOKUP(B654,Orders_Data!A:A,Orders_Data!C:C,"Not Found")</f>
        <v>29</v>
      </c>
      <c r="J654" t="str">
        <f>_xlfn.XLOOKUP(I654,Products_Data!A:A,Products_Data!C:C,"Not Found")</f>
        <v>Home &amp; Kitchen</v>
      </c>
      <c r="K654">
        <f>_xlfn.XLOOKUP(B654,Orders_Data!A:A,Orders_Data!B:B,"Not Found")</f>
        <v>574</v>
      </c>
    </row>
    <row r="655" spans="1:11" x14ac:dyDescent="0.3">
      <c r="A655">
        <v>700654</v>
      </c>
      <c r="B655">
        <v>903282</v>
      </c>
      <c r="C655" s="1">
        <v>45682</v>
      </c>
      <c r="D655" t="s">
        <v>13</v>
      </c>
      <c r="E655" t="s">
        <v>9</v>
      </c>
      <c r="F655">
        <v>38340</v>
      </c>
      <c r="G655">
        <v>88.17</v>
      </c>
      <c r="H655">
        <v>2747.7</v>
      </c>
      <c r="I655">
        <f>_xlfn.XLOOKUP(B655,Orders_Data!A:A,Orders_Data!C:C,"Not Found")</f>
        <v>23</v>
      </c>
      <c r="J655" t="str">
        <f>_xlfn.XLOOKUP(I655,Products_Data!A:A,Products_Data!C:C,"Not Found")</f>
        <v>Electronics</v>
      </c>
      <c r="K655">
        <f>_xlfn.XLOOKUP(B655,Orders_Data!A:A,Orders_Data!B:B,"Not Found")</f>
        <v>535</v>
      </c>
    </row>
    <row r="656" spans="1:11" x14ac:dyDescent="0.3">
      <c r="A656">
        <v>700655</v>
      </c>
      <c r="B656">
        <v>903284</v>
      </c>
      <c r="C656" s="1">
        <v>45417</v>
      </c>
      <c r="D656" t="s">
        <v>13</v>
      </c>
      <c r="E656" t="s">
        <v>9</v>
      </c>
      <c r="F656">
        <v>9950</v>
      </c>
      <c r="G656">
        <v>91.1</v>
      </c>
      <c r="H656">
        <v>2139.25</v>
      </c>
      <c r="I656">
        <f>_xlfn.XLOOKUP(B656,Orders_Data!A:A,Orders_Data!C:C,"Not Found")</f>
        <v>21</v>
      </c>
      <c r="J656" t="str">
        <f>_xlfn.XLOOKUP(I656,Products_Data!A:A,Products_Data!C:C,"Not Found")</f>
        <v>Electronics</v>
      </c>
      <c r="K656">
        <f>_xlfn.XLOOKUP(B656,Orders_Data!A:A,Orders_Data!B:B,"Not Found")</f>
        <v>256</v>
      </c>
    </row>
    <row r="657" spans="1:11" x14ac:dyDescent="0.3">
      <c r="A657">
        <v>700656</v>
      </c>
      <c r="B657">
        <v>903286</v>
      </c>
      <c r="C657" s="1">
        <v>45597</v>
      </c>
      <c r="D657" t="s">
        <v>8</v>
      </c>
      <c r="E657" t="s">
        <v>9</v>
      </c>
      <c r="F657">
        <v>1990</v>
      </c>
      <c r="G657">
        <v>164.76</v>
      </c>
      <c r="H657">
        <v>358.2</v>
      </c>
      <c r="I657">
        <f>_xlfn.XLOOKUP(B657,Orders_Data!A:A,Orders_Data!C:C,"Not Found")</f>
        <v>32</v>
      </c>
      <c r="J657" t="str">
        <f>_xlfn.XLOOKUP(I657,Products_Data!A:A,Products_Data!C:C,"Not Found")</f>
        <v>Home &amp; Kitchen</v>
      </c>
      <c r="K657">
        <f>_xlfn.XLOOKUP(B657,Orders_Data!A:A,Orders_Data!B:B,"Not Found")</f>
        <v>355</v>
      </c>
    </row>
    <row r="658" spans="1:11" x14ac:dyDescent="0.3">
      <c r="A658">
        <v>700657</v>
      </c>
      <c r="B658">
        <v>903294</v>
      </c>
      <c r="C658" s="1">
        <v>45557</v>
      </c>
      <c r="D658" t="s">
        <v>12</v>
      </c>
      <c r="E658" t="s">
        <v>9</v>
      </c>
      <c r="F658">
        <v>2150</v>
      </c>
      <c r="G658">
        <v>99.43</v>
      </c>
      <c r="H658">
        <v>349.38</v>
      </c>
      <c r="I658">
        <f>_xlfn.XLOOKUP(B658,Orders_Data!A:A,Orders_Data!C:C,"Not Found")</f>
        <v>7</v>
      </c>
      <c r="J658" t="str">
        <f>_xlfn.XLOOKUP(I658,Products_Data!A:A,Products_Data!C:C,"Not Found")</f>
        <v>Fashion &amp; Apparel</v>
      </c>
      <c r="K658">
        <f>_xlfn.XLOOKUP(B658,Orders_Data!A:A,Orders_Data!B:B,"Not Found")</f>
        <v>87</v>
      </c>
    </row>
    <row r="659" spans="1:11" x14ac:dyDescent="0.3">
      <c r="A659">
        <v>700658</v>
      </c>
      <c r="B659">
        <v>903298</v>
      </c>
      <c r="C659" s="1">
        <v>45543</v>
      </c>
      <c r="D659" t="s">
        <v>12</v>
      </c>
      <c r="E659" t="s">
        <v>9</v>
      </c>
      <c r="F659">
        <v>3000</v>
      </c>
      <c r="G659">
        <v>112.4</v>
      </c>
      <c r="H659">
        <v>510</v>
      </c>
      <c r="I659">
        <f>_xlfn.XLOOKUP(B659,Orders_Data!A:A,Orders_Data!C:C,"Not Found")</f>
        <v>13</v>
      </c>
      <c r="J659" t="str">
        <f>_xlfn.XLOOKUP(I659,Products_Data!A:A,Products_Data!C:C,"Not Found")</f>
        <v>Footwear</v>
      </c>
      <c r="K659">
        <f>_xlfn.XLOOKUP(B659,Orders_Data!A:A,Orders_Data!B:B,"Not Found")</f>
        <v>468</v>
      </c>
    </row>
    <row r="660" spans="1:11" x14ac:dyDescent="0.3">
      <c r="A660">
        <v>700659</v>
      </c>
      <c r="B660">
        <v>903302</v>
      </c>
      <c r="C660" s="1">
        <v>45492</v>
      </c>
      <c r="D660" t="s">
        <v>12</v>
      </c>
      <c r="E660" t="s">
        <v>9</v>
      </c>
      <c r="F660">
        <v>2150</v>
      </c>
      <c r="G660">
        <v>142.25</v>
      </c>
      <c r="H660">
        <v>349.38</v>
      </c>
      <c r="I660">
        <f>_xlfn.XLOOKUP(B660,Orders_Data!A:A,Orders_Data!C:C,"Not Found")</f>
        <v>7</v>
      </c>
      <c r="J660" t="str">
        <f>_xlfn.XLOOKUP(I660,Products_Data!A:A,Products_Data!C:C,"Not Found")</f>
        <v>Fashion &amp; Apparel</v>
      </c>
      <c r="K660">
        <f>_xlfn.XLOOKUP(B660,Orders_Data!A:A,Orders_Data!B:B,"Not Found")</f>
        <v>505</v>
      </c>
    </row>
    <row r="661" spans="1:11" x14ac:dyDescent="0.3">
      <c r="A661">
        <v>700660</v>
      </c>
      <c r="B661">
        <v>903304</v>
      </c>
      <c r="C661" s="1">
        <v>45703</v>
      </c>
      <c r="D661" t="s">
        <v>12</v>
      </c>
      <c r="E661" t="s">
        <v>9</v>
      </c>
      <c r="F661">
        <v>3740</v>
      </c>
      <c r="G661">
        <v>97.07</v>
      </c>
      <c r="H661">
        <v>303.88</v>
      </c>
      <c r="I661">
        <f>_xlfn.XLOOKUP(B661,Orders_Data!A:A,Orders_Data!C:C,"Not Found")</f>
        <v>8</v>
      </c>
      <c r="J661" t="str">
        <f>_xlfn.XLOOKUP(I661,Products_Data!A:A,Products_Data!C:C,"Not Found")</f>
        <v>Fashion &amp; Apparel</v>
      </c>
      <c r="K661">
        <f>_xlfn.XLOOKUP(B661,Orders_Data!A:A,Orders_Data!B:B,"Not Found")</f>
        <v>160</v>
      </c>
    </row>
    <row r="662" spans="1:11" x14ac:dyDescent="0.3">
      <c r="A662">
        <v>700661</v>
      </c>
      <c r="B662">
        <v>903311</v>
      </c>
      <c r="C662" s="1">
        <v>45440</v>
      </c>
      <c r="D662" t="s">
        <v>10</v>
      </c>
      <c r="E662" t="s">
        <v>9</v>
      </c>
      <c r="F662">
        <v>740</v>
      </c>
      <c r="G662">
        <v>70.03</v>
      </c>
      <c r="H662">
        <v>107.3</v>
      </c>
      <c r="I662">
        <f>_xlfn.XLOOKUP(B662,Orders_Data!A:A,Orders_Data!C:C,"Not Found")</f>
        <v>33</v>
      </c>
      <c r="J662" t="str">
        <f>_xlfn.XLOOKUP(I662,Products_Data!A:A,Products_Data!C:C,"Not Found")</f>
        <v>Beauty &amp; Personal Care</v>
      </c>
      <c r="K662">
        <f>_xlfn.XLOOKUP(B662,Orders_Data!A:A,Orders_Data!B:B,"Not Found")</f>
        <v>462</v>
      </c>
    </row>
    <row r="663" spans="1:11" x14ac:dyDescent="0.3">
      <c r="A663">
        <v>700662</v>
      </c>
      <c r="B663">
        <v>903315</v>
      </c>
      <c r="C663" s="1">
        <v>45508</v>
      </c>
      <c r="D663" t="s">
        <v>10</v>
      </c>
      <c r="E663" t="s">
        <v>9</v>
      </c>
      <c r="F663">
        <v>410</v>
      </c>
      <c r="G663">
        <v>173.49</v>
      </c>
      <c r="H663">
        <v>59.45</v>
      </c>
      <c r="I663">
        <f>_xlfn.XLOOKUP(B663,Orders_Data!A:A,Orders_Data!C:C,"Not Found")</f>
        <v>34</v>
      </c>
      <c r="J663" t="str">
        <f>_xlfn.XLOOKUP(I663,Products_Data!A:A,Products_Data!C:C,"Not Found")</f>
        <v>Beauty &amp; Personal Care</v>
      </c>
      <c r="K663">
        <f>_xlfn.XLOOKUP(B663,Orders_Data!A:A,Orders_Data!B:B,"Not Found")</f>
        <v>429</v>
      </c>
    </row>
    <row r="664" spans="1:11" x14ac:dyDescent="0.3">
      <c r="A664">
        <v>700663</v>
      </c>
      <c r="B664">
        <v>903316</v>
      </c>
      <c r="C664" s="1">
        <v>45614</v>
      </c>
      <c r="D664" t="s">
        <v>13</v>
      </c>
      <c r="E664" t="s">
        <v>9</v>
      </c>
      <c r="F664">
        <v>4500</v>
      </c>
      <c r="G664">
        <v>163.5</v>
      </c>
      <c r="H664">
        <v>405</v>
      </c>
      <c r="I664">
        <f>_xlfn.XLOOKUP(B664,Orders_Data!A:A,Orders_Data!C:C,"Not Found")</f>
        <v>26</v>
      </c>
      <c r="J664" t="str">
        <f>_xlfn.XLOOKUP(I664,Products_Data!A:A,Products_Data!C:C,"Not Found")</f>
        <v>Home &amp; Kitchen</v>
      </c>
      <c r="K664">
        <f>_xlfn.XLOOKUP(B664,Orders_Data!A:A,Orders_Data!B:B,"Not Found")</f>
        <v>257</v>
      </c>
    </row>
    <row r="665" spans="1:11" x14ac:dyDescent="0.3">
      <c r="A665">
        <v>700664</v>
      </c>
      <c r="B665">
        <v>903318</v>
      </c>
      <c r="C665" s="1">
        <v>45486</v>
      </c>
      <c r="D665" t="s">
        <v>12</v>
      </c>
      <c r="E665" t="s">
        <v>9</v>
      </c>
      <c r="F665">
        <v>1960</v>
      </c>
      <c r="G665">
        <v>126.76</v>
      </c>
      <c r="H665">
        <v>318.5</v>
      </c>
      <c r="I665">
        <f>_xlfn.XLOOKUP(B665,Orders_Data!A:A,Orders_Data!C:C,"Not Found")</f>
        <v>5</v>
      </c>
      <c r="J665" t="str">
        <f>_xlfn.XLOOKUP(I665,Products_Data!A:A,Products_Data!C:C,"Not Found")</f>
        <v>Fashion &amp; Apparel</v>
      </c>
      <c r="K665">
        <f>_xlfn.XLOOKUP(B665,Orders_Data!A:A,Orders_Data!B:B,"Not Found")</f>
        <v>46</v>
      </c>
    </row>
    <row r="666" spans="1:11" x14ac:dyDescent="0.3">
      <c r="A666">
        <v>700665</v>
      </c>
      <c r="B666">
        <v>903330</v>
      </c>
      <c r="C666" s="1">
        <v>45499</v>
      </c>
      <c r="D666" t="s">
        <v>11</v>
      </c>
      <c r="E666" t="s">
        <v>9</v>
      </c>
      <c r="F666">
        <v>820</v>
      </c>
      <c r="G666">
        <v>71.52</v>
      </c>
      <c r="H666">
        <v>59.45</v>
      </c>
      <c r="I666">
        <f>_xlfn.XLOOKUP(B666,Orders_Data!A:A,Orders_Data!C:C,"Not Found")</f>
        <v>34</v>
      </c>
      <c r="J666" t="str">
        <f>_xlfn.XLOOKUP(I666,Products_Data!A:A,Products_Data!C:C,"Not Found")</f>
        <v>Beauty &amp; Personal Care</v>
      </c>
      <c r="K666">
        <f>_xlfn.XLOOKUP(B666,Orders_Data!A:A,Orders_Data!B:B,"Not Found")</f>
        <v>105</v>
      </c>
    </row>
    <row r="667" spans="1:11" x14ac:dyDescent="0.3">
      <c r="A667">
        <v>700666</v>
      </c>
      <c r="B667">
        <v>903340</v>
      </c>
      <c r="C667" s="1">
        <v>45656</v>
      </c>
      <c r="D667" t="s">
        <v>10</v>
      </c>
      <c r="E667" t="s">
        <v>9</v>
      </c>
      <c r="F667">
        <v>890</v>
      </c>
      <c r="G667">
        <v>77.569999999999993</v>
      </c>
      <c r="H667">
        <v>137.94999999999999</v>
      </c>
      <c r="I667">
        <f>_xlfn.XLOOKUP(B667,Orders_Data!A:A,Orders_Data!C:C,"Not Found")</f>
        <v>47</v>
      </c>
      <c r="J667" t="str">
        <f>_xlfn.XLOOKUP(I667,Products_Data!A:A,Products_Data!C:C,"Not Found")</f>
        <v>Accessories</v>
      </c>
      <c r="K667">
        <f>_xlfn.XLOOKUP(B667,Orders_Data!A:A,Orders_Data!B:B,"Not Found")</f>
        <v>124</v>
      </c>
    </row>
    <row r="668" spans="1:11" x14ac:dyDescent="0.3">
      <c r="A668">
        <v>700667</v>
      </c>
      <c r="B668">
        <v>903341</v>
      </c>
      <c r="C668" s="1">
        <v>45553</v>
      </c>
      <c r="D668" t="s">
        <v>13</v>
      </c>
      <c r="E668" t="s">
        <v>9</v>
      </c>
      <c r="F668">
        <v>38340</v>
      </c>
      <c r="G668">
        <v>166.53</v>
      </c>
      <c r="H668">
        <v>2747.7</v>
      </c>
      <c r="I668">
        <f>_xlfn.XLOOKUP(B668,Orders_Data!A:A,Orders_Data!C:C,"Not Found")</f>
        <v>23</v>
      </c>
      <c r="J668" t="str">
        <f>_xlfn.XLOOKUP(I668,Products_Data!A:A,Products_Data!C:C,"Not Found")</f>
        <v>Electronics</v>
      </c>
      <c r="K668">
        <f>_xlfn.XLOOKUP(B668,Orders_Data!A:A,Orders_Data!B:B,"Not Found")</f>
        <v>324</v>
      </c>
    </row>
    <row r="669" spans="1:11" x14ac:dyDescent="0.3">
      <c r="A669">
        <v>700668</v>
      </c>
      <c r="B669">
        <v>903349</v>
      </c>
      <c r="C669" s="1">
        <v>45595</v>
      </c>
      <c r="D669" t="s">
        <v>10</v>
      </c>
      <c r="E669" t="s">
        <v>9</v>
      </c>
      <c r="F669">
        <v>590</v>
      </c>
      <c r="G669">
        <v>114.16</v>
      </c>
      <c r="H669">
        <v>85.55</v>
      </c>
      <c r="I669">
        <f>_xlfn.XLOOKUP(B669,Orders_Data!A:A,Orders_Data!C:C,"Not Found")</f>
        <v>35</v>
      </c>
      <c r="J669" t="str">
        <f>_xlfn.XLOOKUP(I669,Products_Data!A:A,Products_Data!C:C,"Not Found")</f>
        <v>Beauty &amp; Personal Care</v>
      </c>
      <c r="K669">
        <f>_xlfn.XLOOKUP(B669,Orders_Data!A:A,Orders_Data!B:B,"Not Found")</f>
        <v>178</v>
      </c>
    </row>
    <row r="670" spans="1:11" x14ac:dyDescent="0.3">
      <c r="A670">
        <v>700669</v>
      </c>
      <c r="B670">
        <v>903357</v>
      </c>
      <c r="C670" s="1">
        <v>45528</v>
      </c>
      <c r="D670" t="s">
        <v>13</v>
      </c>
      <c r="E670" t="s">
        <v>14</v>
      </c>
      <c r="F670">
        <v>0</v>
      </c>
      <c r="G670">
        <v>60.78</v>
      </c>
      <c r="H670">
        <v>0</v>
      </c>
      <c r="I670">
        <f>_xlfn.XLOOKUP(B670,Orders_Data!A:A,Orders_Data!C:C,"Not Found")</f>
        <v>23</v>
      </c>
      <c r="J670" t="str">
        <f>_xlfn.XLOOKUP(I670,Products_Data!A:A,Products_Data!C:C,"Not Found")</f>
        <v>Electronics</v>
      </c>
      <c r="K670">
        <f>_xlfn.XLOOKUP(B670,Orders_Data!A:A,Orders_Data!B:B,"Not Found")</f>
        <v>14</v>
      </c>
    </row>
    <row r="671" spans="1:11" x14ac:dyDescent="0.3">
      <c r="A671">
        <v>700670</v>
      </c>
      <c r="B671">
        <v>903370</v>
      </c>
      <c r="C671" s="1">
        <v>45454</v>
      </c>
      <c r="D671" t="s">
        <v>10</v>
      </c>
      <c r="E671" t="s">
        <v>9</v>
      </c>
      <c r="F671">
        <v>810</v>
      </c>
      <c r="G671">
        <v>106.52</v>
      </c>
      <c r="H671">
        <v>125.55</v>
      </c>
      <c r="I671">
        <f>_xlfn.XLOOKUP(B671,Orders_Data!A:A,Orders_Data!C:C,"Not Found")</f>
        <v>42</v>
      </c>
      <c r="J671" t="str">
        <f>_xlfn.XLOOKUP(I671,Products_Data!A:A,Products_Data!C:C,"Not Found")</f>
        <v>Accessories</v>
      </c>
      <c r="K671">
        <f>_xlfn.XLOOKUP(B671,Orders_Data!A:A,Orders_Data!B:B,"Not Found")</f>
        <v>75</v>
      </c>
    </row>
    <row r="672" spans="1:11" x14ac:dyDescent="0.3">
      <c r="A672">
        <v>700671</v>
      </c>
      <c r="B672">
        <v>903377</v>
      </c>
      <c r="C672" s="1">
        <v>45638</v>
      </c>
      <c r="D672" t="s">
        <v>10</v>
      </c>
      <c r="E672" t="s">
        <v>9</v>
      </c>
      <c r="F672">
        <v>26660</v>
      </c>
      <c r="G672">
        <v>74.91</v>
      </c>
      <c r="H672">
        <v>2865.95</v>
      </c>
      <c r="I672">
        <f>_xlfn.XLOOKUP(B672,Orders_Data!A:A,Orders_Data!C:C,"Not Found")</f>
        <v>22</v>
      </c>
      <c r="J672" t="str">
        <f>_xlfn.XLOOKUP(I672,Products_Data!A:A,Products_Data!C:C,"Not Found")</f>
        <v>Electronics</v>
      </c>
      <c r="K672">
        <f>_xlfn.XLOOKUP(B672,Orders_Data!A:A,Orders_Data!B:B,"Not Found")</f>
        <v>104</v>
      </c>
    </row>
    <row r="673" spans="1:11" x14ac:dyDescent="0.3">
      <c r="A673">
        <v>700672</v>
      </c>
      <c r="B673">
        <v>903378</v>
      </c>
      <c r="C673" s="1">
        <v>45740</v>
      </c>
      <c r="D673" t="s">
        <v>11</v>
      </c>
      <c r="E673" t="s">
        <v>9</v>
      </c>
      <c r="F673">
        <v>590</v>
      </c>
      <c r="G673">
        <v>79.400000000000006</v>
      </c>
      <c r="H673">
        <v>85.55</v>
      </c>
      <c r="I673">
        <f>_xlfn.XLOOKUP(B673,Orders_Data!A:A,Orders_Data!C:C,"Not Found")</f>
        <v>35</v>
      </c>
      <c r="J673" t="str">
        <f>_xlfn.XLOOKUP(I673,Products_Data!A:A,Products_Data!C:C,"Not Found")</f>
        <v>Beauty &amp; Personal Care</v>
      </c>
      <c r="K673">
        <f>_xlfn.XLOOKUP(B673,Orders_Data!A:A,Orders_Data!B:B,"Not Found")</f>
        <v>240</v>
      </c>
    </row>
    <row r="674" spans="1:11" x14ac:dyDescent="0.3">
      <c r="A674">
        <v>700673</v>
      </c>
      <c r="B674">
        <v>903379</v>
      </c>
      <c r="C674" s="1">
        <v>45492</v>
      </c>
      <c r="D674" t="s">
        <v>12</v>
      </c>
      <c r="E674" t="s">
        <v>9</v>
      </c>
      <c r="F674">
        <v>2150</v>
      </c>
      <c r="G674">
        <v>145.5</v>
      </c>
      <c r="H674">
        <v>349.38</v>
      </c>
      <c r="I674">
        <f>_xlfn.XLOOKUP(B674,Orders_Data!A:A,Orders_Data!C:C,"Not Found")</f>
        <v>7</v>
      </c>
      <c r="J674" t="str">
        <f>_xlfn.XLOOKUP(I674,Products_Data!A:A,Products_Data!C:C,"Not Found")</f>
        <v>Fashion &amp; Apparel</v>
      </c>
      <c r="K674">
        <f>_xlfn.XLOOKUP(B674,Orders_Data!A:A,Orders_Data!B:B,"Not Found")</f>
        <v>578</v>
      </c>
    </row>
    <row r="675" spans="1:11" x14ac:dyDescent="0.3">
      <c r="A675">
        <v>700674</v>
      </c>
      <c r="B675">
        <v>903381</v>
      </c>
      <c r="C675" s="1">
        <v>45592</v>
      </c>
      <c r="D675" t="s">
        <v>8</v>
      </c>
      <c r="E675" t="s">
        <v>9</v>
      </c>
      <c r="F675">
        <v>1290</v>
      </c>
      <c r="G675">
        <v>92.92</v>
      </c>
      <c r="H675">
        <v>199.95</v>
      </c>
      <c r="I675">
        <f>_xlfn.XLOOKUP(B675,Orders_Data!A:A,Orders_Data!C:C,"Not Found")</f>
        <v>45</v>
      </c>
      <c r="J675" t="str">
        <f>_xlfn.XLOOKUP(I675,Products_Data!A:A,Products_Data!C:C,"Not Found")</f>
        <v>Accessories</v>
      </c>
      <c r="K675">
        <f>_xlfn.XLOOKUP(B675,Orders_Data!A:A,Orders_Data!B:B,"Not Found")</f>
        <v>522</v>
      </c>
    </row>
    <row r="676" spans="1:11" x14ac:dyDescent="0.3">
      <c r="A676">
        <v>700675</v>
      </c>
      <c r="B676">
        <v>903392</v>
      </c>
      <c r="C676" s="1">
        <v>45633</v>
      </c>
      <c r="D676" t="s">
        <v>10</v>
      </c>
      <c r="E676" t="s">
        <v>9</v>
      </c>
      <c r="F676">
        <v>12780</v>
      </c>
      <c r="G676">
        <v>116.27</v>
      </c>
      <c r="H676">
        <v>2747.7</v>
      </c>
      <c r="I676">
        <f>_xlfn.XLOOKUP(B676,Orders_Data!A:A,Orders_Data!C:C,"Not Found")</f>
        <v>23</v>
      </c>
      <c r="J676" t="str">
        <f>_xlfn.XLOOKUP(I676,Products_Data!A:A,Products_Data!C:C,"Not Found")</f>
        <v>Electronics</v>
      </c>
      <c r="K676">
        <f>_xlfn.XLOOKUP(B676,Orders_Data!A:A,Orders_Data!B:B,"Not Found")</f>
        <v>550</v>
      </c>
    </row>
    <row r="677" spans="1:11" x14ac:dyDescent="0.3">
      <c r="A677">
        <v>700676</v>
      </c>
      <c r="B677">
        <v>903393</v>
      </c>
      <c r="C677" s="1">
        <v>45437</v>
      </c>
      <c r="D677" t="s">
        <v>10</v>
      </c>
      <c r="E677" t="s">
        <v>9</v>
      </c>
      <c r="F677">
        <v>1390</v>
      </c>
      <c r="G677">
        <v>102.9</v>
      </c>
      <c r="H677">
        <v>215.45</v>
      </c>
      <c r="I677">
        <f>_xlfn.XLOOKUP(B677,Orders_Data!A:A,Orders_Data!C:C,"Not Found")</f>
        <v>41</v>
      </c>
      <c r="J677" t="str">
        <f>_xlfn.XLOOKUP(I677,Products_Data!A:A,Products_Data!C:C,"Not Found")</f>
        <v>Accessories</v>
      </c>
      <c r="K677">
        <f>_xlfn.XLOOKUP(B677,Orders_Data!A:A,Orders_Data!B:B,"Not Found")</f>
        <v>400</v>
      </c>
    </row>
    <row r="678" spans="1:11" x14ac:dyDescent="0.3">
      <c r="A678">
        <v>700677</v>
      </c>
      <c r="B678">
        <v>903397</v>
      </c>
      <c r="C678" s="1">
        <v>45622</v>
      </c>
      <c r="D678" t="s">
        <v>11</v>
      </c>
      <c r="E678" t="s">
        <v>9</v>
      </c>
      <c r="F678">
        <v>1770</v>
      </c>
      <c r="G678">
        <v>127.95</v>
      </c>
      <c r="H678">
        <v>287.62</v>
      </c>
      <c r="I678">
        <f>_xlfn.XLOOKUP(B678,Orders_Data!A:A,Orders_Data!C:C,"Not Found")</f>
        <v>3</v>
      </c>
      <c r="J678" t="str">
        <f>_xlfn.XLOOKUP(I678,Products_Data!A:A,Products_Data!C:C,"Not Found")</f>
        <v>Fashion &amp; Apparel</v>
      </c>
      <c r="K678">
        <f>_xlfn.XLOOKUP(B678,Orders_Data!A:A,Orders_Data!B:B,"Not Found")</f>
        <v>319</v>
      </c>
    </row>
    <row r="679" spans="1:11" x14ac:dyDescent="0.3">
      <c r="A679">
        <v>700678</v>
      </c>
      <c r="B679">
        <v>903413</v>
      </c>
      <c r="C679" s="1">
        <v>45476</v>
      </c>
      <c r="D679" t="s">
        <v>10</v>
      </c>
      <c r="E679" t="s">
        <v>9</v>
      </c>
      <c r="F679">
        <v>1990</v>
      </c>
      <c r="G679">
        <v>137.49</v>
      </c>
      <c r="H679">
        <v>358.2</v>
      </c>
      <c r="I679">
        <f>_xlfn.XLOOKUP(B679,Orders_Data!A:A,Orders_Data!C:C,"Not Found")</f>
        <v>32</v>
      </c>
      <c r="J679" t="str">
        <f>_xlfn.XLOOKUP(I679,Products_Data!A:A,Products_Data!C:C,"Not Found")</f>
        <v>Home &amp; Kitchen</v>
      </c>
      <c r="K679">
        <f>_xlfn.XLOOKUP(B679,Orders_Data!A:A,Orders_Data!B:B,"Not Found")</f>
        <v>568</v>
      </c>
    </row>
    <row r="680" spans="1:11" x14ac:dyDescent="0.3">
      <c r="A680">
        <v>700679</v>
      </c>
      <c r="B680">
        <v>903415</v>
      </c>
      <c r="C680" s="1">
        <v>45739</v>
      </c>
      <c r="D680" t="s">
        <v>12</v>
      </c>
      <c r="E680" t="s">
        <v>9</v>
      </c>
      <c r="F680">
        <v>3740</v>
      </c>
      <c r="G680">
        <v>129.83000000000001</v>
      </c>
      <c r="H680">
        <v>635.79999999999995</v>
      </c>
      <c r="I680">
        <f>_xlfn.XLOOKUP(B680,Orders_Data!A:A,Orders_Data!C:C,"Not Found")</f>
        <v>15</v>
      </c>
      <c r="J680" t="str">
        <f>_xlfn.XLOOKUP(I680,Products_Data!A:A,Products_Data!C:C,"Not Found")</f>
        <v>Footwear</v>
      </c>
      <c r="K680">
        <f>_xlfn.XLOOKUP(B680,Orders_Data!A:A,Orders_Data!B:B,"Not Found")</f>
        <v>202</v>
      </c>
    </row>
    <row r="681" spans="1:11" x14ac:dyDescent="0.3">
      <c r="A681">
        <v>700680</v>
      </c>
      <c r="B681">
        <v>903420</v>
      </c>
      <c r="C681" s="1">
        <v>45519</v>
      </c>
      <c r="D681" t="s">
        <v>12</v>
      </c>
      <c r="E681" t="s">
        <v>9</v>
      </c>
      <c r="F681">
        <v>2600</v>
      </c>
      <c r="G681">
        <v>170.08</v>
      </c>
      <c r="H681">
        <v>442</v>
      </c>
      <c r="I681">
        <f>_xlfn.XLOOKUP(B681,Orders_Data!A:A,Orders_Data!C:C,"Not Found")</f>
        <v>12</v>
      </c>
      <c r="J681" t="str">
        <f>_xlfn.XLOOKUP(I681,Products_Data!A:A,Products_Data!C:C,"Not Found")</f>
        <v>Footwear</v>
      </c>
      <c r="K681">
        <f>_xlfn.XLOOKUP(B681,Orders_Data!A:A,Orders_Data!B:B,"Not Found")</f>
        <v>155</v>
      </c>
    </row>
    <row r="682" spans="1:11" x14ac:dyDescent="0.3">
      <c r="A682">
        <v>700681</v>
      </c>
      <c r="B682">
        <v>903422</v>
      </c>
      <c r="C682" s="1">
        <v>45594</v>
      </c>
      <c r="D682" t="s">
        <v>13</v>
      </c>
      <c r="E682" t="s">
        <v>9</v>
      </c>
      <c r="F682">
        <v>2260</v>
      </c>
      <c r="G682">
        <v>170.57</v>
      </c>
      <c r="H682">
        <v>163.85</v>
      </c>
      <c r="I682">
        <f>_xlfn.XLOOKUP(B682,Orders_Data!A:A,Orders_Data!C:C,"Not Found")</f>
        <v>36</v>
      </c>
      <c r="J682" t="str">
        <f>_xlfn.XLOOKUP(I682,Products_Data!A:A,Products_Data!C:C,"Not Found")</f>
        <v>Beauty &amp; Personal Care</v>
      </c>
      <c r="K682">
        <f>_xlfn.XLOOKUP(B682,Orders_Data!A:A,Orders_Data!B:B,"Not Found")</f>
        <v>215</v>
      </c>
    </row>
    <row r="683" spans="1:11" x14ac:dyDescent="0.3">
      <c r="A683">
        <v>700682</v>
      </c>
      <c r="B683">
        <v>903425</v>
      </c>
      <c r="C683" s="1">
        <v>45724</v>
      </c>
      <c r="D683" t="s">
        <v>13</v>
      </c>
      <c r="E683" t="s">
        <v>14</v>
      </c>
      <c r="F683">
        <v>0</v>
      </c>
      <c r="G683">
        <v>98.8</v>
      </c>
      <c r="H683">
        <v>0</v>
      </c>
      <c r="I683">
        <f>_xlfn.XLOOKUP(B683,Orders_Data!A:A,Orders_Data!C:C,"Not Found")</f>
        <v>40</v>
      </c>
      <c r="J683" t="str">
        <f>_xlfn.XLOOKUP(I683,Products_Data!A:A,Products_Data!C:C,"Not Found")</f>
        <v>Beauty &amp; Personal Care</v>
      </c>
      <c r="K683">
        <f>_xlfn.XLOOKUP(B683,Orders_Data!A:A,Orders_Data!B:B,"Not Found")</f>
        <v>65</v>
      </c>
    </row>
    <row r="684" spans="1:11" x14ac:dyDescent="0.3">
      <c r="A684">
        <v>700683</v>
      </c>
      <c r="B684">
        <v>903454</v>
      </c>
      <c r="C684" s="1">
        <v>45546</v>
      </c>
      <c r="D684" t="s">
        <v>11</v>
      </c>
      <c r="E684" t="s">
        <v>9</v>
      </c>
      <c r="F684">
        <v>1110</v>
      </c>
      <c r="G684">
        <v>98.86</v>
      </c>
      <c r="H684">
        <v>180.38</v>
      </c>
      <c r="I684">
        <f>_xlfn.XLOOKUP(B684,Orders_Data!A:A,Orders_Data!C:C,"Not Found")</f>
        <v>1</v>
      </c>
      <c r="J684" t="str">
        <f>_xlfn.XLOOKUP(I684,Products_Data!A:A,Products_Data!C:C,"Not Found")</f>
        <v>Fashion &amp; Apparel</v>
      </c>
      <c r="K684">
        <f>_xlfn.XLOOKUP(B684,Orders_Data!A:A,Orders_Data!B:B,"Not Found")</f>
        <v>325</v>
      </c>
    </row>
    <row r="685" spans="1:11" x14ac:dyDescent="0.3">
      <c r="A685">
        <v>700684</v>
      </c>
      <c r="B685">
        <v>903457</v>
      </c>
      <c r="C685" s="1">
        <v>45591</v>
      </c>
      <c r="D685" t="s">
        <v>12</v>
      </c>
      <c r="E685" t="s">
        <v>9</v>
      </c>
      <c r="F685">
        <v>2370</v>
      </c>
      <c r="G685">
        <v>114.57</v>
      </c>
      <c r="H685">
        <v>402.9</v>
      </c>
      <c r="I685">
        <f>_xlfn.XLOOKUP(B685,Orders_Data!A:A,Orders_Data!C:C,"Not Found")</f>
        <v>14</v>
      </c>
      <c r="J685" t="str">
        <f>_xlfn.XLOOKUP(I685,Products_Data!A:A,Products_Data!C:C,"Not Found")</f>
        <v>Footwear</v>
      </c>
      <c r="K685">
        <f>_xlfn.XLOOKUP(B685,Orders_Data!A:A,Orders_Data!B:B,"Not Found")</f>
        <v>200</v>
      </c>
    </row>
    <row r="686" spans="1:11" x14ac:dyDescent="0.3">
      <c r="A686">
        <v>700685</v>
      </c>
      <c r="B686">
        <v>903462</v>
      </c>
      <c r="C686" s="1">
        <v>45509</v>
      </c>
      <c r="D686" t="s">
        <v>10</v>
      </c>
      <c r="E686" t="s">
        <v>9</v>
      </c>
      <c r="F686">
        <v>810</v>
      </c>
      <c r="G686">
        <v>73.67</v>
      </c>
      <c r="H686">
        <v>125.55</v>
      </c>
      <c r="I686">
        <f>_xlfn.XLOOKUP(B686,Orders_Data!A:A,Orders_Data!C:C,"Not Found")</f>
        <v>42</v>
      </c>
      <c r="J686" t="str">
        <f>_xlfn.XLOOKUP(I686,Products_Data!A:A,Products_Data!C:C,"Not Found")</f>
        <v>Accessories</v>
      </c>
      <c r="K686">
        <f>_xlfn.XLOOKUP(B686,Orders_Data!A:A,Orders_Data!B:B,"Not Found")</f>
        <v>114</v>
      </c>
    </row>
    <row r="687" spans="1:11" x14ac:dyDescent="0.3">
      <c r="A687">
        <v>700686</v>
      </c>
      <c r="B687">
        <v>903466</v>
      </c>
      <c r="C687" s="1">
        <v>45571</v>
      </c>
      <c r="D687" t="s">
        <v>10</v>
      </c>
      <c r="E687" t="s">
        <v>9</v>
      </c>
      <c r="F687">
        <v>2260</v>
      </c>
      <c r="G687">
        <v>156.74</v>
      </c>
      <c r="H687">
        <v>175.15</v>
      </c>
      <c r="I687">
        <f>_xlfn.XLOOKUP(B687,Orders_Data!A:A,Orders_Data!C:C,"Not Found")</f>
        <v>44</v>
      </c>
      <c r="J687" t="str">
        <f>_xlfn.XLOOKUP(I687,Products_Data!A:A,Products_Data!C:C,"Not Found")</f>
        <v>Accessories</v>
      </c>
      <c r="K687">
        <f>_xlfn.XLOOKUP(B687,Orders_Data!A:A,Orders_Data!B:B,"Not Found")</f>
        <v>407</v>
      </c>
    </row>
    <row r="688" spans="1:11" x14ac:dyDescent="0.3">
      <c r="A688">
        <v>700687</v>
      </c>
      <c r="B688">
        <v>903475</v>
      </c>
      <c r="C688" s="1">
        <v>45524</v>
      </c>
      <c r="D688" t="s">
        <v>12</v>
      </c>
      <c r="E688" t="s">
        <v>9</v>
      </c>
      <c r="F688">
        <v>1960</v>
      </c>
      <c r="G688">
        <v>136.32</v>
      </c>
      <c r="H688">
        <v>318.5</v>
      </c>
      <c r="I688">
        <f>_xlfn.XLOOKUP(B688,Orders_Data!A:A,Orders_Data!C:C,"Not Found")</f>
        <v>5</v>
      </c>
      <c r="J688" t="str">
        <f>_xlfn.XLOOKUP(I688,Products_Data!A:A,Products_Data!C:C,"Not Found")</f>
        <v>Fashion &amp; Apparel</v>
      </c>
      <c r="K688">
        <f>_xlfn.XLOOKUP(B688,Orders_Data!A:A,Orders_Data!B:B,"Not Found")</f>
        <v>125</v>
      </c>
    </row>
    <row r="689" spans="1:11" x14ac:dyDescent="0.3">
      <c r="A689">
        <v>700688</v>
      </c>
      <c r="B689">
        <v>903491</v>
      </c>
      <c r="C689" s="1">
        <v>45462</v>
      </c>
      <c r="D689" t="s">
        <v>12</v>
      </c>
      <c r="E689" t="s">
        <v>9</v>
      </c>
      <c r="F689">
        <v>4740</v>
      </c>
      <c r="G689">
        <v>178.64</v>
      </c>
      <c r="H689">
        <v>402.9</v>
      </c>
      <c r="I689">
        <f>_xlfn.XLOOKUP(B689,Orders_Data!A:A,Orders_Data!C:C,"Not Found")</f>
        <v>14</v>
      </c>
      <c r="J689" t="str">
        <f>_xlfn.XLOOKUP(I689,Products_Data!A:A,Products_Data!C:C,"Not Found")</f>
        <v>Footwear</v>
      </c>
      <c r="K689">
        <f>_xlfn.XLOOKUP(B689,Orders_Data!A:A,Orders_Data!B:B,"Not Found")</f>
        <v>481</v>
      </c>
    </row>
    <row r="690" spans="1:11" x14ac:dyDescent="0.3">
      <c r="A690">
        <v>700689</v>
      </c>
      <c r="B690">
        <v>903496</v>
      </c>
      <c r="C690" s="1">
        <v>45559</v>
      </c>
      <c r="D690" t="s">
        <v>11</v>
      </c>
      <c r="E690" t="s">
        <v>14</v>
      </c>
      <c r="F690">
        <v>0</v>
      </c>
      <c r="G690">
        <v>122.03</v>
      </c>
      <c r="H690">
        <v>0</v>
      </c>
      <c r="I690">
        <f>_xlfn.XLOOKUP(B690,Orders_Data!A:A,Orders_Data!C:C,"Not Found")</f>
        <v>5</v>
      </c>
      <c r="J690" t="str">
        <f>_xlfn.XLOOKUP(I690,Products_Data!A:A,Products_Data!C:C,"Not Found")</f>
        <v>Fashion &amp; Apparel</v>
      </c>
      <c r="K690">
        <f>_xlfn.XLOOKUP(B690,Orders_Data!A:A,Orders_Data!B:B,"Not Found")</f>
        <v>479</v>
      </c>
    </row>
    <row r="691" spans="1:11" x14ac:dyDescent="0.3">
      <c r="A691">
        <v>700690</v>
      </c>
      <c r="B691">
        <v>903525</v>
      </c>
      <c r="C691" s="1">
        <v>45638</v>
      </c>
      <c r="D691" t="s">
        <v>10</v>
      </c>
      <c r="E691" t="s">
        <v>14</v>
      </c>
      <c r="F691">
        <v>0</v>
      </c>
      <c r="G691">
        <v>63.67</v>
      </c>
      <c r="H691">
        <v>0</v>
      </c>
      <c r="I691">
        <f>_xlfn.XLOOKUP(B691,Orders_Data!A:A,Orders_Data!C:C,"Not Found")</f>
        <v>34</v>
      </c>
      <c r="J691" t="str">
        <f>_xlfn.XLOOKUP(I691,Products_Data!A:A,Products_Data!C:C,"Not Found")</f>
        <v>Beauty &amp; Personal Care</v>
      </c>
      <c r="K691">
        <f>_xlfn.XLOOKUP(B691,Orders_Data!A:A,Orders_Data!B:B,"Not Found")</f>
        <v>231</v>
      </c>
    </row>
    <row r="692" spans="1:11" x14ac:dyDescent="0.3">
      <c r="A692">
        <v>700691</v>
      </c>
      <c r="B692">
        <v>903526</v>
      </c>
      <c r="C692" s="1">
        <v>45679</v>
      </c>
      <c r="D692" t="s">
        <v>10</v>
      </c>
      <c r="E692" t="s">
        <v>9</v>
      </c>
      <c r="F692">
        <v>740</v>
      </c>
      <c r="G692">
        <v>115.43</v>
      </c>
      <c r="H692">
        <v>107.3</v>
      </c>
      <c r="I692">
        <f>_xlfn.XLOOKUP(B692,Orders_Data!A:A,Orders_Data!C:C,"Not Found")</f>
        <v>33</v>
      </c>
      <c r="J692" t="str">
        <f>_xlfn.XLOOKUP(I692,Products_Data!A:A,Products_Data!C:C,"Not Found")</f>
        <v>Beauty &amp; Personal Care</v>
      </c>
      <c r="K692">
        <f>_xlfn.XLOOKUP(B692,Orders_Data!A:A,Orders_Data!B:B,"Not Found")</f>
        <v>72</v>
      </c>
    </row>
    <row r="693" spans="1:11" x14ac:dyDescent="0.3">
      <c r="A693">
        <v>700692</v>
      </c>
      <c r="B693">
        <v>903529</v>
      </c>
      <c r="C693" s="1">
        <v>45610</v>
      </c>
      <c r="D693" t="s">
        <v>10</v>
      </c>
      <c r="E693" t="s">
        <v>9</v>
      </c>
      <c r="F693">
        <v>9950</v>
      </c>
      <c r="G693">
        <v>131.49</v>
      </c>
      <c r="H693">
        <v>2139.25</v>
      </c>
      <c r="I693">
        <f>_xlfn.XLOOKUP(B693,Orders_Data!A:A,Orders_Data!C:C,"Not Found")</f>
        <v>21</v>
      </c>
      <c r="J693" t="str">
        <f>_xlfn.XLOOKUP(I693,Products_Data!A:A,Products_Data!C:C,"Not Found")</f>
        <v>Electronics</v>
      </c>
      <c r="K693">
        <f>_xlfn.XLOOKUP(B693,Orders_Data!A:A,Orders_Data!B:B,"Not Found")</f>
        <v>424</v>
      </c>
    </row>
    <row r="694" spans="1:11" x14ac:dyDescent="0.3">
      <c r="A694">
        <v>700693</v>
      </c>
      <c r="B694">
        <v>903533</v>
      </c>
      <c r="C694" s="1">
        <v>45614</v>
      </c>
      <c r="D694" t="s">
        <v>13</v>
      </c>
      <c r="E694" t="s">
        <v>9</v>
      </c>
      <c r="F694">
        <v>12810</v>
      </c>
      <c r="G694">
        <v>116.55</v>
      </c>
      <c r="H694">
        <v>2754.15</v>
      </c>
      <c r="I694">
        <f>_xlfn.XLOOKUP(B694,Orders_Data!A:A,Orders_Data!C:C,"Not Found")</f>
        <v>20</v>
      </c>
      <c r="J694" t="str">
        <f>_xlfn.XLOOKUP(I694,Products_Data!A:A,Products_Data!C:C,"Not Found")</f>
        <v>Electronics</v>
      </c>
      <c r="K694">
        <f>_xlfn.XLOOKUP(B694,Orders_Data!A:A,Orders_Data!B:B,"Not Found")</f>
        <v>329</v>
      </c>
    </row>
    <row r="695" spans="1:11" x14ac:dyDescent="0.3">
      <c r="A695">
        <v>700694</v>
      </c>
      <c r="B695">
        <v>903537</v>
      </c>
      <c r="C695" s="1">
        <v>45483</v>
      </c>
      <c r="D695" t="s">
        <v>10</v>
      </c>
      <c r="E695" t="s">
        <v>9</v>
      </c>
      <c r="F695">
        <v>2370</v>
      </c>
      <c r="G695">
        <v>112.18</v>
      </c>
      <c r="H695">
        <v>402.9</v>
      </c>
      <c r="I695">
        <f>_xlfn.XLOOKUP(B695,Orders_Data!A:A,Orders_Data!C:C,"Not Found")</f>
        <v>14</v>
      </c>
      <c r="J695" t="str">
        <f>_xlfn.XLOOKUP(I695,Products_Data!A:A,Products_Data!C:C,"Not Found")</f>
        <v>Footwear</v>
      </c>
      <c r="K695">
        <f>_xlfn.XLOOKUP(B695,Orders_Data!A:A,Orders_Data!B:B,"Not Found")</f>
        <v>60</v>
      </c>
    </row>
    <row r="696" spans="1:11" x14ac:dyDescent="0.3">
      <c r="A696">
        <v>700695</v>
      </c>
      <c r="B696">
        <v>903543</v>
      </c>
      <c r="C696" s="1">
        <v>45741</v>
      </c>
      <c r="D696" t="s">
        <v>13</v>
      </c>
      <c r="E696" t="s">
        <v>9</v>
      </c>
      <c r="F696">
        <v>2250</v>
      </c>
      <c r="G696">
        <v>102.9</v>
      </c>
      <c r="H696">
        <v>405</v>
      </c>
      <c r="I696">
        <f>_xlfn.XLOOKUP(B696,Orders_Data!A:A,Orders_Data!C:C,"Not Found")</f>
        <v>26</v>
      </c>
      <c r="J696" t="str">
        <f>_xlfn.XLOOKUP(I696,Products_Data!A:A,Products_Data!C:C,"Not Found")</f>
        <v>Home &amp; Kitchen</v>
      </c>
      <c r="K696">
        <f>_xlfn.XLOOKUP(B696,Orders_Data!A:A,Orders_Data!B:B,"Not Found")</f>
        <v>368</v>
      </c>
    </row>
    <row r="697" spans="1:11" x14ac:dyDescent="0.3">
      <c r="A697">
        <v>700696</v>
      </c>
      <c r="B697">
        <v>903545</v>
      </c>
      <c r="C697" s="1">
        <v>45703</v>
      </c>
      <c r="D697" t="s">
        <v>12</v>
      </c>
      <c r="E697" t="s">
        <v>9</v>
      </c>
      <c r="F697">
        <v>3370</v>
      </c>
      <c r="G697">
        <v>89.53</v>
      </c>
      <c r="H697">
        <v>572.9</v>
      </c>
      <c r="I697">
        <f>_xlfn.XLOOKUP(B697,Orders_Data!A:A,Orders_Data!C:C,"Not Found")</f>
        <v>9</v>
      </c>
      <c r="J697" t="str">
        <f>_xlfn.XLOOKUP(I697,Products_Data!A:A,Products_Data!C:C,"Not Found")</f>
        <v>Footwear</v>
      </c>
      <c r="K697">
        <f>_xlfn.XLOOKUP(B697,Orders_Data!A:A,Orders_Data!B:B,"Not Found")</f>
        <v>561</v>
      </c>
    </row>
    <row r="698" spans="1:11" x14ac:dyDescent="0.3">
      <c r="A698">
        <v>700697</v>
      </c>
      <c r="B698">
        <v>903546</v>
      </c>
      <c r="C698" s="1">
        <v>45606</v>
      </c>
      <c r="D698" t="s">
        <v>12</v>
      </c>
      <c r="E698" t="s">
        <v>9</v>
      </c>
      <c r="F698">
        <v>2370</v>
      </c>
      <c r="G698">
        <v>95.88</v>
      </c>
      <c r="H698">
        <v>402.9</v>
      </c>
      <c r="I698">
        <f>_xlfn.XLOOKUP(B698,Orders_Data!A:A,Orders_Data!C:C,"Not Found")</f>
        <v>14</v>
      </c>
      <c r="J698" t="str">
        <f>_xlfn.XLOOKUP(I698,Products_Data!A:A,Products_Data!C:C,"Not Found")</f>
        <v>Footwear</v>
      </c>
      <c r="K698">
        <f>_xlfn.XLOOKUP(B698,Orders_Data!A:A,Orders_Data!B:B,"Not Found")</f>
        <v>264</v>
      </c>
    </row>
    <row r="699" spans="1:11" x14ac:dyDescent="0.3">
      <c r="A699">
        <v>700698</v>
      </c>
      <c r="B699">
        <v>903570</v>
      </c>
      <c r="C699" s="1">
        <v>45597</v>
      </c>
      <c r="D699" t="s">
        <v>15</v>
      </c>
      <c r="E699" t="s">
        <v>9</v>
      </c>
      <c r="F699">
        <v>9950</v>
      </c>
      <c r="G699">
        <v>76.87</v>
      </c>
      <c r="H699">
        <v>2139.25</v>
      </c>
      <c r="I699">
        <f>_xlfn.XLOOKUP(B699,Orders_Data!A:A,Orders_Data!C:C,"Not Found")</f>
        <v>21</v>
      </c>
      <c r="J699" t="str">
        <f>_xlfn.XLOOKUP(I699,Products_Data!A:A,Products_Data!C:C,"Not Found")</f>
        <v>Electronics</v>
      </c>
      <c r="K699">
        <f>_xlfn.XLOOKUP(B699,Orders_Data!A:A,Orders_Data!B:B,"Not Found")</f>
        <v>221</v>
      </c>
    </row>
    <row r="700" spans="1:11" x14ac:dyDescent="0.3">
      <c r="A700">
        <v>700699</v>
      </c>
      <c r="B700">
        <v>903571</v>
      </c>
      <c r="C700" s="1">
        <v>45486</v>
      </c>
      <c r="D700" t="s">
        <v>10</v>
      </c>
      <c r="E700" t="s">
        <v>9</v>
      </c>
      <c r="F700">
        <v>3170</v>
      </c>
      <c r="G700">
        <v>145.72999999999999</v>
      </c>
      <c r="H700">
        <v>570.6</v>
      </c>
      <c r="I700">
        <f>_xlfn.XLOOKUP(B700,Orders_Data!A:A,Orders_Data!C:C,"Not Found")</f>
        <v>28</v>
      </c>
      <c r="J700" t="str">
        <f>_xlfn.XLOOKUP(I700,Products_Data!A:A,Products_Data!C:C,"Not Found")</f>
        <v>Home &amp; Kitchen</v>
      </c>
      <c r="K700">
        <f>_xlfn.XLOOKUP(B700,Orders_Data!A:A,Orders_Data!B:B,"Not Found")</f>
        <v>548</v>
      </c>
    </row>
    <row r="701" spans="1:11" x14ac:dyDescent="0.3">
      <c r="A701">
        <v>700700</v>
      </c>
      <c r="B701">
        <v>903575</v>
      </c>
      <c r="C701" s="1">
        <v>45534</v>
      </c>
      <c r="D701" t="s">
        <v>11</v>
      </c>
      <c r="E701" t="s">
        <v>9</v>
      </c>
      <c r="F701">
        <v>3900</v>
      </c>
      <c r="G701">
        <v>91.14</v>
      </c>
      <c r="H701">
        <v>663</v>
      </c>
      <c r="I701">
        <f>_xlfn.XLOOKUP(B701,Orders_Data!A:A,Orders_Data!C:C,"Not Found")</f>
        <v>16</v>
      </c>
      <c r="J701" t="str">
        <f>_xlfn.XLOOKUP(I701,Products_Data!A:A,Products_Data!C:C,"Not Found")</f>
        <v>Footwear</v>
      </c>
      <c r="K701">
        <f>_xlfn.XLOOKUP(B701,Orders_Data!A:A,Orders_Data!B:B,"Not Found")</f>
        <v>57</v>
      </c>
    </row>
    <row r="702" spans="1:11" x14ac:dyDescent="0.3">
      <c r="A702">
        <v>700701</v>
      </c>
      <c r="B702">
        <v>903576</v>
      </c>
      <c r="C702" s="1">
        <v>45640</v>
      </c>
      <c r="D702" t="s">
        <v>10</v>
      </c>
      <c r="E702" t="s">
        <v>9</v>
      </c>
      <c r="F702">
        <v>1080</v>
      </c>
      <c r="G702">
        <v>121.93</v>
      </c>
      <c r="H702">
        <v>194.4</v>
      </c>
      <c r="I702">
        <f>_xlfn.XLOOKUP(B702,Orders_Data!A:A,Orders_Data!C:C,"Not Found")</f>
        <v>27</v>
      </c>
      <c r="J702" t="str">
        <f>_xlfn.XLOOKUP(I702,Products_Data!A:A,Products_Data!C:C,"Not Found")</f>
        <v>Home &amp; Kitchen</v>
      </c>
      <c r="K702">
        <f>_xlfn.XLOOKUP(B702,Orders_Data!A:A,Orders_Data!B:B,"Not Found")</f>
        <v>59</v>
      </c>
    </row>
    <row r="703" spans="1:11" x14ac:dyDescent="0.3">
      <c r="A703">
        <v>700702</v>
      </c>
      <c r="B703">
        <v>903578</v>
      </c>
      <c r="C703" s="1">
        <v>45559</v>
      </c>
      <c r="D703" t="s">
        <v>12</v>
      </c>
      <c r="E703" t="s">
        <v>9</v>
      </c>
      <c r="F703">
        <v>1510</v>
      </c>
      <c r="G703">
        <v>82.8</v>
      </c>
      <c r="H703">
        <v>245.38</v>
      </c>
      <c r="I703">
        <f>_xlfn.XLOOKUP(B703,Orders_Data!A:A,Orders_Data!C:C,"Not Found")</f>
        <v>6</v>
      </c>
      <c r="J703" t="str">
        <f>_xlfn.XLOOKUP(I703,Products_Data!A:A,Products_Data!C:C,"Not Found")</f>
        <v>Fashion &amp; Apparel</v>
      </c>
      <c r="K703">
        <f>_xlfn.XLOOKUP(B703,Orders_Data!A:A,Orders_Data!B:B,"Not Found")</f>
        <v>150</v>
      </c>
    </row>
    <row r="704" spans="1:11" x14ac:dyDescent="0.3">
      <c r="A704">
        <v>700703</v>
      </c>
      <c r="B704">
        <v>903587</v>
      </c>
      <c r="C704" s="1">
        <v>45607</v>
      </c>
      <c r="D704" t="s">
        <v>10</v>
      </c>
      <c r="E704" t="s">
        <v>9</v>
      </c>
      <c r="F704">
        <v>590</v>
      </c>
      <c r="G704">
        <v>116.02</v>
      </c>
      <c r="H704">
        <v>85.55</v>
      </c>
      <c r="I704">
        <f>_xlfn.XLOOKUP(B704,Orders_Data!A:A,Orders_Data!C:C,"Not Found")</f>
        <v>35</v>
      </c>
      <c r="J704" t="str">
        <f>_xlfn.XLOOKUP(I704,Products_Data!A:A,Products_Data!C:C,"Not Found")</f>
        <v>Beauty &amp; Personal Care</v>
      </c>
      <c r="K704">
        <f>_xlfn.XLOOKUP(B704,Orders_Data!A:A,Orders_Data!B:B,"Not Found")</f>
        <v>471</v>
      </c>
    </row>
    <row r="705" spans="1:11" x14ac:dyDescent="0.3">
      <c r="A705">
        <v>700704</v>
      </c>
      <c r="B705">
        <v>903600</v>
      </c>
      <c r="C705" s="1">
        <v>45614</v>
      </c>
      <c r="D705" t="s">
        <v>13</v>
      </c>
      <c r="E705" t="s">
        <v>9</v>
      </c>
      <c r="F705">
        <v>810</v>
      </c>
      <c r="G705">
        <v>175.3</v>
      </c>
      <c r="H705">
        <v>117.45</v>
      </c>
      <c r="I705">
        <f>_xlfn.XLOOKUP(B705,Orders_Data!A:A,Orders_Data!C:C,"Not Found")</f>
        <v>37</v>
      </c>
      <c r="J705" t="str">
        <f>_xlfn.XLOOKUP(I705,Products_Data!A:A,Products_Data!C:C,"Not Found")</f>
        <v>Beauty &amp; Personal Care</v>
      </c>
      <c r="K705">
        <f>_xlfn.XLOOKUP(B705,Orders_Data!A:A,Orders_Data!B:B,"Not Found")</f>
        <v>244</v>
      </c>
    </row>
    <row r="706" spans="1:11" x14ac:dyDescent="0.3">
      <c r="A706">
        <v>700705</v>
      </c>
      <c r="B706">
        <v>903605</v>
      </c>
      <c r="C706" s="1">
        <v>45547</v>
      </c>
      <c r="D706" t="s">
        <v>11</v>
      </c>
      <c r="E706" t="s">
        <v>14</v>
      </c>
      <c r="F706">
        <v>0</v>
      </c>
      <c r="G706">
        <v>166.95</v>
      </c>
      <c r="H706">
        <v>0</v>
      </c>
      <c r="I706">
        <f>_xlfn.XLOOKUP(B706,Orders_Data!A:A,Orders_Data!C:C,"Not Found")</f>
        <v>10</v>
      </c>
      <c r="J706" t="str">
        <f>_xlfn.XLOOKUP(I706,Products_Data!A:A,Products_Data!C:C,"Not Found")</f>
        <v>Footwear</v>
      </c>
      <c r="K706">
        <f>_xlfn.XLOOKUP(B706,Orders_Data!A:A,Orders_Data!B:B,"Not Found")</f>
        <v>46</v>
      </c>
    </row>
    <row r="707" spans="1:11" x14ac:dyDescent="0.3">
      <c r="A707">
        <v>700706</v>
      </c>
      <c r="B707">
        <v>903609</v>
      </c>
      <c r="C707" s="1">
        <v>45687</v>
      </c>
      <c r="D707" t="s">
        <v>8</v>
      </c>
      <c r="E707" t="s">
        <v>14</v>
      </c>
      <c r="F707">
        <v>0</v>
      </c>
      <c r="G707">
        <v>74.7</v>
      </c>
      <c r="H707">
        <v>0</v>
      </c>
      <c r="I707">
        <f>_xlfn.XLOOKUP(B707,Orders_Data!A:A,Orders_Data!C:C,"Not Found")</f>
        <v>45</v>
      </c>
      <c r="J707" t="str">
        <f>_xlfn.XLOOKUP(I707,Products_Data!A:A,Products_Data!C:C,"Not Found")</f>
        <v>Accessories</v>
      </c>
      <c r="K707">
        <f>_xlfn.XLOOKUP(B707,Orders_Data!A:A,Orders_Data!B:B,"Not Found")</f>
        <v>573</v>
      </c>
    </row>
    <row r="708" spans="1:11" x14ac:dyDescent="0.3">
      <c r="A708">
        <v>700707</v>
      </c>
      <c r="B708">
        <v>903611</v>
      </c>
      <c r="C708" s="1">
        <v>45526</v>
      </c>
      <c r="D708" t="s">
        <v>13</v>
      </c>
      <c r="E708" t="s">
        <v>14</v>
      </c>
      <c r="F708">
        <v>0</v>
      </c>
      <c r="G708">
        <v>134.22</v>
      </c>
      <c r="H708">
        <v>0</v>
      </c>
      <c r="I708">
        <f>_xlfn.XLOOKUP(B708,Orders_Data!A:A,Orders_Data!C:C,"Not Found")</f>
        <v>25</v>
      </c>
      <c r="J708" t="str">
        <f>_xlfn.XLOOKUP(I708,Products_Data!A:A,Products_Data!C:C,"Not Found")</f>
        <v>Home &amp; Kitchen</v>
      </c>
      <c r="K708">
        <f>_xlfn.XLOOKUP(B708,Orders_Data!A:A,Orders_Data!B:B,"Not Found")</f>
        <v>160</v>
      </c>
    </row>
    <row r="709" spans="1:11" x14ac:dyDescent="0.3">
      <c r="A709">
        <v>700708</v>
      </c>
      <c r="B709">
        <v>903616</v>
      </c>
      <c r="C709" s="1">
        <v>45553</v>
      </c>
      <c r="D709" t="s">
        <v>13</v>
      </c>
      <c r="E709" t="s">
        <v>9</v>
      </c>
      <c r="F709">
        <v>970</v>
      </c>
      <c r="G709">
        <v>158.27000000000001</v>
      </c>
      <c r="H709">
        <v>157.62</v>
      </c>
      <c r="I709">
        <f>_xlfn.XLOOKUP(B709,Orders_Data!A:A,Orders_Data!C:C,"Not Found")</f>
        <v>4</v>
      </c>
      <c r="J709" t="str">
        <f>_xlfn.XLOOKUP(I709,Products_Data!A:A,Products_Data!C:C,"Not Found")</f>
        <v>Fashion &amp; Apparel</v>
      </c>
      <c r="K709">
        <f>_xlfn.XLOOKUP(B709,Orders_Data!A:A,Orders_Data!B:B,"Not Found")</f>
        <v>382</v>
      </c>
    </row>
    <row r="710" spans="1:11" x14ac:dyDescent="0.3">
      <c r="A710">
        <v>700709</v>
      </c>
      <c r="B710">
        <v>903617</v>
      </c>
      <c r="C710" s="1">
        <v>45716</v>
      </c>
      <c r="D710" t="s">
        <v>11</v>
      </c>
      <c r="E710" t="s">
        <v>9</v>
      </c>
      <c r="F710">
        <v>2160</v>
      </c>
      <c r="G710">
        <v>163.78</v>
      </c>
      <c r="H710">
        <v>194.4</v>
      </c>
      <c r="I710">
        <f>_xlfn.XLOOKUP(B710,Orders_Data!A:A,Orders_Data!C:C,"Not Found")</f>
        <v>27</v>
      </c>
      <c r="J710" t="str">
        <f>_xlfn.XLOOKUP(I710,Products_Data!A:A,Products_Data!C:C,"Not Found")</f>
        <v>Home &amp; Kitchen</v>
      </c>
      <c r="K710">
        <f>_xlfn.XLOOKUP(B710,Orders_Data!A:A,Orders_Data!B:B,"Not Found")</f>
        <v>28</v>
      </c>
    </row>
    <row r="711" spans="1:11" x14ac:dyDescent="0.3">
      <c r="A711">
        <v>700710</v>
      </c>
      <c r="B711">
        <v>903620</v>
      </c>
      <c r="C711" s="1">
        <v>45451</v>
      </c>
      <c r="D711" t="s">
        <v>11</v>
      </c>
      <c r="E711" t="s">
        <v>9</v>
      </c>
      <c r="F711">
        <v>3150</v>
      </c>
      <c r="G711">
        <v>79.52</v>
      </c>
      <c r="H711">
        <v>567</v>
      </c>
      <c r="I711">
        <f>_xlfn.XLOOKUP(B711,Orders_Data!A:A,Orders_Data!C:C,"Not Found")</f>
        <v>25</v>
      </c>
      <c r="J711" t="str">
        <f>_xlfn.XLOOKUP(I711,Products_Data!A:A,Products_Data!C:C,"Not Found")</f>
        <v>Home &amp; Kitchen</v>
      </c>
      <c r="K711">
        <f>_xlfn.XLOOKUP(B711,Orders_Data!A:A,Orders_Data!B:B,"Not Found")</f>
        <v>23</v>
      </c>
    </row>
    <row r="712" spans="1:11" x14ac:dyDescent="0.3">
      <c r="A712">
        <v>700711</v>
      </c>
      <c r="B712">
        <v>903624</v>
      </c>
      <c r="C712" s="1">
        <v>45492</v>
      </c>
      <c r="D712" t="s">
        <v>13</v>
      </c>
      <c r="E712" t="s">
        <v>9</v>
      </c>
      <c r="F712">
        <v>1080</v>
      </c>
      <c r="G712">
        <v>126.98</v>
      </c>
      <c r="H712">
        <v>194.4</v>
      </c>
      <c r="I712">
        <f>_xlfn.XLOOKUP(B712,Orders_Data!A:A,Orders_Data!C:C,"Not Found")</f>
        <v>27</v>
      </c>
      <c r="J712" t="str">
        <f>_xlfn.XLOOKUP(I712,Products_Data!A:A,Products_Data!C:C,"Not Found")</f>
        <v>Home &amp; Kitchen</v>
      </c>
      <c r="K712">
        <f>_xlfn.XLOOKUP(B712,Orders_Data!A:A,Orders_Data!B:B,"Not Found")</f>
        <v>376</v>
      </c>
    </row>
    <row r="713" spans="1:11" x14ac:dyDescent="0.3">
      <c r="A713">
        <v>700712</v>
      </c>
      <c r="B713">
        <v>903625</v>
      </c>
      <c r="C713" s="1">
        <v>45410</v>
      </c>
      <c r="D713" t="s">
        <v>13</v>
      </c>
      <c r="E713" t="s">
        <v>9</v>
      </c>
      <c r="F713">
        <v>910</v>
      </c>
      <c r="G713">
        <v>141.47999999999999</v>
      </c>
      <c r="H713">
        <v>141.05000000000001</v>
      </c>
      <c r="I713">
        <f>_xlfn.XLOOKUP(B713,Orders_Data!A:A,Orders_Data!C:C,"Not Found")</f>
        <v>43</v>
      </c>
      <c r="J713" t="str">
        <f>_xlfn.XLOOKUP(I713,Products_Data!A:A,Products_Data!C:C,"Not Found")</f>
        <v>Accessories</v>
      </c>
      <c r="K713">
        <f>_xlfn.XLOOKUP(B713,Orders_Data!A:A,Orders_Data!B:B,"Not Found")</f>
        <v>448</v>
      </c>
    </row>
    <row r="714" spans="1:11" x14ac:dyDescent="0.3">
      <c r="A714">
        <v>700713</v>
      </c>
      <c r="B714">
        <v>903639</v>
      </c>
      <c r="C714" s="1">
        <v>45625</v>
      </c>
      <c r="D714" t="s">
        <v>12</v>
      </c>
      <c r="E714" t="s">
        <v>9</v>
      </c>
      <c r="F714">
        <v>2600</v>
      </c>
      <c r="G714">
        <v>66.38</v>
      </c>
      <c r="H714">
        <v>442</v>
      </c>
      <c r="I714">
        <f>_xlfn.XLOOKUP(B714,Orders_Data!A:A,Orders_Data!C:C,"Not Found")</f>
        <v>12</v>
      </c>
      <c r="J714" t="str">
        <f>_xlfn.XLOOKUP(I714,Products_Data!A:A,Products_Data!C:C,"Not Found")</f>
        <v>Footwear</v>
      </c>
      <c r="K714">
        <f>_xlfn.XLOOKUP(B714,Orders_Data!A:A,Orders_Data!B:B,"Not Found")</f>
        <v>330</v>
      </c>
    </row>
    <row r="715" spans="1:11" x14ac:dyDescent="0.3">
      <c r="A715">
        <v>700714</v>
      </c>
      <c r="B715">
        <v>903643</v>
      </c>
      <c r="C715" s="1">
        <v>45455</v>
      </c>
      <c r="D715" t="s">
        <v>13</v>
      </c>
      <c r="E715" t="s">
        <v>9</v>
      </c>
      <c r="F715">
        <v>780</v>
      </c>
      <c r="G715">
        <v>96.69</v>
      </c>
      <c r="H715">
        <v>113.1</v>
      </c>
      <c r="I715">
        <f>_xlfn.XLOOKUP(B715,Orders_Data!A:A,Orders_Data!C:C,"Not Found")</f>
        <v>39</v>
      </c>
      <c r="J715" t="str">
        <f>_xlfn.XLOOKUP(I715,Products_Data!A:A,Products_Data!C:C,"Not Found")</f>
        <v>Beauty &amp; Personal Care</v>
      </c>
      <c r="K715">
        <f>_xlfn.XLOOKUP(B715,Orders_Data!A:A,Orders_Data!B:B,"Not Found")</f>
        <v>444</v>
      </c>
    </row>
    <row r="716" spans="1:11" x14ac:dyDescent="0.3">
      <c r="A716">
        <v>700715</v>
      </c>
      <c r="B716">
        <v>903644</v>
      </c>
      <c r="C716" s="1">
        <v>45673</v>
      </c>
      <c r="D716" t="s">
        <v>12</v>
      </c>
      <c r="E716" t="s">
        <v>9</v>
      </c>
      <c r="F716">
        <v>1110</v>
      </c>
      <c r="G716">
        <v>99.1</v>
      </c>
      <c r="H716">
        <v>180.38</v>
      </c>
      <c r="I716">
        <f>_xlfn.XLOOKUP(B716,Orders_Data!A:A,Orders_Data!C:C,"Not Found")</f>
        <v>1</v>
      </c>
      <c r="J716" t="str">
        <f>_xlfn.XLOOKUP(I716,Products_Data!A:A,Products_Data!C:C,"Not Found")</f>
        <v>Fashion &amp; Apparel</v>
      </c>
      <c r="K716">
        <f>_xlfn.XLOOKUP(B716,Orders_Data!A:A,Orders_Data!B:B,"Not Found")</f>
        <v>258</v>
      </c>
    </row>
    <row r="717" spans="1:11" x14ac:dyDescent="0.3">
      <c r="A717">
        <v>700716</v>
      </c>
      <c r="B717">
        <v>903645</v>
      </c>
      <c r="C717" s="1">
        <v>45636</v>
      </c>
      <c r="D717" t="s">
        <v>12</v>
      </c>
      <c r="E717" t="s">
        <v>9</v>
      </c>
      <c r="F717">
        <v>1190</v>
      </c>
      <c r="G717">
        <v>91.59</v>
      </c>
      <c r="H717">
        <v>193.38</v>
      </c>
      <c r="I717">
        <f>_xlfn.XLOOKUP(B717,Orders_Data!A:A,Orders_Data!C:C,"Not Found")</f>
        <v>2</v>
      </c>
      <c r="J717" t="str">
        <f>_xlfn.XLOOKUP(I717,Products_Data!A:A,Products_Data!C:C,"Not Found")</f>
        <v>Fashion &amp; Apparel</v>
      </c>
      <c r="K717">
        <f>_xlfn.XLOOKUP(B717,Orders_Data!A:A,Orders_Data!B:B,"Not Found")</f>
        <v>573</v>
      </c>
    </row>
    <row r="718" spans="1:11" x14ac:dyDescent="0.3">
      <c r="A718">
        <v>700717</v>
      </c>
      <c r="B718">
        <v>903650</v>
      </c>
      <c r="C718" s="1">
        <v>45642</v>
      </c>
      <c r="D718" t="s">
        <v>11</v>
      </c>
      <c r="E718" t="s">
        <v>9</v>
      </c>
      <c r="F718">
        <v>3170</v>
      </c>
      <c r="G718">
        <v>66.94</v>
      </c>
      <c r="H718">
        <v>570.6</v>
      </c>
      <c r="I718">
        <f>_xlfn.XLOOKUP(B718,Orders_Data!A:A,Orders_Data!C:C,"Not Found")</f>
        <v>28</v>
      </c>
      <c r="J718" t="str">
        <f>_xlfn.XLOOKUP(I718,Products_Data!A:A,Products_Data!C:C,"Not Found")</f>
        <v>Home &amp; Kitchen</v>
      </c>
      <c r="K718">
        <f>_xlfn.XLOOKUP(B718,Orders_Data!A:A,Orders_Data!B:B,"Not Found")</f>
        <v>46</v>
      </c>
    </row>
    <row r="719" spans="1:11" x14ac:dyDescent="0.3">
      <c r="A719">
        <v>700718</v>
      </c>
      <c r="B719">
        <v>903652</v>
      </c>
      <c r="C719" s="1">
        <v>45612</v>
      </c>
      <c r="D719" t="s">
        <v>10</v>
      </c>
      <c r="E719" t="s">
        <v>9</v>
      </c>
      <c r="F719">
        <v>1770</v>
      </c>
      <c r="G719">
        <v>95.74</v>
      </c>
      <c r="H719">
        <v>287.62</v>
      </c>
      <c r="I719">
        <f>_xlfn.XLOOKUP(B719,Orders_Data!A:A,Orders_Data!C:C,"Not Found")</f>
        <v>3</v>
      </c>
      <c r="J719" t="str">
        <f>_xlfn.XLOOKUP(I719,Products_Data!A:A,Products_Data!C:C,"Not Found")</f>
        <v>Fashion &amp; Apparel</v>
      </c>
      <c r="K719">
        <f>_xlfn.XLOOKUP(B719,Orders_Data!A:A,Orders_Data!B:B,"Not Found")</f>
        <v>56</v>
      </c>
    </row>
    <row r="720" spans="1:11" x14ac:dyDescent="0.3">
      <c r="A720">
        <v>700719</v>
      </c>
      <c r="B720">
        <v>903656</v>
      </c>
      <c r="C720" s="1">
        <v>45428</v>
      </c>
      <c r="D720" t="s">
        <v>8</v>
      </c>
      <c r="E720" t="s">
        <v>9</v>
      </c>
      <c r="F720">
        <v>890</v>
      </c>
      <c r="G720">
        <v>157.66999999999999</v>
      </c>
      <c r="H720">
        <v>137.94999999999999</v>
      </c>
      <c r="I720">
        <f>_xlfn.XLOOKUP(B720,Orders_Data!A:A,Orders_Data!C:C,"Not Found")</f>
        <v>47</v>
      </c>
      <c r="J720" t="str">
        <f>_xlfn.XLOOKUP(I720,Products_Data!A:A,Products_Data!C:C,"Not Found")</f>
        <v>Accessories</v>
      </c>
      <c r="K720">
        <f>_xlfn.XLOOKUP(B720,Orders_Data!A:A,Orders_Data!B:B,"Not Found")</f>
        <v>588</v>
      </c>
    </row>
    <row r="721" spans="1:11" x14ac:dyDescent="0.3">
      <c r="A721">
        <v>700720</v>
      </c>
      <c r="B721">
        <v>903658</v>
      </c>
      <c r="C721" s="1">
        <v>45601</v>
      </c>
      <c r="D721" t="s">
        <v>8</v>
      </c>
      <c r="E721" t="s">
        <v>9</v>
      </c>
      <c r="F721">
        <v>1130</v>
      </c>
      <c r="G721">
        <v>154.22</v>
      </c>
      <c r="H721">
        <v>175.15</v>
      </c>
      <c r="I721">
        <f>_xlfn.XLOOKUP(B721,Orders_Data!A:A,Orders_Data!C:C,"Not Found")</f>
        <v>44</v>
      </c>
      <c r="J721" t="str">
        <f>_xlfn.XLOOKUP(I721,Products_Data!A:A,Products_Data!C:C,"Not Found")</f>
        <v>Accessories</v>
      </c>
      <c r="K721">
        <f>_xlfn.XLOOKUP(B721,Orders_Data!A:A,Orders_Data!B:B,"Not Found")</f>
        <v>595</v>
      </c>
    </row>
    <row r="722" spans="1:11" x14ac:dyDescent="0.3">
      <c r="A722">
        <v>700721</v>
      </c>
      <c r="B722">
        <v>903659</v>
      </c>
      <c r="C722" s="1">
        <v>45593</v>
      </c>
      <c r="D722" t="s">
        <v>11</v>
      </c>
      <c r="E722" t="s">
        <v>14</v>
      </c>
      <c r="F722">
        <v>0</v>
      </c>
      <c r="G722">
        <v>177.81</v>
      </c>
      <c r="H722">
        <v>0</v>
      </c>
      <c r="I722">
        <f>_xlfn.XLOOKUP(B722,Orders_Data!A:A,Orders_Data!C:C,"Not Found")</f>
        <v>16</v>
      </c>
      <c r="J722" t="str">
        <f>_xlfn.XLOOKUP(I722,Products_Data!A:A,Products_Data!C:C,"Not Found")</f>
        <v>Footwear</v>
      </c>
      <c r="K722">
        <f>_xlfn.XLOOKUP(B722,Orders_Data!A:A,Orders_Data!B:B,"Not Found")</f>
        <v>562</v>
      </c>
    </row>
    <row r="723" spans="1:11" x14ac:dyDescent="0.3">
      <c r="A723">
        <v>700722</v>
      </c>
      <c r="B723">
        <v>903662</v>
      </c>
      <c r="C723" s="1">
        <v>45402</v>
      </c>
      <c r="D723" t="s">
        <v>10</v>
      </c>
      <c r="E723" t="s">
        <v>9</v>
      </c>
      <c r="F723">
        <v>2550</v>
      </c>
      <c r="G723">
        <v>97.57</v>
      </c>
      <c r="H723">
        <v>459</v>
      </c>
      <c r="I723">
        <f>_xlfn.XLOOKUP(B723,Orders_Data!A:A,Orders_Data!C:C,"Not Found")</f>
        <v>30</v>
      </c>
      <c r="J723" t="str">
        <f>_xlfn.XLOOKUP(I723,Products_Data!A:A,Products_Data!C:C,"Not Found")</f>
        <v>Home &amp; Kitchen</v>
      </c>
      <c r="K723">
        <f>_xlfn.XLOOKUP(B723,Orders_Data!A:A,Orders_Data!B:B,"Not Found")</f>
        <v>404</v>
      </c>
    </row>
    <row r="724" spans="1:11" x14ac:dyDescent="0.3">
      <c r="A724">
        <v>700723</v>
      </c>
      <c r="B724">
        <v>903664</v>
      </c>
      <c r="C724" s="1">
        <v>45549</v>
      </c>
      <c r="D724" t="s">
        <v>10</v>
      </c>
      <c r="E724" t="s">
        <v>9</v>
      </c>
      <c r="F724">
        <v>810</v>
      </c>
      <c r="G724">
        <v>138.83000000000001</v>
      </c>
      <c r="H724">
        <v>125.55</v>
      </c>
      <c r="I724">
        <f>_xlfn.XLOOKUP(B724,Orders_Data!A:A,Orders_Data!C:C,"Not Found")</f>
        <v>42</v>
      </c>
      <c r="J724" t="str">
        <f>_xlfn.XLOOKUP(I724,Products_Data!A:A,Products_Data!C:C,"Not Found")</f>
        <v>Accessories</v>
      </c>
      <c r="K724">
        <f>_xlfn.XLOOKUP(B724,Orders_Data!A:A,Orders_Data!B:B,"Not Found")</f>
        <v>565</v>
      </c>
    </row>
    <row r="725" spans="1:11" x14ac:dyDescent="0.3">
      <c r="A725">
        <v>700724</v>
      </c>
      <c r="B725">
        <v>903667</v>
      </c>
      <c r="C725" s="1">
        <v>45456</v>
      </c>
      <c r="D725" t="s">
        <v>12</v>
      </c>
      <c r="E725" t="s">
        <v>9</v>
      </c>
      <c r="F725">
        <v>1190</v>
      </c>
      <c r="G725">
        <v>96</v>
      </c>
      <c r="H725">
        <v>193.38</v>
      </c>
      <c r="I725">
        <f>_xlfn.XLOOKUP(B725,Orders_Data!A:A,Orders_Data!C:C,"Not Found")</f>
        <v>2</v>
      </c>
      <c r="J725" t="str">
        <f>_xlfn.XLOOKUP(I725,Products_Data!A:A,Products_Data!C:C,"Not Found")</f>
        <v>Fashion &amp; Apparel</v>
      </c>
      <c r="K725">
        <f>_xlfn.XLOOKUP(B725,Orders_Data!A:A,Orders_Data!B:B,"Not Found")</f>
        <v>85</v>
      </c>
    </row>
    <row r="726" spans="1:11" x14ac:dyDescent="0.3">
      <c r="A726">
        <v>700725</v>
      </c>
      <c r="B726">
        <v>903668</v>
      </c>
      <c r="C726" s="1">
        <v>45521</v>
      </c>
      <c r="D726" t="s">
        <v>13</v>
      </c>
      <c r="E726" t="s">
        <v>9</v>
      </c>
      <c r="F726">
        <v>7400</v>
      </c>
      <c r="G726">
        <v>173.87</v>
      </c>
      <c r="H726">
        <v>629</v>
      </c>
      <c r="I726">
        <f>_xlfn.XLOOKUP(B726,Orders_Data!A:A,Orders_Data!C:C,"Not Found")</f>
        <v>10</v>
      </c>
      <c r="J726" t="str">
        <f>_xlfn.XLOOKUP(I726,Products_Data!A:A,Products_Data!C:C,"Not Found")</f>
        <v>Footwear</v>
      </c>
      <c r="K726">
        <f>_xlfn.XLOOKUP(B726,Orders_Data!A:A,Orders_Data!B:B,"Not Found")</f>
        <v>325</v>
      </c>
    </row>
    <row r="727" spans="1:11" x14ac:dyDescent="0.3">
      <c r="A727">
        <v>700726</v>
      </c>
      <c r="B727">
        <v>903669</v>
      </c>
      <c r="C727" s="1">
        <v>45578</v>
      </c>
      <c r="D727" t="s">
        <v>8</v>
      </c>
      <c r="E727" t="s">
        <v>9</v>
      </c>
      <c r="F727">
        <v>1560</v>
      </c>
      <c r="G727">
        <v>60.09</v>
      </c>
      <c r="H727">
        <v>241.8</v>
      </c>
      <c r="I727">
        <f>_xlfn.XLOOKUP(B727,Orders_Data!A:A,Orders_Data!C:C,"Not Found")</f>
        <v>48</v>
      </c>
      <c r="J727" t="str">
        <f>_xlfn.XLOOKUP(I727,Products_Data!A:A,Products_Data!C:C,"Not Found")</f>
        <v>Accessories</v>
      </c>
      <c r="K727">
        <f>_xlfn.XLOOKUP(B727,Orders_Data!A:A,Orders_Data!B:B,"Not Found")</f>
        <v>103</v>
      </c>
    </row>
    <row r="728" spans="1:11" x14ac:dyDescent="0.3">
      <c r="A728">
        <v>700727</v>
      </c>
      <c r="B728">
        <v>903670</v>
      </c>
      <c r="C728" s="1">
        <v>45413</v>
      </c>
      <c r="D728" t="s">
        <v>12</v>
      </c>
      <c r="E728" t="s">
        <v>9</v>
      </c>
      <c r="F728">
        <v>2560</v>
      </c>
      <c r="G728">
        <v>103.22</v>
      </c>
      <c r="H728">
        <v>435.2</v>
      </c>
      <c r="I728">
        <f>_xlfn.XLOOKUP(B728,Orders_Data!A:A,Orders_Data!C:C,"Not Found")</f>
        <v>11</v>
      </c>
      <c r="J728" t="str">
        <f>_xlfn.XLOOKUP(I728,Products_Data!A:A,Products_Data!C:C,"Not Found")</f>
        <v>Footwear</v>
      </c>
      <c r="K728">
        <f>_xlfn.XLOOKUP(B728,Orders_Data!A:A,Orders_Data!B:B,"Not Found")</f>
        <v>149</v>
      </c>
    </row>
    <row r="729" spans="1:11" x14ac:dyDescent="0.3">
      <c r="A729">
        <v>700728</v>
      </c>
      <c r="B729">
        <v>903673</v>
      </c>
      <c r="C729" s="1">
        <v>45527</v>
      </c>
      <c r="D729" t="s">
        <v>12</v>
      </c>
      <c r="E729" t="s">
        <v>9</v>
      </c>
      <c r="F729">
        <v>2370</v>
      </c>
      <c r="G729">
        <v>95.26</v>
      </c>
      <c r="H729">
        <v>402.9</v>
      </c>
      <c r="I729">
        <f>_xlfn.XLOOKUP(B729,Orders_Data!A:A,Orders_Data!C:C,"Not Found")</f>
        <v>14</v>
      </c>
      <c r="J729" t="str">
        <f>_xlfn.XLOOKUP(I729,Products_Data!A:A,Products_Data!C:C,"Not Found")</f>
        <v>Footwear</v>
      </c>
      <c r="K729">
        <f>_xlfn.XLOOKUP(B729,Orders_Data!A:A,Orders_Data!B:B,"Not Found")</f>
        <v>329</v>
      </c>
    </row>
    <row r="730" spans="1:11" x14ac:dyDescent="0.3">
      <c r="A730">
        <v>700729</v>
      </c>
      <c r="B730">
        <v>903674</v>
      </c>
      <c r="C730" s="1">
        <v>45668</v>
      </c>
      <c r="D730" t="s">
        <v>10</v>
      </c>
      <c r="E730" t="s">
        <v>9</v>
      </c>
      <c r="F730">
        <v>1510</v>
      </c>
      <c r="G730">
        <v>164.06</v>
      </c>
      <c r="H730">
        <v>245.38</v>
      </c>
      <c r="I730">
        <f>_xlfn.XLOOKUP(B730,Orders_Data!A:A,Orders_Data!C:C,"Not Found")</f>
        <v>6</v>
      </c>
      <c r="J730" t="str">
        <f>_xlfn.XLOOKUP(I730,Products_Data!A:A,Products_Data!C:C,"Not Found")</f>
        <v>Fashion &amp; Apparel</v>
      </c>
      <c r="K730">
        <f>_xlfn.XLOOKUP(B730,Orders_Data!A:A,Orders_Data!B:B,"Not Found")</f>
        <v>160</v>
      </c>
    </row>
    <row r="731" spans="1:11" x14ac:dyDescent="0.3">
      <c r="A731">
        <v>700730</v>
      </c>
      <c r="B731">
        <v>903688</v>
      </c>
      <c r="C731" s="1">
        <v>45434</v>
      </c>
      <c r="D731" t="s">
        <v>10</v>
      </c>
      <c r="E731" t="s">
        <v>9</v>
      </c>
      <c r="F731">
        <v>3120</v>
      </c>
      <c r="G731">
        <v>96.97</v>
      </c>
      <c r="H731">
        <v>241.8</v>
      </c>
      <c r="I731">
        <f>_xlfn.XLOOKUP(B731,Orders_Data!A:A,Orders_Data!C:C,"Not Found")</f>
        <v>48</v>
      </c>
      <c r="J731" t="str">
        <f>_xlfn.XLOOKUP(I731,Products_Data!A:A,Products_Data!C:C,"Not Found")</f>
        <v>Accessories</v>
      </c>
      <c r="K731">
        <f>_xlfn.XLOOKUP(B731,Orders_Data!A:A,Orders_Data!B:B,"Not Found")</f>
        <v>13</v>
      </c>
    </row>
    <row r="732" spans="1:11" x14ac:dyDescent="0.3">
      <c r="A732">
        <v>700731</v>
      </c>
      <c r="B732">
        <v>903694</v>
      </c>
      <c r="C732" s="1">
        <v>45429</v>
      </c>
      <c r="D732" t="s">
        <v>12</v>
      </c>
      <c r="E732" t="s">
        <v>9</v>
      </c>
      <c r="F732">
        <v>1870</v>
      </c>
      <c r="G732">
        <v>76.89</v>
      </c>
      <c r="H732">
        <v>303.88</v>
      </c>
      <c r="I732">
        <f>_xlfn.XLOOKUP(B732,Orders_Data!A:A,Orders_Data!C:C,"Not Found")</f>
        <v>8</v>
      </c>
      <c r="J732" t="str">
        <f>_xlfn.XLOOKUP(I732,Products_Data!A:A,Products_Data!C:C,"Not Found")</f>
        <v>Fashion &amp; Apparel</v>
      </c>
      <c r="K732">
        <f>_xlfn.XLOOKUP(B732,Orders_Data!A:A,Orders_Data!B:B,"Not Found")</f>
        <v>202</v>
      </c>
    </row>
    <row r="733" spans="1:11" x14ac:dyDescent="0.3">
      <c r="A733">
        <v>700732</v>
      </c>
      <c r="B733">
        <v>903695</v>
      </c>
      <c r="C733" s="1">
        <v>45670</v>
      </c>
      <c r="D733" t="s">
        <v>8</v>
      </c>
      <c r="E733" t="s">
        <v>14</v>
      </c>
      <c r="F733">
        <v>0</v>
      </c>
      <c r="G733">
        <v>77.22</v>
      </c>
      <c r="H733">
        <v>0</v>
      </c>
      <c r="I733">
        <f>_xlfn.XLOOKUP(B733,Orders_Data!A:A,Orders_Data!C:C,"Not Found")</f>
        <v>30</v>
      </c>
      <c r="J733" t="str">
        <f>_xlfn.XLOOKUP(I733,Products_Data!A:A,Products_Data!C:C,"Not Found")</f>
        <v>Home &amp; Kitchen</v>
      </c>
      <c r="K733">
        <f>_xlfn.XLOOKUP(B733,Orders_Data!A:A,Orders_Data!B:B,"Not Found")</f>
        <v>551</v>
      </c>
    </row>
    <row r="734" spans="1:11" x14ac:dyDescent="0.3">
      <c r="A734">
        <v>700733</v>
      </c>
      <c r="B734">
        <v>903698</v>
      </c>
      <c r="C734" s="1">
        <v>45604</v>
      </c>
      <c r="D734" t="s">
        <v>11</v>
      </c>
      <c r="E734" t="s">
        <v>9</v>
      </c>
      <c r="F734">
        <v>3150</v>
      </c>
      <c r="G734">
        <v>168.94</v>
      </c>
      <c r="H734">
        <v>567</v>
      </c>
      <c r="I734">
        <f>_xlfn.XLOOKUP(B734,Orders_Data!A:A,Orders_Data!C:C,"Not Found")</f>
        <v>25</v>
      </c>
      <c r="J734" t="str">
        <f>_xlfn.XLOOKUP(I734,Products_Data!A:A,Products_Data!C:C,"Not Found")</f>
        <v>Home &amp; Kitchen</v>
      </c>
      <c r="K734">
        <f>_xlfn.XLOOKUP(B734,Orders_Data!A:A,Orders_Data!B:B,"Not Found")</f>
        <v>572</v>
      </c>
    </row>
    <row r="735" spans="1:11" x14ac:dyDescent="0.3">
      <c r="A735">
        <v>700734</v>
      </c>
      <c r="B735">
        <v>903708</v>
      </c>
      <c r="C735" s="1">
        <v>45508</v>
      </c>
      <c r="D735" t="s">
        <v>13</v>
      </c>
      <c r="E735" t="s">
        <v>14</v>
      </c>
      <c r="F735">
        <v>0</v>
      </c>
      <c r="G735">
        <v>123.9</v>
      </c>
      <c r="H735">
        <v>0</v>
      </c>
      <c r="I735">
        <f>_xlfn.XLOOKUP(B735,Orders_Data!A:A,Orders_Data!C:C,"Not Found")</f>
        <v>14</v>
      </c>
      <c r="J735" t="str">
        <f>_xlfn.XLOOKUP(I735,Products_Data!A:A,Products_Data!C:C,"Not Found")</f>
        <v>Footwear</v>
      </c>
      <c r="K735">
        <f>_xlfn.XLOOKUP(B735,Orders_Data!A:A,Orders_Data!B:B,"Not Found")</f>
        <v>444</v>
      </c>
    </row>
    <row r="736" spans="1:11" x14ac:dyDescent="0.3">
      <c r="A736">
        <v>700735</v>
      </c>
      <c r="B736">
        <v>903709</v>
      </c>
      <c r="C736" s="1">
        <v>45501</v>
      </c>
      <c r="D736" t="s">
        <v>11</v>
      </c>
      <c r="E736" t="s">
        <v>9</v>
      </c>
      <c r="F736">
        <v>2370</v>
      </c>
      <c r="G736">
        <v>134.07</v>
      </c>
      <c r="H736">
        <v>402.9</v>
      </c>
      <c r="I736">
        <f>_xlfn.XLOOKUP(B736,Orders_Data!A:A,Orders_Data!C:C,"Not Found")</f>
        <v>14</v>
      </c>
      <c r="J736" t="str">
        <f>_xlfn.XLOOKUP(I736,Products_Data!A:A,Products_Data!C:C,"Not Found")</f>
        <v>Footwear</v>
      </c>
      <c r="K736">
        <f>_xlfn.XLOOKUP(B736,Orders_Data!A:A,Orders_Data!B:B,"Not Found")</f>
        <v>78</v>
      </c>
    </row>
    <row r="737" spans="1:11" x14ac:dyDescent="0.3">
      <c r="A737">
        <v>700736</v>
      </c>
      <c r="B737">
        <v>903713</v>
      </c>
      <c r="C737" s="1">
        <v>45569</v>
      </c>
      <c r="D737" t="s">
        <v>10</v>
      </c>
      <c r="E737" t="s">
        <v>9</v>
      </c>
      <c r="F737">
        <v>2600</v>
      </c>
      <c r="G737">
        <v>126.12</v>
      </c>
      <c r="H737">
        <v>442</v>
      </c>
      <c r="I737">
        <f>_xlfn.XLOOKUP(B737,Orders_Data!A:A,Orders_Data!C:C,"Not Found")</f>
        <v>12</v>
      </c>
      <c r="J737" t="str">
        <f>_xlfn.XLOOKUP(I737,Products_Data!A:A,Products_Data!C:C,"Not Found")</f>
        <v>Footwear</v>
      </c>
      <c r="K737">
        <f>_xlfn.XLOOKUP(B737,Orders_Data!A:A,Orders_Data!B:B,"Not Found")</f>
        <v>547</v>
      </c>
    </row>
    <row r="738" spans="1:11" x14ac:dyDescent="0.3">
      <c r="A738">
        <v>700737</v>
      </c>
      <c r="B738">
        <v>903716</v>
      </c>
      <c r="C738" s="1">
        <v>45497</v>
      </c>
      <c r="D738" t="s">
        <v>13</v>
      </c>
      <c r="E738" t="s">
        <v>9</v>
      </c>
      <c r="F738">
        <v>3150</v>
      </c>
      <c r="G738">
        <v>152.6</v>
      </c>
      <c r="H738">
        <v>567</v>
      </c>
      <c r="I738">
        <f>_xlfn.XLOOKUP(B738,Orders_Data!A:A,Orders_Data!C:C,"Not Found")</f>
        <v>25</v>
      </c>
      <c r="J738" t="str">
        <f>_xlfn.XLOOKUP(I738,Products_Data!A:A,Products_Data!C:C,"Not Found")</f>
        <v>Home &amp; Kitchen</v>
      </c>
      <c r="K738">
        <f>_xlfn.XLOOKUP(B738,Orders_Data!A:A,Orders_Data!B:B,"Not Found")</f>
        <v>539</v>
      </c>
    </row>
    <row r="739" spans="1:11" x14ac:dyDescent="0.3">
      <c r="A739">
        <v>700738</v>
      </c>
      <c r="B739">
        <v>903722</v>
      </c>
      <c r="C739" s="1">
        <v>45444</v>
      </c>
      <c r="D739" t="s">
        <v>13</v>
      </c>
      <c r="E739" t="s">
        <v>9</v>
      </c>
      <c r="F739">
        <v>1870</v>
      </c>
      <c r="G739">
        <v>163.34</v>
      </c>
      <c r="H739">
        <v>303.88</v>
      </c>
      <c r="I739">
        <f>_xlfn.XLOOKUP(B739,Orders_Data!A:A,Orders_Data!C:C,"Not Found")</f>
        <v>8</v>
      </c>
      <c r="J739" t="str">
        <f>_xlfn.XLOOKUP(I739,Products_Data!A:A,Products_Data!C:C,"Not Found")</f>
        <v>Fashion &amp; Apparel</v>
      </c>
      <c r="K739">
        <f>_xlfn.XLOOKUP(B739,Orders_Data!A:A,Orders_Data!B:B,"Not Found")</f>
        <v>499</v>
      </c>
    </row>
    <row r="740" spans="1:11" x14ac:dyDescent="0.3">
      <c r="A740">
        <v>700739</v>
      </c>
      <c r="B740">
        <v>903728</v>
      </c>
      <c r="C740" s="1">
        <v>45694</v>
      </c>
      <c r="D740" t="s">
        <v>13</v>
      </c>
      <c r="E740" t="s">
        <v>9</v>
      </c>
      <c r="F740">
        <v>3150</v>
      </c>
      <c r="G740">
        <v>175.44</v>
      </c>
      <c r="H740">
        <v>567</v>
      </c>
      <c r="I740">
        <f>_xlfn.XLOOKUP(B740,Orders_Data!A:A,Orders_Data!C:C,"Not Found")</f>
        <v>25</v>
      </c>
      <c r="J740" t="str">
        <f>_xlfn.XLOOKUP(I740,Products_Data!A:A,Products_Data!C:C,"Not Found")</f>
        <v>Home &amp; Kitchen</v>
      </c>
      <c r="K740">
        <f>_xlfn.XLOOKUP(B740,Orders_Data!A:A,Orders_Data!B:B,"Not Found")</f>
        <v>218</v>
      </c>
    </row>
    <row r="741" spans="1:11" x14ac:dyDescent="0.3">
      <c r="A741">
        <v>700740</v>
      </c>
      <c r="B741">
        <v>903737</v>
      </c>
      <c r="C741" s="1">
        <v>45544</v>
      </c>
      <c r="D741" t="s">
        <v>13</v>
      </c>
      <c r="E741" t="s">
        <v>9</v>
      </c>
      <c r="F741">
        <v>22900</v>
      </c>
      <c r="G741">
        <v>131.31</v>
      </c>
      <c r="H741">
        <v>2461.75</v>
      </c>
      <c r="I741">
        <f>_xlfn.XLOOKUP(B741,Orders_Data!A:A,Orders_Data!C:C,"Not Found")</f>
        <v>24</v>
      </c>
      <c r="J741" t="str">
        <f>_xlfn.XLOOKUP(I741,Products_Data!A:A,Products_Data!C:C,"Not Found")</f>
        <v>Electronics</v>
      </c>
      <c r="K741">
        <f>_xlfn.XLOOKUP(B741,Orders_Data!A:A,Orders_Data!B:B,"Not Found")</f>
        <v>391</v>
      </c>
    </row>
    <row r="742" spans="1:11" x14ac:dyDescent="0.3">
      <c r="A742">
        <v>700741</v>
      </c>
      <c r="B742">
        <v>903740</v>
      </c>
      <c r="C742" s="1">
        <v>45592</v>
      </c>
      <c r="D742" t="s">
        <v>12</v>
      </c>
      <c r="E742" t="s">
        <v>9</v>
      </c>
      <c r="F742">
        <v>2600</v>
      </c>
      <c r="G742">
        <v>114.58</v>
      </c>
      <c r="H742">
        <v>442</v>
      </c>
      <c r="I742">
        <f>_xlfn.XLOOKUP(B742,Orders_Data!A:A,Orders_Data!C:C,"Not Found")</f>
        <v>12</v>
      </c>
      <c r="J742" t="str">
        <f>_xlfn.XLOOKUP(I742,Products_Data!A:A,Products_Data!C:C,"Not Found")</f>
        <v>Footwear</v>
      </c>
      <c r="K742">
        <f>_xlfn.XLOOKUP(B742,Orders_Data!A:A,Orders_Data!B:B,"Not Found")</f>
        <v>86</v>
      </c>
    </row>
    <row r="743" spans="1:11" x14ac:dyDescent="0.3">
      <c r="A743">
        <v>700742</v>
      </c>
      <c r="B743">
        <v>903744</v>
      </c>
      <c r="C743" s="1">
        <v>45702</v>
      </c>
      <c r="D743" t="s">
        <v>12</v>
      </c>
      <c r="E743" t="s">
        <v>9</v>
      </c>
      <c r="F743">
        <v>2150</v>
      </c>
      <c r="G743">
        <v>151.72999999999999</v>
      </c>
      <c r="H743">
        <v>349.38</v>
      </c>
      <c r="I743">
        <f>_xlfn.XLOOKUP(B743,Orders_Data!A:A,Orders_Data!C:C,"Not Found")</f>
        <v>7</v>
      </c>
      <c r="J743" t="str">
        <f>_xlfn.XLOOKUP(I743,Products_Data!A:A,Products_Data!C:C,"Not Found")</f>
        <v>Fashion &amp; Apparel</v>
      </c>
      <c r="K743">
        <f>_xlfn.XLOOKUP(B743,Orders_Data!A:A,Orders_Data!B:B,"Not Found")</f>
        <v>140</v>
      </c>
    </row>
    <row r="744" spans="1:11" x14ac:dyDescent="0.3">
      <c r="A744">
        <v>700743</v>
      </c>
      <c r="B744">
        <v>903750</v>
      </c>
      <c r="C744" s="1">
        <v>45741</v>
      </c>
      <c r="D744" t="s">
        <v>11</v>
      </c>
      <c r="E744" t="s">
        <v>9</v>
      </c>
      <c r="F744">
        <v>3900</v>
      </c>
      <c r="G744">
        <v>65.22</v>
      </c>
      <c r="H744">
        <v>663</v>
      </c>
      <c r="I744">
        <f>_xlfn.XLOOKUP(B744,Orders_Data!A:A,Orders_Data!C:C,"Not Found")</f>
        <v>16</v>
      </c>
      <c r="J744" t="str">
        <f>_xlfn.XLOOKUP(I744,Products_Data!A:A,Products_Data!C:C,"Not Found")</f>
        <v>Footwear</v>
      </c>
      <c r="K744">
        <f>_xlfn.XLOOKUP(B744,Orders_Data!A:A,Orders_Data!B:B,"Not Found")</f>
        <v>522</v>
      </c>
    </row>
    <row r="745" spans="1:11" x14ac:dyDescent="0.3">
      <c r="A745">
        <v>700744</v>
      </c>
      <c r="B745">
        <v>903751</v>
      </c>
      <c r="C745" s="1">
        <v>45516</v>
      </c>
      <c r="D745" t="s">
        <v>8</v>
      </c>
      <c r="E745" t="s">
        <v>9</v>
      </c>
      <c r="F745">
        <v>2450</v>
      </c>
      <c r="G745">
        <v>155.80000000000001</v>
      </c>
      <c r="H745">
        <v>441</v>
      </c>
      <c r="I745">
        <f>_xlfn.XLOOKUP(B745,Orders_Data!A:A,Orders_Data!C:C,"Not Found")</f>
        <v>29</v>
      </c>
      <c r="J745" t="str">
        <f>_xlfn.XLOOKUP(I745,Products_Data!A:A,Products_Data!C:C,"Not Found")</f>
        <v>Home &amp; Kitchen</v>
      </c>
      <c r="K745">
        <f>_xlfn.XLOOKUP(B745,Orders_Data!A:A,Orders_Data!B:B,"Not Found")</f>
        <v>110</v>
      </c>
    </row>
    <row r="746" spans="1:11" x14ac:dyDescent="0.3">
      <c r="A746">
        <v>700745</v>
      </c>
      <c r="B746">
        <v>903752</v>
      </c>
      <c r="C746" s="1">
        <v>45556</v>
      </c>
      <c r="D746" t="s">
        <v>11</v>
      </c>
      <c r="E746" t="s">
        <v>9</v>
      </c>
      <c r="F746">
        <v>590</v>
      </c>
      <c r="G746">
        <v>140.41999999999999</v>
      </c>
      <c r="H746">
        <v>85.55</v>
      </c>
      <c r="I746">
        <f>_xlfn.XLOOKUP(B746,Orders_Data!A:A,Orders_Data!C:C,"Not Found")</f>
        <v>35</v>
      </c>
      <c r="J746" t="str">
        <f>_xlfn.XLOOKUP(I746,Products_Data!A:A,Products_Data!C:C,"Not Found")</f>
        <v>Beauty &amp; Personal Care</v>
      </c>
      <c r="K746">
        <f>_xlfn.XLOOKUP(B746,Orders_Data!A:A,Orders_Data!B:B,"Not Found")</f>
        <v>488</v>
      </c>
    </row>
    <row r="747" spans="1:11" x14ac:dyDescent="0.3">
      <c r="A747">
        <v>700746</v>
      </c>
      <c r="B747">
        <v>903757</v>
      </c>
      <c r="C747" s="1">
        <v>45592</v>
      </c>
      <c r="D747" t="s">
        <v>12</v>
      </c>
      <c r="E747" t="s">
        <v>9</v>
      </c>
      <c r="F747">
        <v>1510</v>
      </c>
      <c r="G747">
        <v>146.41</v>
      </c>
      <c r="H747">
        <v>245.38</v>
      </c>
      <c r="I747">
        <f>_xlfn.XLOOKUP(B747,Orders_Data!A:A,Orders_Data!C:C,"Not Found")</f>
        <v>6</v>
      </c>
      <c r="J747" t="str">
        <f>_xlfn.XLOOKUP(I747,Products_Data!A:A,Products_Data!C:C,"Not Found")</f>
        <v>Fashion &amp; Apparel</v>
      </c>
      <c r="K747">
        <f>_xlfn.XLOOKUP(B747,Orders_Data!A:A,Orders_Data!B:B,"Not Found")</f>
        <v>219</v>
      </c>
    </row>
    <row r="748" spans="1:11" x14ac:dyDescent="0.3">
      <c r="A748">
        <v>700747</v>
      </c>
      <c r="B748">
        <v>903759</v>
      </c>
      <c r="C748" s="1">
        <v>45618</v>
      </c>
      <c r="D748" t="s">
        <v>12</v>
      </c>
      <c r="E748" t="s">
        <v>9</v>
      </c>
      <c r="F748">
        <v>3900</v>
      </c>
      <c r="G748">
        <v>105.06</v>
      </c>
      <c r="H748">
        <v>663</v>
      </c>
      <c r="I748">
        <f>_xlfn.XLOOKUP(B748,Orders_Data!A:A,Orders_Data!C:C,"Not Found")</f>
        <v>16</v>
      </c>
      <c r="J748" t="str">
        <f>_xlfn.XLOOKUP(I748,Products_Data!A:A,Products_Data!C:C,"Not Found")</f>
        <v>Footwear</v>
      </c>
      <c r="K748">
        <f>_xlfn.XLOOKUP(B748,Orders_Data!A:A,Orders_Data!B:B,"Not Found")</f>
        <v>258</v>
      </c>
    </row>
    <row r="749" spans="1:11" x14ac:dyDescent="0.3">
      <c r="A749">
        <v>700748</v>
      </c>
      <c r="B749">
        <v>903760</v>
      </c>
      <c r="C749" s="1">
        <v>45500</v>
      </c>
      <c r="D749" t="s">
        <v>11</v>
      </c>
      <c r="E749" t="s">
        <v>9</v>
      </c>
      <c r="F749">
        <v>1130</v>
      </c>
      <c r="G749">
        <v>158.1</v>
      </c>
      <c r="H749">
        <v>163.85</v>
      </c>
      <c r="I749">
        <f>_xlfn.XLOOKUP(B749,Orders_Data!A:A,Orders_Data!C:C,"Not Found")</f>
        <v>36</v>
      </c>
      <c r="J749" t="str">
        <f>_xlfn.XLOOKUP(I749,Products_Data!A:A,Products_Data!C:C,"Not Found")</f>
        <v>Beauty &amp; Personal Care</v>
      </c>
      <c r="K749">
        <f>_xlfn.XLOOKUP(B749,Orders_Data!A:A,Orders_Data!B:B,"Not Found")</f>
        <v>19</v>
      </c>
    </row>
    <row r="750" spans="1:11" x14ac:dyDescent="0.3">
      <c r="A750">
        <v>700749</v>
      </c>
      <c r="B750">
        <v>903769</v>
      </c>
      <c r="C750" s="1">
        <v>45608</v>
      </c>
      <c r="D750" t="s">
        <v>12</v>
      </c>
      <c r="E750" t="s">
        <v>9</v>
      </c>
      <c r="F750">
        <v>7480</v>
      </c>
      <c r="G750">
        <v>106.74</v>
      </c>
      <c r="H750">
        <v>635.79999999999995</v>
      </c>
      <c r="I750">
        <f>_xlfn.XLOOKUP(B750,Orders_Data!A:A,Orders_Data!C:C,"Not Found")</f>
        <v>15</v>
      </c>
      <c r="J750" t="str">
        <f>_xlfn.XLOOKUP(I750,Products_Data!A:A,Products_Data!C:C,"Not Found")</f>
        <v>Footwear</v>
      </c>
      <c r="K750">
        <f>_xlfn.XLOOKUP(B750,Orders_Data!A:A,Orders_Data!B:B,"Not Found")</f>
        <v>19</v>
      </c>
    </row>
    <row r="751" spans="1:11" x14ac:dyDescent="0.3">
      <c r="A751">
        <v>700750</v>
      </c>
      <c r="B751">
        <v>903781</v>
      </c>
      <c r="C751" s="1">
        <v>45553</v>
      </c>
      <c r="D751" t="s">
        <v>8</v>
      </c>
      <c r="E751" t="s">
        <v>9</v>
      </c>
      <c r="F751">
        <v>4900</v>
      </c>
      <c r="G751">
        <v>108.83</v>
      </c>
      <c r="H751">
        <v>441</v>
      </c>
      <c r="I751">
        <f>_xlfn.XLOOKUP(B751,Orders_Data!A:A,Orders_Data!C:C,"Not Found")</f>
        <v>29</v>
      </c>
      <c r="J751" t="str">
        <f>_xlfn.XLOOKUP(I751,Products_Data!A:A,Products_Data!C:C,"Not Found")</f>
        <v>Home &amp; Kitchen</v>
      </c>
      <c r="K751">
        <f>_xlfn.XLOOKUP(B751,Orders_Data!A:A,Orders_Data!B:B,"Not Found")</f>
        <v>341</v>
      </c>
    </row>
    <row r="752" spans="1:11" x14ac:dyDescent="0.3">
      <c r="A752">
        <v>700751</v>
      </c>
      <c r="B752">
        <v>903804</v>
      </c>
      <c r="C752" s="1">
        <v>45724</v>
      </c>
      <c r="D752" t="s">
        <v>11</v>
      </c>
      <c r="E752" t="s">
        <v>9</v>
      </c>
      <c r="F752">
        <v>3540</v>
      </c>
      <c r="G752">
        <v>61.59</v>
      </c>
      <c r="H752">
        <v>287.62</v>
      </c>
      <c r="I752">
        <f>_xlfn.XLOOKUP(B752,Orders_Data!A:A,Orders_Data!C:C,"Not Found")</f>
        <v>3</v>
      </c>
      <c r="J752" t="str">
        <f>_xlfn.XLOOKUP(I752,Products_Data!A:A,Products_Data!C:C,"Not Found")</f>
        <v>Fashion &amp; Apparel</v>
      </c>
      <c r="K752">
        <f>_xlfn.XLOOKUP(B752,Orders_Data!A:A,Orders_Data!B:B,"Not Found")</f>
        <v>446</v>
      </c>
    </row>
    <row r="753" spans="1:11" x14ac:dyDescent="0.3">
      <c r="A753">
        <v>700752</v>
      </c>
      <c r="B753">
        <v>903810</v>
      </c>
      <c r="C753" s="1">
        <v>45430</v>
      </c>
      <c r="D753" t="s">
        <v>12</v>
      </c>
      <c r="E753" t="s">
        <v>14</v>
      </c>
      <c r="F753">
        <v>0</v>
      </c>
      <c r="G753">
        <v>95.62</v>
      </c>
      <c r="H753">
        <v>0</v>
      </c>
      <c r="I753">
        <f>_xlfn.XLOOKUP(B753,Orders_Data!A:A,Orders_Data!C:C,"Not Found")</f>
        <v>5</v>
      </c>
      <c r="J753" t="str">
        <f>_xlfn.XLOOKUP(I753,Products_Data!A:A,Products_Data!C:C,"Not Found")</f>
        <v>Fashion &amp; Apparel</v>
      </c>
      <c r="K753">
        <f>_xlfn.XLOOKUP(B753,Orders_Data!A:A,Orders_Data!B:B,"Not Found")</f>
        <v>536</v>
      </c>
    </row>
    <row r="754" spans="1:11" x14ac:dyDescent="0.3">
      <c r="A754">
        <v>700753</v>
      </c>
      <c r="B754">
        <v>903812</v>
      </c>
      <c r="C754" s="1">
        <v>45688</v>
      </c>
      <c r="D754" t="s">
        <v>11</v>
      </c>
      <c r="E754" t="s">
        <v>9</v>
      </c>
      <c r="F754">
        <v>6300</v>
      </c>
      <c r="G754">
        <v>130.15</v>
      </c>
      <c r="H754">
        <v>567</v>
      </c>
      <c r="I754">
        <f>_xlfn.XLOOKUP(B754,Orders_Data!A:A,Orders_Data!C:C,"Not Found")</f>
        <v>25</v>
      </c>
      <c r="J754" t="str">
        <f>_xlfn.XLOOKUP(I754,Products_Data!A:A,Products_Data!C:C,"Not Found")</f>
        <v>Home &amp; Kitchen</v>
      </c>
      <c r="K754">
        <f>_xlfn.XLOOKUP(B754,Orders_Data!A:A,Orders_Data!B:B,"Not Found")</f>
        <v>53</v>
      </c>
    </row>
    <row r="755" spans="1:11" x14ac:dyDescent="0.3">
      <c r="A755">
        <v>700754</v>
      </c>
      <c r="B755">
        <v>903823</v>
      </c>
      <c r="C755" s="1">
        <v>45439</v>
      </c>
      <c r="D755" t="s">
        <v>13</v>
      </c>
      <c r="E755" t="s">
        <v>9</v>
      </c>
      <c r="F755">
        <v>13140</v>
      </c>
      <c r="G755">
        <v>149.06</v>
      </c>
      <c r="H755">
        <v>2825.1</v>
      </c>
      <c r="I755">
        <f>_xlfn.XLOOKUP(B755,Orders_Data!A:A,Orders_Data!C:C,"Not Found")</f>
        <v>18</v>
      </c>
      <c r="J755" t="str">
        <f>_xlfn.XLOOKUP(I755,Products_Data!A:A,Products_Data!C:C,"Not Found")</f>
        <v>Electronics</v>
      </c>
      <c r="K755">
        <f>_xlfn.XLOOKUP(B755,Orders_Data!A:A,Orders_Data!B:B,"Not Found")</f>
        <v>596</v>
      </c>
    </row>
    <row r="756" spans="1:11" x14ac:dyDescent="0.3">
      <c r="A756">
        <v>700755</v>
      </c>
      <c r="B756">
        <v>903829</v>
      </c>
      <c r="C756" s="1">
        <v>45521</v>
      </c>
      <c r="D756" t="s">
        <v>10</v>
      </c>
      <c r="E756" t="s">
        <v>9</v>
      </c>
      <c r="F756">
        <v>2150</v>
      </c>
      <c r="G756">
        <v>74.78</v>
      </c>
      <c r="H756">
        <v>349.38</v>
      </c>
      <c r="I756">
        <f>_xlfn.XLOOKUP(B756,Orders_Data!A:A,Orders_Data!C:C,"Not Found")</f>
        <v>7</v>
      </c>
      <c r="J756" t="str">
        <f>_xlfn.XLOOKUP(I756,Products_Data!A:A,Products_Data!C:C,"Not Found")</f>
        <v>Fashion &amp; Apparel</v>
      </c>
      <c r="K756">
        <f>_xlfn.XLOOKUP(B756,Orders_Data!A:A,Orders_Data!B:B,"Not Found")</f>
        <v>439</v>
      </c>
    </row>
    <row r="757" spans="1:11" x14ac:dyDescent="0.3">
      <c r="A757">
        <v>700756</v>
      </c>
      <c r="B757">
        <v>903842</v>
      </c>
      <c r="C757" s="1">
        <v>45702</v>
      </c>
      <c r="D757" t="s">
        <v>12</v>
      </c>
      <c r="E757" t="s">
        <v>9</v>
      </c>
      <c r="F757">
        <v>3000</v>
      </c>
      <c r="G757">
        <v>85.16</v>
      </c>
      <c r="H757">
        <v>510</v>
      </c>
      <c r="I757">
        <f>_xlfn.XLOOKUP(B757,Orders_Data!A:A,Orders_Data!C:C,"Not Found")</f>
        <v>13</v>
      </c>
      <c r="J757" t="str">
        <f>_xlfn.XLOOKUP(I757,Products_Data!A:A,Products_Data!C:C,"Not Found")</f>
        <v>Footwear</v>
      </c>
      <c r="K757">
        <f>_xlfn.XLOOKUP(B757,Orders_Data!A:A,Orders_Data!B:B,"Not Found")</f>
        <v>535</v>
      </c>
    </row>
    <row r="758" spans="1:11" x14ac:dyDescent="0.3">
      <c r="A758">
        <v>700757</v>
      </c>
      <c r="B758">
        <v>903846</v>
      </c>
      <c r="C758" s="1">
        <v>45578</v>
      </c>
      <c r="D758" t="s">
        <v>12</v>
      </c>
      <c r="E758" t="s">
        <v>9</v>
      </c>
      <c r="F758">
        <v>2220</v>
      </c>
      <c r="G758">
        <v>152.9</v>
      </c>
      <c r="H758">
        <v>180.38</v>
      </c>
      <c r="I758">
        <f>_xlfn.XLOOKUP(B758,Orders_Data!A:A,Orders_Data!C:C,"Not Found")</f>
        <v>1</v>
      </c>
      <c r="J758" t="str">
        <f>_xlfn.XLOOKUP(I758,Products_Data!A:A,Products_Data!C:C,"Not Found")</f>
        <v>Fashion &amp; Apparel</v>
      </c>
      <c r="K758">
        <f>_xlfn.XLOOKUP(B758,Orders_Data!A:A,Orders_Data!B:B,"Not Found")</f>
        <v>276</v>
      </c>
    </row>
    <row r="759" spans="1:11" x14ac:dyDescent="0.3">
      <c r="A759">
        <v>700758</v>
      </c>
      <c r="B759">
        <v>903855</v>
      </c>
      <c r="C759" s="1">
        <v>45683</v>
      </c>
      <c r="D759" t="s">
        <v>8</v>
      </c>
      <c r="E759" t="s">
        <v>9</v>
      </c>
      <c r="F759">
        <v>3150</v>
      </c>
      <c r="G759">
        <v>151.06</v>
      </c>
      <c r="H759">
        <v>567</v>
      </c>
      <c r="I759">
        <f>_xlfn.XLOOKUP(B759,Orders_Data!A:A,Orders_Data!C:C,"Not Found")</f>
        <v>25</v>
      </c>
      <c r="J759" t="str">
        <f>_xlfn.XLOOKUP(I759,Products_Data!A:A,Products_Data!C:C,"Not Found")</f>
        <v>Home &amp; Kitchen</v>
      </c>
      <c r="K759">
        <f>_xlfn.XLOOKUP(B759,Orders_Data!A:A,Orders_Data!B:B,"Not Found")</f>
        <v>295</v>
      </c>
    </row>
    <row r="760" spans="1:11" x14ac:dyDescent="0.3">
      <c r="A760">
        <v>700759</v>
      </c>
      <c r="B760">
        <v>903857</v>
      </c>
      <c r="C760" s="1">
        <v>45460</v>
      </c>
      <c r="D760" t="s">
        <v>12</v>
      </c>
      <c r="E760" t="s">
        <v>9</v>
      </c>
      <c r="F760">
        <v>2220</v>
      </c>
      <c r="G760">
        <v>93.61</v>
      </c>
      <c r="H760">
        <v>180.38</v>
      </c>
      <c r="I760">
        <f>_xlfn.XLOOKUP(B760,Orders_Data!A:A,Orders_Data!C:C,"Not Found")</f>
        <v>1</v>
      </c>
      <c r="J760" t="str">
        <f>_xlfn.XLOOKUP(I760,Products_Data!A:A,Products_Data!C:C,"Not Found")</f>
        <v>Fashion &amp; Apparel</v>
      </c>
      <c r="K760">
        <f>_xlfn.XLOOKUP(B760,Orders_Data!A:A,Orders_Data!B:B,"Not Found")</f>
        <v>450</v>
      </c>
    </row>
    <row r="761" spans="1:11" x14ac:dyDescent="0.3">
      <c r="A761">
        <v>700760</v>
      </c>
      <c r="B761">
        <v>903861</v>
      </c>
      <c r="C761" s="1">
        <v>45450</v>
      </c>
      <c r="D761" t="s">
        <v>13</v>
      </c>
      <c r="E761" t="s">
        <v>9</v>
      </c>
      <c r="F761">
        <v>2600</v>
      </c>
      <c r="G761">
        <v>78.5</v>
      </c>
      <c r="H761">
        <v>442</v>
      </c>
      <c r="I761">
        <f>_xlfn.XLOOKUP(B761,Orders_Data!A:A,Orders_Data!C:C,"Not Found")</f>
        <v>12</v>
      </c>
      <c r="J761" t="str">
        <f>_xlfn.XLOOKUP(I761,Products_Data!A:A,Products_Data!C:C,"Not Found")</f>
        <v>Footwear</v>
      </c>
      <c r="K761">
        <f>_xlfn.XLOOKUP(B761,Orders_Data!A:A,Orders_Data!B:B,"Not Found")</f>
        <v>425</v>
      </c>
    </row>
    <row r="762" spans="1:11" x14ac:dyDescent="0.3">
      <c r="A762">
        <v>700761</v>
      </c>
      <c r="B762">
        <v>903864</v>
      </c>
      <c r="C762" s="1">
        <v>45505</v>
      </c>
      <c r="D762" t="s">
        <v>10</v>
      </c>
      <c r="E762" t="s">
        <v>9</v>
      </c>
      <c r="F762">
        <v>3900</v>
      </c>
      <c r="G762">
        <v>178.68</v>
      </c>
      <c r="H762">
        <v>663</v>
      </c>
      <c r="I762">
        <f>_xlfn.XLOOKUP(B762,Orders_Data!A:A,Orders_Data!C:C,"Not Found")</f>
        <v>16</v>
      </c>
      <c r="J762" t="str">
        <f>_xlfn.XLOOKUP(I762,Products_Data!A:A,Products_Data!C:C,"Not Found")</f>
        <v>Footwear</v>
      </c>
      <c r="K762">
        <f>_xlfn.XLOOKUP(B762,Orders_Data!A:A,Orders_Data!B:B,"Not Found")</f>
        <v>462</v>
      </c>
    </row>
    <row r="763" spans="1:11" x14ac:dyDescent="0.3">
      <c r="A763">
        <v>700762</v>
      </c>
      <c r="B763">
        <v>903869</v>
      </c>
      <c r="C763" s="1">
        <v>45646</v>
      </c>
      <c r="D763" t="s">
        <v>12</v>
      </c>
      <c r="E763" t="s">
        <v>9</v>
      </c>
      <c r="F763">
        <v>2150</v>
      </c>
      <c r="G763">
        <v>169.54</v>
      </c>
      <c r="H763">
        <v>349.38</v>
      </c>
      <c r="I763">
        <f>_xlfn.XLOOKUP(B763,Orders_Data!A:A,Orders_Data!C:C,"Not Found")</f>
        <v>7</v>
      </c>
      <c r="J763" t="str">
        <f>_xlfn.XLOOKUP(I763,Products_Data!A:A,Products_Data!C:C,"Not Found")</f>
        <v>Fashion &amp; Apparel</v>
      </c>
      <c r="K763">
        <f>_xlfn.XLOOKUP(B763,Orders_Data!A:A,Orders_Data!B:B,"Not Found")</f>
        <v>160</v>
      </c>
    </row>
    <row r="764" spans="1:11" x14ac:dyDescent="0.3">
      <c r="A764">
        <v>700763</v>
      </c>
      <c r="B764">
        <v>903870</v>
      </c>
      <c r="C764" s="1">
        <v>45541</v>
      </c>
      <c r="D764" t="s">
        <v>11</v>
      </c>
      <c r="E764" t="s">
        <v>9</v>
      </c>
      <c r="F764">
        <v>810</v>
      </c>
      <c r="G764">
        <v>71.36</v>
      </c>
      <c r="H764">
        <v>117.45</v>
      </c>
      <c r="I764">
        <f>_xlfn.XLOOKUP(B764,Orders_Data!A:A,Orders_Data!C:C,"Not Found")</f>
        <v>37</v>
      </c>
      <c r="J764" t="str">
        <f>_xlfn.XLOOKUP(I764,Products_Data!A:A,Products_Data!C:C,"Not Found")</f>
        <v>Beauty &amp; Personal Care</v>
      </c>
      <c r="K764">
        <f>_xlfn.XLOOKUP(B764,Orders_Data!A:A,Orders_Data!B:B,"Not Found")</f>
        <v>482</v>
      </c>
    </row>
    <row r="765" spans="1:11" x14ac:dyDescent="0.3">
      <c r="A765">
        <v>700764</v>
      </c>
      <c r="B765">
        <v>903887</v>
      </c>
      <c r="C765" s="1">
        <v>45699</v>
      </c>
      <c r="D765" t="s">
        <v>13</v>
      </c>
      <c r="E765" t="s">
        <v>9</v>
      </c>
      <c r="F765">
        <v>1510</v>
      </c>
      <c r="G765">
        <v>159.9</v>
      </c>
      <c r="H765">
        <v>245.38</v>
      </c>
      <c r="I765">
        <f>_xlfn.XLOOKUP(B765,Orders_Data!A:A,Orders_Data!C:C,"Not Found")</f>
        <v>6</v>
      </c>
      <c r="J765" t="str">
        <f>_xlfn.XLOOKUP(I765,Products_Data!A:A,Products_Data!C:C,"Not Found")</f>
        <v>Fashion &amp; Apparel</v>
      </c>
      <c r="K765">
        <f>_xlfn.XLOOKUP(B765,Orders_Data!A:A,Orders_Data!B:B,"Not Found")</f>
        <v>250</v>
      </c>
    </row>
    <row r="766" spans="1:11" x14ac:dyDescent="0.3">
      <c r="A766">
        <v>700765</v>
      </c>
      <c r="B766">
        <v>903889</v>
      </c>
      <c r="C766" s="1">
        <v>45428</v>
      </c>
      <c r="D766" t="s">
        <v>13</v>
      </c>
      <c r="E766" t="s">
        <v>9</v>
      </c>
      <c r="F766">
        <v>1990</v>
      </c>
      <c r="G766">
        <v>125.72</v>
      </c>
      <c r="H766">
        <v>358.2</v>
      </c>
      <c r="I766">
        <f>_xlfn.XLOOKUP(B766,Orders_Data!A:A,Orders_Data!C:C,"Not Found")</f>
        <v>32</v>
      </c>
      <c r="J766" t="str">
        <f>_xlfn.XLOOKUP(I766,Products_Data!A:A,Products_Data!C:C,"Not Found")</f>
        <v>Home &amp; Kitchen</v>
      </c>
      <c r="K766">
        <f>_xlfn.XLOOKUP(B766,Orders_Data!A:A,Orders_Data!B:B,"Not Found")</f>
        <v>595</v>
      </c>
    </row>
    <row r="767" spans="1:11" x14ac:dyDescent="0.3">
      <c r="A767">
        <v>700766</v>
      </c>
      <c r="B767">
        <v>903926</v>
      </c>
      <c r="C767" s="1">
        <v>45682</v>
      </c>
      <c r="D767" t="s">
        <v>12</v>
      </c>
      <c r="E767" t="s">
        <v>9</v>
      </c>
      <c r="F767">
        <v>1770</v>
      </c>
      <c r="G767">
        <v>76.06</v>
      </c>
      <c r="H767">
        <v>287.62</v>
      </c>
      <c r="I767">
        <f>_xlfn.XLOOKUP(B767,Orders_Data!A:A,Orders_Data!C:C,"Not Found")</f>
        <v>3</v>
      </c>
      <c r="J767" t="str">
        <f>_xlfn.XLOOKUP(I767,Products_Data!A:A,Products_Data!C:C,"Not Found")</f>
        <v>Fashion &amp; Apparel</v>
      </c>
      <c r="K767">
        <f>_xlfn.XLOOKUP(B767,Orders_Data!A:A,Orders_Data!B:B,"Not Found")</f>
        <v>569</v>
      </c>
    </row>
    <row r="768" spans="1:11" x14ac:dyDescent="0.3">
      <c r="A768">
        <v>700767</v>
      </c>
      <c r="B768">
        <v>903933</v>
      </c>
      <c r="C768" s="1">
        <v>45536</v>
      </c>
      <c r="D768" t="s">
        <v>13</v>
      </c>
      <c r="E768" t="s">
        <v>9</v>
      </c>
      <c r="F768">
        <v>1290</v>
      </c>
      <c r="G768">
        <v>99.61</v>
      </c>
      <c r="H768">
        <v>199.95</v>
      </c>
      <c r="I768">
        <f>_xlfn.XLOOKUP(B768,Orders_Data!A:A,Orders_Data!C:C,"Not Found")</f>
        <v>45</v>
      </c>
      <c r="J768" t="str">
        <f>_xlfn.XLOOKUP(I768,Products_Data!A:A,Products_Data!C:C,"Not Found")</f>
        <v>Accessories</v>
      </c>
      <c r="K768">
        <f>_xlfn.XLOOKUP(B768,Orders_Data!A:A,Orders_Data!B:B,"Not Found")</f>
        <v>90</v>
      </c>
    </row>
    <row r="769" spans="1:11" x14ac:dyDescent="0.3">
      <c r="A769">
        <v>700768</v>
      </c>
      <c r="B769">
        <v>903936</v>
      </c>
      <c r="C769" s="1">
        <v>45627</v>
      </c>
      <c r="D769" t="s">
        <v>13</v>
      </c>
      <c r="E769" t="s">
        <v>9</v>
      </c>
      <c r="F769">
        <v>1130</v>
      </c>
      <c r="G769">
        <v>120.7</v>
      </c>
      <c r="H769">
        <v>175.15</v>
      </c>
      <c r="I769">
        <f>_xlfn.XLOOKUP(B769,Orders_Data!A:A,Orders_Data!C:C,"Not Found")</f>
        <v>44</v>
      </c>
      <c r="J769" t="str">
        <f>_xlfn.XLOOKUP(I769,Products_Data!A:A,Products_Data!C:C,"Not Found")</f>
        <v>Accessories</v>
      </c>
      <c r="K769">
        <f>_xlfn.XLOOKUP(B769,Orders_Data!A:A,Orders_Data!B:B,"Not Found")</f>
        <v>591</v>
      </c>
    </row>
    <row r="770" spans="1:11" x14ac:dyDescent="0.3">
      <c r="A770">
        <v>700769</v>
      </c>
      <c r="B770">
        <v>903938</v>
      </c>
      <c r="C770" s="1">
        <v>45534</v>
      </c>
      <c r="D770" t="s">
        <v>10</v>
      </c>
      <c r="E770" t="s">
        <v>9</v>
      </c>
      <c r="F770">
        <v>2780</v>
      </c>
      <c r="G770">
        <v>83.19</v>
      </c>
      <c r="H770">
        <v>215.45</v>
      </c>
      <c r="I770">
        <f>_xlfn.XLOOKUP(B770,Orders_Data!A:A,Orders_Data!C:C,"Not Found")</f>
        <v>41</v>
      </c>
      <c r="J770" t="str">
        <f>_xlfn.XLOOKUP(I770,Products_Data!A:A,Products_Data!C:C,"Not Found")</f>
        <v>Accessories</v>
      </c>
      <c r="K770">
        <f>_xlfn.XLOOKUP(B770,Orders_Data!A:A,Orders_Data!B:B,"Not Found")</f>
        <v>525</v>
      </c>
    </row>
    <row r="771" spans="1:11" x14ac:dyDescent="0.3">
      <c r="A771">
        <v>700770</v>
      </c>
      <c r="B771">
        <v>903939</v>
      </c>
      <c r="C771" s="1">
        <v>45700</v>
      </c>
      <c r="D771" t="s">
        <v>12</v>
      </c>
      <c r="E771" t="s">
        <v>9</v>
      </c>
      <c r="F771">
        <v>7800</v>
      </c>
      <c r="G771">
        <v>163.59</v>
      </c>
      <c r="H771">
        <v>663</v>
      </c>
      <c r="I771">
        <f>_xlfn.XLOOKUP(B771,Orders_Data!A:A,Orders_Data!C:C,"Not Found")</f>
        <v>16</v>
      </c>
      <c r="J771" t="str">
        <f>_xlfn.XLOOKUP(I771,Products_Data!A:A,Products_Data!C:C,"Not Found")</f>
        <v>Footwear</v>
      </c>
      <c r="K771">
        <f>_xlfn.XLOOKUP(B771,Orders_Data!A:A,Orders_Data!B:B,"Not Found")</f>
        <v>58</v>
      </c>
    </row>
    <row r="772" spans="1:11" x14ac:dyDescent="0.3">
      <c r="A772">
        <v>700771</v>
      </c>
      <c r="B772">
        <v>903953</v>
      </c>
      <c r="C772" s="1">
        <v>45416</v>
      </c>
      <c r="D772" t="s">
        <v>13</v>
      </c>
      <c r="E772" t="s">
        <v>9</v>
      </c>
      <c r="F772">
        <v>3000</v>
      </c>
      <c r="G772">
        <v>137.19</v>
      </c>
      <c r="H772">
        <v>510</v>
      </c>
      <c r="I772">
        <f>_xlfn.XLOOKUP(B772,Orders_Data!A:A,Orders_Data!C:C,"Not Found")</f>
        <v>13</v>
      </c>
      <c r="J772" t="str">
        <f>_xlfn.XLOOKUP(I772,Products_Data!A:A,Products_Data!C:C,"Not Found")</f>
        <v>Footwear</v>
      </c>
      <c r="K772">
        <f>_xlfn.XLOOKUP(B772,Orders_Data!A:A,Orders_Data!B:B,"Not Found")</f>
        <v>154</v>
      </c>
    </row>
    <row r="773" spans="1:11" x14ac:dyDescent="0.3">
      <c r="A773">
        <v>700772</v>
      </c>
      <c r="B773">
        <v>903964</v>
      </c>
      <c r="C773" s="1">
        <v>45408</v>
      </c>
      <c r="D773" t="s">
        <v>11</v>
      </c>
      <c r="E773" t="s">
        <v>14</v>
      </c>
      <c r="F773">
        <v>0</v>
      </c>
      <c r="G773">
        <v>72.36</v>
      </c>
      <c r="H773">
        <v>0</v>
      </c>
      <c r="I773">
        <f>_xlfn.XLOOKUP(B773,Orders_Data!A:A,Orders_Data!C:C,"Not Found")</f>
        <v>31</v>
      </c>
      <c r="J773" t="str">
        <f>_xlfn.XLOOKUP(I773,Products_Data!A:A,Products_Data!C:C,"Not Found")</f>
        <v>Home &amp; Kitchen</v>
      </c>
      <c r="K773">
        <f>_xlfn.XLOOKUP(B773,Orders_Data!A:A,Orders_Data!B:B,"Not Found")</f>
        <v>205</v>
      </c>
    </row>
    <row r="774" spans="1:11" x14ac:dyDescent="0.3">
      <c r="A774">
        <v>700773</v>
      </c>
      <c r="B774">
        <v>903973</v>
      </c>
      <c r="C774" s="1">
        <v>45689</v>
      </c>
      <c r="D774" t="s">
        <v>11</v>
      </c>
      <c r="E774" t="s">
        <v>9</v>
      </c>
      <c r="F774">
        <v>1620</v>
      </c>
      <c r="G774">
        <v>179.29</v>
      </c>
      <c r="H774">
        <v>117.45</v>
      </c>
      <c r="I774">
        <f>_xlfn.XLOOKUP(B774,Orders_Data!A:A,Orders_Data!C:C,"Not Found")</f>
        <v>37</v>
      </c>
      <c r="J774" t="str">
        <f>_xlfn.XLOOKUP(I774,Products_Data!A:A,Products_Data!C:C,"Not Found")</f>
        <v>Beauty &amp; Personal Care</v>
      </c>
      <c r="K774">
        <f>_xlfn.XLOOKUP(B774,Orders_Data!A:A,Orders_Data!B:B,"Not Found")</f>
        <v>524</v>
      </c>
    </row>
    <row r="775" spans="1:11" x14ac:dyDescent="0.3">
      <c r="A775">
        <v>700774</v>
      </c>
      <c r="B775">
        <v>903984</v>
      </c>
      <c r="C775" s="1">
        <v>45620</v>
      </c>
      <c r="D775" t="s">
        <v>13</v>
      </c>
      <c r="E775" t="s">
        <v>9</v>
      </c>
      <c r="F775">
        <v>3900</v>
      </c>
      <c r="G775">
        <v>99.61</v>
      </c>
      <c r="H775">
        <v>663</v>
      </c>
      <c r="I775">
        <f>_xlfn.XLOOKUP(B775,Orders_Data!A:A,Orders_Data!C:C,"Not Found")</f>
        <v>16</v>
      </c>
      <c r="J775" t="str">
        <f>_xlfn.XLOOKUP(I775,Products_Data!A:A,Products_Data!C:C,"Not Found")</f>
        <v>Footwear</v>
      </c>
      <c r="K775">
        <f>_xlfn.XLOOKUP(B775,Orders_Data!A:A,Orders_Data!B:B,"Not Found")</f>
        <v>590</v>
      </c>
    </row>
    <row r="776" spans="1:11" x14ac:dyDescent="0.3">
      <c r="A776">
        <v>700775</v>
      </c>
      <c r="B776">
        <v>903987</v>
      </c>
      <c r="C776" s="1">
        <v>45414</v>
      </c>
      <c r="D776" t="s">
        <v>8</v>
      </c>
      <c r="E776" t="s">
        <v>9</v>
      </c>
      <c r="F776">
        <v>1780</v>
      </c>
      <c r="G776">
        <v>81.56</v>
      </c>
      <c r="H776">
        <v>137.94999999999999</v>
      </c>
      <c r="I776">
        <f>_xlfn.XLOOKUP(B776,Orders_Data!A:A,Orders_Data!C:C,"Not Found")</f>
        <v>47</v>
      </c>
      <c r="J776" t="str">
        <f>_xlfn.XLOOKUP(I776,Products_Data!A:A,Products_Data!C:C,"Not Found")</f>
        <v>Accessories</v>
      </c>
      <c r="K776">
        <f>_xlfn.XLOOKUP(B776,Orders_Data!A:A,Orders_Data!B:B,"Not Found")</f>
        <v>91</v>
      </c>
    </row>
    <row r="777" spans="1:11" x14ac:dyDescent="0.3">
      <c r="A777">
        <v>700776</v>
      </c>
      <c r="B777">
        <v>903989</v>
      </c>
      <c r="C777" s="1">
        <v>45414</v>
      </c>
      <c r="D777" t="s">
        <v>13</v>
      </c>
      <c r="E777" t="s">
        <v>9</v>
      </c>
      <c r="F777">
        <v>2370</v>
      </c>
      <c r="G777">
        <v>152.97999999999999</v>
      </c>
      <c r="H777">
        <v>402.9</v>
      </c>
      <c r="I777">
        <f>_xlfn.XLOOKUP(B777,Orders_Data!A:A,Orders_Data!C:C,"Not Found")</f>
        <v>14</v>
      </c>
      <c r="J777" t="str">
        <f>_xlfn.XLOOKUP(I777,Products_Data!A:A,Products_Data!C:C,"Not Found")</f>
        <v>Footwear</v>
      </c>
      <c r="K777">
        <f>_xlfn.XLOOKUP(B777,Orders_Data!A:A,Orders_Data!B:B,"Not Found")</f>
        <v>531</v>
      </c>
    </row>
    <row r="778" spans="1:11" x14ac:dyDescent="0.3">
      <c r="A778">
        <v>700777</v>
      </c>
      <c r="B778">
        <v>903994</v>
      </c>
      <c r="C778" s="1">
        <v>45689</v>
      </c>
      <c r="D778" t="s">
        <v>13</v>
      </c>
      <c r="E778" t="s">
        <v>9</v>
      </c>
      <c r="F778">
        <v>1390</v>
      </c>
      <c r="G778">
        <v>138.82</v>
      </c>
      <c r="H778">
        <v>215.45</v>
      </c>
      <c r="I778">
        <f>_xlfn.XLOOKUP(B778,Orders_Data!A:A,Orders_Data!C:C,"Not Found")</f>
        <v>41</v>
      </c>
      <c r="J778" t="str">
        <f>_xlfn.XLOOKUP(I778,Products_Data!A:A,Products_Data!C:C,"Not Found")</f>
        <v>Accessories</v>
      </c>
      <c r="K778">
        <f>_xlfn.XLOOKUP(B778,Orders_Data!A:A,Orders_Data!B:B,"Not Found")</f>
        <v>163</v>
      </c>
    </row>
    <row r="779" spans="1:11" x14ac:dyDescent="0.3">
      <c r="A779">
        <v>700778</v>
      </c>
      <c r="B779">
        <v>904024</v>
      </c>
      <c r="C779" s="1">
        <v>45489</v>
      </c>
      <c r="D779" t="s">
        <v>11</v>
      </c>
      <c r="E779" t="s">
        <v>9</v>
      </c>
      <c r="F779">
        <v>1510</v>
      </c>
      <c r="G779">
        <v>158.80000000000001</v>
      </c>
      <c r="H779">
        <v>245.38</v>
      </c>
      <c r="I779">
        <f>_xlfn.XLOOKUP(B779,Orders_Data!A:A,Orders_Data!C:C,"Not Found")</f>
        <v>6</v>
      </c>
      <c r="J779" t="str">
        <f>_xlfn.XLOOKUP(I779,Products_Data!A:A,Products_Data!C:C,"Not Found")</f>
        <v>Fashion &amp; Apparel</v>
      </c>
      <c r="K779">
        <f>_xlfn.XLOOKUP(B779,Orders_Data!A:A,Orders_Data!B:B,"Not Found")</f>
        <v>17</v>
      </c>
    </row>
    <row r="780" spans="1:11" x14ac:dyDescent="0.3">
      <c r="A780">
        <v>700779</v>
      </c>
      <c r="B780">
        <v>904029</v>
      </c>
      <c r="C780" s="1">
        <v>45540</v>
      </c>
      <c r="D780" t="s">
        <v>13</v>
      </c>
      <c r="E780" t="s">
        <v>9</v>
      </c>
      <c r="F780">
        <v>1990</v>
      </c>
      <c r="G780">
        <v>113.04</v>
      </c>
      <c r="H780">
        <v>358.2</v>
      </c>
      <c r="I780">
        <f>_xlfn.XLOOKUP(B780,Orders_Data!A:A,Orders_Data!C:C,"Not Found")</f>
        <v>32</v>
      </c>
      <c r="J780" t="str">
        <f>_xlfn.XLOOKUP(I780,Products_Data!A:A,Products_Data!C:C,"Not Found")</f>
        <v>Home &amp; Kitchen</v>
      </c>
      <c r="K780">
        <f>_xlfn.XLOOKUP(B780,Orders_Data!A:A,Orders_Data!B:B,"Not Found")</f>
        <v>530</v>
      </c>
    </row>
    <row r="781" spans="1:11" x14ac:dyDescent="0.3">
      <c r="A781">
        <v>700780</v>
      </c>
      <c r="B781">
        <v>904031</v>
      </c>
      <c r="C781" s="1">
        <v>45422</v>
      </c>
      <c r="D781" t="s">
        <v>8</v>
      </c>
      <c r="E781" t="s">
        <v>9</v>
      </c>
      <c r="F781">
        <v>1080</v>
      </c>
      <c r="G781">
        <v>85.99</v>
      </c>
      <c r="H781">
        <v>194.4</v>
      </c>
      <c r="I781">
        <f>_xlfn.XLOOKUP(B781,Orders_Data!A:A,Orders_Data!C:C,"Not Found")</f>
        <v>27</v>
      </c>
      <c r="J781" t="str">
        <f>_xlfn.XLOOKUP(I781,Products_Data!A:A,Products_Data!C:C,"Not Found")</f>
        <v>Home &amp; Kitchen</v>
      </c>
      <c r="K781">
        <f>_xlfn.XLOOKUP(B781,Orders_Data!A:A,Orders_Data!B:B,"Not Found")</f>
        <v>586</v>
      </c>
    </row>
    <row r="782" spans="1:11" x14ac:dyDescent="0.3">
      <c r="A782">
        <v>700781</v>
      </c>
      <c r="B782">
        <v>904043</v>
      </c>
      <c r="C782" s="1">
        <v>45589</v>
      </c>
      <c r="D782" t="s">
        <v>11</v>
      </c>
      <c r="E782" t="s">
        <v>14</v>
      </c>
      <c r="F782">
        <v>0</v>
      </c>
      <c r="G782">
        <v>99.69</v>
      </c>
      <c r="H782">
        <v>0</v>
      </c>
      <c r="I782">
        <f>_xlfn.XLOOKUP(B782,Orders_Data!A:A,Orders_Data!C:C,"Not Found")</f>
        <v>42</v>
      </c>
      <c r="J782" t="str">
        <f>_xlfn.XLOOKUP(I782,Products_Data!A:A,Products_Data!C:C,"Not Found")</f>
        <v>Accessories</v>
      </c>
      <c r="K782">
        <f>_xlfn.XLOOKUP(B782,Orders_Data!A:A,Orders_Data!B:B,"Not Found")</f>
        <v>293</v>
      </c>
    </row>
    <row r="783" spans="1:11" x14ac:dyDescent="0.3">
      <c r="A783">
        <v>700782</v>
      </c>
      <c r="B783">
        <v>904053</v>
      </c>
      <c r="C783" s="1">
        <v>45630</v>
      </c>
      <c r="D783" t="s">
        <v>8</v>
      </c>
      <c r="E783" t="s">
        <v>9</v>
      </c>
      <c r="F783">
        <v>810</v>
      </c>
      <c r="G783">
        <v>96.78</v>
      </c>
      <c r="H783">
        <v>125.55</v>
      </c>
      <c r="I783">
        <f>_xlfn.XLOOKUP(B783,Orders_Data!A:A,Orders_Data!C:C,"Not Found")</f>
        <v>42</v>
      </c>
      <c r="J783" t="str">
        <f>_xlfn.XLOOKUP(I783,Products_Data!A:A,Products_Data!C:C,"Not Found")</f>
        <v>Accessories</v>
      </c>
      <c r="K783">
        <f>_xlfn.XLOOKUP(B783,Orders_Data!A:A,Orders_Data!B:B,"Not Found")</f>
        <v>377</v>
      </c>
    </row>
    <row r="784" spans="1:11" x14ac:dyDescent="0.3">
      <c r="A784">
        <v>700783</v>
      </c>
      <c r="B784">
        <v>904054</v>
      </c>
      <c r="C784" s="1">
        <v>45625</v>
      </c>
      <c r="D784" t="s">
        <v>11</v>
      </c>
      <c r="E784" t="s">
        <v>9</v>
      </c>
      <c r="F784">
        <v>1820</v>
      </c>
      <c r="G784">
        <v>158.56</v>
      </c>
      <c r="H784">
        <v>141.05000000000001</v>
      </c>
      <c r="I784">
        <f>_xlfn.XLOOKUP(B784,Orders_Data!A:A,Orders_Data!C:C,"Not Found")</f>
        <v>43</v>
      </c>
      <c r="J784" t="str">
        <f>_xlfn.XLOOKUP(I784,Products_Data!A:A,Products_Data!C:C,"Not Found")</f>
        <v>Accessories</v>
      </c>
      <c r="K784">
        <f>_xlfn.XLOOKUP(B784,Orders_Data!A:A,Orders_Data!B:B,"Not Found")</f>
        <v>278</v>
      </c>
    </row>
    <row r="785" spans="1:11" x14ac:dyDescent="0.3">
      <c r="A785">
        <v>700784</v>
      </c>
      <c r="B785">
        <v>904061</v>
      </c>
      <c r="C785" s="1">
        <v>45661</v>
      </c>
      <c r="D785" t="s">
        <v>11</v>
      </c>
      <c r="E785" t="s">
        <v>9</v>
      </c>
      <c r="F785">
        <v>2450</v>
      </c>
      <c r="G785">
        <v>178.15</v>
      </c>
      <c r="H785">
        <v>441</v>
      </c>
      <c r="I785">
        <f>_xlfn.XLOOKUP(B785,Orders_Data!A:A,Orders_Data!C:C,"Not Found")</f>
        <v>29</v>
      </c>
      <c r="J785" t="str">
        <f>_xlfn.XLOOKUP(I785,Products_Data!A:A,Products_Data!C:C,"Not Found")</f>
        <v>Home &amp; Kitchen</v>
      </c>
      <c r="K785">
        <f>_xlfn.XLOOKUP(B785,Orders_Data!A:A,Orders_Data!B:B,"Not Found")</f>
        <v>51</v>
      </c>
    </row>
    <row r="786" spans="1:11" x14ac:dyDescent="0.3">
      <c r="A786">
        <v>700785</v>
      </c>
      <c r="B786">
        <v>904063</v>
      </c>
      <c r="C786" s="1">
        <v>45664</v>
      </c>
      <c r="D786" t="s">
        <v>13</v>
      </c>
      <c r="E786" t="s">
        <v>9</v>
      </c>
      <c r="F786">
        <v>1960</v>
      </c>
      <c r="G786">
        <v>169.4</v>
      </c>
      <c r="H786">
        <v>318.5</v>
      </c>
      <c r="I786">
        <f>_xlfn.XLOOKUP(B786,Orders_Data!A:A,Orders_Data!C:C,"Not Found")</f>
        <v>5</v>
      </c>
      <c r="J786" t="str">
        <f>_xlfn.XLOOKUP(I786,Products_Data!A:A,Products_Data!C:C,"Not Found")</f>
        <v>Fashion &amp; Apparel</v>
      </c>
      <c r="K786">
        <f>_xlfn.XLOOKUP(B786,Orders_Data!A:A,Orders_Data!B:B,"Not Found")</f>
        <v>119</v>
      </c>
    </row>
    <row r="787" spans="1:11" x14ac:dyDescent="0.3">
      <c r="A787">
        <v>700786</v>
      </c>
      <c r="B787">
        <v>904065</v>
      </c>
      <c r="C787" s="1">
        <v>45462</v>
      </c>
      <c r="D787" t="s">
        <v>13</v>
      </c>
      <c r="E787" t="s">
        <v>9</v>
      </c>
      <c r="F787">
        <v>1080</v>
      </c>
      <c r="G787">
        <v>109.28</v>
      </c>
      <c r="H787">
        <v>194.4</v>
      </c>
      <c r="I787">
        <f>_xlfn.XLOOKUP(B787,Orders_Data!A:A,Orders_Data!C:C,"Not Found")</f>
        <v>27</v>
      </c>
      <c r="J787" t="str">
        <f>_xlfn.XLOOKUP(I787,Products_Data!A:A,Products_Data!C:C,"Not Found")</f>
        <v>Home &amp; Kitchen</v>
      </c>
      <c r="K787">
        <f>_xlfn.XLOOKUP(B787,Orders_Data!A:A,Orders_Data!B:B,"Not Found")</f>
        <v>461</v>
      </c>
    </row>
    <row r="788" spans="1:11" x14ac:dyDescent="0.3">
      <c r="A788">
        <v>700787</v>
      </c>
      <c r="B788">
        <v>904066</v>
      </c>
      <c r="C788" s="1">
        <v>45730</v>
      </c>
      <c r="D788" t="s">
        <v>12</v>
      </c>
      <c r="E788" t="s">
        <v>9</v>
      </c>
      <c r="F788">
        <v>1770</v>
      </c>
      <c r="G788">
        <v>141.41</v>
      </c>
      <c r="H788">
        <v>287.62</v>
      </c>
      <c r="I788">
        <f>_xlfn.XLOOKUP(B788,Orders_Data!A:A,Orders_Data!C:C,"Not Found")</f>
        <v>3</v>
      </c>
      <c r="J788" t="str">
        <f>_xlfn.XLOOKUP(I788,Products_Data!A:A,Products_Data!C:C,"Not Found")</f>
        <v>Fashion &amp; Apparel</v>
      </c>
      <c r="K788">
        <f>_xlfn.XLOOKUP(B788,Orders_Data!A:A,Orders_Data!B:B,"Not Found")</f>
        <v>162</v>
      </c>
    </row>
    <row r="789" spans="1:11" x14ac:dyDescent="0.3">
      <c r="A789">
        <v>700788</v>
      </c>
      <c r="B789">
        <v>904068</v>
      </c>
      <c r="C789" s="1">
        <v>45613</v>
      </c>
      <c r="D789" t="s">
        <v>13</v>
      </c>
      <c r="E789" t="s">
        <v>9</v>
      </c>
      <c r="F789">
        <v>11220</v>
      </c>
      <c r="G789">
        <v>86.02</v>
      </c>
      <c r="H789">
        <v>635.79999999999995</v>
      </c>
      <c r="I789">
        <f>_xlfn.XLOOKUP(B789,Orders_Data!A:A,Orders_Data!C:C,"Not Found")</f>
        <v>15</v>
      </c>
      <c r="J789" t="str">
        <f>_xlfn.XLOOKUP(I789,Products_Data!A:A,Products_Data!C:C,"Not Found")</f>
        <v>Footwear</v>
      </c>
      <c r="K789">
        <f>_xlfn.XLOOKUP(B789,Orders_Data!A:A,Orders_Data!B:B,"Not Found")</f>
        <v>124</v>
      </c>
    </row>
    <row r="790" spans="1:11" x14ac:dyDescent="0.3">
      <c r="A790">
        <v>700789</v>
      </c>
      <c r="B790">
        <v>904070</v>
      </c>
      <c r="C790" s="1">
        <v>45483</v>
      </c>
      <c r="D790" t="s">
        <v>11</v>
      </c>
      <c r="E790" t="s">
        <v>9</v>
      </c>
      <c r="F790">
        <v>12780</v>
      </c>
      <c r="G790">
        <v>179.23</v>
      </c>
      <c r="H790">
        <v>2747.7</v>
      </c>
      <c r="I790">
        <f>_xlfn.XLOOKUP(B790,Orders_Data!A:A,Orders_Data!C:C,"Not Found")</f>
        <v>23</v>
      </c>
      <c r="J790" t="str">
        <f>_xlfn.XLOOKUP(I790,Products_Data!A:A,Products_Data!C:C,"Not Found")</f>
        <v>Electronics</v>
      </c>
      <c r="K790">
        <f>_xlfn.XLOOKUP(B790,Orders_Data!A:A,Orders_Data!B:B,"Not Found")</f>
        <v>183</v>
      </c>
    </row>
    <row r="791" spans="1:11" x14ac:dyDescent="0.3">
      <c r="A791">
        <v>700790</v>
      </c>
      <c r="B791">
        <v>904071</v>
      </c>
      <c r="C791" s="1">
        <v>45525</v>
      </c>
      <c r="D791" t="s">
        <v>11</v>
      </c>
      <c r="E791" t="s">
        <v>9</v>
      </c>
      <c r="F791">
        <v>3900</v>
      </c>
      <c r="G791">
        <v>113.27</v>
      </c>
      <c r="H791">
        <v>663</v>
      </c>
      <c r="I791">
        <f>_xlfn.XLOOKUP(B791,Orders_Data!A:A,Orders_Data!C:C,"Not Found")</f>
        <v>16</v>
      </c>
      <c r="J791" t="str">
        <f>_xlfn.XLOOKUP(I791,Products_Data!A:A,Products_Data!C:C,"Not Found")</f>
        <v>Footwear</v>
      </c>
      <c r="K791">
        <f>_xlfn.XLOOKUP(B791,Orders_Data!A:A,Orders_Data!B:B,"Not Found")</f>
        <v>542</v>
      </c>
    </row>
    <row r="792" spans="1:11" x14ac:dyDescent="0.3">
      <c r="A792">
        <v>700791</v>
      </c>
      <c r="B792">
        <v>904072</v>
      </c>
      <c r="C792" s="1">
        <v>45529</v>
      </c>
      <c r="D792" t="s">
        <v>10</v>
      </c>
      <c r="E792" t="s">
        <v>9</v>
      </c>
      <c r="F792">
        <v>2220</v>
      </c>
      <c r="G792">
        <v>161.54</v>
      </c>
      <c r="H792">
        <v>107.3</v>
      </c>
      <c r="I792">
        <f>_xlfn.XLOOKUP(B792,Orders_Data!A:A,Orders_Data!C:C,"Not Found")</f>
        <v>33</v>
      </c>
      <c r="J792" t="str">
        <f>_xlfn.XLOOKUP(I792,Products_Data!A:A,Products_Data!C:C,"Not Found")</f>
        <v>Beauty &amp; Personal Care</v>
      </c>
      <c r="K792">
        <f>_xlfn.XLOOKUP(B792,Orders_Data!A:A,Orders_Data!B:B,"Not Found")</f>
        <v>364</v>
      </c>
    </row>
    <row r="793" spans="1:11" x14ac:dyDescent="0.3">
      <c r="A793">
        <v>700792</v>
      </c>
      <c r="B793">
        <v>904079</v>
      </c>
      <c r="C793" s="1">
        <v>45737</v>
      </c>
      <c r="D793" t="s">
        <v>13</v>
      </c>
      <c r="E793" t="s">
        <v>9</v>
      </c>
      <c r="F793">
        <v>3170</v>
      </c>
      <c r="G793">
        <v>133.22999999999999</v>
      </c>
      <c r="H793">
        <v>570.6</v>
      </c>
      <c r="I793">
        <f>_xlfn.XLOOKUP(B793,Orders_Data!A:A,Orders_Data!C:C,"Not Found")</f>
        <v>28</v>
      </c>
      <c r="J793" t="str">
        <f>_xlfn.XLOOKUP(I793,Products_Data!A:A,Products_Data!C:C,"Not Found")</f>
        <v>Home &amp; Kitchen</v>
      </c>
      <c r="K793">
        <f>_xlfn.XLOOKUP(B793,Orders_Data!A:A,Orders_Data!B:B,"Not Found")</f>
        <v>154</v>
      </c>
    </row>
    <row r="794" spans="1:11" x14ac:dyDescent="0.3">
      <c r="A794">
        <v>700793</v>
      </c>
      <c r="B794">
        <v>904089</v>
      </c>
      <c r="C794" s="1">
        <v>45690</v>
      </c>
      <c r="D794" t="s">
        <v>11</v>
      </c>
      <c r="E794" t="s">
        <v>9</v>
      </c>
      <c r="F794">
        <v>1770</v>
      </c>
      <c r="G794">
        <v>115.8</v>
      </c>
      <c r="H794">
        <v>287.62</v>
      </c>
      <c r="I794">
        <f>_xlfn.XLOOKUP(B794,Orders_Data!A:A,Orders_Data!C:C,"Not Found")</f>
        <v>3</v>
      </c>
      <c r="J794" t="str">
        <f>_xlfn.XLOOKUP(I794,Products_Data!A:A,Products_Data!C:C,"Not Found")</f>
        <v>Fashion &amp; Apparel</v>
      </c>
      <c r="K794">
        <f>_xlfn.XLOOKUP(B794,Orders_Data!A:A,Orders_Data!B:B,"Not Found")</f>
        <v>119</v>
      </c>
    </row>
    <row r="795" spans="1:11" x14ac:dyDescent="0.3">
      <c r="A795">
        <v>700794</v>
      </c>
      <c r="B795">
        <v>904096</v>
      </c>
      <c r="C795" s="1">
        <v>45616</v>
      </c>
      <c r="D795" t="s">
        <v>13</v>
      </c>
      <c r="E795" t="s">
        <v>9</v>
      </c>
      <c r="F795">
        <v>6340</v>
      </c>
      <c r="G795">
        <v>178.91</v>
      </c>
      <c r="H795">
        <v>570.6</v>
      </c>
      <c r="I795">
        <f>_xlfn.XLOOKUP(B795,Orders_Data!A:A,Orders_Data!C:C,"Not Found")</f>
        <v>28</v>
      </c>
      <c r="J795" t="str">
        <f>_xlfn.XLOOKUP(I795,Products_Data!A:A,Products_Data!C:C,"Not Found")</f>
        <v>Home &amp; Kitchen</v>
      </c>
      <c r="K795">
        <f>_xlfn.XLOOKUP(B795,Orders_Data!A:A,Orders_Data!B:B,"Not Found")</f>
        <v>202</v>
      </c>
    </row>
    <row r="796" spans="1:11" x14ac:dyDescent="0.3">
      <c r="A796">
        <v>700795</v>
      </c>
      <c r="B796">
        <v>904100</v>
      </c>
      <c r="C796" s="1">
        <v>45626</v>
      </c>
      <c r="D796" t="s">
        <v>12</v>
      </c>
      <c r="E796" t="s">
        <v>14</v>
      </c>
      <c r="F796">
        <v>0</v>
      </c>
      <c r="G796">
        <v>139.03</v>
      </c>
      <c r="H796">
        <v>0</v>
      </c>
      <c r="I796">
        <f>_xlfn.XLOOKUP(B796,Orders_Data!A:A,Orders_Data!C:C,"Not Found")</f>
        <v>12</v>
      </c>
      <c r="J796" t="str">
        <f>_xlfn.XLOOKUP(I796,Products_Data!A:A,Products_Data!C:C,"Not Found")</f>
        <v>Footwear</v>
      </c>
      <c r="K796">
        <f>_xlfn.XLOOKUP(B796,Orders_Data!A:A,Orders_Data!B:B,"Not Found")</f>
        <v>229</v>
      </c>
    </row>
    <row r="797" spans="1:11" x14ac:dyDescent="0.3">
      <c r="A797">
        <v>700796</v>
      </c>
      <c r="B797">
        <v>904109</v>
      </c>
      <c r="C797" s="1">
        <v>45609</v>
      </c>
      <c r="D797" t="s">
        <v>12</v>
      </c>
      <c r="E797" t="s">
        <v>9</v>
      </c>
      <c r="F797">
        <v>3700</v>
      </c>
      <c r="G797">
        <v>133.51</v>
      </c>
      <c r="H797">
        <v>629</v>
      </c>
      <c r="I797">
        <f>_xlfn.XLOOKUP(B797,Orders_Data!A:A,Orders_Data!C:C,"Not Found")</f>
        <v>10</v>
      </c>
      <c r="J797" t="str">
        <f>_xlfn.XLOOKUP(I797,Products_Data!A:A,Products_Data!C:C,"Not Found")</f>
        <v>Footwear</v>
      </c>
      <c r="K797">
        <f>_xlfn.XLOOKUP(B797,Orders_Data!A:A,Orders_Data!B:B,"Not Found")</f>
        <v>574</v>
      </c>
    </row>
    <row r="798" spans="1:11" x14ac:dyDescent="0.3">
      <c r="A798">
        <v>700797</v>
      </c>
      <c r="B798">
        <v>904116</v>
      </c>
      <c r="C798" s="1">
        <v>45673</v>
      </c>
      <c r="D798" t="s">
        <v>12</v>
      </c>
      <c r="E798" t="s">
        <v>9</v>
      </c>
      <c r="F798">
        <v>3000</v>
      </c>
      <c r="G798">
        <v>66.08</v>
      </c>
      <c r="H798">
        <v>510</v>
      </c>
      <c r="I798">
        <f>_xlfn.XLOOKUP(B798,Orders_Data!A:A,Orders_Data!C:C,"Not Found")</f>
        <v>13</v>
      </c>
      <c r="J798" t="str">
        <f>_xlfn.XLOOKUP(I798,Products_Data!A:A,Products_Data!C:C,"Not Found")</f>
        <v>Footwear</v>
      </c>
      <c r="K798">
        <f>_xlfn.XLOOKUP(B798,Orders_Data!A:A,Orders_Data!B:B,"Not Found")</f>
        <v>258</v>
      </c>
    </row>
    <row r="799" spans="1:11" x14ac:dyDescent="0.3">
      <c r="A799">
        <v>700798</v>
      </c>
      <c r="B799">
        <v>904119</v>
      </c>
      <c r="C799" s="1">
        <v>45414</v>
      </c>
      <c r="D799" t="s">
        <v>11</v>
      </c>
      <c r="E799" t="s">
        <v>9</v>
      </c>
      <c r="F799">
        <v>1510</v>
      </c>
      <c r="G799">
        <v>156.12</v>
      </c>
      <c r="H799">
        <v>245.38</v>
      </c>
      <c r="I799">
        <f>_xlfn.XLOOKUP(B799,Orders_Data!A:A,Orders_Data!C:C,"Not Found")</f>
        <v>6</v>
      </c>
      <c r="J799" t="str">
        <f>_xlfn.XLOOKUP(I799,Products_Data!A:A,Products_Data!C:C,"Not Found")</f>
        <v>Fashion &amp; Apparel</v>
      </c>
      <c r="K799">
        <f>_xlfn.XLOOKUP(B799,Orders_Data!A:A,Orders_Data!B:B,"Not Found")</f>
        <v>277</v>
      </c>
    </row>
    <row r="800" spans="1:11" x14ac:dyDescent="0.3">
      <c r="A800">
        <v>700799</v>
      </c>
      <c r="B800">
        <v>904123</v>
      </c>
      <c r="C800" s="1">
        <v>45683</v>
      </c>
      <c r="D800" t="s">
        <v>13</v>
      </c>
      <c r="E800" t="s">
        <v>9</v>
      </c>
      <c r="F800">
        <v>3740</v>
      </c>
      <c r="G800">
        <v>88.85</v>
      </c>
      <c r="H800">
        <v>635.79999999999995</v>
      </c>
      <c r="I800">
        <f>_xlfn.XLOOKUP(B800,Orders_Data!A:A,Orders_Data!C:C,"Not Found")</f>
        <v>15</v>
      </c>
      <c r="J800" t="str">
        <f>_xlfn.XLOOKUP(I800,Products_Data!A:A,Products_Data!C:C,"Not Found")</f>
        <v>Footwear</v>
      </c>
      <c r="K800">
        <f>_xlfn.XLOOKUP(B800,Orders_Data!A:A,Orders_Data!B:B,"Not Found")</f>
        <v>321</v>
      </c>
    </row>
    <row r="801" spans="1:11" x14ac:dyDescent="0.3">
      <c r="A801">
        <v>700800</v>
      </c>
      <c r="B801">
        <v>904144</v>
      </c>
      <c r="C801" s="1">
        <v>45631</v>
      </c>
      <c r="D801" t="s">
        <v>12</v>
      </c>
      <c r="E801" t="s">
        <v>9</v>
      </c>
      <c r="F801">
        <v>1190</v>
      </c>
      <c r="G801">
        <v>163.41999999999999</v>
      </c>
      <c r="H801">
        <v>193.38</v>
      </c>
      <c r="I801">
        <f>_xlfn.XLOOKUP(B801,Orders_Data!A:A,Orders_Data!C:C,"Not Found")</f>
        <v>2</v>
      </c>
      <c r="J801" t="str">
        <f>_xlfn.XLOOKUP(I801,Products_Data!A:A,Products_Data!C:C,"Not Found")</f>
        <v>Fashion &amp; Apparel</v>
      </c>
      <c r="K801">
        <f>_xlfn.XLOOKUP(B801,Orders_Data!A:A,Orders_Data!B:B,"Not Found")</f>
        <v>186</v>
      </c>
    </row>
    <row r="802" spans="1:11" x14ac:dyDescent="0.3">
      <c r="A802">
        <v>700801</v>
      </c>
      <c r="B802">
        <v>904146</v>
      </c>
      <c r="C802" s="1">
        <v>45751</v>
      </c>
      <c r="D802" t="s">
        <v>10</v>
      </c>
      <c r="E802" t="s">
        <v>9</v>
      </c>
      <c r="F802">
        <v>2220</v>
      </c>
      <c r="G802">
        <v>137.81</v>
      </c>
      <c r="H802">
        <v>180.38</v>
      </c>
      <c r="I802">
        <f>_xlfn.XLOOKUP(B802,Orders_Data!A:A,Orders_Data!C:C,"Not Found")</f>
        <v>1</v>
      </c>
      <c r="J802" t="str">
        <f>_xlfn.XLOOKUP(I802,Products_Data!A:A,Products_Data!C:C,"Not Found")</f>
        <v>Fashion &amp; Apparel</v>
      </c>
      <c r="K802">
        <f>_xlfn.XLOOKUP(B802,Orders_Data!A:A,Orders_Data!B:B,"Not Found")</f>
        <v>36</v>
      </c>
    </row>
    <row r="803" spans="1:11" x14ac:dyDescent="0.3">
      <c r="A803">
        <v>700802</v>
      </c>
      <c r="B803">
        <v>904147</v>
      </c>
      <c r="C803" s="1">
        <v>45602</v>
      </c>
      <c r="D803" t="s">
        <v>12</v>
      </c>
      <c r="E803" t="s">
        <v>9</v>
      </c>
      <c r="F803">
        <v>7480</v>
      </c>
      <c r="G803">
        <v>111.27</v>
      </c>
      <c r="H803">
        <v>635.79999999999995</v>
      </c>
      <c r="I803">
        <f>_xlfn.XLOOKUP(B803,Orders_Data!A:A,Orders_Data!C:C,"Not Found")</f>
        <v>15</v>
      </c>
      <c r="J803" t="str">
        <f>_xlfn.XLOOKUP(I803,Products_Data!A:A,Products_Data!C:C,"Not Found")</f>
        <v>Footwear</v>
      </c>
      <c r="K803">
        <f>_xlfn.XLOOKUP(B803,Orders_Data!A:A,Orders_Data!B:B,"Not Found")</f>
        <v>553</v>
      </c>
    </row>
    <row r="804" spans="1:11" x14ac:dyDescent="0.3">
      <c r="A804">
        <v>700803</v>
      </c>
      <c r="B804">
        <v>904151</v>
      </c>
      <c r="C804" s="1">
        <v>45399</v>
      </c>
      <c r="D804" t="s">
        <v>11</v>
      </c>
      <c r="E804" t="s">
        <v>9</v>
      </c>
      <c r="F804">
        <v>1390</v>
      </c>
      <c r="G804">
        <v>141.5</v>
      </c>
      <c r="H804">
        <v>215.45</v>
      </c>
      <c r="I804">
        <f>_xlfn.XLOOKUP(B804,Orders_Data!A:A,Orders_Data!C:C,"Not Found")</f>
        <v>41</v>
      </c>
      <c r="J804" t="str">
        <f>_xlfn.XLOOKUP(I804,Products_Data!A:A,Products_Data!C:C,"Not Found")</f>
        <v>Accessories</v>
      </c>
      <c r="K804">
        <f>_xlfn.XLOOKUP(B804,Orders_Data!A:A,Orders_Data!B:B,"Not Found")</f>
        <v>481</v>
      </c>
    </row>
    <row r="805" spans="1:11" x14ac:dyDescent="0.3">
      <c r="A805">
        <v>700804</v>
      </c>
      <c r="B805">
        <v>904153</v>
      </c>
      <c r="C805" s="1">
        <v>45684</v>
      </c>
      <c r="D805" t="s">
        <v>13</v>
      </c>
      <c r="E805" t="s">
        <v>9</v>
      </c>
      <c r="F805">
        <v>1960</v>
      </c>
      <c r="G805">
        <v>145.59</v>
      </c>
      <c r="H805">
        <v>318.5</v>
      </c>
      <c r="I805">
        <f>_xlfn.XLOOKUP(B805,Orders_Data!A:A,Orders_Data!C:C,"Not Found")</f>
        <v>5</v>
      </c>
      <c r="J805" t="str">
        <f>_xlfn.XLOOKUP(I805,Products_Data!A:A,Products_Data!C:C,"Not Found")</f>
        <v>Fashion &amp; Apparel</v>
      </c>
      <c r="K805">
        <f>_xlfn.XLOOKUP(B805,Orders_Data!A:A,Orders_Data!B:B,"Not Found")</f>
        <v>35</v>
      </c>
    </row>
    <row r="806" spans="1:11" x14ac:dyDescent="0.3">
      <c r="A806">
        <v>700805</v>
      </c>
      <c r="B806">
        <v>904155</v>
      </c>
      <c r="C806" s="1">
        <v>45502</v>
      </c>
      <c r="D806" t="s">
        <v>11</v>
      </c>
      <c r="E806" t="s">
        <v>9</v>
      </c>
      <c r="F806">
        <v>1870</v>
      </c>
      <c r="G806">
        <v>158.31</v>
      </c>
      <c r="H806">
        <v>303.88</v>
      </c>
      <c r="I806">
        <f>_xlfn.XLOOKUP(B806,Orders_Data!A:A,Orders_Data!C:C,"Not Found")</f>
        <v>8</v>
      </c>
      <c r="J806" t="str">
        <f>_xlfn.XLOOKUP(I806,Products_Data!A:A,Products_Data!C:C,"Not Found")</f>
        <v>Fashion &amp; Apparel</v>
      </c>
      <c r="K806">
        <f>_xlfn.XLOOKUP(B806,Orders_Data!A:A,Orders_Data!B:B,"Not Found")</f>
        <v>39</v>
      </c>
    </row>
    <row r="807" spans="1:11" x14ac:dyDescent="0.3">
      <c r="A807">
        <v>700806</v>
      </c>
      <c r="B807">
        <v>904161</v>
      </c>
      <c r="C807" s="1">
        <v>45583</v>
      </c>
      <c r="D807" t="s">
        <v>10</v>
      </c>
      <c r="E807" t="s">
        <v>9</v>
      </c>
      <c r="F807">
        <v>2150</v>
      </c>
      <c r="G807">
        <v>78.03</v>
      </c>
      <c r="H807">
        <v>349.38</v>
      </c>
      <c r="I807">
        <f>_xlfn.XLOOKUP(B807,Orders_Data!A:A,Orders_Data!C:C,"Not Found")</f>
        <v>7</v>
      </c>
      <c r="J807" t="str">
        <f>_xlfn.XLOOKUP(I807,Products_Data!A:A,Products_Data!C:C,"Not Found")</f>
        <v>Fashion &amp; Apparel</v>
      </c>
      <c r="K807">
        <f>_xlfn.XLOOKUP(B807,Orders_Data!A:A,Orders_Data!B:B,"Not Found")</f>
        <v>164</v>
      </c>
    </row>
    <row r="808" spans="1:11" x14ac:dyDescent="0.3">
      <c r="A808">
        <v>700807</v>
      </c>
      <c r="B808">
        <v>904163</v>
      </c>
      <c r="C808" s="1">
        <v>45409</v>
      </c>
      <c r="D808" t="s">
        <v>10</v>
      </c>
      <c r="E808" t="s">
        <v>9</v>
      </c>
      <c r="F808">
        <v>2150</v>
      </c>
      <c r="G808">
        <v>63.88</v>
      </c>
      <c r="H808">
        <v>349.38</v>
      </c>
      <c r="I808">
        <f>_xlfn.XLOOKUP(B808,Orders_Data!A:A,Orders_Data!C:C,"Not Found")</f>
        <v>7</v>
      </c>
      <c r="J808" t="str">
        <f>_xlfn.XLOOKUP(I808,Products_Data!A:A,Products_Data!C:C,"Not Found")</f>
        <v>Fashion &amp; Apparel</v>
      </c>
      <c r="K808">
        <f>_xlfn.XLOOKUP(B808,Orders_Data!A:A,Orders_Data!B:B,"Not Found")</f>
        <v>125</v>
      </c>
    </row>
    <row r="809" spans="1:11" x14ac:dyDescent="0.3">
      <c r="A809">
        <v>700808</v>
      </c>
      <c r="B809">
        <v>904166</v>
      </c>
      <c r="C809" s="1">
        <v>45728</v>
      </c>
      <c r="D809" t="s">
        <v>12</v>
      </c>
      <c r="E809" t="s">
        <v>9</v>
      </c>
      <c r="F809">
        <v>2600</v>
      </c>
      <c r="G809">
        <v>126.81</v>
      </c>
      <c r="H809">
        <v>442</v>
      </c>
      <c r="I809">
        <f>_xlfn.XLOOKUP(B809,Orders_Data!A:A,Orders_Data!C:C,"Not Found")</f>
        <v>12</v>
      </c>
      <c r="J809" t="str">
        <f>_xlfn.XLOOKUP(I809,Products_Data!A:A,Products_Data!C:C,"Not Found")</f>
        <v>Footwear</v>
      </c>
      <c r="K809">
        <f>_xlfn.XLOOKUP(B809,Orders_Data!A:A,Orders_Data!B:B,"Not Found")</f>
        <v>223</v>
      </c>
    </row>
    <row r="810" spans="1:11" x14ac:dyDescent="0.3">
      <c r="A810">
        <v>700809</v>
      </c>
      <c r="B810">
        <v>904167</v>
      </c>
      <c r="C810" s="1">
        <v>45414</v>
      </c>
      <c r="D810" t="s">
        <v>13</v>
      </c>
      <c r="E810" t="s">
        <v>9</v>
      </c>
      <c r="F810">
        <v>910</v>
      </c>
      <c r="G810">
        <v>71.22</v>
      </c>
      <c r="H810">
        <v>141.05000000000001</v>
      </c>
      <c r="I810">
        <f>_xlfn.XLOOKUP(B810,Orders_Data!A:A,Orders_Data!C:C,"Not Found")</f>
        <v>43</v>
      </c>
      <c r="J810" t="str">
        <f>_xlfn.XLOOKUP(I810,Products_Data!A:A,Products_Data!C:C,"Not Found")</f>
        <v>Accessories</v>
      </c>
      <c r="K810">
        <f>_xlfn.XLOOKUP(B810,Orders_Data!A:A,Orders_Data!B:B,"Not Found")</f>
        <v>242</v>
      </c>
    </row>
    <row r="811" spans="1:11" x14ac:dyDescent="0.3">
      <c r="A811">
        <v>700810</v>
      </c>
      <c r="B811">
        <v>904168</v>
      </c>
      <c r="C811" s="1">
        <v>45541</v>
      </c>
      <c r="D811" t="s">
        <v>12</v>
      </c>
      <c r="E811" t="s">
        <v>14</v>
      </c>
      <c r="F811">
        <v>0</v>
      </c>
      <c r="G811">
        <v>131.01</v>
      </c>
      <c r="H811">
        <v>0</v>
      </c>
      <c r="I811">
        <f>_xlfn.XLOOKUP(B811,Orders_Data!A:A,Orders_Data!C:C,"Not Found")</f>
        <v>4</v>
      </c>
      <c r="J811" t="str">
        <f>_xlfn.XLOOKUP(I811,Products_Data!A:A,Products_Data!C:C,"Not Found")</f>
        <v>Fashion &amp; Apparel</v>
      </c>
      <c r="K811">
        <f>_xlfn.XLOOKUP(B811,Orders_Data!A:A,Orders_Data!B:B,"Not Found")</f>
        <v>108</v>
      </c>
    </row>
    <row r="812" spans="1:11" x14ac:dyDescent="0.3">
      <c r="A812">
        <v>700811</v>
      </c>
      <c r="B812">
        <v>904169</v>
      </c>
      <c r="C812" s="1">
        <v>45581</v>
      </c>
      <c r="D812" t="s">
        <v>13</v>
      </c>
      <c r="E812" t="s">
        <v>9</v>
      </c>
      <c r="F812">
        <v>2370</v>
      </c>
      <c r="G812">
        <v>69.819999999999993</v>
      </c>
      <c r="H812">
        <v>402.9</v>
      </c>
      <c r="I812">
        <f>_xlfn.XLOOKUP(B812,Orders_Data!A:A,Orders_Data!C:C,"Not Found")</f>
        <v>14</v>
      </c>
      <c r="J812" t="str">
        <f>_xlfn.XLOOKUP(I812,Products_Data!A:A,Products_Data!C:C,"Not Found")</f>
        <v>Footwear</v>
      </c>
      <c r="K812">
        <f>_xlfn.XLOOKUP(B812,Orders_Data!A:A,Orders_Data!B:B,"Not Found")</f>
        <v>255</v>
      </c>
    </row>
    <row r="813" spans="1:11" x14ac:dyDescent="0.3">
      <c r="A813">
        <v>700812</v>
      </c>
      <c r="B813">
        <v>904174</v>
      </c>
      <c r="C813" s="1">
        <v>45659</v>
      </c>
      <c r="D813" t="s">
        <v>12</v>
      </c>
      <c r="E813" t="s">
        <v>9</v>
      </c>
      <c r="F813">
        <v>3900</v>
      </c>
      <c r="G813">
        <v>102.24</v>
      </c>
      <c r="H813">
        <v>663</v>
      </c>
      <c r="I813">
        <f>_xlfn.XLOOKUP(B813,Orders_Data!A:A,Orders_Data!C:C,"Not Found")</f>
        <v>16</v>
      </c>
      <c r="J813" t="str">
        <f>_xlfn.XLOOKUP(I813,Products_Data!A:A,Products_Data!C:C,"Not Found")</f>
        <v>Footwear</v>
      </c>
      <c r="K813">
        <f>_xlfn.XLOOKUP(B813,Orders_Data!A:A,Orders_Data!B:B,"Not Found")</f>
        <v>513</v>
      </c>
    </row>
    <row r="814" spans="1:11" x14ac:dyDescent="0.3">
      <c r="A814">
        <v>700813</v>
      </c>
      <c r="B814">
        <v>904175</v>
      </c>
      <c r="C814" s="1">
        <v>45672</v>
      </c>
      <c r="D814" t="s">
        <v>12</v>
      </c>
      <c r="E814" t="s">
        <v>9</v>
      </c>
      <c r="F814">
        <v>3900</v>
      </c>
      <c r="G814">
        <v>66.540000000000006</v>
      </c>
      <c r="H814">
        <v>663</v>
      </c>
      <c r="I814">
        <f>_xlfn.XLOOKUP(B814,Orders_Data!A:A,Orders_Data!C:C,"Not Found")</f>
        <v>16</v>
      </c>
      <c r="J814" t="str">
        <f>_xlfn.XLOOKUP(I814,Products_Data!A:A,Products_Data!C:C,"Not Found")</f>
        <v>Footwear</v>
      </c>
      <c r="K814">
        <f>_xlfn.XLOOKUP(B814,Orders_Data!A:A,Orders_Data!B:B,"Not Found")</f>
        <v>4</v>
      </c>
    </row>
    <row r="815" spans="1:11" x14ac:dyDescent="0.3">
      <c r="A815">
        <v>700814</v>
      </c>
      <c r="B815">
        <v>904182</v>
      </c>
      <c r="C815" s="1">
        <v>45586</v>
      </c>
      <c r="D815" t="s">
        <v>12</v>
      </c>
      <c r="E815" t="s">
        <v>14</v>
      </c>
      <c r="F815">
        <v>0</v>
      </c>
      <c r="G815">
        <v>105.28</v>
      </c>
      <c r="H815">
        <v>0</v>
      </c>
      <c r="I815">
        <f>_xlfn.XLOOKUP(B815,Orders_Data!A:A,Orders_Data!C:C,"Not Found")</f>
        <v>9</v>
      </c>
      <c r="J815" t="str">
        <f>_xlfn.XLOOKUP(I815,Products_Data!A:A,Products_Data!C:C,"Not Found")</f>
        <v>Footwear</v>
      </c>
      <c r="K815">
        <f>_xlfn.XLOOKUP(B815,Orders_Data!A:A,Orders_Data!B:B,"Not Found")</f>
        <v>568</v>
      </c>
    </row>
    <row r="816" spans="1:11" x14ac:dyDescent="0.3">
      <c r="A816">
        <v>700815</v>
      </c>
      <c r="B816">
        <v>904184</v>
      </c>
      <c r="C816" s="1">
        <v>45724</v>
      </c>
      <c r="D816" t="s">
        <v>13</v>
      </c>
      <c r="E816" t="s">
        <v>9</v>
      </c>
      <c r="F816">
        <v>2150</v>
      </c>
      <c r="G816">
        <v>117.15</v>
      </c>
      <c r="H816">
        <v>349.38</v>
      </c>
      <c r="I816">
        <f>_xlfn.XLOOKUP(B816,Orders_Data!A:A,Orders_Data!C:C,"Not Found")</f>
        <v>7</v>
      </c>
      <c r="J816" t="str">
        <f>_xlfn.XLOOKUP(I816,Products_Data!A:A,Products_Data!C:C,"Not Found")</f>
        <v>Fashion &amp; Apparel</v>
      </c>
      <c r="K816">
        <f>_xlfn.XLOOKUP(B816,Orders_Data!A:A,Orders_Data!B:B,"Not Found")</f>
        <v>341</v>
      </c>
    </row>
    <row r="817" spans="1:11" x14ac:dyDescent="0.3">
      <c r="A817">
        <v>700816</v>
      </c>
      <c r="B817">
        <v>904189</v>
      </c>
      <c r="C817" s="1">
        <v>45628</v>
      </c>
      <c r="D817" t="s">
        <v>12</v>
      </c>
      <c r="E817" t="s">
        <v>9</v>
      </c>
      <c r="F817">
        <v>1940</v>
      </c>
      <c r="G817">
        <v>157.38999999999999</v>
      </c>
      <c r="H817">
        <v>157.62</v>
      </c>
      <c r="I817">
        <f>_xlfn.XLOOKUP(B817,Orders_Data!A:A,Orders_Data!C:C,"Not Found")</f>
        <v>4</v>
      </c>
      <c r="J817" t="str">
        <f>_xlfn.XLOOKUP(I817,Products_Data!A:A,Products_Data!C:C,"Not Found")</f>
        <v>Fashion &amp; Apparel</v>
      </c>
      <c r="K817">
        <f>_xlfn.XLOOKUP(B817,Orders_Data!A:A,Orders_Data!B:B,"Not Found")</f>
        <v>439</v>
      </c>
    </row>
    <row r="818" spans="1:11" x14ac:dyDescent="0.3">
      <c r="A818">
        <v>700817</v>
      </c>
      <c r="B818">
        <v>904197</v>
      </c>
      <c r="C818" s="1">
        <v>45718</v>
      </c>
      <c r="D818" t="s">
        <v>11</v>
      </c>
      <c r="E818" t="s">
        <v>9</v>
      </c>
      <c r="F818">
        <v>4740</v>
      </c>
      <c r="G818">
        <v>105.08</v>
      </c>
      <c r="H818">
        <v>402.9</v>
      </c>
      <c r="I818">
        <f>_xlfn.XLOOKUP(B818,Orders_Data!A:A,Orders_Data!C:C,"Not Found")</f>
        <v>14</v>
      </c>
      <c r="J818" t="str">
        <f>_xlfn.XLOOKUP(I818,Products_Data!A:A,Products_Data!C:C,"Not Found")</f>
        <v>Footwear</v>
      </c>
      <c r="K818">
        <f>_xlfn.XLOOKUP(B818,Orders_Data!A:A,Orders_Data!B:B,"Not Found")</f>
        <v>26</v>
      </c>
    </row>
    <row r="819" spans="1:11" x14ac:dyDescent="0.3">
      <c r="A819">
        <v>700818</v>
      </c>
      <c r="B819">
        <v>904201</v>
      </c>
      <c r="C819" s="1">
        <v>45599</v>
      </c>
      <c r="D819" t="s">
        <v>11</v>
      </c>
      <c r="E819" t="s">
        <v>9</v>
      </c>
      <c r="F819">
        <v>1190</v>
      </c>
      <c r="G819">
        <v>122.86</v>
      </c>
      <c r="H819">
        <v>193.38</v>
      </c>
      <c r="I819">
        <f>_xlfn.XLOOKUP(B819,Orders_Data!A:A,Orders_Data!C:C,"Not Found")</f>
        <v>2</v>
      </c>
      <c r="J819" t="str">
        <f>_xlfn.XLOOKUP(I819,Products_Data!A:A,Products_Data!C:C,"Not Found")</f>
        <v>Fashion &amp; Apparel</v>
      </c>
      <c r="K819">
        <f>_xlfn.XLOOKUP(B819,Orders_Data!A:A,Orders_Data!B:B,"Not Found")</f>
        <v>510</v>
      </c>
    </row>
    <row r="820" spans="1:11" x14ac:dyDescent="0.3">
      <c r="A820">
        <v>700819</v>
      </c>
      <c r="B820">
        <v>904226</v>
      </c>
      <c r="C820" s="1">
        <v>45503</v>
      </c>
      <c r="D820" t="s">
        <v>11</v>
      </c>
      <c r="E820" t="s">
        <v>9</v>
      </c>
      <c r="F820">
        <v>3920</v>
      </c>
      <c r="G820">
        <v>149.66</v>
      </c>
      <c r="H820">
        <v>318.5</v>
      </c>
      <c r="I820">
        <f>_xlfn.XLOOKUP(B820,Orders_Data!A:A,Orders_Data!C:C,"Not Found")</f>
        <v>5</v>
      </c>
      <c r="J820" t="str">
        <f>_xlfn.XLOOKUP(I820,Products_Data!A:A,Products_Data!C:C,"Not Found")</f>
        <v>Fashion &amp; Apparel</v>
      </c>
      <c r="K820">
        <f>_xlfn.XLOOKUP(B820,Orders_Data!A:A,Orders_Data!B:B,"Not Found")</f>
        <v>210</v>
      </c>
    </row>
    <row r="821" spans="1:11" x14ac:dyDescent="0.3">
      <c r="A821">
        <v>700820</v>
      </c>
      <c r="B821">
        <v>904227</v>
      </c>
      <c r="C821" s="1">
        <v>45700</v>
      </c>
      <c r="D821" t="s">
        <v>12</v>
      </c>
      <c r="E821" t="s">
        <v>14</v>
      </c>
      <c r="F821">
        <v>0</v>
      </c>
      <c r="G821">
        <v>159.47</v>
      </c>
      <c r="H821">
        <v>0</v>
      </c>
      <c r="I821">
        <f>_xlfn.XLOOKUP(B821,Orders_Data!A:A,Orders_Data!C:C,"Not Found")</f>
        <v>16</v>
      </c>
      <c r="J821" t="str">
        <f>_xlfn.XLOOKUP(I821,Products_Data!A:A,Products_Data!C:C,"Not Found")</f>
        <v>Footwear</v>
      </c>
      <c r="K821">
        <f>_xlfn.XLOOKUP(B821,Orders_Data!A:A,Orders_Data!B:B,"Not Found")</f>
        <v>466</v>
      </c>
    </row>
    <row r="822" spans="1:11" x14ac:dyDescent="0.3">
      <c r="A822">
        <v>700821</v>
      </c>
      <c r="B822">
        <v>904228</v>
      </c>
      <c r="C822" s="1">
        <v>45620</v>
      </c>
      <c r="D822" t="s">
        <v>12</v>
      </c>
      <c r="E822" t="s">
        <v>9</v>
      </c>
      <c r="F822">
        <v>1960</v>
      </c>
      <c r="G822">
        <v>80.63</v>
      </c>
      <c r="H822">
        <v>318.5</v>
      </c>
      <c r="I822">
        <f>_xlfn.XLOOKUP(B822,Orders_Data!A:A,Orders_Data!C:C,"Not Found")</f>
        <v>5</v>
      </c>
      <c r="J822" t="str">
        <f>_xlfn.XLOOKUP(I822,Products_Data!A:A,Products_Data!C:C,"Not Found")</f>
        <v>Fashion &amp; Apparel</v>
      </c>
      <c r="K822">
        <f>_xlfn.XLOOKUP(B822,Orders_Data!A:A,Orders_Data!B:B,"Not Found")</f>
        <v>419</v>
      </c>
    </row>
    <row r="823" spans="1:11" x14ac:dyDescent="0.3">
      <c r="A823">
        <v>700822</v>
      </c>
      <c r="B823">
        <v>904229</v>
      </c>
      <c r="C823" s="1">
        <v>45505</v>
      </c>
      <c r="D823" t="s">
        <v>10</v>
      </c>
      <c r="E823" t="s">
        <v>9</v>
      </c>
      <c r="F823">
        <v>1110</v>
      </c>
      <c r="G823">
        <v>175.76</v>
      </c>
      <c r="H823">
        <v>180.38</v>
      </c>
      <c r="I823">
        <f>_xlfn.XLOOKUP(B823,Orders_Data!A:A,Orders_Data!C:C,"Not Found")</f>
        <v>1</v>
      </c>
      <c r="J823" t="str">
        <f>_xlfn.XLOOKUP(I823,Products_Data!A:A,Products_Data!C:C,"Not Found")</f>
        <v>Fashion &amp; Apparel</v>
      </c>
      <c r="K823">
        <f>_xlfn.XLOOKUP(B823,Orders_Data!A:A,Orders_Data!B:B,"Not Found")</f>
        <v>97</v>
      </c>
    </row>
    <row r="824" spans="1:11" x14ac:dyDescent="0.3">
      <c r="A824">
        <v>700823</v>
      </c>
      <c r="B824">
        <v>904239</v>
      </c>
      <c r="C824" s="1">
        <v>45557</v>
      </c>
      <c r="D824" t="s">
        <v>13</v>
      </c>
      <c r="E824" t="s">
        <v>9</v>
      </c>
      <c r="F824">
        <v>910</v>
      </c>
      <c r="G824">
        <v>103.69</v>
      </c>
      <c r="H824">
        <v>141.05000000000001</v>
      </c>
      <c r="I824">
        <f>_xlfn.XLOOKUP(B824,Orders_Data!A:A,Orders_Data!C:C,"Not Found")</f>
        <v>43</v>
      </c>
      <c r="J824" t="str">
        <f>_xlfn.XLOOKUP(I824,Products_Data!A:A,Products_Data!C:C,"Not Found")</f>
        <v>Accessories</v>
      </c>
      <c r="K824">
        <f>_xlfn.XLOOKUP(B824,Orders_Data!A:A,Orders_Data!B:B,"Not Found")</f>
        <v>326</v>
      </c>
    </row>
    <row r="825" spans="1:11" x14ac:dyDescent="0.3">
      <c r="A825">
        <v>700824</v>
      </c>
      <c r="B825">
        <v>904258</v>
      </c>
      <c r="C825" s="1">
        <v>45473</v>
      </c>
      <c r="D825" t="s">
        <v>12</v>
      </c>
      <c r="E825" t="s">
        <v>9</v>
      </c>
      <c r="F825">
        <v>3370</v>
      </c>
      <c r="G825">
        <v>60.77</v>
      </c>
      <c r="H825">
        <v>572.9</v>
      </c>
      <c r="I825">
        <f>_xlfn.XLOOKUP(B825,Orders_Data!A:A,Orders_Data!C:C,"Not Found")</f>
        <v>9</v>
      </c>
      <c r="J825" t="str">
        <f>_xlfn.XLOOKUP(I825,Products_Data!A:A,Products_Data!C:C,"Not Found")</f>
        <v>Footwear</v>
      </c>
      <c r="K825">
        <f>_xlfn.XLOOKUP(B825,Orders_Data!A:A,Orders_Data!B:B,"Not Found")</f>
        <v>75</v>
      </c>
    </row>
    <row r="826" spans="1:11" x14ac:dyDescent="0.3">
      <c r="A826">
        <v>700825</v>
      </c>
      <c r="B826">
        <v>904265</v>
      </c>
      <c r="C826" s="1">
        <v>45412</v>
      </c>
      <c r="D826" t="s">
        <v>10</v>
      </c>
      <c r="E826" t="s">
        <v>9</v>
      </c>
      <c r="F826">
        <v>590</v>
      </c>
      <c r="G826">
        <v>106.07</v>
      </c>
      <c r="H826">
        <v>85.55</v>
      </c>
      <c r="I826">
        <f>_xlfn.XLOOKUP(B826,Orders_Data!A:A,Orders_Data!C:C,"Not Found")</f>
        <v>35</v>
      </c>
      <c r="J826" t="str">
        <f>_xlfn.XLOOKUP(I826,Products_Data!A:A,Products_Data!C:C,"Not Found")</f>
        <v>Beauty &amp; Personal Care</v>
      </c>
      <c r="K826">
        <f>_xlfn.XLOOKUP(B826,Orders_Data!A:A,Orders_Data!B:B,"Not Found")</f>
        <v>311</v>
      </c>
    </row>
    <row r="827" spans="1:11" x14ac:dyDescent="0.3">
      <c r="A827">
        <v>700826</v>
      </c>
      <c r="B827">
        <v>904274</v>
      </c>
      <c r="C827" s="1">
        <v>45631</v>
      </c>
      <c r="D827" t="s">
        <v>13</v>
      </c>
      <c r="E827" t="s">
        <v>9</v>
      </c>
      <c r="F827">
        <v>1870</v>
      </c>
      <c r="G827">
        <v>61.93</v>
      </c>
      <c r="H827">
        <v>303.88</v>
      </c>
      <c r="I827">
        <f>_xlfn.XLOOKUP(B827,Orders_Data!A:A,Orders_Data!C:C,"Not Found")</f>
        <v>8</v>
      </c>
      <c r="J827" t="str">
        <f>_xlfn.XLOOKUP(I827,Products_Data!A:A,Products_Data!C:C,"Not Found")</f>
        <v>Fashion &amp; Apparel</v>
      </c>
      <c r="K827">
        <f>_xlfn.XLOOKUP(B827,Orders_Data!A:A,Orders_Data!B:B,"Not Found")</f>
        <v>14</v>
      </c>
    </row>
    <row r="828" spans="1:11" x14ac:dyDescent="0.3">
      <c r="A828">
        <v>700827</v>
      </c>
      <c r="B828">
        <v>904278</v>
      </c>
      <c r="C828" s="1">
        <v>45597</v>
      </c>
      <c r="D828" t="s">
        <v>11</v>
      </c>
      <c r="E828" t="s">
        <v>9</v>
      </c>
      <c r="F828">
        <v>970</v>
      </c>
      <c r="G828">
        <v>118.82</v>
      </c>
      <c r="H828">
        <v>157.62</v>
      </c>
      <c r="I828">
        <f>_xlfn.XLOOKUP(B828,Orders_Data!A:A,Orders_Data!C:C,"Not Found")</f>
        <v>4</v>
      </c>
      <c r="J828" t="str">
        <f>_xlfn.XLOOKUP(I828,Products_Data!A:A,Products_Data!C:C,"Not Found")</f>
        <v>Fashion &amp; Apparel</v>
      </c>
      <c r="K828">
        <f>_xlfn.XLOOKUP(B828,Orders_Data!A:A,Orders_Data!B:B,"Not Found")</f>
        <v>572</v>
      </c>
    </row>
    <row r="829" spans="1:11" x14ac:dyDescent="0.3">
      <c r="A829">
        <v>700828</v>
      </c>
      <c r="B829">
        <v>904283</v>
      </c>
      <c r="C829" s="1">
        <v>45679</v>
      </c>
      <c r="D829" t="s">
        <v>15</v>
      </c>
      <c r="E829" t="s">
        <v>9</v>
      </c>
      <c r="F829">
        <v>12780</v>
      </c>
      <c r="G829">
        <v>130.06</v>
      </c>
      <c r="H829">
        <v>2747.7</v>
      </c>
      <c r="I829">
        <f>_xlfn.XLOOKUP(B829,Orders_Data!A:A,Orders_Data!C:C,"Not Found")</f>
        <v>23</v>
      </c>
      <c r="J829" t="str">
        <f>_xlfn.XLOOKUP(I829,Products_Data!A:A,Products_Data!C:C,"Not Found")</f>
        <v>Electronics</v>
      </c>
      <c r="K829">
        <f>_xlfn.XLOOKUP(B829,Orders_Data!A:A,Orders_Data!B:B,"Not Found")</f>
        <v>546</v>
      </c>
    </row>
    <row r="830" spans="1:11" x14ac:dyDescent="0.3">
      <c r="A830">
        <v>700829</v>
      </c>
      <c r="B830">
        <v>904284</v>
      </c>
      <c r="C830" s="1">
        <v>45705</v>
      </c>
      <c r="D830" t="s">
        <v>12</v>
      </c>
      <c r="E830" t="s">
        <v>9</v>
      </c>
      <c r="F830">
        <v>1190</v>
      </c>
      <c r="G830">
        <v>130.25</v>
      </c>
      <c r="H830">
        <v>193.38</v>
      </c>
      <c r="I830">
        <f>_xlfn.XLOOKUP(B830,Orders_Data!A:A,Orders_Data!C:C,"Not Found")</f>
        <v>2</v>
      </c>
      <c r="J830" t="str">
        <f>_xlfn.XLOOKUP(I830,Products_Data!A:A,Products_Data!C:C,"Not Found")</f>
        <v>Fashion &amp; Apparel</v>
      </c>
      <c r="K830">
        <f>_xlfn.XLOOKUP(B830,Orders_Data!A:A,Orders_Data!B:B,"Not Found")</f>
        <v>427</v>
      </c>
    </row>
    <row r="831" spans="1:11" x14ac:dyDescent="0.3">
      <c r="A831">
        <v>700830</v>
      </c>
      <c r="B831">
        <v>904294</v>
      </c>
      <c r="C831" s="1">
        <v>45681</v>
      </c>
      <c r="D831" t="s">
        <v>10</v>
      </c>
      <c r="E831" t="s">
        <v>9</v>
      </c>
      <c r="F831">
        <v>2450</v>
      </c>
      <c r="G831">
        <v>165.55</v>
      </c>
      <c r="H831">
        <v>441</v>
      </c>
      <c r="I831">
        <f>_xlfn.XLOOKUP(B831,Orders_Data!A:A,Orders_Data!C:C,"Not Found")</f>
        <v>29</v>
      </c>
      <c r="J831" t="str">
        <f>_xlfn.XLOOKUP(I831,Products_Data!A:A,Products_Data!C:C,"Not Found")</f>
        <v>Home &amp; Kitchen</v>
      </c>
      <c r="K831">
        <f>_xlfn.XLOOKUP(B831,Orders_Data!A:A,Orders_Data!B:B,"Not Found")</f>
        <v>383</v>
      </c>
    </row>
    <row r="832" spans="1:11" x14ac:dyDescent="0.3">
      <c r="A832">
        <v>700831</v>
      </c>
      <c r="B832">
        <v>904295</v>
      </c>
      <c r="C832" s="1">
        <v>45677</v>
      </c>
      <c r="D832" t="s">
        <v>11</v>
      </c>
      <c r="E832" t="s">
        <v>14</v>
      </c>
      <c r="F832">
        <v>0</v>
      </c>
      <c r="G832">
        <v>141.27000000000001</v>
      </c>
      <c r="H832">
        <v>0</v>
      </c>
      <c r="I832">
        <f>_xlfn.XLOOKUP(B832,Orders_Data!A:A,Orders_Data!C:C,"Not Found")</f>
        <v>2</v>
      </c>
      <c r="J832" t="str">
        <f>_xlfn.XLOOKUP(I832,Products_Data!A:A,Products_Data!C:C,"Not Found")</f>
        <v>Fashion &amp; Apparel</v>
      </c>
      <c r="K832">
        <f>_xlfn.XLOOKUP(B832,Orders_Data!A:A,Orders_Data!B:B,"Not Found")</f>
        <v>375</v>
      </c>
    </row>
    <row r="833" spans="1:11" x14ac:dyDescent="0.3">
      <c r="A833">
        <v>700832</v>
      </c>
      <c r="B833">
        <v>904296</v>
      </c>
      <c r="C833" s="1">
        <v>45692</v>
      </c>
      <c r="D833" t="s">
        <v>12</v>
      </c>
      <c r="E833" t="s">
        <v>9</v>
      </c>
      <c r="F833">
        <v>1190</v>
      </c>
      <c r="G833">
        <v>68.91</v>
      </c>
      <c r="H833">
        <v>193.38</v>
      </c>
      <c r="I833">
        <f>_xlfn.XLOOKUP(B833,Orders_Data!A:A,Orders_Data!C:C,"Not Found")</f>
        <v>2</v>
      </c>
      <c r="J833" t="str">
        <f>_xlfn.XLOOKUP(I833,Products_Data!A:A,Products_Data!C:C,"Not Found")</f>
        <v>Fashion &amp; Apparel</v>
      </c>
      <c r="K833">
        <f>_xlfn.XLOOKUP(B833,Orders_Data!A:A,Orders_Data!B:B,"Not Found")</f>
        <v>339</v>
      </c>
    </row>
    <row r="834" spans="1:11" x14ac:dyDescent="0.3">
      <c r="A834">
        <v>700833</v>
      </c>
      <c r="B834">
        <v>904297</v>
      </c>
      <c r="C834" s="1">
        <v>45717</v>
      </c>
      <c r="D834" t="s">
        <v>12</v>
      </c>
      <c r="E834" t="s">
        <v>9</v>
      </c>
      <c r="F834">
        <v>3740</v>
      </c>
      <c r="G834">
        <v>133.13999999999999</v>
      </c>
      <c r="H834">
        <v>635.79999999999995</v>
      </c>
      <c r="I834">
        <f>_xlfn.XLOOKUP(B834,Orders_Data!A:A,Orders_Data!C:C,"Not Found")</f>
        <v>15</v>
      </c>
      <c r="J834" t="str">
        <f>_xlfn.XLOOKUP(I834,Products_Data!A:A,Products_Data!C:C,"Not Found")</f>
        <v>Footwear</v>
      </c>
      <c r="K834">
        <f>_xlfn.XLOOKUP(B834,Orders_Data!A:A,Orders_Data!B:B,"Not Found")</f>
        <v>356</v>
      </c>
    </row>
    <row r="835" spans="1:11" x14ac:dyDescent="0.3">
      <c r="A835">
        <v>700834</v>
      </c>
      <c r="B835">
        <v>904299</v>
      </c>
      <c r="C835" s="1">
        <v>45456</v>
      </c>
      <c r="D835" t="s">
        <v>10</v>
      </c>
      <c r="E835" t="s">
        <v>9</v>
      </c>
      <c r="F835">
        <v>1560</v>
      </c>
      <c r="G835">
        <v>112.38</v>
      </c>
      <c r="H835">
        <v>241.8</v>
      </c>
      <c r="I835">
        <f>_xlfn.XLOOKUP(B835,Orders_Data!A:A,Orders_Data!C:C,"Not Found")</f>
        <v>48</v>
      </c>
      <c r="J835" t="str">
        <f>_xlfn.XLOOKUP(I835,Products_Data!A:A,Products_Data!C:C,"Not Found")</f>
        <v>Accessories</v>
      </c>
      <c r="K835">
        <f>_xlfn.XLOOKUP(B835,Orders_Data!A:A,Orders_Data!B:B,"Not Found")</f>
        <v>46</v>
      </c>
    </row>
    <row r="836" spans="1:11" x14ac:dyDescent="0.3">
      <c r="A836">
        <v>700835</v>
      </c>
      <c r="B836">
        <v>904303</v>
      </c>
      <c r="C836" s="1">
        <v>45431</v>
      </c>
      <c r="D836" t="s">
        <v>11</v>
      </c>
      <c r="E836" t="s">
        <v>9</v>
      </c>
      <c r="F836">
        <v>2260</v>
      </c>
      <c r="G836">
        <v>125.56</v>
      </c>
      <c r="H836">
        <v>163.85</v>
      </c>
      <c r="I836">
        <f>_xlfn.XLOOKUP(B836,Orders_Data!A:A,Orders_Data!C:C,"Not Found")</f>
        <v>36</v>
      </c>
      <c r="J836" t="str">
        <f>_xlfn.XLOOKUP(I836,Products_Data!A:A,Products_Data!C:C,"Not Found")</f>
        <v>Beauty &amp; Personal Care</v>
      </c>
      <c r="K836">
        <f>_xlfn.XLOOKUP(B836,Orders_Data!A:A,Orders_Data!B:B,"Not Found")</f>
        <v>289</v>
      </c>
    </row>
    <row r="837" spans="1:11" x14ac:dyDescent="0.3">
      <c r="A837">
        <v>700836</v>
      </c>
      <c r="B837">
        <v>904316</v>
      </c>
      <c r="C837" s="1">
        <v>45602</v>
      </c>
      <c r="D837" t="s">
        <v>13</v>
      </c>
      <c r="E837" t="s">
        <v>9</v>
      </c>
      <c r="F837">
        <v>2450</v>
      </c>
      <c r="G837">
        <v>83.63</v>
      </c>
      <c r="H837">
        <v>441</v>
      </c>
      <c r="I837">
        <f>_xlfn.XLOOKUP(B837,Orders_Data!A:A,Orders_Data!C:C,"Not Found")</f>
        <v>29</v>
      </c>
      <c r="J837" t="str">
        <f>_xlfn.XLOOKUP(I837,Products_Data!A:A,Products_Data!C:C,"Not Found")</f>
        <v>Home &amp; Kitchen</v>
      </c>
      <c r="K837">
        <f>_xlfn.XLOOKUP(B837,Orders_Data!A:A,Orders_Data!B:B,"Not Found")</f>
        <v>76</v>
      </c>
    </row>
    <row r="838" spans="1:11" x14ac:dyDescent="0.3">
      <c r="A838">
        <v>700837</v>
      </c>
      <c r="B838">
        <v>904318</v>
      </c>
      <c r="C838" s="1">
        <v>45616</v>
      </c>
      <c r="D838" t="s">
        <v>11</v>
      </c>
      <c r="E838" t="s">
        <v>9</v>
      </c>
      <c r="F838">
        <v>1560</v>
      </c>
      <c r="G838">
        <v>108.69</v>
      </c>
      <c r="H838">
        <v>241.8</v>
      </c>
      <c r="I838">
        <f>_xlfn.XLOOKUP(B838,Orders_Data!A:A,Orders_Data!C:C,"Not Found")</f>
        <v>48</v>
      </c>
      <c r="J838" t="str">
        <f>_xlfn.XLOOKUP(I838,Products_Data!A:A,Products_Data!C:C,"Not Found")</f>
        <v>Accessories</v>
      </c>
      <c r="K838">
        <f>_xlfn.XLOOKUP(B838,Orders_Data!A:A,Orders_Data!B:B,"Not Found")</f>
        <v>224</v>
      </c>
    </row>
    <row r="839" spans="1:11" x14ac:dyDescent="0.3">
      <c r="A839">
        <v>700838</v>
      </c>
      <c r="B839">
        <v>904330</v>
      </c>
      <c r="C839" s="1">
        <v>45618</v>
      </c>
      <c r="D839" t="s">
        <v>10</v>
      </c>
      <c r="E839" t="s">
        <v>9</v>
      </c>
      <c r="F839">
        <v>1990</v>
      </c>
      <c r="G839">
        <v>130.88</v>
      </c>
      <c r="H839">
        <v>358.2</v>
      </c>
      <c r="I839">
        <f>_xlfn.XLOOKUP(B839,Orders_Data!A:A,Orders_Data!C:C,"Not Found")</f>
        <v>32</v>
      </c>
      <c r="J839" t="str">
        <f>_xlfn.XLOOKUP(I839,Products_Data!A:A,Products_Data!C:C,"Not Found")</f>
        <v>Home &amp; Kitchen</v>
      </c>
      <c r="K839">
        <f>_xlfn.XLOOKUP(B839,Orders_Data!A:A,Orders_Data!B:B,"Not Found")</f>
        <v>294</v>
      </c>
    </row>
    <row r="840" spans="1:11" x14ac:dyDescent="0.3">
      <c r="A840">
        <v>700839</v>
      </c>
      <c r="B840">
        <v>904337</v>
      </c>
      <c r="C840" s="1">
        <v>45578</v>
      </c>
      <c r="D840" t="s">
        <v>10</v>
      </c>
      <c r="E840" t="s">
        <v>9</v>
      </c>
      <c r="F840">
        <v>5120</v>
      </c>
      <c r="G840">
        <v>82.24</v>
      </c>
      <c r="H840">
        <v>435.2</v>
      </c>
      <c r="I840">
        <f>_xlfn.XLOOKUP(B840,Orders_Data!A:A,Orders_Data!C:C,"Not Found")</f>
        <v>11</v>
      </c>
      <c r="J840" t="str">
        <f>_xlfn.XLOOKUP(I840,Products_Data!A:A,Products_Data!C:C,"Not Found")</f>
        <v>Footwear</v>
      </c>
      <c r="K840">
        <f>_xlfn.XLOOKUP(B840,Orders_Data!A:A,Orders_Data!B:B,"Not Found")</f>
        <v>468</v>
      </c>
    </row>
    <row r="841" spans="1:11" x14ac:dyDescent="0.3">
      <c r="A841">
        <v>700840</v>
      </c>
      <c r="B841">
        <v>904342</v>
      </c>
      <c r="C841" s="1">
        <v>45638</v>
      </c>
      <c r="D841" t="s">
        <v>12</v>
      </c>
      <c r="E841" t="s">
        <v>9</v>
      </c>
      <c r="F841">
        <v>6740</v>
      </c>
      <c r="G841">
        <v>135.1</v>
      </c>
      <c r="H841">
        <v>572.9</v>
      </c>
      <c r="I841">
        <f>_xlfn.XLOOKUP(B841,Orders_Data!A:A,Orders_Data!C:C,"Not Found")</f>
        <v>9</v>
      </c>
      <c r="J841" t="str">
        <f>_xlfn.XLOOKUP(I841,Products_Data!A:A,Products_Data!C:C,"Not Found")</f>
        <v>Footwear</v>
      </c>
      <c r="K841">
        <f>_xlfn.XLOOKUP(B841,Orders_Data!A:A,Orders_Data!B:B,"Not Found")</f>
        <v>193</v>
      </c>
    </row>
    <row r="842" spans="1:11" x14ac:dyDescent="0.3">
      <c r="A842">
        <v>700841</v>
      </c>
      <c r="B842">
        <v>904344</v>
      </c>
      <c r="C842" s="1">
        <v>45416</v>
      </c>
      <c r="D842" t="s">
        <v>11</v>
      </c>
      <c r="E842" t="s">
        <v>9</v>
      </c>
      <c r="F842">
        <v>3170</v>
      </c>
      <c r="G842">
        <v>109.36</v>
      </c>
      <c r="H842">
        <v>570.6</v>
      </c>
      <c r="I842">
        <f>_xlfn.XLOOKUP(B842,Orders_Data!A:A,Orders_Data!C:C,"Not Found")</f>
        <v>28</v>
      </c>
      <c r="J842" t="str">
        <f>_xlfn.XLOOKUP(I842,Products_Data!A:A,Products_Data!C:C,"Not Found")</f>
        <v>Home &amp; Kitchen</v>
      </c>
      <c r="K842">
        <f>_xlfn.XLOOKUP(B842,Orders_Data!A:A,Orders_Data!B:B,"Not Found")</f>
        <v>484</v>
      </c>
    </row>
    <row r="843" spans="1:11" x14ac:dyDescent="0.3">
      <c r="A843">
        <v>700842</v>
      </c>
      <c r="B843">
        <v>904346</v>
      </c>
      <c r="C843" s="1">
        <v>45399</v>
      </c>
      <c r="D843" t="s">
        <v>11</v>
      </c>
      <c r="E843" t="s">
        <v>9</v>
      </c>
      <c r="F843">
        <v>3000</v>
      </c>
      <c r="G843">
        <v>125.16</v>
      </c>
      <c r="H843">
        <v>510</v>
      </c>
      <c r="I843">
        <f>_xlfn.XLOOKUP(B843,Orders_Data!A:A,Orders_Data!C:C,"Not Found")</f>
        <v>13</v>
      </c>
      <c r="J843" t="str">
        <f>_xlfn.XLOOKUP(I843,Products_Data!A:A,Products_Data!C:C,"Not Found")</f>
        <v>Footwear</v>
      </c>
      <c r="K843">
        <f>_xlfn.XLOOKUP(B843,Orders_Data!A:A,Orders_Data!B:B,"Not Found")</f>
        <v>282</v>
      </c>
    </row>
    <row r="844" spans="1:11" x14ac:dyDescent="0.3">
      <c r="A844">
        <v>700843</v>
      </c>
      <c r="B844">
        <v>904347</v>
      </c>
      <c r="C844" s="1">
        <v>45537</v>
      </c>
      <c r="D844" t="s">
        <v>11</v>
      </c>
      <c r="E844" t="s">
        <v>9</v>
      </c>
      <c r="F844">
        <v>1190</v>
      </c>
      <c r="G844">
        <v>87.72</v>
      </c>
      <c r="H844">
        <v>193.38</v>
      </c>
      <c r="I844">
        <f>_xlfn.XLOOKUP(B844,Orders_Data!A:A,Orders_Data!C:C,"Not Found")</f>
        <v>2</v>
      </c>
      <c r="J844" t="str">
        <f>_xlfn.XLOOKUP(I844,Products_Data!A:A,Products_Data!C:C,"Not Found")</f>
        <v>Fashion &amp; Apparel</v>
      </c>
      <c r="K844">
        <f>_xlfn.XLOOKUP(B844,Orders_Data!A:A,Orders_Data!B:B,"Not Found")</f>
        <v>337</v>
      </c>
    </row>
    <row r="845" spans="1:11" x14ac:dyDescent="0.3">
      <c r="A845">
        <v>700844</v>
      </c>
      <c r="B845">
        <v>904349</v>
      </c>
      <c r="C845" s="1">
        <v>45516</v>
      </c>
      <c r="D845" t="s">
        <v>11</v>
      </c>
      <c r="E845" t="s">
        <v>9</v>
      </c>
      <c r="F845">
        <v>1510</v>
      </c>
      <c r="G845">
        <v>105.97</v>
      </c>
      <c r="H845">
        <v>245.38</v>
      </c>
      <c r="I845">
        <f>_xlfn.XLOOKUP(B845,Orders_Data!A:A,Orders_Data!C:C,"Not Found")</f>
        <v>6</v>
      </c>
      <c r="J845" t="str">
        <f>_xlfn.XLOOKUP(I845,Products_Data!A:A,Products_Data!C:C,"Not Found")</f>
        <v>Fashion &amp; Apparel</v>
      </c>
      <c r="K845">
        <f>_xlfn.XLOOKUP(B845,Orders_Data!A:A,Orders_Data!B:B,"Not Found")</f>
        <v>559</v>
      </c>
    </row>
    <row r="846" spans="1:11" x14ac:dyDescent="0.3">
      <c r="A846">
        <v>700845</v>
      </c>
      <c r="B846">
        <v>904350</v>
      </c>
      <c r="C846" s="1">
        <v>45635</v>
      </c>
      <c r="D846" t="s">
        <v>10</v>
      </c>
      <c r="E846" t="s">
        <v>14</v>
      </c>
      <c r="F846">
        <v>0</v>
      </c>
      <c r="G846">
        <v>114.03</v>
      </c>
      <c r="H846">
        <v>0</v>
      </c>
      <c r="I846">
        <f>_xlfn.XLOOKUP(B846,Orders_Data!A:A,Orders_Data!C:C,"Not Found")</f>
        <v>47</v>
      </c>
      <c r="J846" t="str">
        <f>_xlfn.XLOOKUP(I846,Products_Data!A:A,Products_Data!C:C,"Not Found")</f>
        <v>Accessories</v>
      </c>
      <c r="K846">
        <f>_xlfn.XLOOKUP(B846,Orders_Data!A:A,Orders_Data!B:B,"Not Found")</f>
        <v>246</v>
      </c>
    </row>
    <row r="847" spans="1:11" x14ac:dyDescent="0.3">
      <c r="A847">
        <v>700846</v>
      </c>
      <c r="B847">
        <v>904353</v>
      </c>
      <c r="C847" s="1">
        <v>45617</v>
      </c>
      <c r="D847" t="s">
        <v>13</v>
      </c>
      <c r="E847" t="s">
        <v>9</v>
      </c>
      <c r="F847">
        <v>810</v>
      </c>
      <c r="G847">
        <v>79.16</v>
      </c>
      <c r="H847">
        <v>125.55</v>
      </c>
      <c r="I847">
        <f>_xlfn.XLOOKUP(B847,Orders_Data!A:A,Orders_Data!C:C,"Not Found")</f>
        <v>42</v>
      </c>
      <c r="J847" t="str">
        <f>_xlfn.XLOOKUP(I847,Products_Data!A:A,Products_Data!C:C,"Not Found")</f>
        <v>Accessories</v>
      </c>
      <c r="K847">
        <f>_xlfn.XLOOKUP(B847,Orders_Data!A:A,Orders_Data!B:B,"Not Found")</f>
        <v>591</v>
      </c>
    </row>
    <row r="848" spans="1:11" x14ac:dyDescent="0.3">
      <c r="A848">
        <v>700847</v>
      </c>
      <c r="B848">
        <v>904355</v>
      </c>
      <c r="C848" s="1">
        <v>45643</v>
      </c>
      <c r="D848" t="s">
        <v>10</v>
      </c>
      <c r="E848" t="s">
        <v>9</v>
      </c>
      <c r="F848">
        <v>890</v>
      </c>
      <c r="G848">
        <v>131.44</v>
      </c>
      <c r="H848">
        <v>137.94999999999999</v>
      </c>
      <c r="I848">
        <f>_xlfn.XLOOKUP(B848,Orders_Data!A:A,Orders_Data!C:C,"Not Found")</f>
        <v>47</v>
      </c>
      <c r="J848" t="str">
        <f>_xlfn.XLOOKUP(I848,Products_Data!A:A,Products_Data!C:C,"Not Found")</f>
        <v>Accessories</v>
      </c>
      <c r="K848">
        <f>_xlfn.XLOOKUP(B848,Orders_Data!A:A,Orders_Data!B:B,"Not Found")</f>
        <v>410</v>
      </c>
    </row>
    <row r="849" spans="1:11" x14ac:dyDescent="0.3">
      <c r="A849">
        <v>700848</v>
      </c>
      <c r="B849">
        <v>904362</v>
      </c>
      <c r="C849" s="1">
        <v>45615</v>
      </c>
      <c r="D849" t="s">
        <v>10</v>
      </c>
      <c r="E849" t="s">
        <v>9</v>
      </c>
      <c r="F849">
        <v>1820</v>
      </c>
      <c r="G849">
        <v>74.97</v>
      </c>
      <c r="H849">
        <v>141.05000000000001</v>
      </c>
      <c r="I849">
        <f>_xlfn.XLOOKUP(B849,Orders_Data!A:A,Orders_Data!C:C,"Not Found")</f>
        <v>43</v>
      </c>
      <c r="J849" t="str">
        <f>_xlfn.XLOOKUP(I849,Products_Data!A:A,Products_Data!C:C,"Not Found")</f>
        <v>Accessories</v>
      </c>
      <c r="K849">
        <f>_xlfn.XLOOKUP(B849,Orders_Data!A:A,Orders_Data!B:B,"Not Found")</f>
        <v>200</v>
      </c>
    </row>
    <row r="850" spans="1:11" x14ac:dyDescent="0.3">
      <c r="A850">
        <v>700849</v>
      </c>
      <c r="B850">
        <v>904371</v>
      </c>
      <c r="C850" s="1">
        <v>45605</v>
      </c>
      <c r="D850" t="s">
        <v>13</v>
      </c>
      <c r="E850" t="s">
        <v>9</v>
      </c>
      <c r="F850">
        <v>540</v>
      </c>
      <c r="G850">
        <v>128.6</v>
      </c>
      <c r="H850">
        <v>78.3</v>
      </c>
      <c r="I850">
        <f>_xlfn.XLOOKUP(B850,Orders_Data!A:A,Orders_Data!C:C,"Not Found")</f>
        <v>40</v>
      </c>
      <c r="J850" t="str">
        <f>_xlfn.XLOOKUP(I850,Products_Data!A:A,Products_Data!C:C,"Not Found")</f>
        <v>Beauty &amp; Personal Care</v>
      </c>
      <c r="K850">
        <f>_xlfn.XLOOKUP(B850,Orders_Data!A:A,Orders_Data!B:B,"Not Found")</f>
        <v>1</v>
      </c>
    </row>
    <row r="851" spans="1:11" x14ac:dyDescent="0.3">
      <c r="A851">
        <v>700850</v>
      </c>
      <c r="B851">
        <v>904372</v>
      </c>
      <c r="C851" s="1">
        <v>45580</v>
      </c>
      <c r="D851" t="s">
        <v>10</v>
      </c>
      <c r="E851" t="s">
        <v>9</v>
      </c>
      <c r="F851">
        <v>13790</v>
      </c>
      <c r="G851">
        <v>126.94</v>
      </c>
      <c r="H851">
        <v>2964.85</v>
      </c>
      <c r="I851">
        <f>_xlfn.XLOOKUP(B851,Orders_Data!A:A,Orders_Data!C:C,"Not Found")</f>
        <v>17</v>
      </c>
      <c r="J851" t="str">
        <f>_xlfn.XLOOKUP(I851,Products_Data!A:A,Products_Data!C:C,"Not Found")</f>
        <v>Electronics</v>
      </c>
      <c r="K851">
        <f>_xlfn.XLOOKUP(B851,Orders_Data!A:A,Orders_Data!B:B,"Not Found")</f>
        <v>397</v>
      </c>
    </row>
    <row r="852" spans="1:11" x14ac:dyDescent="0.3">
      <c r="A852">
        <v>700851</v>
      </c>
      <c r="B852">
        <v>904377</v>
      </c>
      <c r="C852" s="1">
        <v>45445</v>
      </c>
      <c r="D852" t="s">
        <v>13</v>
      </c>
      <c r="E852" t="s">
        <v>9</v>
      </c>
      <c r="F852">
        <v>1560</v>
      </c>
      <c r="G852">
        <v>95.56</v>
      </c>
      <c r="H852">
        <v>241.8</v>
      </c>
      <c r="I852">
        <f>_xlfn.XLOOKUP(B852,Orders_Data!A:A,Orders_Data!C:C,"Not Found")</f>
        <v>48</v>
      </c>
      <c r="J852" t="str">
        <f>_xlfn.XLOOKUP(I852,Products_Data!A:A,Products_Data!C:C,"Not Found")</f>
        <v>Accessories</v>
      </c>
      <c r="K852">
        <f>_xlfn.XLOOKUP(B852,Orders_Data!A:A,Orders_Data!B:B,"Not Found")</f>
        <v>376</v>
      </c>
    </row>
    <row r="853" spans="1:11" x14ac:dyDescent="0.3">
      <c r="A853">
        <v>700852</v>
      </c>
      <c r="B853">
        <v>904379</v>
      </c>
      <c r="C853" s="1">
        <v>45402</v>
      </c>
      <c r="D853" t="s">
        <v>10</v>
      </c>
      <c r="E853" t="s">
        <v>9</v>
      </c>
      <c r="F853">
        <v>1020</v>
      </c>
      <c r="G853">
        <v>161.13</v>
      </c>
      <c r="H853">
        <v>73.95</v>
      </c>
      <c r="I853">
        <f>_xlfn.XLOOKUP(B853,Orders_Data!A:A,Orders_Data!C:C,"Not Found")</f>
        <v>38</v>
      </c>
      <c r="J853" t="str">
        <f>_xlfn.XLOOKUP(I853,Products_Data!A:A,Products_Data!C:C,"Not Found")</f>
        <v>Beauty &amp; Personal Care</v>
      </c>
      <c r="K853">
        <f>_xlfn.XLOOKUP(B853,Orders_Data!A:A,Orders_Data!B:B,"Not Found")</f>
        <v>377</v>
      </c>
    </row>
    <row r="854" spans="1:11" x14ac:dyDescent="0.3">
      <c r="A854">
        <v>700853</v>
      </c>
      <c r="B854">
        <v>904383</v>
      </c>
      <c r="C854" s="1">
        <v>45591</v>
      </c>
      <c r="D854" t="s">
        <v>11</v>
      </c>
      <c r="E854" t="s">
        <v>9</v>
      </c>
      <c r="F854">
        <v>1990</v>
      </c>
      <c r="G854">
        <v>96.43</v>
      </c>
      <c r="H854">
        <v>358.2</v>
      </c>
      <c r="I854">
        <f>_xlfn.XLOOKUP(B854,Orders_Data!A:A,Orders_Data!C:C,"Not Found")</f>
        <v>32</v>
      </c>
      <c r="J854" t="str">
        <f>_xlfn.XLOOKUP(I854,Products_Data!A:A,Products_Data!C:C,"Not Found")</f>
        <v>Home &amp; Kitchen</v>
      </c>
      <c r="K854">
        <f>_xlfn.XLOOKUP(B854,Orders_Data!A:A,Orders_Data!B:B,"Not Found")</f>
        <v>369</v>
      </c>
    </row>
    <row r="855" spans="1:11" x14ac:dyDescent="0.3">
      <c r="A855">
        <v>700854</v>
      </c>
      <c r="B855">
        <v>904388</v>
      </c>
      <c r="C855" s="1">
        <v>45751</v>
      </c>
      <c r="D855" t="s">
        <v>11</v>
      </c>
      <c r="E855" t="s">
        <v>9</v>
      </c>
      <c r="F855">
        <v>3740</v>
      </c>
      <c r="G855">
        <v>163.13999999999999</v>
      </c>
      <c r="H855">
        <v>635.79999999999995</v>
      </c>
      <c r="I855">
        <f>_xlfn.XLOOKUP(B855,Orders_Data!A:A,Orders_Data!C:C,"Not Found")</f>
        <v>15</v>
      </c>
      <c r="J855" t="str">
        <f>_xlfn.XLOOKUP(I855,Products_Data!A:A,Products_Data!C:C,"Not Found")</f>
        <v>Footwear</v>
      </c>
      <c r="K855">
        <f>_xlfn.XLOOKUP(B855,Orders_Data!A:A,Orders_Data!B:B,"Not Found")</f>
        <v>127</v>
      </c>
    </row>
    <row r="856" spans="1:11" x14ac:dyDescent="0.3">
      <c r="A856">
        <v>700855</v>
      </c>
      <c r="B856">
        <v>904393</v>
      </c>
      <c r="C856" s="1">
        <v>45743</v>
      </c>
      <c r="D856" t="s">
        <v>10</v>
      </c>
      <c r="E856" t="s">
        <v>9</v>
      </c>
      <c r="F856">
        <v>4680</v>
      </c>
      <c r="G856">
        <v>107.03</v>
      </c>
      <c r="H856">
        <v>241.8</v>
      </c>
      <c r="I856">
        <f>_xlfn.XLOOKUP(B856,Orders_Data!A:A,Orders_Data!C:C,"Not Found")</f>
        <v>48</v>
      </c>
      <c r="J856" t="str">
        <f>_xlfn.XLOOKUP(I856,Products_Data!A:A,Products_Data!C:C,"Not Found")</f>
        <v>Accessories</v>
      </c>
      <c r="K856">
        <f>_xlfn.XLOOKUP(B856,Orders_Data!A:A,Orders_Data!B:B,"Not Found")</f>
        <v>476</v>
      </c>
    </row>
    <row r="857" spans="1:11" x14ac:dyDescent="0.3">
      <c r="A857">
        <v>700856</v>
      </c>
      <c r="B857">
        <v>904399</v>
      </c>
      <c r="C857" s="1">
        <v>45429</v>
      </c>
      <c r="D857" t="s">
        <v>8</v>
      </c>
      <c r="E857" t="s">
        <v>9</v>
      </c>
      <c r="F857">
        <v>1290</v>
      </c>
      <c r="G857">
        <v>146.54</v>
      </c>
      <c r="H857">
        <v>199.95</v>
      </c>
      <c r="I857">
        <f>_xlfn.XLOOKUP(B857,Orders_Data!A:A,Orders_Data!C:C,"Not Found")</f>
        <v>45</v>
      </c>
      <c r="J857" t="str">
        <f>_xlfn.XLOOKUP(I857,Products_Data!A:A,Products_Data!C:C,"Not Found")</f>
        <v>Accessories</v>
      </c>
      <c r="K857">
        <f>_xlfn.XLOOKUP(B857,Orders_Data!A:A,Orders_Data!B:B,"Not Found")</f>
        <v>444</v>
      </c>
    </row>
    <row r="858" spans="1:11" x14ac:dyDescent="0.3">
      <c r="A858">
        <v>700857</v>
      </c>
      <c r="B858">
        <v>904413</v>
      </c>
      <c r="C858" s="1">
        <v>45501</v>
      </c>
      <c r="D858" t="s">
        <v>10</v>
      </c>
      <c r="E858" t="s">
        <v>9</v>
      </c>
      <c r="F858">
        <v>2600</v>
      </c>
      <c r="G858">
        <v>156.05000000000001</v>
      </c>
      <c r="H858">
        <v>442</v>
      </c>
      <c r="I858">
        <f>_xlfn.XLOOKUP(B858,Orders_Data!A:A,Orders_Data!C:C,"Not Found")</f>
        <v>12</v>
      </c>
      <c r="J858" t="str">
        <f>_xlfn.XLOOKUP(I858,Products_Data!A:A,Products_Data!C:C,"Not Found")</f>
        <v>Footwear</v>
      </c>
      <c r="K858">
        <f>_xlfn.XLOOKUP(B858,Orders_Data!A:A,Orders_Data!B:B,"Not Found")</f>
        <v>472</v>
      </c>
    </row>
    <row r="859" spans="1:11" x14ac:dyDescent="0.3">
      <c r="A859">
        <v>700858</v>
      </c>
      <c r="B859">
        <v>904435</v>
      </c>
      <c r="C859" s="1">
        <v>45440</v>
      </c>
      <c r="D859" t="s">
        <v>10</v>
      </c>
      <c r="E859" t="s">
        <v>9</v>
      </c>
      <c r="F859">
        <v>740</v>
      </c>
      <c r="G859">
        <v>118.17</v>
      </c>
      <c r="H859">
        <v>107.3</v>
      </c>
      <c r="I859">
        <f>_xlfn.XLOOKUP(B859,Orders_Data!A:A,Orders_Data!C:C,"Not Found")</f>
        <v>33</v>
      </c>
      <c r="J859" t="str">
        <f>_xlfn.XLOOKUP(I859,Products_Data!A:A,Products_Data!C:C,"Not Found")</f>
        <v>Beauty &amp; Personal Care</v>
      </c>
      <c r="K859">
        <f>_xlfn.XLOOKUP(B859,Orders_Data!A:A,Orders_Data!B:B,"Not Found")</f>
        <v>417</v>
      </c>
    </row>
    <row r="860" spans="1:11" x14ac:dyDescent="0.3">
      <c r="A860">
        <v>700859</v>
      </c>
      <c r="B860">
        <v>904438</v>
      </c>
      <c r="C860" s="1">
        <v>45690</v>
      </c>
      <c r="D860" t="s">
        <v>10</v>
      </c>
      <c r="E860" t="s">
        <v>9</v>
      </c>
      <c r="F860">
        <v>3540</v>
      </c>
      <c r="G860">
        <v>172.08</v>
      </c>
      <c r="H860">
        <v>287.62</v>
      </c>
      <c r="I860">
        <f>_xlfn.XLOOKUP(B860,Orders_Data!A:A,Orders_Data!C:C,"Not Found")</f>
        <v>3</v>
      </c>
      <c r="J860" t="str">
        <f>_xlfn.XLOOKUP(I860,Products_Data!A:A,Products_Data!C:C,"Not Found")</f>
        <v>Fashion &amp; Apparel</v>
      </c>
      <c r="K860">
        <f>_xlfn.XLOOKUP(B860,Orders_Data!A:A,Orders_Data!B:B,"Not Found")</f>
        <v>18</v>
      </c>
    </row>
    <row r="861" spans="1:11" x14ac:dyDescent="0.3">
      <c r="A861">
        <v>700860</v>
      </c>
      <c r="B861">
        <v>904442</v>
      </c>
      <c r="C861" s="1">
        <v>45625</v>
      </c>
      <c r="D861" t="s">
        <v>12</v>
      </c>
      <c r="E861" t="s">
        <v>9</v>
      </c>
      <c r="F861">
        <v>3000</v>
      </c>
      <c r="G861">
        <v>72.94</v>
      </c>
      <c r="H861">
        <v>510</v>
      </c>
      <c r="I861">
        <f>_xlfn.XLOOKUP(B861,Orders_Data!A:A,Orders_Data!C:C,"Not Found")</f>
        <v>13</v>
      </c>
      <c r="J861" t="str">
        <f>_xlfn.XLOOKUP(I861,Products_Data!A:A,Products_Data!C:C,"Not Found")</f>
        <v>Footwear</v>
      </c>
      <c r="K861">
        <f>_xlfn.XLOOKUP(B861,Orders_Data!A:A,Orders_Data!B:B,"Not Found")</f>
        <v>146</v>
      </c>
    </row>
    <row r="862" spans="1:11" x14ac:dyDescent="0.3">
      <c r="A862">
        <v>700861</v>
      </c>
      <c r="B862">
        <v>904444</v>
      </c>
      <c r="C862" s="1">
        <v>45404</v>
      </c>
      <c r="D862" t="s">
        <v>10</v>
      </c>
      <c r="E862" t="s">
        <v>9</v>
      </c>
      <c r="F862">
        <v>1990</v>
      </c>
      <c r="G862">
        <v>140.72</v>
      </c>
      <c r="H862">
        <v>358.2</v>
      </c>
      <c r="I862">
        <f>_xlfn.XLOOKUP(B862,Orders_Data!A:A,Orders_Data!C:C,"Not Found")</f>
        <v>32</v>
      </c>
      <c r="J862" t="str">
        <f>_xlfn.XLOOKUP(I862,Products_Data!A:A,Products_Data!C:C,"Not Found")</f>
        <v>Home &amp; Kitchen</v>
      </c>
      <c r="K862">
        <f>_xlfn.XLOOKUP(B862,Orders_Data!A:A,Orders_Data!B:B,"Not Found")</f>
        <v>323</v>
      </c>
    </row>
    <row r="863" spans="1:11" x14ac:dyDescent="0.3">
      <c r="A863">
        <v>700862</v>
      </c>
      <c r="B863">
        <v>904447</v>
      </c>
      <c r="C863" s="1">
        <v>45676</v>
      </c>
      <c r="D863" t="s">
        <v>10</v>
      </c>
      <c r="E863" t="s">
        <v>9</v>
      </c>
      <c r="F863">
        <v>3700</v>
      </c>
      <c r="G863">
        <v>79.739999999999995</v>
      </c>
      <c r="H863">
        <v>629</v>
      </c>
      <c r="I863">
        <f>_xlfn.XLOOKUP(B863,Orders_Data!A:A,Orders_Data!C:C,"Not Found")</f>
        <v>10</v>
      </c>
      <c r="J863" t="str">
        <f>_xlfn.XLOOKUP(I863,Products_Data!A:A,Products_Data!C:C,"Not Found")</f>
        <v>Footwear</v>
      </c>
      <c r="K863">
        <f>_xlfn.XLOOKUP(B863,Orders_Data!A:A,Orders_Data!B:B,"Not Found")</f>
        <v>123</v>
      </c>
    </row>
    <row r="864" spans="1:11" x14ac:dyDescent="0.3">
      <c r="A864">
        <v>700863</v>
      </c>
      <c r="B864">
        <v>904448</v>
      </c>
      <c r="C864" s="1">
        <v>45599</v>
      </c>
      <c r="D864" t="s">
        <v>12</v>
      </c>
      <c r="E864" t="s">
        <v>9</v>
      </c>
      <c r="F864">
        <v>2560</v>
      </c>
      <c r="G864">
        <v>111.25</v>
      </c>
      <c r="H864">
        <v>435.2</v>
      </c>
      <c r="I864">
        <f>_xlfn.XLOOKUP(B864,Orders_Data!A:A,Orders_Data!C:C,"Not Found")</f>
        <v>11</v>
      </c>
      <c r="J864" t="str">
        <f>_xlfn.XLOOKUP(I864,Products_Data!A:A,Products_Data!C:C,"Not Found")</f>
        <v>Footwear</v>
      </c>
      <c r="K864">
        <f>_xlfn.XLOOKUP(B864,Orders_Data!A:A,Orders_Data!B:B,"Not Found")</f>
        <v>409</v>
      </c>
    </row>
    <row r="865" spans="1:11" x14ac:dyDescent="0.3">
      <c r="A865">
        <v>700864</v>
      </c>
      <c r="B865">
        <v>904459</v>
      </c>
      <c r="C865" s="1">
        <v>45406</v>
      </c>
      <c r="D865" t="s">
        <v>12</v>
      </c>
      <c r="E865" t="s">
        <v>9</v>
      </c>
      <c r="F865">
        <v>1510</v>
      </c>
      <c r="G865">
        <v>63.43</v>
      </c>
      <c r="H865">
        <v>245.38</v>
      </c>
      <c r="I865">
        <f>_xlfn.XLOOKUP(B865,Orders_Data!A:A,Orders_Data!C:C,"Not Found")</f>
        <v>6</v>
      </c>
      <c r="J865" t="str">
        <f>_xlfn.XLOOKUP(I865,Products_Data!A:A,Products_Data!C:C,"Not Found")</f>
        <v>Fashion &amp; Apparel</v>
      </c>
      <c r="K865">
        <f>_xlfn.XLOOKUP(B865,Orders_Data!A:A,Orders_Data!B:B,"Not Found")</f>
        <v>518</v>
      </c>
    </row>
    <row r="866" spans="1:11" x14ac:dyDescent="0.3">
      <c r="A866">
        <v>700865</v>
      </c>
      <c r="B866">
        <v>904467</v>
      </c>
      <c r="C866" s="1">
        <v>45435</v>
      </c>
      <c r="D866" t="s">
        <v>10</v>
      </c>
      <c r="E866" t="s">
        <v>9</v>
      </c>
      <c r="F866">
        <v>1180</v>
      </c>
      <c r="G866">
        <v>66</v>
      </c>
      <c r="H866">
        <v>85.55</v>
      </c>
      <c r="I866">
        <f>_xlfn.XLOOKUP(B866,Orders_Data!A:A,Orders_Data!C:C,"Not Found")</f>
        <v>35</v>
      </c>
      <c r="J866" t="str">
        <f>_xlfn.XLOOKUP(I866,Products_Data!A:A,Products_Data!C:C,"Not Found")</f>
        <v>Beauty &amp; Personal Care</v>
      </c>
      <c r="K866">
        <f>_xlfn.XLOOKUP(B866,Orders_Data!A:A,Orders_Data!B:B,"Not Found")</f>
        <v>331</v>
      </c>
    </row>
    <row r="867" spans="1:11" x14ac:dyDescent="0.3">
      <c r="A867">
        <v>700866</v>
      </c>
      <c r="B867">
        <v>904472</v>
      </c>
      <c r="C867" s="1">
        <v>45445</v>
      </c>
      <c r="D867" t="s">
        <v>12</v>
      </c>
      <c r="E867" t="s">
        <v>9</v>
      </c>
      <c r="F867">
        <v>3900</v>
      </c>
      <c r="G867">
        <v>77.27</v>
      </c>
      <c r="H867">
        <v>663</v>
      </c>
      <c r="I867">
        <f>_xlfn.XLOOKUP(B867,Orders_Data!A:A,Orders_Data!C:C,"Not Found")</f>
        <v>16</v>
      </c>
      <c r="J867" t="str">
        <f>_xlfn.XLOOKUP(I867,Products_Data!A:A,Products_Data!C:C,"Not Found")</f>
        <v>Footwear</v>
      </c>
      <c r="K867">
        <f>_xlfn.XLOOKUP(B867,Orders_Data!A:A,Orders_Data!B:B,"Not Found")</f>
        <v>198</v>
      </c>
    </row>
    <row r="868" spans="1:11" x14ac:dyDescent="0.3">
      <c r="A868">
        <v>700867</v>
      </c>
      <c r="B868">
        <v>904481</v>
      </c>
      <c r="C868" s="1">
        <v>45582</v>
      </c>
      <c r="D868" t="s">
        <v>10</v>
      </c>
      <c r="E868" t="s">
        <v>9</v>
      </c>
      <c r="F868">
        <v>510</v>
      </c>
      <c r="G868">
        <v>142.66999999999999</v>
      </c>
      <c r="H868">
        <v>73.95</v>
      </c>
      <c r="I868">
        <f>_xlfn.XLOOKUP(B868,Orders_Data!A:A,Orders_Data!C:C,"Not Found")</f>
        <v>38</v>
      </c>
      <c r="J868" t="str">
        <f>_xlfn.XLOOKUP(I868,Products_Data!A:A,Products_Data!C:C,"Not Found")</f>
        <v>Beauty &amp; Personal Care</v>
      </c>
      <c r="K868">
        <f>_xlfn.XLOOKUP(B868,Orders_Data!A:A,Orders_Data!B:B,"Not Found")</f>
        <v>299</v>
      </c>
    </row>
    <row r="869" spans="1:11" x14ac:dyDescent="0.3">
      <c r="A869">
        <v>700868</v>
      </c>
      <c r="B869">
        <v>904495</v>
      </c>
      <c r="C869" s="1">
        <v>45523</v>
      </c>
      <c r="D869" t="s">
        <v>13</v>
      </c>
      <c r="E869" t="s">
        <v>9</v>
      </c>
      <c r="F869">
        <v>510</v>
      </c>
      <c r="G869">
        <v>122.57</v>
      </c>
      <c r="H869">
        <v>73.95</v>
      </c>
      <c r="I869">
        <f>_xlfn.XLOOKUP(B869,Orders_Data!A:A,Orders_Data!C:C,"Not Found")</f>
        <v>38</v>
      </c>
      <c r="J869" t="str">
        <f>_xlfn.XLOOKUP(I869,Products_Data!A:A,Products_Data!C:C,"Not Found")</f>
        <v>Beauty &amp; Personal Care</v>
      </c>
      <c r="K869">
        <f>_xlfn.XLOOKUP(B869,Orders_Data!A:A,Orders_Data!B:B,"Not Found")</f>
        <v>196</v>
      </c>
    </row>
    <row r="870" spans="1:11" x14ac:dyDescent="0.3">
      <c r="A870">
        <v>700869</v>
      </c>
      <c r="B870">
        <v>904500</v>
      </c>
      <c r="C870" s="1">
        <v>45599</v>
      </c>
      <c r="D870" t="s">
        <v>13</v>
      </c>
      <c r="E870" t="s">
        <v>9</v>
      </c>
      <c r="F870">
        <v>1510</v>
      </c>
      <c r="G870">
        <v>158.9</v>
      </c>
      <c r="H870">
        <v>245.38</v>
      </c>
      <c r="I870">
        <f>_xlfn.XLOOKUP(B870,Orders_Data!A:A,Orders_Data!C:C,"Not Found")</f>
        <v>6</v>
      </c>
      <c r="J870" t="str">
        <f>_xlfn.XLOOKUP(I870,Products_Data!A:A,Products_Data!C:C,"Not Found")</f>
        <v>Fashion &amp; Apparel</v>
      </c>
      <c r="K870">
        <f>_xlfn.XLOOKUP(B870,Orders_Data!A:A,Orders_Data!B:B,"Not Found")</f>
        <v>27</v>
      </c>
    </row>
    <row r="871" spans="1:11" x14ac:dyDescent="0.3">
      <c r="A871">
        <v>700870</v>
      </c>
      <c r="B871">
        <v>904504</v>
      </c>
      <c r="C871" s="1">
        <v>45583</v>
      </c>
      <c r="D871" t="s">
        <v>11</v>
      </c>
      <c r="E871" t="s">
        <v>9</v>
      </c>
      <c r="F871">
        <v>2150</v>
      </c>
      <c r="G871">
        <v>132.51</v>
      </c>
      <c r="H871">
        <v>349.38</v>
      </c>
      <c r="I871">
        <f>_xlfn.XLOOKUP(B871,Orders_Data!A:A,Orders_Data!C:C,"Not Found")</f>
        <v>7</v>
      </c>
      <c r="J871" t="str">
        <f>_xlfn.XLOOKUP(I871,Products_Data!A:A,Products_Data!C:C,"Not Found")</f>
        <v>Fashion &amp; Apparel</v>
      </c>
      <c r="K871">
        <f>_xlfn.XLOOKUP(B871,Orders_Data!A:A,Orders_Data!B:B,"Not Found")</f>
        <v>262</v>
      </c>
    </row>
    <row r="872" spans="1:11" x14ac:dyDescent="0.3">
      <c r="A872">
        <v>700871</v>
      </c>
      <c r="B872">
        <v>904506</v>
      </c>
      <c r="C872" s="1">
        <v>45530</v>
      </c>
      <c r="D872" t="s">
        <v>12</v>
      </c>
      <c r="E872" t="s">
        <v>9</v>
      </c>
      <c r="F872">
        <v>3370</v>
      </c>
      <c r="G872">
        <v>149.41999999999999</v>
      </c>
      <c r="H872">
        <v>572.9</v>
      </c>
      <c r="I872">
        <f>_xlfn.XLOOKUP(B872,Orders_Data!A:A,Orders_Data!C:C,"Not Found")</f>
        <v>9</v>
      </c>
      <c r="J872" t="str">
        <f>_xlfn.XLOOKUP(I872,Products_Data!A:A,Products_Data!C:C,"Not Found")</f>
        <v>Footwear</v>
      </c>
      <c r="K872">
        <f>_xlfn.XLOOKUP(B872,Orders_Data!A:A,Orders_Data!B:B,"Not Found")</f>
        <v>583</v>
      </c>
    </row>
    <row r="873" spans="1:11" x14ac:dyDescent="0.3">
      <c r="A873">
        <v>700872</v>
      </c>
      <c r="B873">
        <v>904511</v>
      </c>
      <c r="C873" s="1">
        <v>45540</v>
      </c>
      <c r="D873" t="s">
        <v>13</v>
      </c>
      <c r="E873" t="s">
        <v>14</v>
      </c>
      <c r="F873">
        <v>0</v>
      </c>
      <c r="G873">
        <v>163.37</v>
      </c>
      <c r="H873">
        <v>0</v>
      </c>
      <c r="I873">
        <f>_xlfn.XLOOKUP(B873,Orders_Data!A:A,Orders_Data!C:C,"Not Found")</f>
        <v>40</v>
      </c>
      <c r="J873" t="str">
        <f>_xlfn.XLOOKUP(I873,Products_Data!A:A,Products_Data!C:C,"Not Found")</f>
        <v>Beauty &amp; Personal Care</v>
      </c>
      <c r="K873">
        <f>_xlfn.XLOOKUP(B873,Orders_Data!A:A,Orders_Data!B:B,"Not Found")</f>
        <v>210</v>
      </c>
    </row>
    <row r="874" spans="1:11" x14ac:dyDescent="0.3">
      <c r="A874">
        <v>700873</v>
      </c>
      <c r="B874">
        <v>904514</v>
      </c>
      <c r="C874" s="1">
        <v>45565</v>
      </c>
      <c r="D874" t="s">
        <v>10</v>
      </c>
      <c r="E874" t="s">
        <v>9</v>
      </c>
      <c r="F874">
        <v>1870</v>
      </c>
      <c r="G874">
        <v>63.61</v>
      </c>
      <c r="H874">
        <v>303.88</v>
      </c>
      <c r="I874">
        <f>_xlfn.XLOOKUP(B874,Orders_Data!A:A,Orders_Data!C:C,"Not Found")</f>
        <v>8</v>
      </c>
      <c r="J874" t="str">
        <f>_xlfn.XLOOKUP(I874,Products_Data!A:A,Products_Data!C:C,"Not Found")</f>
        <v>Fashion &amp; Apparel</v>
      </c>
      <c r="K874">
        <f>_xlfn.XLOOKUP(B874,Orders_Data!A:A,Orders_Data!B:B,"Not Found")</f>
        <v>149</v>
      </c>
    </row>
    <row r="875" spans="1:11" x14ac:dyDescent="0.3">
      <c r="A875">
        <v>700874</v>
      </c>
      <c r="B875">
        <v>904525</v>
      </c>
      <c r="C875" s="1">
        <v>45579</v>
      </c>
      <c r="D875" t="s">
        <v>11</v>
      </c>
      <c r="E875" t="s">
        <v>9</v>
      </c>
      <c r="F875">
        <v>410</v>
      </c>
      <c r="G875">
        <v>101.36</v>
      </c>
      <c r="H875">
        <v>59.45</v>
      </c>
      <c r="I875">
        <f>_xlfn.XLOOKUP(B875,Orders_Data!A:A,Orders_Data!C:C,"Not Found")</f>
        <v>34</v>
      </c>
      <c r="J875" t="str">
        <f>_xlfn.XLOOKUP(I875,Products_Data!A:A,Products_Data!C:C,"Not Found")</f>
        <v>Beauty &amp; Personal Care</v>
      </c>
      <c r="K875">
        <f>_xlfn.XLOOKUP(B875,Orders_Data!A:A,Orders_Data!B:B,"Not Found")</f>
        <v>100</v>
      </c>
    </row>
    <row r="876" spans="1:11" x14ac:dyDescent="0.3">
      <c r="A876">
        <v>700875</v>
      </c>
      <c r="B876">
        <v>904539</v>
      </c>
      <c r="C876" s="1">
        <v>45717</v>
      </c>
      <c r="D876" t="s">
        <v>10</v>
      </c>
      <c r="E876" t="s">
        <v>9</v>
      </c>
      <c r="F876">
        <v>780</v>
      </c>
      <c r="G876">
        <v>153.16999999999999</v>
      </c>
      <c r="H876">
        <v>113.1</v>
      </c>
      <c r="I876">
        <f>_xlfn.XLOOKUP(B876,Orders_Data!A:A,Orders_Data!C:C,"Not Found")</f>
        <v>39</v>
      </c>
      <c r="J876" t="str">
        <f>_xlfn.XLOOKUP(I876,Products_Data!A:A,Products_Data!C:C,"Not Found")</f>
        <v>Beauty &amp; Personal Care</v>
      </c>
      <c r="K876">
        <f>_xlfn.XLOOKUP(B876,Orders_Data!A:A,Orders_Data!B:B,"Not Found")</f>
        <v>537</v>
      </c>
    </row>
    <row r="877" spans="1:11" x14ac:dyDescent="0.3">
      <c r="A877">
        <v>700876</v>
      </c>
      <c r="B877">
        <v>904544</v>
      </c>
      <c r="C877" s="1">
        <v>45408</v>
      </c>
      <c r="D877" t="s">
        <v>10</v>
      </c>
      <c r="E877" t="s">
        <v>9</v>
      </c>
      <c r="F877">
        <v>1130</v>
      </c>
      <c r="G877">
        <v>65.62</v>
      </c>
      <c r="H877">
        <v>163.85</v>
      </c>
      <c r="I877">
        <f>_xlfn.XLOOKUP(B877,Orders_Data!A:A,Orders_Data!C:C,"Not Found")</f>
        <v>36</v>
      </c>
      <c r="J877" t="str">
        <f>_xlfn.XLOOKUP(I877,Products_Data!A:A,Products_Data!C:C,"Not Found")</f>
        <v>Beauty &amp; Personal Care</v>
      </c>
      <c r="K877">
        <f>_xlfn.XLOOKUP(B877,Orders_Data!A:A,Orders_Data!B:B,"Not Found")</f>
        <v>445</v>
      </c>
    </row>
    <row r="878" spans="1:11" x14ac:dyDescent="0.3">
      <c r="A878">
        <v>700877</v>
      </c>
      <c r="B878">
        <v>904551</v>
      </c>
      <c r="C878" s="1">
        <v>45512</v>
      </c>
      <c r="D878" t="s">
        <v>12</v>
      </c>
      <c r="E878" t="s">
        <v>9</v>
      </c>
      <c r="F878">
        <v>3700</v>
      </c>
      <c r="G878">
        <v>109.05</v>
      </c>
      <c r="H878">
        <v>629</v>
      </c>
      <c r="I878">
        <f>_xlfn.XLOOKUP(B878,Orders_Data!A:A,Orders_Data!C:C,"Not Found")</f>
        <v>10</v>
      </c>
      <c r="J878" t="str">
        <f>_xlfn.XLOOKUP(I878,Products_Data!A:A,Products_Data!C:C,"Not Found")</f>
        <v>Footwear</v>
      </c>
      <c r="K878">
        <f>_xlfn.XLOOKUP(B878,Orders_Data!A:A,Orders_Data!B:B,"Not Found")</f>
        <v>327</v>
      </c>
    </row>
    <row r="879" spans="1:11" x14ac:dyDescent="0.3">
      <c r="A879">
        <v>700878</v>
      </c>
      <c r="B879">
        <v>904552</v>
      </c>
      <c r="C879" s="1">
        <v>45613</v>
      </c>
      <c r="D879" t="s">
        <v>10</v>
      </c>
      <c r="E879" t="s">
        <v>9</v>
      </c>
      <c r="F879">
        <v>810</v>
      </c>
      <c r="G879">
        <v>83.77</v>
      </c>
      <c r="H879">
        <v>125.55</v>
      </c>
      <c r="I879">
        <f>_xlfn.XLOOKUP(B879,Orders_Data!A:A,Orders_Data!C:C,"Not Found")</f>
        <v>42</v>
      </c>
      <c r="J879" t="str">
        <f>_xlfn.XLOOKUP(I879,Products_Data!A:A,Products_Data!C:C,"Not Found")</f>
        <v>Accessories</v>
      </c>
      <c r="K879">
        <f>_xlfn.XLOOKUP(B879,Orders_Data!A:A,Orders_Data!B:B,"Not Found")</f>
        <v>109</v>
      </c>
    </row>
    <row r="880" spans="1:11" x14ac:dyDescent="0.3">
      <c r="A880">
        <v>700879</v>
      </c>
      <c r="B880">
        <v>904553</v>
      </c>
      <c r="C880" s="1">
        <v>45398</v>
      </c>
      <c r="D880" t="s">
        <v>13</v>
      </c>
      <c r="E880" t="s">
        <v>14</v>
      </c>
      <c r="F880">
        <v>0</v>
      </c>
      <c r="G880">
        <v>138.41</v>
      </c>
      <c r="H880">
        <v>0</v>
      </c>
      <c r="I880">
        <f>_xlfn.XLOOKUP(B880,Orders_Data!A:A,Orders_Data!C:C,"Not Found")</f>
        <v>26</v>
      </c>
      <c r="J880" t="str">
        <f>_xlfn.XLOOKUP(I880,Products_Data!A:A,Products_Data!C:C,"Not Found")</f>
        <v>Home &amp; Kitchen</v>
      </c>
      <c r="K880">
        <f>_xlfn.XLOOKUP(B880,Orders_Data!A:A,Orders_Data!B:B,"Not Found")</f>
        <v>573</v>
      </c>
    </row>
    <row r="881" spans="1:11" x14ac:dyDescent="0.3">
      <c r="A881">
        <v>700880</v>
      </c>
      <c r="B881">
        <v>904567</v>
      </c>
      <c r="C881" s="1">
        <v>45710</v>
      </c>
      <c r="D881" t="s">
        <v>13</v>
      </c>
      <c r="E881" t="s">
        <v>9</v>
      </c>
      <c r="F881">
        <v>10800</v>
      </c>
      <c r="G881">
        <v>95.29</v>
      </c>
      <c r="H881">
        <v>2322</v>
      </c>
      <c r="I881">
        <f>_xlfn.XLOOKUP(B881,Orders_Data!A:A,Orders_Data!C:C,"Not Found")</f>
        <v>19</v>
      </c>
      <c r="J881" t="str">
        <f>_xlfn.XLOOKUP(I881,Products_Data!A:A,Products_Data!C:C,"Not Found")</f>
        <v>Electronics</v>
      </c>
      <c r="K881">
        <f>_xlfn.XLOOKUP(B881,Orders_Data!A:A,Orders_Data!B:B,"Not Found")</f>
        <v>204</v>
      </c>
    </row>
    <row r="882" spans="1:11" x14ac:dyDescent="0.3">
      <c r="A882">
        <v>700881</v>
      </c>
      <c r="B882">
        <v>904572</v>
      </c>
      <c r="C882" s="1">
        <v>45504</v>
      </c>
      <c r="D882" t="s">
        <v>8</v>
      </c>
      <c r="E882" t="s">
        <v>14</v>
      </c>
      <c r="F882">
        <v>0</v>
      </c>
      <c r="G882">
        <v>160.87</v>
      </c>
      <c r="H882">
        <v>0</v>
      </c>
      <c r="I882">
        <f>_xlfn.XLOOKUP(B882,Orders_Data!A:A,Orders_Data!C:C,"Not Found")</f>
        <v>42</v>
      </c>
      <c r="J882" t="str">
        <f>_xlfn.XLOOKUP(I882,Products_Data!A:A,Products_Data!C:C,"Not Found")</f>
        <v>Accessories</v>
      </c>
      <c r="K882">
        <f>_xlfn.XLOOKUP(B882,Orders_Data!A:A,Orders_Data!B:B,"Not Found")</f>
        <v>376</v>
      </c>
    </row>
    <row r="883" spans="1:11" x14ac:dyDescent="0.3">
      <c r="A883">
        <v>700882</v>
      </c>
      <c r="B883">
        <v>904577</v>
      </c>
      <c r="C883" s="1">
        <v>45542</v>
      </c>
      <c r="D883" t="s">
        <v>11</v>
      </c>
      <c r="E883" t="s">
        <v>9</v>
      </c>
      <c r="F883">
        <v>1960</v>
      </c>
      <c r="G883">
        <v>76.95</v>
      </c>
      <c r="H883">
        <v>318.5</v>
      </c>
      <c r="I883">
        <f>_xlfn.XLOOKUP(B883,Orders_Data!A:A,Orders_Data!C:C,"Not Found")</f>
        <v>5</v>
      </c>
      <c r="J883" t="str">
        <f>_xlfn.XLOOKUP(I883,Products_Data!A:A,Products_Data!C:C,"Not Found")</f>
        <v>Fashion &amp; Apparel</v>
      </c>
      <c r="K883">
        <f>_xlfn.XLOOKUP(B883,Orders_Data!A:A,Orders_Data!B:B,"Not Found")</f>
        <v>556</v>
      </c>
    </row>
    <row r="884" spans="1:11" x14ac:dyDescent="0.3">
      <c r="A884">
        <v>700883</v>
      </c>
      <c r="B884">
        <v>904579</v>
      </c>
      <c r="C884" s="1">
        <v>45623</v>
      </c>
      <c r="D884" t="s">
        <v>10</v>
      </c>
      <c r="E884" t="s">
        <v>14</v>
      </c>
      <c r="F884">
        <v>0</v>
      </c>
      <c r="G884">
        <v>94.31</v>
      </c>
      <c r="H884">
        <v>0</v>
      </c>
      <c r="I884">
        <f>_xlfn.XLOOKUP(B884,Orders_Data!A:A,Orders_Data!C:C,"Not Found")</f>
        <v>5</v>
      </c>
      <c r="J884" t="str">
        <f>_xlfn.XLOOKUP(I884,Products_Data!A:A,Products_Data!C:C,"Not Found")</f>
        <v>Fashion &amp; Apparel</v>
      </c>
      <c r="K884">
        <f>_xlfn.XLOOKUP(B884,Orders_Data!A:A,Orders_Data!B:B,"Not Found")</f>
        <v>382</v>
      </c>
    </row>
    <row r="885" spans="1:11" x14ac:dyDescent="0.3">
      <c r="A885">
        <v>700884</v>
      </c>
      <c r="B885">
        <v>904588</v>
      </c>
      <c r="C885" s="1">
        <v>45607</v>
      </c>
      <c r="D885" t="s">
        <v>8</v>
      </c>
      <c r="E885" t="s">
        <v>9</v>
      </c>
      <c r="F885">
        <v>1130</v>
      </c>
      <c r="G885">
        <v>174.45</v>
      </c>
      <c r="H885">
        <v>175.15</v>
      </c>
      <c r="I885">
        <f>_xlfn.XLOOKUP(B885,Orders_Data!A:A,Orders_Data!C:C,"Not Found")</f>
        <v>44</v>
      </c>
      <c r="J885" t="str">
        <f>_xlfn.XLOOKUP(I885,Products_Data!A:A,Products_Data!C:C,"Not Found")</f>
        <v>Accessories</v>
      </c>
      <c r="K885">
        <f>_xlfn.XLOOKUP(B885,Orders_Data!A:A,Orders_Data!B:B,"Not Found")</f>
        <v>407</v>
      </c>
    </row>
    <row r="886" spans="1:11" x14ac:dyDescent="0.3">
      <c r="A886">
        <v>700885</v>
      </c>
      <c r="B886">
        <v>904594</v>
      </c>
      <c r="C886" s="1">
        <v>45540</v>
      </c>
      <c r="D886" t="s">
        <v>10</v>
      </c>
      <c r="E886" t="s">
        <v>9</v>
      </c>
      <c r="F886">
        <v>1110</v>
      </c>
      <c r="G886">
        <v>117.09</v>
      </c>
      <c r="H886">
        <v>180.38</v>
      </c>
      <c r="I886">
        <f>_xlfn.XLOOKUP(B886,Orders_Data!A:A,Orders_Data!C:C,"Not Found")</f>
        <v>1</v>
      </c>
      <c r="J886" t="str">
        <f>_xlfn.XLOOKUP(I886,Products_Data!A:A,Products_Data!C:C,"Not Found")</f>
        <v>Fashion &amp; Apparel</v>
      </c>
      <c r="K886">
        <f>_xlfn.XLOOKUP(B886,Orders_Data!A:A,Orders_Data!B:B,"Not Found")</f>
        <v>17</v>
      </c>
    </row>
    <row r="887" spans="1:11" x14ac:dyDescent="0.3">
      <c r="A887">
        <v>700886</v>
      </c>
      <c r="B887">
        <v>904595</v>
      </c>
      <c r="C887" s="1">
        <v>45699</v>
      </c>
      <c r="D887" t="s">
        <v>12</v>
      </c>
      <c r="E887" t="s">
        <v>9</v>
      </c>
      <c r="F887">
        <v>6740</v>
      </c>
      <c r="G887">
        <v>105.25</v>
      </c>
      <c r="H887">
        <v>572.9</v>
      </c>
      <c r="I887">
        <f>_xlfn.XLOOKUP(B887,Orders_Data!A:A,Orders_Data!C:C,"Not Found")</f>
        <v>9</v>
      </c>
      <c r="J887" t="str">
        <f>_xlfn.XLOOKUP(I887,Products_Data!A:A,Products_Data!C:C,"Not Found")</f>
        <v>Footwear</v>
      </c>
      <c r="K887">
        <f>_xlfn.XLOOKUP(B887,Orders_Data!A:A,Orders_Data!B:B,"Not Found")</f>
        <v>198</v>
      </c>
    </row>
    <row r="888" spans="1:11" x14ac:dyDescent="0.3">
      <c r="A888">
        <v>700887</v>
      </c>
      <c r="B888">
        <v>904597</v>
      </c>
      <c r="C888" s="1">
        <v>45549</v>
      </c>
      <c r="D888" t="s">
        <v>13</v>
      </c>
      <c r="E888" t="s">
        <v>9</v>
      </c>
      <c r="F888">
        <v>12810</v>
      </c>
      <c r="G888">
        <v>112.68</v>
      </c>
      <c r="H888">
        <v>2754.15</v>
      </c>
      <c r="I888">
        <f>_xlfn.XLOOKUP(B888,Orders_Data!A:A,Orders_Data!C:C,"Not Found")</f>
        <v>20</v>
      </c>
      <c r="J888" t="str">
        <f>_xlfn.XLOOKUP(I888,Products_Data!A:A,Products_Data!C:C,"Not Found")</f>
        <v>Electronics</v>
      </c>
      <c r="K888">
        <f>_xlfn.XLOOKUP(B888,Orders_Data!A:A,Orders_Data!B:B,"Not Found")</f>
        <v>51</v>
      </c>
    </row>
    <row r="889" spans="1:11" x14ac:dyDescent="0.3">
      <c r="A889">
        <v>700888</v>
      </c>
      <c r="B889">
        <v>904609</v>
      </c>
      <c r="C889" s="1">
        <v>45504</v>
      </c>
      <c r="D889" t="s">
        <v>10</v>
      </c>
      <c r="E889" t="s">
        <v>9</v>
      </c>
      <c r="F889">
        <v>3170</v>
      </c>
      <c r="G889">
        <v>111.29</v>
      </c>
      <c r="H889">
        <v>570.6</v>
      </c>
      <c r="I889">
        <f>_xlfn.XLOOKUP(B889,Orders_Data!A:A,Orders_Data!C:C,"Not Found")</f>
        <v>28</v>
      </c>
      <c r="J889" t="str">
        <f>_xlfn.XLOOKUP(I889,Products_Data!A:A,Products_Data!C:C,"Not Found")</f>
        <v>Home &amp; Kitchen</v>
      </c>
      <c r="K889">
        <f>_xlfn.XLOOKUP(B889,Orders_Data!A:A,Orders_Data!B:B,"Not Found")</f>
        <v>49</v>
      </c>
    </row>
    <row r="890" spans="1:11" x14ac:dyDescent="0.3">
      <c r="A890">
        <v>700889</v>
      </c>
      <c r="B890">
        <v>904612</v>
      </c>
      <c r="C890" s="1">
        <v>45591</v>
      </c>
      <c r="D890" t="s">
        <v>10</v>
      </c>
      <c r="E890" t="s">
        <v>14</v>
      </c>
      <c r="F890">
        <v>0</v>
      </c>
      <c r="G890">
        <v>95.03</v>
      </c>
      <c r="H890">
        <v>0</v>
      </c>
      <c r="I890">
        <f>_xlfn.XLOOKUP(B890,Orders_Data!A:A,Orders_Data!C:C,"Not Found")</f>
        <v>20</v>
      </c>
      <c r="J890" t="str">
        <f>_xlfn.XLOOKUP(I890,Products_Data!A:A,Products_Data!C:C,"Not Found")</f>
        <v>Electronics</v>
      </c>
      <c r="K890">
        <f>_xlfn.XLOOKUP(B890,Orders_Data!A:A,Orders_Data!B:B,"Not Found")</f>
        <v>288</v>
      </c>
    </row>
    <row r="891" spans="1:11" x14ac:dyDescent="0.3">
      <c r="A891">
        <v>700890</v>
      </c>
      <c r="B891">
        <v>904621</v>
      </c>
      <c r="C891" s="1">
        <v>45735</v>
      </c>
      <c r="D891" t="s">
        <v>10</v>
      </c>
      <c r="E891" t="s">
        <v>9</v>
      </c>
      <c r="F891">
        <v>1320</v>
      </c>
      <c r="G891">
        <v>109.81</v>
      </c>
      <c r="H891">
        <v>204.6</v>
      </c>
      <c r="I891">
        <f>_xlfn.XLOOKUP(B891,Orders_Data!A:A,Orders_Data!C:C,"Not Found")</f>
        <v>46</v>
      </c>
      <c r="J891" t="str">
        <f>_xlfn.XLOOKUP(I891,Products_Data!A:A,Products_Data!C:C,"Not Found")</f>
        <v>Accessories</v>
      </c>
      <c r="K891">
        <f>_xlfn.XLOOKUP(B891,Orders_Data!A:A,Orders_Data!B:B,"Not Found")</f>
        <v>222</v>
      </c>
    </row>
    <row r="892" spans="1:11" x14ac:dyDescent="0.3">
      <c r="A892">
        <v>700891</v>
      </c>
      <c r="B892">
        <v>904626</v>
      </c>
      <c r="C892" s="1">
        <v>45430</v>
      </c>
      <c r="D892" t="s">
        <v>15</v>
      </c>
      <c r="E892" t="s">
        <v>14</v>
      </c>
      <c r="F892">
        <v>0</v>
      </c>
      <c r="G892">
        <v>107.77</v>
      </c>
      <c r="H892">
        <v>0</v>
      </c>
      <c r="I892">
        <f>_xlfn.XLOOKUP(B892,Orders_Data!A:A,Orders_Data!C:C,"Not Found")</f>
        <v>17</v>
      </c>
      <c r="J892" t="str">
        <f>_xlfn.XLOOKUP(I892,Products_Data!A:A,Products_Data!C:C,"Not Found")</f>
        <v>Electronics</v>
      </c>
      <c r="K892">
        <f>_xlfn.XLOOKUP(B892,Orders_Data!A:A,Orders_Data!B:B,"Not Found")</f>
        <v>311</v>
      </c>
    </row>
    <row r="893" spans="1:11" x14ac:dyDescent="0.3">
      <c r="A893">
        <v>700892</v>
      </c>
      <c r="B893">
        <v>904635</v>
      </c>
      <c r="C893" s="1">
        <v>45459</v>
      </c>
      <c r="D893" t="s">
        <v>12</v>
      </c>
      <c r="E893" t="s">
        <v>9</v>
      </c>
      <c r="F893">
        <v>2560</v>
      </c>
      <c r="G893">
        <v>143.43</v>
      </c>
      <c r="H893">
        <v>435.2</v>
      </c>
      <c r="I893">
        <f>_xlfn.XLOOKUP(B893,Orders_Data!A:A,Orders_Data!C:C,"Not Found")</f>
        <v>11</v>
      </c>
      <c r="J893" t="str">
        <f>_xlfn.XLOOKUP(I893,Products_Data!A:A,Products_Data!C:C,"Not Found")</f>
        <v>Footwear</v>
      </c>
      <c r="K893">
        <f>_xlfn.XLOOKUP(B893,Orders_Data!A:A,Orders_Data!B:B,"Not Found")</f>
        <v>125</v>
      </c>
    </row>
    <row r="894" spans="1:11" x14ac:dyDescent="0.3">
      <c r="A894">
        <v>700893</v>
      </c>
      <c r="B894">
        <v>904645</v>
      </c>
      <c r="C894" s="1">
        <v>45498</v>
      </c>
      <c r="D894" t="s">
        <v>11</v>
      </c>
      <c r="E894" t="s">
        <v>9</v>
      </c>
      <c r="F894">
        <v>1390</v>
      </c>
      <c r="G894">
        <v>71.8</v>
      </c>
      <c r="H894">
        <v>215.45</v>
      </c>
      <c r="I894">
        <f>_xlfn.XLOOKUP(B894,Orders_Data!A:A,Orders_Data!C:C,"Not Found")</f>
        <v>41</v>
      </c>
      <c r="J894" t="str">
        <f>_xlfn.XLOOKUP(I894,Products_Data!A:A,Products_Data!C:C,"Not Found")</f>
        <v>Accessories</v>
      </c>
      <c r="K894">
        <f>_xlfn.XLOOKUP(B894,Orders_Data!A:A,Orders_Data!B:B,"Not Found")</f>
        <v>484</v>
      </c>
    </row>
    <row r="895" spans="1:11" x14ac:dyDescent="0.3">
      <c r="A895">
        <v>700894</v>
      </c>
      <c r="B895">
        <v>904651</v>
      </c>
      <c r="C895" s="1">
        <v>45436</v>
      </c>
      <c r="D895" t="s">
        <v>10</v>
      </c>
      <c r="E895" t="s">
        <v>9</v>
      </c>
      <c r="F895">
        <v>1080</v>
      </c>
      <c r="G895">
        <v>143.29</v>
      </c>
      <c r="H895">
        <v>194.4</v>
      </c>
      <c r="I895">
        <f>_xlfn.XLOOKUP(B895,Orders_Data!A:A,Orders_Data!C:C,"Not Found")</f>
        <v>27</v>
      </c>
      <c r="J895" t="str">
        <f>_xlfn.XLOOKUP(I895,Products_Data!A:A,Products_Data!C:C,"Not Found")</f>
        <v>Home &amp; Kitchen</v>
      </c>
      <c r="K895">
        <f>_xlfn.XLOOKUP(B895,Orders_Data!A:A,Orders_Data!B:B,"Not Found")</f>
        <v>365</v>
      </c>
    </row>
    <row r="896" spans="1:11" x14ac:dyDescent="0.3">
      <c r="A896">
        <v>700895</v>
      </c>
      <c r="B896">
        <v>904661</v>
      </c>
      <c r="C896" s="1">
        <v>45699</v>
      </c>
      <c r="D896" t="s">
        <v>12</v>
      </c>
      <c r="E896" t="s">
        <v>9</v>
      </c>
      <c r="F896">
        <v>1770</v>
      </c>
      <c r="G896">
        <v>165.18</v>
      </c>
      <c r="H896">
        <v>287.62</v>
      </c>
      <c r="I896">
        <f>_xlfn.XLOOKUP(B896,Orders_Data!A:A,Orders_Data!C:C,"Not Found")</f>
        <v>3</v>
      </c>
      <c r="J896" t="str">
        <f>_xlfn.XLOOKUP(I896,Products_Data!A:A,Products_Data!C:C,"Not Found")</f>
        <v>Fashion &amp; Apparel</v>
      </c>
      <c r="K896">
        <f>_xlfn.XLOOKUP(B896,Orders_Data!A:A,Orders_Data!B:B,"Not Found")</f>
        <v>359</v>
      </c>
    </row>
    <row r="897" spans="1:11" x14ac:dyDescent="0.3">
      <c r="A897">
        <v>700896</v>
      </c>
      <c r="B897">
        <v>904676</v>
      </c>
      <c r="C897" s="1">
        <v>45549</v>
      </c>
      <c r="D897" t="s">
        <v>11</v>
      </c>
      <c r="E897" t="s">
        <v>9</v>
      </c>
      <c r="F897">
        <v>1480</v>
      </c>
      <c r="G897">
        <v>75.53</v>
      </c>
      <c r="H897">
        <v>107.3</v>
      </c>
      <c r="I897">
        <f>_xlfn.XLOOKUP(B897,Orders_Data!A:A,Orders_Data!C:C,"Not Found")</f>
        <v>33</v>
      </c>
      <c r="J897" t="str">
        <f>_xlfn.XLOOKUP(I897,Products_Data!A:A,Products_Data!C:C,"Not Found")</f>
        <v>Beauty &amp; Personal Care</v>
      </c>
      <c r="K897">
        <f>_xlfn.XLOOKUP(B897,Orders_Data!A:A,Orders_Data!B:B,"Not Found")</f>
        <v>252</v>
      </c>
    </row>
    <row r="898" spans="1:11" x14ac:dyDescent="0.3">
      <c r="A898">
        <v>700897</v>
      </c>
      <c r="B898">
        <v>904686</v>
      </c>
      <c r="C898" s="1">
        <v>45444</v>
      </c>
      <c r="D898" t="s">
        <v>12</v>
      </c>
      <c r="E898" t="s">
        <v>9</v>
      </c>
      <c r="F898">
        <v>6740</v>
      </c>
      <c r="G898">
        <v>100.19</v>
      </c>
      <c r="H898">
        <v>572.9</v>
      </c>
      <c r="I898">
        <f>_xlfn.XLOOKUP(B898,Orders_Data!A:A,Orders_Data!C:C,"Not Found")</f>
        <v>9</v>
      </c>
      <c r="J898" t="str">
        <f>_xlfn.XLOOKUP(I898,Products_Data!A:A,Products_Data!C:C,"Not Found")</f>
        <v>Footwear</v>
      </c>
      <c r="K898">
        <f>_xlfn.XLOOKUP(B898,Orders_Data!A:A,Orders_Data!B:B,"Not Found")</f>
        <v>386</v>
      </c>
    </row>
    <row r="899" spans="1:11" x14ac:dyDescent="0.3">
      <c r="A899">
        <v>700898</v>
      </c>
      <c r="B899">
        <v>904691</v>
      </c>
      <c r="C899" s="1">
        <v>45407</v>
      </c>
      <c r="D899" t="s">
        <v>10</v>
      </c>
      <c r="E899" t="s">
        <v>9</v>
      </c>
      <c r="F899">
        <v>41370</v>
      </c>
      <c r="G899">
        <v>95.9</v>
      </c>
      <c r="H899">
        <v>2964.85</v>
      </c>
      <c r="I899">
        <f>_xlfn.XLOOKUP(B899,Orders_Data!A:A,Orders_Data!C:C,"Not Found")</f>
        <v>17</v>
      </c>
      <c r="J899" t="str">
        <f>_xlfn.XLOOKUP(I899,Products_Data!A:A,Products_Data!C:C,"Not Found")</f>
        <v>Electronics</v>
      </c>
      <c r="K899">
        <f>_xlfn.XLOOKUP(B899,Orders_Data!A:A,Orders_Data!B:B,"Not Found")</f>
        <v>516</v>
      </c>
    </row>
    <row r="900" spans="1:11" x14ac:dyDescent="0.3">
      <c r="A900">
        <v>700899</v>
      </c>
      <c r="B900">
        <v>904703</v>
      </c>
      <c r="C900" s="1">
        <v>45555</v>
      </c>
      <c r="D900" t="s">
        <v>11</v>
      </c>
      <c r="E900" t="s">
        <v>9</v>
      </c>
      <c r="F900">
        <v>1990</v>
      </c>
      <c r="G900">
        <v>162.22</v>
      </c>
      <c r="H900">
        <v>358.2</v>
      </c>
      <c r="I900">
        <f>_xlfn.XLOOKUP(B900,Orders_Data!A:A,Orders_Data!C:C,"Not Found")</f>
        <v>32</v>
      </c>
      <c r="J900" t="str">
        <f>_xlfn.XLOOKUP(I900,Products_Data!A:A,Products_Data!C:C,"Not Found")</f>
        <v>Home &amp; Kitchen</v>
      </c>
      <c r="K900">
        <f>_xlfn.XLOOKUP(B900,Orders_Data!A:A,Orders_Data!B:B,"Not Found")</f>
        <v>159</v>
      </c>
    </row>
    <row r="901" spans="1:11" x14ac:dyDescent="0.3">
      <c r="A901">
        <v>700900</v>
      </c>
      <c r="B901">
        <v>904704</v>
      </c>
      <c r="C901" s="1">
        <v>45456</v>
      </c>
      <c r="D901" t="s">
        <v>11</v>
      </c>
      <c r="E901" t="s">
        <v>9</v>
      </c>
      <c r="F901">
        <v>780</v>
      </c>
      <c r="G901">
        <v>109.84</v>
      </c>
      <c r="H901">
        <v>113.1</v>
      </c>
      <c r="I901">
        <f>_xlfn.XLOOKUP(B901,Orders_Data!A:A,Orders_Data!C:C,"Not Found")</f>
        <v>39</v>
      </c>
      <c r="J901" t="str">
        <f>_xlfn.XLOOKUP(I901,Products_Data!A:A,Products_Data!C:C,"Not Found")</f>
        <v>Beauty &amp; Personal Care</v>
      </c>
      <c r="K901">
        <f>_xlfn.XLOOKUP(B901,Orders_Data!A:A,Orders_Data!B:B,"Not Found")</f>
        <v>432</v>
      </c>
    </row>
    <row r="902" spans="1:11" x14ac:dyDescent="0.3">
      <c r="A902">
        <v>700901</v>
      </c>
      <c r="B902">
        <v>904717</v>
      </c>
      <c r="C902" s="1">
        <v>45477</v>
      </c>
      <c r="D902" t="s">
        <v>12</v>
      </c>
      <c r="E902" t="s">
        <v>9</v>
      </c>
      <c r="F902">
        <v>1190</v>
      </c>
      <c r="G902">
        <v>166.9</v>
      </c>
      <c r="H902">
        <v>193.38</v>
      </c>
      <c r="I902">
        <f>_xlfn.XLOOKUP(B902,Orders_Data!A:A,Orders_Data!C:C,"Not Found")</f>
        <v>2</v>
      </c>
      <c r="J902" t="str">
        <f>_xlfn.XLOOKUP(I902,Products_Data!A:A,Products_Data!C:C,"Not Found")</f>
        <v>Fashion &amp; Apparel</v>
      </c>
      <c r="K902">
        <f>_xlfn.XLOOKUP(B902,Orders_Data!A:A,Orders_Data!B:B,"Not Found")</f>
        <v>292</v>
      </c>
    </row>
    <row r="903" spans="1:11" x14ac:dyDescent="0.3">
      <c r="A903">
        <v>700902</v>
      </c>
      <c r="B903">
        <v>904728</v>
      </c>
      <c r="C903" s="1">
        <v>45507</v>
      </c>
      <c r="D903" t="s">
        <v>13</v>
      </c>
      <c r="E903" t="s">
        <v>9</v>
      </c>
      <c r="F903">
        <v>2260</v>
      </c>
      <c r="G903">
        <v>150.91</v>
      </c>
      <c r="H903">
        <v>163.85</v>
      </c>
      <c r="I903">
        <f>_xlfn.XLOOKUP(B903,Orders_Data!A:A,Orders_Data!C:C,"Not Found")</f>
        <v>36</v>
      </c>
      <c r="J903" t="str">
        <f>_xlfn.XLOOKUP(I903,Products_Data!A:A,Products_Data!C:C,"Not Found")</f>
        <v>Beauty &amp; Personal Care</v>
      </c>
      <c r="K903">
        <f>_xlfn.XLOOKUP(B903,Orders_Data!A:A,Orders_Data!B:B,"Not Found")</f>
        <v>70</v>
      </c>
    </row>
    <row r="904" spans="1:11" x14ac:dyDescent="0.3">
      <c r="A904">
        <v>700903</v>
      </c>
      <c r="B904">
        <v>904731</v>
      </c>
      <c r="C904" s="1">
        <v>45494</v>
      </c>
      <c r="D904" t="s">
        <v>12</v>
      </c>
      <c r="E904" t="s">
        <v>9</v>
      </c>
      <c r="F904">
        <v>1110</v>
      </c>
      <c r="G904">
        <v>87.83</v>
      </c>
      <c r="H904">
        <v>180.38</v>
      </c>
      <c r="I904">
        <f>_xlfn.XLOOKUP(B904,Orders_Data!A:A,Orders_Data!C:C,"Not Found")</f>
        <v>1</v>
      </c>
      <c r="J904" t="str">
        <f>_xlfn.XLOOKUP(I904,Products_Data!A:A,Products_Data!C:C,"Not Found")</f>
        <v>Fashion &amp; Apparel</v>
      </c>
      <c r="K904">
        <f>_xlfn.XLOOKUP(B904,Orders_Data!A:A,Orders_Data!B:B,"Not Found")</f>
        <v>112</v>
      </c>
    </row>
    <row r="905" spans="1:11" x14ac:dyDescent="0.3">
      <c r="A905">
        <v>700904</v>
      </c>
      <c r="B905">
        <v>904733</v>
      </c>
      <c r="C905" s="1">
        <v>45661</v>
      </c>
      <c r="D905" t="s">
        <v>8</v>
      </c>
      <c r="E905" t="s">
        <v>9</v>
      </c>
      <c r="F905">
        <v>910</v>
      </c>
      <c r="G905">
        <v>69.28</v>
      </c>
      <c r="H905">
        <v>141.05000000000001</v>
      </c>
      <c r="I905">
        <f>_xlfn.XLOOKUP(B905,Orders_Data!A:A,Orders_Data!C:C,"Not Found")</f>
        <v>43</v>
      </c>
      <c r="J905" t="str">
        <f>_xlfn.XLOOKUP(I905,Products_Data!A:A,Products_Data!C:C,"Not Found")</f>
        <v>Accessories</v>
      </c>
      <c r="K905">
        <f>_xlfn.XLOOKUP(B905,Orders_Data!A:A,Orders_Data!B:B,"Not Found")</f>
        <v>106</v>
      </c>
    </row>
    <row r="906" spans="1:11" x14ac:dyDescent="0.3">
      <c r="A906">
        <v>700905</v>
      </c>
      <c r="B906">
        <v>904735</v>
      </c>
      <c r="C906" s="1">
        <v>45582</v>
      </c>
      <c r="D906" t="s">
        <v>13</v>
      </c>
      <c r="E906" t="s">
        <v>9</v>
      </c>
      <c r="F906">
        <v>1130</v>
      </c>
      <c r="G906">
        <v>73.430000000000007</v>
      </c>
      <c r="H906">
        <v>163.85</v>
      </c>
      <c r="I906">
        <f>_xlfn.XLOOKUP(B906,Orders_Data!A:A,Orders_Data!C:C,"Not Found")</f>
        <v>36</v>
      </c>
      <c r="J906" t="str">
        <f>_xlfn.XLOOKUP(I906,Products_Data!A:A,Products_Data!C:C,"Not Found")</f>
        <v>Beauty &amp; Personal Care</v>
      </c>
      <c r="K906">
        <f>_xlfn.XLOOKUP(B906,Orders_Data!A:A,Orders_Data!B:B,"Not Found")</f>
        <v>125</v>
      </c>
    </row>
    <row r="907" spans="1:11" x14ac:dyDescent="0.3">
      <c r="A907">
        <v>700906</v>
      </c>
      <c r="B907">
        <v>904736</v>
      </c>
      <c r="C907" s="1">
        <v>45546</v>
      </c>
      <c r="D907" t="s">
        <v>10</v>
      </c>
      <c r="E907" t="s">
        <v>9</v>
      </c>
      <c r="F907">
        <v>3370</v>
      </c>
      <c r="G907">
        <v>93.76</v>
      </c>
      <c r="H907">
        <v>572.9</v>
      </c>
      <c r="I907">
        <f>_xlfn.XLOOKUP(B907,Orders_Data!A:A,Orders_Data!C:C,"Not Found")</f>
        <v>9</v>
      </c>
      <c r="J907" t="str">
        <f>_xlfn.XLOOKUP(I907,Products_Data!A:A,Products_Data!C:C,"Not Found")</f>
        <v>Footwear</v>
      </c>
      <c r="K907">
        <f>_xlfn.XLOOKUP(B907,Orders_Data!A:A,Orders_Data!B:B,"Not Found")</f>
        <v>196</v>
      </c>
    </row>
    <row r="908" spans="1:11" x14ac:dyDescent="0.3">
      <c r="A908">
        <v>700907</v>
      </c>
      <c r="B908">
        <v>904738</v>
      </c>
      <c r="C908" s="1">
        <v>45716</v>
      </c>
      <c r="D908" t="s">
        <v>11</v>
      </c>
      <c r="E908" t="s">
        <v>9</v>
      </c>
      <c r="F908">
        <v>3900</v>
      </c>
      <c r="G908">
        <v>81.349999999999994</v>
      </c>
      <c r="H908">
        <v>663</v>
      </c>
      <c r="I908">
        <f>_xlfn.XLOOKUP(B908,Orders_Data!A:A,Orders_Data!C:C,"Not Found")</f>
        <v>16</v>
      </c>
      <c r="J908" t="str">
        <f>_xlfn.XLOOKUP(I908,Products_Data!A:A,Products_Data!C:C,"Not Found")</f>
        <v>Footwear</v>
      </c>
      <c r="K908">
        <f>_xlfn.XLOOKUP(B908,Orders_Data!A:A,Orders_Data!B:B,"Not Found")</f>
        <v>542</v>
      </c>
    </row>
    <row r="909" spans="1:11" x14ac:dyDescent="0.3">
      <c r="A909">
        <v>700908</v>
      </c>
      <c r="B909">
        <v>904741</v>
      </c>
      <c r="C909" s="1">
        <v>45438</v>
      </c>
      <c r="D909" t="s">
        <v>13</v>
      </c>
      <c r="E909" t="s">
        <v>9</v>
      </c>
      <c r="F909">
        <v>1740</v>
      </c>
      <c r="G909">
        <v>65.069999999999993</v>
      </c>
      <c r="H909">
        <v>313.2</v>
      </c>
      <c r="I909">
        <f>_xlfn.XLOOKUP(B909,Orders_Data!A:A,Orders_Data!C:C,"Not Found")</f>
        <v>31</v>
      </c>
      <c r="J909" t="str">
        <f>_xlfn.XLOOKUP(I909,Products_Data!A:A,Products_Data!C:C,"Not Found")</f>
        <v>Home &amp; Kitchen</v>
      </c>
      <c r="K909">
        <f>_xlfn.XLOOKUP(B909,Orders_Data!A:A,Orders_Data!B:B,"Not Found")</f>
        <v>546</v>
      </c>
    </row>
    <row r="910" spans="1:11" x14ac:dyDescent="0.3">
      <c r="A910">
        <v>700909</v>
      </c>
      <c r="B910">
        <v>904750</v>
      </c>
      <c r="C910" s="1">
        <v>45601</v>
      </c>
      <c r="D910" t="s">
        <v>11</v>
      </c>
      <c r="E910" t="s">
        <v>9</v>
      </c>
      <c r="F910">
        <v>1870</v>
      </c>
      <c r="G910">
        <v>82.33</v>
      </c>
      <c r="H910">
        <v>303.88</v>
      </c>
      <c r="I910">
        <f>_xlfn.XLOOKUP(B910,Orders_Data!A:A,Orders_Data!C:C,"Not Found")</f>
        <v>8</v>
      </c>
      <c r="J910" t="str">
        <f>_xlfn.XLOOKUP(I910,Products_Data!A:A,Products_Data!C:C,"Not Found")</f>
        <v>Fashion &amp; Apparel</v>
      </c>
      <c r="K910">
        <f>_xlfn.XLOOKUP(B910,Orders_Data!A:A,Orders_Data!B:B,"Not Found")</f>
        <v>94</v>
      </c>
    </row>
    <row r="911" spans="1:11" x14ac:dyDescent="0.3">
      <c r="A911">
        <v>700910</v>
      </c>
      <c r="B911">
        <v>904752</v>
      </c>
      <c r="C911" s="1">
        <v>45529</v>
      </c>
      <c r="D911" t="s">
        <v>11</v>
      </c>
      <c r="E911" t="s">
        <v>9</v>
      </c>
      <c r="F911">
        <v>3390</v>
      </c>
      <c r="G911">
        <v>118.35</v>
      </c>
      <c r="H911">
        <v>163.85</v>
      </c>
      <c r="I911">
        <f>_xlfn.XLOOKUP(B911,Orders_Data!A:A,Orders_Data!C:C,"Not Found")</f>
        <v>36</v>
      </c>
      <c r="J911" t="str">
        <f>_xlfn.XLOOKUP(I911,Products_Data!A:A,Products_Data!C:C,"Not Found")</f>
        <v>Beauty &amp; Personal Care</v>
      </c>
      <c r="K911">
        <f>_xlfn.XLOOKUP(B911,Orders_Data!A:A,Orders_Data!B:B,"Not Found")</f>
        <v>272</v>
      </c>
    </row>
    <row r="912" spans="1:11" x14ac:dyDescent="0.3">
      <c r="A912">
        <v>700911</v>
      </c>
      <c r="B912">
        <v>904753</v>
      </c>
      <c r="C912" s="1">
        <v>45511</v>
      </c>
      <c r="D912" t="s">
        <v>11</v>
      </c>
      <c r="E912" t="s">
        <v>9</v>
      </c>
      <c r="F912">
        <v>1390</v>
      </c>
      <c r="G912">
        <v>175.93</v>
      </c>
      <c r="H912">
        <v>215.45</v>
      </c>
      <c r="I912">
        <f>_xlfn.XLOOKUP(B912,Orders_Data!A:A,Orders_Data!C:C,"Not Found")</f>
        <v>41</v>
      </c>
      <c r="J912" t="str">
        <f>_xlfn.XLOOKUP(I912,Products_Data!A:A,Products_Data!C:C,"Not Found")</f>
        <v>Accessories</v>
      </c>
      <c r="K912">
        <f>_xlfn.XLOOKUP(B912,Orders_Data!A:A,Orders_Data!B:B,"Not Found")</f>
        <v>281</v>
      </c>
    </row>
    <row r="913" spans="1:11" x14ac:dyDescent="0.3">
      <c r="A913">
        <v>700912</v>
      </c>
      <c r="B913">
        <v>904754</v>
      </c>
      <c r="C913" s="1">
        <v>45452</v>
      </c>
      <c r="D913" t="s">
        <v>13</v>
      </c>
      <c r="E913" t="s">
        <v>9</v>
      </c>
      <c r="F913">
        <v>1510</v>
      </c>
      <c r="G913">
        <v>71.53</v>
      </c>
      <c r="H913">
        <v>245.38</v>
      </c>
      <c r="I913">
        <f>_xlfn.XLOOKUP(B913,Orders_Data!A:A,Orders_Data!C:C,"Not Found")</f>
        <v>6</v>
      </c>
      <c r="J913" t="str">
        <f>_xlfn.XLOOKUP(I913,Products_Data!A:A,Products_Data!C:C,"Not Found")</f>
        <v>Fashion &amp; Apparel</v>
      </c>
      <c r="K913">
        <f>_xlfn.XLOOKUP(B913,Orders_Data!A:A,Orders_Data!B:B,"Not Found")</f>
        <v>551</v>
      </c>
    </row>
    <row r="914" spans="1:11" x14ac:dyDescent="0.3">
      <c r="A914">
        <v>700913</v>
      </c>
      <c r="B914">
        <v>904756</v>
      </c>
      <c r="C914" s="1">
        <v>45394</v>
      </c>
      <c r="D914" t="s">
        <v>10</v>
      </c>
      <c r="E914" t="s">
        <v>9</v>
      </c>
      <c r="F914">
        <v>1290</v>
      </c>
      <c r="G914">
        <v>171.43</v>
      </c>
      <c r="H914">
        <v>199.95</v>
      </c>
      <c r="I914">
        <f>_xlfn.XLOOKUP(B914,Orders_Data!A:A,Orders_Data!C:C,"Not Found")</f>
        <v>45</v>
      </c>
      <c r="J914" t="str">
        <f>_xlfn.XLOOKUP(I914,Products_Data!A:A,Products_Data!C:C,"Not Found")</f>
        <v>Accessories</v>
      </c>
      <c r="K914">
        <f>_xlfn.XLOOKUP(B914,Orders_Data!A:A,Orders_Data!B:B,"Not Found")</f>
        <v>104</v>
      </c>
    </row>
    <row r="915" spans="1:11" x14ac:dyDescent="0.3">
      <c r="A915">
        <v>700914</v>
      </c>
      <c r="B915">
        <v>904758</v>
      </c>
      <c r="C915" s="1">
        <v>45689</v>
      </c>
      <c r="D915" t="s">
        <v>10</v>
      </c>
      <c r="E915" t="s">
        <v>9</v>
      </c>
      <c r="F915">
        <v>10110</v>
      </c>
      <c r="G915">
        <v>85.34</v>
      </c>
      <c r="H915">
        <v>572.9</v>
      </c>
      <c r="I915">
        <f>_xlfn.XLOOKUP(B915,Orders_Data!A:A,Orders_Data!C:C,"Not Found")</f>
        <v>9</v>
      </c>
      <c r="J915" t="str">
        <f>_xlfn.XLOOKUP(I915,Products_Data!A:A,Products_Data!C:C,"Not Found")</f>
        <v>Footwear</v>
      </c>
      <c r="K915">
        <f>_xlfn.XLOOKUP(B915,Orders_Data!A:A,Orders_Data!B:B,"Not Found")</f>
        <v>197</v>
      </c>
    </row>
    <row r="916" spans="1:11" x14ac:dyDescent="0.3">
      <c r="A916">
        <v>700915</v>
      </c>
      <c r="B916">
        <v>904765</v>
      </c>
      <c r="C916" s="1">
        <v>45639</v>
      </c>
      <c r="D916" t="s">
        <v>12</v>
      </c>
      <c r="E916" t="s">
        <v>9</v>
      </c>
      <c r="F916">
        <v>1940</v>
      </c>
      <c r="G916">
        <v>145.69</v>
      </c>
      <c r="H916">
        <v>157.62</v>
      </c>
      <c r="I916">
        <f>_xlfn.XLOOKUP(B916,Orders_Data!A:A,Orders_Data!C:C,"Not Found")</f>
        <v>4</v>
      </c>
      <c r="J916" t="str">
        <f>_xlfn.XLOOKUP(I916,Products_Data!A:A,Products_Data!C:C,"Not Found")</f>
        <v>Fashion &amp; Apparel</v>
      </c>
      <c r="K916">
        <f>_xlfn.XLOOKUP(B916,Orders_Data!A:A,Orders_Data!B:B,"Not Found")</f>
        <v>53</v>
      </c>
    </row>
    <row r="917" spans="1:11" x14ac:dyDescent="0.3">
      <c r="A917">
        <v>700916</v>
      </c>
      <c r="B917">
        <v>904773</v>
      </c>
      <c r="C917" s="1">
        <v>45456</v>
      </c>
      <c r="D917" t="s">
        <v>13</v>
      </c>
      <c r="E917" t="s">
        <v>9</v>
      </c>
      <c r="F917">
        <v>2250</v>
      </c>
      <c r="G917">
        <v>79.88</v>
      </c>
      <c r="H917">
        <v>405</v>
      </c>
      <c r="I917">
        <f>_xlfn.XLOOKUP(B917,Orders_Data!A:A,Orders_Data!C:C,"Not Found")</f>
        <v>26</v>
      </c>
      <c r="J917" t="str">
        <f>_xlfn.XLOOKUP(I917,Products_Data!A:A,Products_Data!C:C,"Not Found")</f>
        <v>Home &amp; Kitchen</v>
      </c>
      <c r="K917">
        <f>_xlfn.XLOOKUP(B917,Orders_Data!A:A,Orders_Data!B:B,"Not Found")</f>
        <v>441</v>
      </c>
    </row>
    <row r="918" spans="1:11" x14ac:dyDescent="0.3">
      <c r="A918">
        <v>700917</v>
      </c>
      <c r="B918">
        <v>904787</v>
      </c>
      <c r="C918" s="1">
        <v>45401</v>
      </c>
      <c r="D918" t="s">
        <v>12</v>
      </c>
      <c r="E918" t="s">
        <v>9</v>
      </c>
      <c r="F918">
        <v>1770</v>
      </c>
      <c r="G918">
        <v>92.01</v>
      </c>
      <c r="H918">
        <v>287.62</v>
      </c>
      <c r="I918">
        <f>_xlfn.XLOOKUP(B918,Orders_Data!A:A,Orders_Data!C:C,"Not Found")</f>
        <v>3</v>
      </c>
      <c r="J918" t="str">
        <f>_xlfn.XLOOKUP(I918,Products_Data!A:A,Products_Data!C:C,"Not Found")</f>
        <v>Fashion &amp; Apparel</v>
      </c>
      <c r="K918">
        <f>_xlfn.XLOOKUP(B918,Orders_Data!A:A,Orders_Data!B:B,"Not Found")</f>
        <v>210</v>
      </c>
    </row>
    <row r="919" spans="1:11" x14ac:dyDescent="0.3">
      <c r="A919">
        <v>700918</v>
      </c>
      <c r="B919">
        <v>904794</v>
      </c>
      <c r="C919" s="1">
        <v>45585</v>
      </c>
      <c r="D919" t="s">
        <v>13</v>
      </c>
      <c r="E919" t="s">
        <v>9</v>
      </c>
      <c r="F919">
        <v>3170</v>
      </c>
      <c r="G919">
        <v>64.069999999999993</v>
      </c>
      <c r="H919">
        <v>570.6</v>
      </c>
      <c r="I919">
        <f>_xlfn.XLOOKUP(B919,Orders_Data!A:A,Orders_Data!C:C,"Not Found")</f>
        <v>28</v>
      </c>
      <c r="J919" t="str">
        <f>_xlfn.XLOOKUP(I919,Products_Data!A:A,Products_Data!C:C,"Not Found")</f>
        <v>Home &amp; Kitchen</v>
      </c>
      <c r="K919">
        <f>_xlfn.XLOOKUP(B919,Orders_Data!A:A,Orders_Data!B:B,"Not Found")</f>
        <v>387</v>
      </c>
    </row>
    <row r="920" spans="1:11" x14ac:dyDescent="0.3">
      <c r="A920">
        <v>700919</v>
      </c>
      <c r="B920">
        <v>904805</v>
      </c>
      <c r="C920" s="1">
        <v>45737</v>
      </c>
      <c r="D920" t="s">
        <v>10</v>
      </c>
      <c r="E920" t="s">
        <v>9</v>
      </c>
      <c r="F920">
        <v>1130</v>
      </c>
      <c r="G920">
        <v>141.9</v>
      </c>
      <c r="H920">
        <v>175.15</v>
      </c>
      <c r="I920">
        <f>_xlfn.XLOOKUP(B920,Orders_Data!A:A,Orders_Data!C:C,"Not Found")</f>
        <v>44</v>
      </c>
      <c r="J920" t="str">
        <f>_xlfn.XLOOKUP(I920,Products_Data!A:A,Products_Data!C:C,"Not Found")</f>
        <v>Accessories</v>
      </c>
      <c r="K920">
        <f>_xlfn.XLOOKUP(B920,Orders_Data!A:A,Orders_Data!B:B,"Not Found")</f>
        <v>356</v>
      </c>
    </row>
    <row r="921" spans="1:11" x14ac:dyDescent="0.3">
      <c r="A921">
        <v>700920</v>
      </c>
      <c r="B921">
        <v>904813</v>
      </c>
      <c r="C921" s="1">
        <v>45560</v>
      </c>
      <c r="D921" t="s">
        <v>12</v>
      </c>
      <c r="E921" t="s">
        <v>9</v>
      </c>
      <c r="F921">
        <v>2560</v>
      </c>
      <c r="G921">
        <v>103.79</v>
      </c>
      <c r="H921">
        <v>435.2</v>
      </c>
      <c r="I921">
        <f>_xlfn.XLOOKUP(B921,Orders_Data!A:A,Orders_Data!C:C,"Not Found")</f>
        <v>11</v>
      </c>
      <c r="J921" t="str">
        <f>_xlfn.XLOOKUP(I921,Products_Data!A:A,Products_Data!C:C,"Not Found")</f>
        <v>Footwear</v>
      </c>
      <c r="K921">
        <f>_xlfn.XLOOKUP(B921,Orders_Data!A:A,Orders_Data!B:B,"Not Found")</f>
        <v>78</v>
      </c>
    </row>
    <row r="922" spans="1:11" x14ac:dyDescent="0.3">
      <c r="A922">
        <v>700921</v>
      </c>
      <c r="B922">
        <v>904818</v>
      </c>
      <c r="C922" s="1">
        <v>45548</v>
      </c>
      <c r="D922" t="s">
        <v>11</v>
      </c>
      <c r="E922" t="s">
        <v>9</v>
      </c>
      <c r="F922">
        <v>1320</v>
      </c>
      <c r="G922">
        <v>127.02</v>
      </c>
      <c r="H922">
        <v>204.6</v>
      </c>
      <c r="I922">
        <f>_xlfn.XLOOKUP(B922,Orders_Data!A:A,Orders_Data!C:C,"Not Found")</f>
        <v>46</v>
      </c>
      <c r="J922" t="str">
        <f>_xlfn.XLOOKUP(I922,Products_Data!A:A,Products_Data!C:C,"Not Found")</f>
        <v>Accessories</v>
      </c>
      <c r="K922">
        <f>_xlfn.XLOOKUP(B922,Orders_Data!A:A,Orders_Data!B:B,"Not Found")</f>
        <v>215</v>
      </c>
    </row>
    <row r="923" spans="1:11" x14ac:dyDescent="0.3">
      <c r="A923">
        <v>700922</v>
      </c>
      <c r="B923">
        <v>904822</v>
      </c>
      <c r="C923" s="1">
        <v>45432</v>
      </c>
      <c r="D923" t="s">
        <v>11</v>
      </c>
      <c r="E923" t="s">
        <v>9</v>
      </c>
      <c r="F923">
        <v>1110</v>
      </c>
      <c r="G923">
        <v>146.16999999999999</v>
      </c>
      <c r="H923">
        <v>180.38</v>
      </c>
      <c r="I923">
        <f>_xlfn.XLOOKUP(B923,Orders_Data!A:A,Orders_Data!C:C,"Not Found")</f>
        <v>1</v>
      </c>
      <c r="J923" t="str">
        <f>_xlfn.XLOOKUP(I923,Products_Data!A:A,Products_Data!C:C,"Not Found")</f>
        <v>Fashion &amp; Apparel</v>
      </c>
      <c r="K923">
        <f>_xlfn.XLOOKUP(B923,Orders_Data!A:A,Orders_Data!B:B,"Not Found")</f>
        <v>182</v>
      </c>
    </row>
    <row r="924" spans="1:11" x14ac:dyDescent="0.3">
      <c r="A924">
        <v>700923</v>
      </c>
      <c r="B924">
        <v>904825</v>
      </c>
      <c r="C924" s="1">
        <v>45426</v>
      </c>
      <c r="D924" t="s">
        <v>11</v>
      </c>
      <c r="E924" t="s">
        <v>9</v>
      </c>
      <c r="F924">
        <v>1190</v>
      </c>
      <c r="G924">
        <v>96.46</v>
      </c>
      <c r="H924">
        <v>193.38</v>
      </c>
      <c r="I924">
        <f>_xlfn.XLOOKUP(B924,Orders_Data!A:A,Orders_Data!C:C,"Not Found")</f>
        <v>2</v>
      </c>
      <c r="J924" t="str">
        <f>_xlfn.XLOOKUP(I924,Products_Data!A:A,Products_Data!C:C,"Not Found")</f>
        <v>Fashion &amp; Apparel</v>
      </c>
      <c r="K924">
        <f>_xlfn.XLOOKUP(B924,Orders_Data!A:A,Orders_Data!B:B,"Not Found")</f>
        <v>81</v>
      </c>
    </row>
    <row r="925" spans="1:11" x14ac:dyDescent="0.3">
      <c r="A925">
        <v>700924</v>
      </c>
      <c r="B925">
        <v>904826</v>
      </c>
      <c r="C925" s="1">
        <v>45553</v>
      </c>
      <c r="D925" t="s">
        <v>11</v>
      </c>
      <c r="E925" t="s">
        <v>9</v>
      </c>
      <c r="F925">
        <v>1990</v>
      </c>
      <c r="G925">
        <v>105.72</v>
      </c>
      <c r="H925">
        <v>358.2</v>
      </c>
      <c r="I925">
        <f>_xlfn.XLOOKUP(B925,Orders_Data!A:A,Orders_Data!C:C,"Not Found")</f>
        <v>32</v>
      </c>
      <c r="J925" t="str">
        <f>_xlfn.XLOOKUP(I925,Products_Data!A:A,Products_Data!C:C,"Not Found")</f>
        <v>Home &amp; Kitchen</v>
      </c>
      <c r="K925">
        <f>_xlfn.XLOOKUP(B925,Orders_Data!A:A,Orders_Data!B:B,"Not Found")</f>
        <v>348</v>
      </c>
    </row>
    <row r="926" spans="1:11" x14ac:dyDescent="0.3">
      <c r="A926">
        <v>700925</v>
      </c>
      <c r="B926">
        <v>904828</v>
      </c>
      <c r="C926" s="1">
        <v>45682</v>
      </c>
      <c r="D926" t="s">
        <v>10</v>
      </c>
      <c r="E926" t="s">
        <v>9</v>
      </c>
      <c r="F926">
        <v>810</v>
      </c>
      <c r="G926">
        <v>93.81</v>
      </c>
      <c r="H926">
        <v>125.55</v>
      </c>
      <c r="I926">
        <f>_xlfn.XLOOKUP(B926,Orders_Data!A:A,Orders_Data!C:C,"Not Found")</f>
        <v>42</v>
      </c>
      <c r="J926" t="str">
        <f>_xlfn.XLOOKUP(I926,Products_Data!A:A,Products_Data!C:C,"Not Found")</f>
        <v>Accessories</v>
      </c>
      <c r="K926">
        <f>_xlfn.XLOOKUP(B926,Orders_Data!A:A,Orders_Data!B:B,"Not Found")</f>
        <v>14</v>
      </c>
    </row>
    <row r="927" spans="1:11" x14ac:dyDescent="0.3">
      <c r="A927">
        <v>700926</v>
      </c>
      <c r="B927">
        <v>904837</v>
      </c>
      <c r="C927" s="1">
        <v>45398</v>
      </c>
      <c r="D927" t="s">
        <v>13</v>
      </c>
      <c r="E927" t="s">
        <v>9</v>
      </c>
      <c r="F927">
        <v>2450</v>
      </c>
      <c r="G927">
        <v>75.44</v>
      </c>
      <c r="H927">
        <v>441</v>
      </c>
      <c r="I927">
        <f>_xlfn.XLOOKUP(B927,Orders_Data!A:A,Orders_Data!C:C,"Not Found")</f>
        <v>29</v>
      </c>
      <c r="J927" t="str">
        <f>_xlfn.XLOOKUP(I927,Products_Data!A:A,Products_Data!C:C,"Not Found")</f>
        <v>Home &amp; Kitchen</v>
      </c>
      <c r="K927">
        <f>_xlfn.XLOOKUP(B927,Orders_Data!A:A,Orders_Data!B:B,"Not Found")</f>
        <v>276</v>
      </c>
    </row>
    <row r="928" spans="1:11" x14ac:dyDescent="0.3">
      <c r="A928">
        <v>700927</v>
      </c>
      <c r="B928">
        <v>904844</v>
      </c>
      <c r="C928" s="1">
        <v>45592</v>
      </c>
      <c r="D928" t="s">
        <v>13</v>
      </c>
      <c r="E928" t="s">
        <v>9</v>
      </c>
      <c r="F928">
        <v>10800</v>
      </c>
      <c r="G928">
        <v>95.41</v>
      </c>
      <c r="H928">
        <v>2322</v>
      </c>
      <c r="I928">
        <f>_xlfn.XLOOKUP(B928,Orders_Data!A:A,Orders_Data!C:C,"Not Found")</f>
        <v>19</v>
      </c>
      <c r="J928" t="str">
        <f>_xlfn.XLOOKUP(I928,Products_Data!A:A,Products_Data!C:C,"Not Found")</f>
        <v>Electronics</v>
      </c>
      <c r="K928">
        <f>_xlfn.XLOOKUP(B928,Orders_Data!A:A,Orders_Data!B:B,"Not Found")</f>
        <v>206</v>
      </c>
    </row>
    <row r="929" spans="1:11" x14ac:dyDescent="0.3">
      <c r="A929">
        <v>700928</v>
      </c>
      <c r="B929">
        <v>904850</v>
      </c>
      <c r="C929" s="1">
        <v>45559</v>
      </c>
      <c r="D929" t="s">
        <v>11</v>
      </c>
      <c r="E929" t="s">
        <v>9</v>
      </c>
      <c r="F929">
        <v>1390</v>
      </c>
      <c r="G929">
        <v>177.68</v>
      </c>
      <c r="H929">
        <v>215.45</v>
      </c>
      <c r="I929">
        <f>_xlfn.XLOOKUP(B929,Orders_Data!A:A,Orders_Data!C:C,"Not Found")</f>
        <v>41</v>
      </c>
      <c r="J929" t="str">
        <f>_xlfn.XLOOKUP(I929,Products_Data!A:A,Products_Data!C:C,"Not Found")</f>
        <v>Accessories</v>
      </c>
      <c r="K929">
        <f>_xlfn.XLOOKUP(B929,Orders_Data!A:A,Orders_Data!B:B,"Not Found")</f>
        <v>105</v>
      </c>
    </row>
    <row r="930" spans="1:11" x14ac:dyDescent="0.3">
      <c r="A930">
        <v>700929</v>
      </c>
      <c r="B930">
        <v>904852</v>
      </c>
      <c r="C930" s="1">
        <v>45740</v>
      </c>
      <c r="D930" t="s">
        <v>13</v>
      </c>
      <c r="E930" t="s">
        <v>9</v>
      </c>
      <c r="F930">
        <v>9950</v>
      </c>
      <c r="G930">
        <v>76.53</v>
      </c>
      <c r="H930">
        <v>2139.25</v>
      </c>
      <c r="I930">
        <f>_xlfn.XLOOKUP(B930,Orders_Data!A:A,Orders_Data!C:C,"Not Found")</f>
        <v>21</v>
      </c>
      <c r="J930" t="str">
        <f>_xlfn.XLOOKUP(I930,Products_Data!A:A,Products_Data!C:C,"Not Found")</f>
        <v>Electronics</v>
      </c>
      <c r="K930">
        <f>_xlfn.XLOOKUP(B930,Orders_Data!A:A,Orders_Data!B:B,"Not Found")</f>
        <v>280</v>
      </c>
    </row>
    <row r="931" spans="1:11" x14ac:dyDescent="0.3">
      <c r="A931">
        <v>700930</v>
      </c>
      <c r="B931">
        <v>904854</v>
      </c>
      <c r="C931" s="1">
        <v>45532</v>
      </c>
      <c r="D931" t="s">
        <v>12</v>
      </c>
      <c r="E931" t="s">
        <v>9</v>
      </c>
      <c r="F931">
        <v>1110</v>
      </c>
      <c r="G931">
        <v>119.32</v>
      </c>
      <c r="H931">
        <v>180.38</v>
      </c>
      <c r="I931">
        <f>_xlfn.XLOOKUP(B931,Orders_Data!A:A,Orders_Data!C:C,"Not Found")</f>
        <v>1</v>
      </c>
      <c r="J931" t="str">
        <f>_xlfn.XLOOKUP(I931,Products_Data!A:A,Products_Data!C:C,"Not Found")</f>
        <v>Fashion &amp; Apparel</v>
      </c>
      <c r="K931">
        <f>_xlfn.XLOOKUP(B931,Orders_Data!A:A,Orders_Data!B:B,"Not Found")</f>
        <v>537</v>
      </c>
    </row>
    <row r="932" spans="1:11" x14ac:dyDescent="0.3">
      <c r="A932">
        <v>700931</v>
      </c>
      <c r="B932">
        <v>904856</v>
      </c>
      <c r="C932" s="1">
        <v>45537</v>
      </c>
      <c r="D932" t="s">
        <v>11</v>
      </c>
      <c r="E932" t="s">
        <v>9</v>
      </c>
      <c r="F932">
        <v>2380</v>
      </c>
      <c r="G932">
        <v>174.38</v>
      </c>
      <c r="H932">
        <v>193.38</v>
      </c>
      <c r="I932">
        <f>_xlfn.XLOOKUP(B932,Orders_Data!A:A,Orders_Data!C:C,"Not Found")</f>
        <v>2</v>
      </c>
      <c r="J932" t="str">
        <f>_xlfn.XLOOKUP(I932,Products_Data!A:A,Products_Data!C:C,"Not Found")</f>
        <v>Fashion &amp; Apparel</v>
      </c>
      <c r="K932">
        <f>_xlfn.XLOOKUP(B932,Orders_Data!A:A,Orders_Data!B:B,"Not Found")</f>
        <v>317</v>
      </c>
    </row>
    <row r="933" spans="1:11" x14ac:dyDescent="0.3">
      <c r="A933">
        <v>700932</v>
      </c>
      <c r="B933">
        <v>904859</v>
      </c>
      <c r="C933" s="1">
        <v>45657</v>
      </c>
      <c r="D933" t="s">
        <v>12</v>
      </c>
      <c r="E933" t="s">
        <v>9</v>
      </c>
      <c r="F933">
        <v>970</v>
      </c>
      <c r="G933">
        <v>146.22</v>
      </c>
      <c r="H933">
        <v>157.62</v>
      </c>
      <c r="I933">
        <f>_xlfn.XLOOKUP(B933,Orders_Data!A:A,Orders_Data!C:C,"Not Found")</f>
        <v>4</v>
      </c>
      <c r="J933" t="str">
        <f>_xlfn.XLOOKUP(I933,Products_Data!A:A,Products_Data!C:C,"Not Found")</f>
        <v>Fashion &amp; Apparel</v>
      </c>
      <c r="K933">
        <f>_xlfn.XLOOKUP(B933,Orders_Data!A:A,Orders_Data!B:B,"Not Found")</f>
        <v>64</v>
      </c>
    </row>
    <row r="934" spans="1:11" x14ac:dyDescent="0.3">
      <c r="A934">
        <v>700933</v>
      </c>
      <c r="B934">
        <v>904860</v>
      </c>
      <c r="C934" s="1">
        <v>45584</v>
      </c>
      <c r="D934" t="s">
        <v>13</v>
      </c>
      <c r="E934" t="s">
        <v>9</v>
      </c>
      <c r="F934">
        <v>780</v>
      </c>
      <c r="G934">
        <v>107.71</v>
      </c>
      <c r="H934">
        <v>113.1</v>
      </c>
      <c r="I934">
        <f>_xlfn.XLOOKUP(B934,Orders_Data!A:A,Orders_Data!C:C,"Not Found")</f>
        <v>39</v>
      </c>
      <c r="J934" t="str">
        <f>_xlfn.XLOOKUP(I934,Products_Data!A:A,Products_Data!C:C,"Not Found")</f>
        <v>Beauty &amp; Personal Care</v>
      </c>
      <c r="K934">
        <f>_xlfn.XLOOKUP(B934,Orders_Data!A:A,Orders_Data!B:B,"Not Found")</f>
        <v>238</v>
      </c>
    </row>
    <row r="935" spans="1:11" x14ac:dyDescent="0.3">
      <c r="A935">
        <v>700934</v>
      </c>
      <c r="B935">
        <v>904876</v>
      </c>
      <c r="C935" s="1">
        <v>45414</v>
      </c>
      <c r="D935" t="s">
        <v>11</v>
      </c>
      <c r="E935" t="s">
        <v>9</v>
      </c>
      <c r="F935">
        <v>1130</v>
      </c>
      <c r="G935">
        <v>126.9</v>
      </c>
      <c r="H935">
        <v>163.85</v>
      </c>
      <c r="I935">
        <f>_xlfn.XLOOKUP(B935,Orders_Data!A:A,Orders_Data!C:C,"Not Found")</f>
        <v>36</v>
      </c>
      <c r="J935" t="str">
        <f>_xlfn.XLOOKUP(I935,Products_Data!A:A,Products_Data!C:C,"Not Found")</f>
        <v>Beauty &amp; Personal Care</v>
      </c>
      <c r="K935">
        <f>_xlfn.XLOOKUP(B935,Orders_Data!A:A,Orders_Data!B:B,"Not Found")</f>
        <v>384</v>
      </c>
    </row>
    <row r="936" spans="1:11" x14ac:dyDescent="0.3">
      <c r="A936">
        <v>700935</v>
      </c>
      <c r="B936">
        <v>904887</v>
      </c>
      <c r="C936" s="1">
        <v>45669</v>
      </c>
      <c r="D936" t="s">
        <v>12</v>
      </c>
      <c r="E936" t="s">
        <v>9</v>
      </c>
      <c r="F936">
        <v>11220</v>
      </c>
      <c r="G936">
        <v>161.19</v>
      </c>
      <c r="H936">
        <v>635.79999999999995</v>
      </c>
      <c r="I936">
        <f>_xlfn.XLOOKUP(B936,Orders_Data!A:A,Orders_Data!C:C,"Not Found")</f>
        <v>15</v>
      </c>
      <c r="J936" t="str">
        <f>_xlfn.XLOOKUP(I936,Products_Data!A:A,Products_Data!C:C,"Not Found")</f>
        <v>Footwear</v>
      </c>
      <c r="K936">
        <f>_xlfn.XLOOKUP(B936,Orders_Data!A:A,Orders_Data!B:B,"Not Found")</f>
        <v>479</v>
      </c>
    </row>
    <row r="937" spans="1:11" x14ac:dyDescent="0.3">
      <c r="A937">
        <v>700936</v>
      </c>
      <c r="B937">
        <v>904894</v>
      </c>
      <c r="C937" s="1">
        <v>45458</v>
      </c>
      <c r="D937" t="s">
        <v>10</v>
      </c>
      <c r="E937" t="s">
        <v>9</v>
      </c>
      <c r="F937">
        <v>5220</v>
      </c>
      <c r="G937">
        <v>157.30000000000001</v>
      </c>
      <c r="H937">
        <v>313.2</v>
      </c>
      <c r="I937">
        <f>_xlfn.XLOOKUP(B937,Orders_Data!A:A,Orders_Data!C:C,"Not Found")</f>
        <v>31</v>
      </c>
      <c r="J937" t="str">
        <f>_xlfn.XLOOKUP(I937,Products_Data!A:A,Products_Data!C:C,"Not Found")</f>
        <v>Home &amp; Kitchen</v>
      </c>
      <c r="K937">
        <f>_xlfn.XLOOKUP(B937,Orders_Data!A:A,Orders_Data!B:B,"Not Found")</f>
        <v>581</v>
      </c>
    </row>
    <row r="938" spans="1:11" x14ac:dyDescent="0.3">
      <c r="A938">
        <v>700937</v>
      </c>
      <c r="B938">
        <v>904898</v>
      </c>
      <c r="C938" s="1">
        <v>45495</v>
      </c>
      <c r="D938" t="s">
        <v>13</v>
      </c>
      <c r="E938" t="s">
        <v>14</v>
      </c>
      <c r="F938">
        <v>0</v>
      </c>
      <c r="G938">
        <v>154.05000000000001</v>
      </c>
      <c r="H938">
        <v>0</v>
      </c>
      <c r="I938">
        <f>_xlfn.XLOOKUP(B938,Orders_Data!A:A,Orders_Data!C:C,"Not Found")</f>
        <v>27</v>
      </c>
      <c r="J938" t="str">
        <f>_xlfn.XLOOKUP(I938,Products_Data!A:A,Products_Data!C:C,"Not Found")</f>
        <v>Home &amp; Kitchen</v>
      </c>
      <c r="K938">
        <f>_xlfn.XLOOKUP(B938,Orders_Data!A:A,Orders_Data!B:B,"Not Found")</f>
        <v>592</v>
      </c>
    </row>
    <row r="939" spans="1:11" x14ac:dyDescent="0.3">
      <c r="A939">
        <v>700938</v>
      </c>
      <c r="B939">
        <v>904904</v>
      </c>
      <c r="C939" s="1">
        <v>45534</v>
      </c>
      <c r="D939" t="s">
        <v>12</v>
      </c>
      <c r="E939" t="s">
        <v>9</v>
      </c>
      <c r="F939">
        <v>3740</v>
      </c>
      <c r="G939">
        <v>144.44999999999999</v>
      </c>
      <c r="H939">
        <v>635.79999999999995</v>
      </c>
      <c r="I939">
        <f>_xlfn.XLOOKUP(B939,Orders_Data!A:A,Orders_Data!C:C,"Not Found")</f>
        <v>15</v>
      </c>
      <c r="J939" t="str">
        <f>_xlfn.XLOOKUP(I939,Products_Data!A:A,Products_Data!C:C,"Not Found")</f>
        <v>Footwear</v>
      </c>
      <c r="K939">
        <f>_xlfn.XLOOKUP(B939,Orders_Data!A:A,Orders_Data!B:B,"Not Found")</f>
        <v>471</v>
      </c>
    </row>
    <row r="940" spans="1:11" x14ac:dyDescent="0.3">
      <c r="A940">
        <v>700939</v>
      </c>
      <c r="B940">
        <v>904911</v>
      </c>
      <c r="C940" s="1">
        <v>45637</v>
      </c>
      <c r="D940" t="s">
        <v>11</v>
      </c>
      <c r="E940" t="s">
        <v>9</v>
      </c>
      <c r="F940">
        <v>1190</v>
      </c>
      <c r="G940">
        <v>163.33000000000001</v>
      </c>
      <c r="H940">
        <v>193.38</v>
      </c>
      <c r="I940">
        <f>_xlfn.XLOOKUP(B940,Orders_Data!A:A,Orders_Data!C:C,"Not Found")</f>
        <v>2</v>
      </c>
      <c r="J940" t="str">
        <f>_xlfn.XLOOKUP(I940,Products_Data!A:A,Products_Data!C:C,"Not Found")</f>
        <v>Fashion &amp; Apparel</v>
      </c>
      <c r="K940">
        <f>_xlfn.XLOOKUP(B940,Orders_Data!A:A,Orders_Data!B:B,"Not Found")</f>
        <v>154</v>
      </c>
    </row>
    <row r="941" spans="1:11" x14ac:dyDescent="0.3">
      <c r="A941">
        <v>700940</v>
      </c>
      <c r="B941">
        <v>904912</v>
      </c>
      <c r="C941" s="1">
        <v>45653</v>
      </c>
      <c r="D941" t="s">
        <v>10</v>
      </c>
      <c r="E941" t="s">
        <v>9</v>
      </c>
      <c r="F941">
        <v>3700</v>
      </c>
      <c r="G941">
        <v>94.35</v>
      </c>
      <c r="H941">
        <v>629</v>
      </c>
      <c r="I941">
        <f>_xlfn.XLOOKUP(B941,Orders_Data!A:A,Orders_Data!C:C,"Not Found")</f>
        <v>10</v>
      </c>
      <c r="J941" t="str">
        <f>_xlfn.XLOOKUP(I941,Products_Data!A:A,Products_Data!C:C,"Not Found")</f>
        <v>Footwear</v>
      </c>
      <c r="K941">
        <f>_xlfn.XLOOKUP(B941,Orders_Data!A:A,Orders_Data!B:B,"Not Found")</f>
        <v>205</v>
      </c>
    </row>
    <row r="942" spans="1:11" x14ac:dyDescent="0.3">
      <c r="A942">
        <v>700941</v>
      </c>
      <c r="B942">
        <v>904924</v>
      </c>
      <c r="C942" s="1">
        <v>45450</v>
      </c>
      <c r="D942" t="s">
        <v>8</v>
      </c>
      <c r="E942" t="s">
        <v>9</v>
      </c>
      <c r="F942">
        <v>1320</v>
      </c>
      <c r="G942">
        <v>74.63</v>
      </c>
      <c r="H942">
        <v>204.6</v>
      </c>
      <c r="I942">
        <f>_xlfn.XLOOKUP(B942,Orders_Data!A:A,Orders_Data!C:C,"Not Found")</f>
        <v>46</v>
      </c>
      <c r="J942" t="str">
        <f>_xlfn.XLOOKUP(I942,Products_Data!A:A,Products_Data!C:C,"Not Found")</f>
        <v>Accessories</v>
      </c>
      <c r="K942">
        <f>_xlfn.XLOOKUP(B942,Orders_Data!A:A,Orders_Data!B:B,"Not Found")</f>
        <v>517</v>
      </c>
    </row>
    <row r="943" spans="1:11" x14ac:dyDescent="0.3">
      <c r="A943">
        <v>700942</v>
      </c>
      <c r="B943">
        <v>904929</v>
      </c>
      <c r="C943" s="1">
        <v>45473</v>
      </c>
      <c r="D943" t="s">
        <v>11</v>
      </c>
      <c r="E943" t="s">
        <v>9</v>
      </c>
      <c r="F943">
        <v>810</v>
      </c>
      <c r="G943">
        <v>151.97999999999999</v>
      </c>
      <c r="H943">
        <v>125.55</v>
      </c>
      <c r="I943">
        <f>_xlfn.XLOOKUP(B943,Orders_Data!A:A,Orders_Data!C:C,"Not Found")</f>
        <v>42</v>
      </c>
      <c r="J943" t="str">
        <f>_xlfn.XLOOKUP(I943,Products_Data!A:A,Products_Data!C:C,"Not Found")</f>
        <v>Accessories</v>
      </c>
      <c r="K943">
        <f>_xlfn.XLOOKUP(B943,Orders_Data!A:A,Orders_Data!B:B,"Not Found")</f>
        <v>260</v>
      </c>
    </row>
    <row r="944" spans="1:11" x14ac:dyDescent="0.3">
      <c r="A944">
        <v>700943</v>
      </c>
      <c r="B944">
        <v>904934</v>
      </c>
      <c r="C944" s="1">
        <v>45693</v>
      </c>
      <c r="D944" t="s">
        <v>13</v>
      </c>
      <c r="E944" t="s">
        <v>9</v>
      </c>
      <c r="F944">
        <v>3370</v>
      </c>
      <c r="G944">
        <v>74.19</v>
      </c>
      <c r="H944">
        <v>572.9</v>
      </c>
      <c r="I944">
        <f>_xlfn.XLOOKUP(B944,Orders_Data!A:A,Orders_Data!C:C,"Not Found")</f>
        <v>9</v>
      </c>
      <c r="J944" t="str">
        <f>_xlfn.XLOOKUP(I944,Products_Data!A:A,Products_Data!C:C,"Not Found")</f>
        <v>Footwear</v>
      </c>
      <c r="K944">
        <f>_xlfn.XLOOKUP(B944,Orders_Data!A:A,Orders_Data!B:B,"Not Found")</f>
        <v>12</v>
      </c>
    </row>
    <row r="945" spans="1:11" x14ac:dyDescent="0.3">
      <c r="A945">
        <v>700944</v>
      </c>
      <c r="B945">
        <v>904935</v>
      </c>
      <c r="C945" s="1">
        <v>45672</v>
      </c>
      <c r="D945" t="s">
        <v>12</v>
      </c>
      <c r="E945" t="s">
        <v>9</v>
      </c>
      <c r="F945">
        <v>1510</v>
      </c>
      <c r="G945">
        <v>174.57</v>
      </c>
      <c r="H945">
        <v>245.38</v>
      </c>
      <c r="I945">
        <f>_xlfn.XLOOKUP(B945,Orders_Data!A:A,Orders_Data!C:C,"Not Found")</f>
        <v>6</v>
      </c>
      <c r="J945" t="str">
        <f>_xlfn.XLOOKUP(I945,Products_Data!A:A,Products_Data!C:C,"Not Found")</f>
        <v>Fashion &amp; Apparel</v>
      </c>
      <c r="K945">
        <f>_xlfn.XLOOKUP(B945,Orders_Data!A:A,Orders_Data!B:B,"Not Found")</f>
        <v>171</v>
      </c>
    </row>
    <row r="946" spans="1:11" x14ac:dyDescent="0.3">
      <c r="A946">
        <v>700945</v>
      </c>
      <c r="B946">
        <v>904936</v>
      </c>
      <c r="C946" s="1">
        <v>45521</v>
      </c>
      <c r="D946" t="s">
        <v>11</v>
      </c>
      <c r="E946" t="s">
        <v>9</v>
      </c>
      <c r="F946">
        <v>970</v>
      </c>
      <c r="G946">
        <v>146.26</v>
      </c>
      <c r="H946">
        <v>157.62</v>
      </c>
      <c r="I946">
        <f>_xlfn.XLOOKUP(B946,Orders_Data!A:A,Orders_Data!C:C,"Not Found")</f>
        <v>4</v>
      </c>
      <c r="J946" t="str">
        <f>_xlfn.XLOOKUP(I946,Products_Data!A:A,Products_Data!C:C,"Not Found")</f>
        <v>Fashion &amp; Apparel</v>
      </c>
      <c r="K946">
        <f>_xlfn.XLOOKUP(B946,Orders_Data!A:A,Orders_Data!B:B,"Not Found")</f>
        <v>88</v>
      </c>
    </row>
    <row r="947" spans="1:11" x14ac:dyDescent="0.3">
      <c r="A947">
        <v>700946</v>
      </c>
      <c r="B947">
        <v>904939</v>
      </c>
      <c r="C947" s="1">
        <v>45449</v>
      </c>
      <c r="D947" t="s">
        <v>11</v>
      </c>
      <c r="E947" t="s">
        <v>9</v>
      </c>
      <c r="F947">
        <v>1770</v>
      </c>
      <c r="G947">
        <v>96.09</v>
      </c>
      <c r="H947">
        <v>287.62</v>
      </c>
      <c r="I947">
        <f>_xlfn.XLOOKUP(B947,Orders_Data!A:A,Orders_Data!C:C,"Not Found")</f>
        <v>3</v>
      </c>
      <c r="J947" t="str">
        <f>_xlfn.XLOOKUP(I947,Products_Data!A:A,Products_Data!C:C,"Not Found")</f>
        <v>Fashion &amp; Apparel</v>
      </c>
      <c r="K947">
        <f>_xlfn.XLOOKUP(B947,Orders_Data!A:A,Orders_Data!B:B,"Not Found")</f>
        <v>249</v>
      </c>
    </row>
    <row r="948" spans="1:11" x14ac:dyDescent="0.3">
      <c r="A948">
        <v>700947</v>
      </c>
      <c r="B948">
        <v>904941</v>
      </c>
      <c r="C948" s="1">
        <v>45417</v>
      </c>
      <c r="D948" t="s">
        <v>13</v>
      </c>
      <c r="E948" t="s">
        <v>9</v>
      </c>
      <c r="F948">
        <v>5120</v>
      </c>
      <c r="G948">
        <v>147.26</v>
      </c>
      <c r="H948">
        <v>435.2</v>
      </c>
      <c r="I948">
        <f>_xlfn.XLOOKUP(B948,Orders_Data!A:A,Orders_Data!C:C,"Not Found")</f>
        <v>11</v>
      </c>
      <c r="J948" t="str">
        <f>_xlfn.XLOOKUP(I948,Products_Data!A:A,Products_Data!C:C,"Not Found")</f>
        <v>Footwear</v>
      </c>
      <c r="K948">
        <f>_xlfn.XLOOKUP(B948,Orders_Data!A:A,Orders_Data!B:B,"Not Found")</f>
        <v>143</v>
      </c>
    </row>
    <row r="949" spans="1:11" x14ac:dyDescent="0.3">
      <c r="A949">
        <v>700948</v>
      </c>
      <c r="B949">
        <v>904951</v>
      </c>
      <c r="C949" s="1">
        <v>45472</v>
      </c>
      <c r="D949" t="s">
        <v>10</v>
      </c>
      <c r="E949" t="s">
        <v>9</v>
      </c>
      <c r="F949">
        <v>4740</v>
      </c>
      <c r="G949">
        <v>141.79</v>
      </c>
      <c r="H949">
        <v>402.9</v>
      </c>
      <c r="I949">
        <f>_xlfn.XLOOKUP(B949,Orders_Data!A:A,Orders_Data!C:C,"Not Found")</f>
        <v>14</v>
      </c>
      <c r="J949" t="str">
        <f>_xlfn.XLOOKUP(I949,Products_Data!A:A,Products_Data!C:C,"Not Found")</f>
        <v>Footwear</v>
      </c>
      <c r="K949">
        <f>_xlfn.XLOOKUP(B949,Orders_Data!A:A,Orders_Data!B:B,"Not Found")</f>
        <v>95</v>
      </c>
    </row>
    <row r="950" spans="1:11" x14ac:dyDescent="0.3">
      <c r="A950">
        <v>700949</v>
      </c>
      <c r="B950">
        <v>904954</v>
      </c>
      <c r="C950" s="1">
        <v>45528</v>
      </c>
      <c r="D950" t="s">
        <v>10</v>
      </c>
      <c r="E950" t="s">
        <v>9</v>
      </c>
      <c r="F950">
        <v>3150</v>
      </c>
      <c r="G950">
        <v>79.540000000000006</v>
      </c>
      <c r="H950">
        <v>567</v>
      </c>
      <c r="I950">
        <f>_xlfn.XLOOKUP(B950,Orders_Data!A:A,Orders_Data!C:C,"Not Found")</f>
        <v>25</v>
      </c>
      <c r="J950" t="str">
        <f>_xlfn.XLOOKUP(I950,Products_Data!A:A,Products_Data!C:C,"Not Found")</f>
        <v>Home &amp; Kitchen</v>
      </c>
      <c r="K950">
        <f>_xlfn.XLOOKUP(B950,Orders_Data!A:A,Orders_Data!B:B,"Not Found")</f>
        <v>315</v>
      </c>
    </row>
    <row r="951" spans="1:11" x14ac:dyDescent="0.3">
      <c r="A951">
        <v>700950</v>
      </c>
      <c r="B951">
        <v>904960</v>
      </c>
      <c r="C951" s="1">
        <v>45751</v>
      </c>
      <c r="D951" t="s">
        <v>13</v>
      </c>
      <c r="E951" t="s">
        <v>9</v>
      </c>
      <c r="F951">
        <v>10800</v>
      </c>
      <c r="G951">
        <v>127.7</v>
      </c>
      <c r="H951">
        <v>2322</v>
      </c>
      <c r="I951">
        <f>_xlfn.XLOOKUP(B951,Orders_Data!A:A,Orders_Data!C:C,"Not Found")</f>
        <v>19</v>
      </c>
      <c r="J951" t="str">
        <f>_xlfn.XLOOKUP(I951,Products_Data!A:A,Products_Data!C:C,"Not Found")</f>
        <v>Electronics</v>
      </c>
      <c r="K951">
        <f>_xlfn.XLOOKUP(B951,Orders_Data!A:A,Orders_Data!B:B,"Not Found")</f>
        <v>395</v>
      </c>
    </row>
    <row r="952" spans="1:11" x14ac:dyDescent="0.3">
      <c r="A952">
        <v>700951</v>
      </c>
      <c r="B952">
        <v>904961</v>
      </c>
      <c r="C952" s="1">
        <v>45407</v>
      </c>
      <c r="D952" t="s">
        <v>12</v>
      </c>
      <c r="E952" t="s">
        <v>9</v>
      </c>
      <c r="F952">
        <v>3740</v>
      </c>
      <c r="G952">
        <v>139.63</v>
      </c>
      <c r="H952">
        <v>635.79999999999995</v>
      </c>
      <c r="I952">
        <f>_xlfn.XLOOKUP(B952,Orders_Data!A:A,Orders_Data!C:C,"Not Found")</f>
        <v>15</v>
      </c>
      <c r="J952" t="str">
        <f>_xlfn.XLOOKUP(I952,Products_Data!A:A,Products_Data!C:C,"Not Found")</f>
        <v>Footwear</v>
      </c>
      <c r="K952">
        <f>_xlfn.XLOOKUP(B952,Orders_Data!A:A,Orders_Data!B:B,"Not Found")</f>
        <v>400</v>
      </c>
    </row>
    <row r="953" spans="1:11" x14ac:dyDescent="0.3">
      <c r="A953">
        <v>700952</v>
      </c>
      <c r="B953">
        <v>904966</v>
      </c>
      <c r="C953" s="1">
        <v>45490</v>
      </c>
      <c r="D953" t="s">
        <v>12</v>
      </c>
      <c r="E953" t="s">
        <v>9</v>
      </c>
      <c r="F953">
        <v>2150</v>
      </c>
      <c r="G953">
        <v>119.57</v>
      </c>
      <c r="H953">
        <v>349.38</v>
      </c>
      <c r="I953">
        <f>_xlfn.XLOOKUP(B953,Orders_Data!A:A,Orders_Data!C:C,"Not Found")</f>
        <v>7</v>
      </c>
      <c r="J953" t="str">
        <f>_xlfn.XLOOKUP(I953,Products_Data!A:A,Products_Data!C:C,"Not Found")</f>
        <v>Fashion &amp; Apparel</v>
      </c>
      <c r="K953">
        <f>_xlfn.XLOOKUP(B953,Orders_Data!A:A,Orders_Data!B:B,"Not Found")</f>
        <v>450</v>
      </c>
    </row>
    <row r="954" spans="1:11" x14ac:dyDescent="0.3">
      <c r="A954">
        <v>700953</v>
      </c>
      <c r="B954">
        <v>904967</v>
      </c>
      <c r="C954" s="1">
        <v>45449</v>
      </c>
      <c r="D954" t="s">
        <v>12</v>
      </c>
      <c r="E954" t="s">
        <v>9</v>
      </c>
      <c r="F954">
        <v>3000</v>
      </c>
      <c r="G954">
        <v>159.47999999999999</v>
      </c>
      <c r="H954">
        <v>510</v>
      </c>
      <c r="I954">
        <f>_xlfn.XLOOKUP(B954,Orders_Data!A:A,Orders_Data!C:C,"Not Found")</f>
        <v>13</v>
      </c>
      <c r="J954" t="str">
        <f>_xlfn.XLOOKUP(I954,Products_Data!A:A,Products_Data!C:C,"Not Found")</f>
        <v>Footwear</v>
      </c>
      <c r="K954">
        <f>_xlfn.XLOOKUP(B954,Orders_Data!A:A,Orders_Data!B:B,"Not Found")</f>
        <v>500</v>
      </c>
    </row>
    <row r="955" spans="1:11" x14ac:dyDescent="0.3">
      <c r="A955">
        <v>700954</v>
      </c>
      <c r="B955">
        <v>904971</v>
      </c>
      <c r="C955" s="1">
        <v>45641</v>
      </c>
      <c r="D955" t="s">
        <v>10</v>
      </c>
      <c r="E955" t="s">
        <v>9</v>
      </c>
      <c r="F955">
        <v>1960</v>
      </c>
      <c r="G955">
        <v>94.44</v>
      </c>
      <c r="H955">
        <v>318.5</v>
      </c>
      <c r="I955">
        <f>_xlfn.XLOOKUP(B955,Orders_Data!A:A,Orders_Data!C:C,"Not Found")</f>
        <v>5</v>
      </c>
      <c r="J955" t="str">
        <f>_xlfn.XLOOKUP(I955,Products_Data!A:A,Products_Data!C:C,"Not Found")</f>
        <v>Fashion &amp; Apparel</v>
      </c>
      <c r="K955">
        <f>_xlfn.XLOOKUP(B955,Orders_Data!A:A,Orders_Data!B:B,"Not Found")</f>
        <v>470</v>
      </c>
    </row>
    <row r="956" spans="1:11" x14ac:dyDescent="0.3">
      <c r="A956">
        <v>700955</v>
      </c>
      <c r="B956">
        <v>904973</v>
      </c>
      <c r="C956" s="1">
        <v>45586</v>
      </c>
      <c r="D956" t="s">
        <v>12</v>
      </c>
      <c r="E956" t="s">
        <v>9</v>
      </c>
      <c r="F956">
        <v>7800</v>
      </c>
      <c r="G956">
        <v>163.25</v>
      </c>
      <c r="H956">
        <v>663</v>
      </c>
      <c r="I956">
        <f>_xlfn.XLOOKUP(B956,Orders_Data!A:A,Orders_Data!C:C,"Not Found")</f>
        <v>16</v>
      </c>
      <c r="J956" t="str">
        <f>_xlfn.XLOOKUP(I956,Products_Data!A:A,Products_Data!C:C,"Not Found")</f>
        <v>Footwear</v>
      </c>
      <c r="K956">
        <f>_xlfn.XLOOKUP(B956,Orders_Data!A:A,Orders_Data!B:B,"Not Found")</f>
        <v>593</v>
      </c>
    </row>
    <row r="957" spans="1:11" x14ac:dyDescent="0.3">
      <c r="A957">
        <v>700956</v>
      </c>
      <c r="B957">
        <v>904974</v>
      </c>
      <c r="C957" s="1">
        <v>45497</v>
      </c>
      <c r="D957" t="s">
        <v>11</v>
      </c>
      <c r="E957" t="s">
        <v>9</v>
      </c>
      <c r="F957">
        <v>1770</v>
      </c>
      <c r="G957">
        <v>61.06</v>
      </c>
      <c r="H957">
        <v>287.62</v>
      </c>
      <c r="I957">
        <f>_xlfn.XLOOKUP(B957,Orders_Data!A:A,Orders_Data!C:C,"Not Found")</f>
        <v>3</v>
      </c>
      <c r="J957" t="str">
        <f>_xlfn.XLOOKUP(I957,Products_Data!A:A,Products_Data!C:C,"Not Found")</f>
        <v>Fashion &amp; Apparel</v>
      </c>
      <c r="K957">
        <f>_xlfn.XLOOKUP(B957,Orders_Data!A:A,Orders_Data!B:B,"Not Found")</f>
        <v>450</v>
      </c>
    </row>
    <row r="958" spans="1:11" x14ac:dyDescent="0.3">
      <c r="A958">
        <v>700957</v>
      </c>
      <c r="B958">
        <v>904976</v>
      </c>
      <c r="C958" s="1">
        <v>45665</v>
      </c>
      <c r="D958" t="s">
        <v>13</v>
      </c>
      <c r="E958" t="s">
        <v>14</v>
      </c>
      <c r="F958">
        <v>0</v>
      </c>
      <c r="G958">
        <v>132.25</v>
      </c>
      <c r="H958">
        <v>0</v>
      </c>
      <c r="I958">
        <f>_xlfn.XLOOKUP(B958,Orders_Data!A:A,Orders_Data!C:C,"Not Found")</f>
        <v>18</v>
      </c>
      <c r="J958" t="str">
        <f>_xlfn.XLOOKUP(I958,Products_Data!A:A,Products_Data!C:C,"Not Found")</f>
        <v>Electronics</v>
      </c>
      <c r="K958">
        <f>_xlfn.XLOOKUP(B958,Orders_Data!A:A,Orders_Data!B:B,"Not Found")</f>
        <v>410</v>
      </c>
    </row>
    <row r="959" spans="1:11" x14ac:dyDescent="0.3">
      <c r="A959">
        <v>700958</v>
      </c>
      <c r="B959">
        <v>904977</v>
      </c>
      <c r="C959" s="1">
        <v>45666</v>
      </c>
      <c r="D959" t="s">
        <v>11</v>
      </c>
      <c r="E959" t="s">
        <v>9</v>
      </c>
      <c r="F959">
        <v>740</v>
      </c>
      <c r="G959">
        <v>67.349999999999994</v>
      </c>
      <c r="H959">
        <v>107.3</v>
      </c>
      <c r="I959">
        <f>_xlfn.XLOOKUP(B959,Orders_Data!A:A,Orders_Data!C:C,"Not Found")</f>
        <v>33</v>
      </c>
      <c r="J959" t="str">
        <f>_xlfn.XLOOKUP(I959,Products_Data!A:A,Products_Data!C:C,"Not Found")</f>
        <v>Beauty &amp; Personal Care</v>
      </c>
      <c r="K959">
        <f>_xlfn.XLOOKUP(B959,Orders_Data!A:A,Orders_Data!B:B,"Not Found")</f>
        <v>445</v>
      </c>
    </row>
    <row r="960" spans="1:11" x14ac:dyDescent="0.3">
      <c r="A960">
        <v>700959</v>
      </c>
      <c r="B960">
        <v>904979</v>
      </c>
      <c r="C960" s="1">
        <v>45582</v>
      </c>
      <c r="D960" t="s">
        <v>11</v>
      </c>
      <c r="E960" t="s">
        <v>14</v>
      </c>
      <c r="F960">
        <v>0</v>
      </c>
      <c r="G960">
        <v>176.47</v>
      </c>
      <c r="H960">
        <v>0</v>
      </c>
      <c r="I960">
        <f>_xlfn.XLOOKUP(B960,Orders_Data!A:A,Orders_Data!C:C,"Not Found")</f>
        <v>12</v>
      </c>
      <c r="J960" t="str">
        <f>_xlfn.XLOOKUP(I960,Products_Data!A:A,Products_Data!C:C,"Not Found")</f>
        <v>Footwear</v>
      </c>
      <c r="K960">
        <f>_xlfn.XLOOKUP(B960,Orders_Data!A:A,Orders_Data!B:B,"Not Found")</f>
        <v>121</v>
      </c>
    </row>
    <row r="961" spans="1:11" x14ac:dyDescent="0.3">
      <c r="A961">
        <v>700960</v>
      </c>
      <c r="B961">
        <v>904982</v>
      </c>
      <c r="C961" s="1">
        <v>45410</v>
      </c>
      <c r="D961" t="s">
        <v>11</v>
      </c>
      <c r="E961" t="s">
        <v>14</v>
      </c>
      <c r="F961">
        <v>0</v>
      </c>
      <c r="G961">
        <v>138.46</v>
      </c>
      <c r="H961">
        <v>0</v>
      </c>
      <c r="I961">
        <f>_xlfn.XLOOKUP(B961,Orders_Data!A:A,Orders_Data!C:C,"Not Found")</f>
        <v>15</v>
      </c>
      <c r="J961" t="str">
        <f>_xlfn.XLOOKUP(I961,Products_Data!A:A,Products_Data!C:C,"Not Found")</f>
        <v>Footwear</v>
      </c>
      <c r="K961">
        <f>_xlfn.XLOOKUP(B961,Orders_Data!A:A,Orders_Data!B:B,"Not Found")</f>
        <v>26</v>
      </c>
    </row>
    <row r="962" spans="1:11" x14ac:dyDescent="0.3">
      <c r="A962">
        <v>700961</v>
      </c>
      <c r="B962">
        <v>904984</v>
      </c>
      <c r="C962" s="1">
        <v>45481</v>
      </c>
      <c r="D962" t="s">
        <v>11</v>
      </c>
      <c r="E962" t="s">
        <v>9</v>
      </c>
      <c r="F962">
        <v>9950</v>
      </c>
      <c r="G962">
        <v>121.48</v>
      </c>
      <c r="H962">
        <v>2139.25</v>
      </c>
      <c r="I962">
        <f>_xlfn.XLOOKUP(B962,Orders_Data!A:A,Orders_Data!C:C,"Not Found")</f>
        <v>21</v>
      </c>
      <c r="J962" t="str">
        <f>_xlfn.XLOOKUP(I962,Products_Data!A:A,Products_Data!C:C,"Not Found")</f>
        <v>Electronics</v>
      </c>
      <c r="K962">
        <f>_xlfn.XLOOKUP(B962,Orders_Data!A:A,Orders_Data!B:B,"Not Found")</f>
        <v>78</v>
      </c>
    </row>
    <row r="963" spans="1:11" x14ac:dyDescent="0.3">
      <c r="A963">
        <v>700962</v>
      </c>
      <c r="B963">
        <v>904985</v>
      </c>
      <c r="C963" s="1">
        <v>45719</v>
      </c>
      <c r="D963" t="s">
        <v>10</v>
      </c>
      <c r="E963" t="s">
        <v>9</v>
      </c>
      <c r="F963">
        <v>910</v>
      </c>
      <c r="G963">
        <v>136.88999999999999</v>
      </c>
      <c r="H963">
        <v>141.05000000000001</v>
      </c>
      <c r="I963">
        <f>_xlfn.XLOOKUP(B963,Orders_Data!A:A,Orders_Data!C:C,"Not Found")</f>
        <v>43</v>
      </c>
      <c r="J963" t="str">
        <f>_xlfn.XLOOKUP(I963,Products_Data!A:A,Products_Data!C:C,"Not Found")</f>
        <v>Accessories</v>
      </c>
      <c r="K963">
        <f>_xlfn.XLOOKUP(B963,Orders_Data!A:A,Orders_Data!B:B,"Not Found")</f>
        <v>495</v>
      </c>
    </row>
    <row r="964" spans="1:11" x14ac:dyDescent="0.3">
      <c r="A964">
        <v>700963</v>
      </c>
      <c r="B964">
        <v>904994</v>
      </c>
      <c r="C964" s="1">
        <v>45630</v>
      </c>
      <c r="D964" t="s">
        <v>12</v>
      </c>
      <c r="E964" t="s">
        <v>9</v>
      </c>
      <c r="F964">
        <v>3370</v>
      </c>
      <c r="G964">
        <v>77.92</v>
      </c>
      <c r="H964">
        <v>572.9</v>
      </c>
      <c r="I964">
        <f>_xlfn.XLOOKUP(B964,Orders_Data!A:A,Orders_Data!C:C,"Not Found")</f>
        <v>9</v>
      </c>
      <c r="J964" t="str">
        <f>_xlfn.XLOOKUP(I964,Products_Data!A:A,Products_Data!C:C,"Not Found")</f>
        <v>Footwear</v>
      </c>
      <c r="K964">
        <f>_xlfn.XLOOKUP(B964,Orders_Data!A:A,Orders_Data!B:B,"Not Found")</f>
        <v>551</v>
      </c>
    </row>
    <row r="965" spans="1:11" x14ac:dyDescent="0.3">
      <c r="A965">
        <v>700964</v>
      </c>
      <c r="B965">
        <v>904995</v>
      </c>
      <c r="C965" s="1">
        <v>45466</v>
      </c>
      <c r="D965" t="s">
        <v>13</v>
      </c>
      <c r="E965" t="s">
        <v>9</v>
      </c>
      <c r="F965">
        <v>11450</v>
      </c>
      <c r="G965">
        <v>118.6</v>
      </c>
      <c r="H965">
        <v>2461.75</v>
      </c>
      <c r="I965">
        <f>_xlfn.XLOOKUP(B965,Orders_Data!A:A,Orders_Data!C:C,"Not Found")</f>
        <v>24</v>
      </c>
      <c r="J965" t="str">
        <f>_xlfn.XLOOKUP(I965,Products_Data!A:A,Products_Data!C:C,"Not Found")</f>
        <v>Electronics</v>
      </c>
      <c r="K965">
        <f>_xlfn.XLOOKUP(B965,Orders_Data!A:A,Orders_Data!B:B,"Not Found")</f>
        <v>221</v>
      </c>
    </row>
    <row r="966" spans="1:11" x14ac:dyDescent="0.3">
      <c r="A966">
        <v>700965</v>
      </c>
      <c r="B966">
        <v>905000</v>
      </c>
      <c r="C966" s="1">
        <v>45645</v>
      </c>
      <c r="D966" t="s">
        <v>13</v>
      </c>
      <c r="E966" t="s">
        <v>9</v>
      </c>
      <c r="F966">
        <v>26660</v>
      </c>
      <c r="G966">
        <v>179.26</v>
      </c>
      <c r="H966">
        <v>2865.95</v>
      </c>
      <c r="I966">
        <f>_xlfn.XLOOKUP(B966,Orders_Data!A:A,Orders_Data!C:C,"Not Found")</f>
        <v>22</v>
      </c>
      <c r="J966" t="str">
        <f>_xlfn.XLOOKUP(I966,Products_Data!A:A,Products_Data!C:C,"Not Found")</f>
        <v>Electronics</v>
      </c>
      <c r="K966">
        <f>_xlfn.XLOOKUP(B966,Orders_Data!A:A,Orders_Data!B:B,"Not Found")</f>
        <v>134</v>
      </c>
    </row>
    <row r="967" spans="1:11" x14ac:dyDescent="0.3">
      <c r="A967">
        <v>700966</v>
      </c>
      <c r="B967">
        <v>905010</v>
      </c>
      <c r="C967" s="1">
        <v>45632</v>
      </c>
      <c r="D967" t="s">
        <v>12</v>
      </c>
      <c r="E967" t="s">
        <v>9</v>
      </c>
      <c r="F967">
        <v>1960</v>
      </c>
      <c r="G967">
        <v>83.92</v>
      </c>
      <c r="H967">
        <v>318.5</v>
      </c>
      <c r="I967">
        <f>_xlfn.XLOOKUP(B967,Orders_Data!A:A,Orders_Data!C:C,"Not Found")</f>
        <v>5</v>
      </c>
      <c r="J967" t="str">
        <f>_xlfn.XLOOKUP(I967,Products_Data!A:A,Products_Data!C:C,"Not Found")</f>
        <v>Fashion &amp; Apparel</v>
      </c>
      <c r="K967">
        <f>_xlfn.XLOOKUP(B967,Orders_Data!A:A,Orders_Data!B:B,"Not Found")</f>
        <v>596</v>
      </c>
    </row>
    <row r="968" spans="1:11" x14ac:dyDescent="0.3">
      <c r="A968">
        <v>700967</v>
      </c>
      <c r="B968">
        <v>905013</v>
      </c>
      <c r="C968" s="1">
        <v>45476</v>
      </c>
      <c r="D968" t="s">
        <v>15</v>
      </c>
      <c r="E968" t="s">
        <v>9</v>
      </c>
      <c r="F968">
        <v>13330</v>
      </c>
      <c r="G968">
        <v>98.75</v>
      </c>
      <c r="H968">
        <v>2865.95</v>
      </c>
      <c r="I968">
        <f>_xlfn.XLOOKUP(B968,Orders_Data!A:A,Orders_Data!C:C,"Not Found")</f>
        <v>22</v>
      </c>
      <c r="J968" t="str">
        <f>_xlfn.XLOOKUP(I968,Products_Data!A:A,Products_Data!C:C,"Not Found")</f>
        <v>Electronics</v>
      </c>
      <c r="K968">
        <f>_xlfn.XLOOKUP(B968,Orders_Data!A:A,Orders_Data!B:B,"Not Found")</f>
        <v>37</v>
      </c>
    </row>
    <row r="969" spans="1:11" x14ac:dyDescent="0.3">
      <c r="A969">
        <v>700968</v>
      </c>
      <c r="B969">
        <v>905019</v>
      </c>
      <c r="C969" s="1">
        <v>45463</v>
      </c>
      <c r="D969" t="s">
        <v>10</v>
      </c>
      <c r="E969" t="s">
        <v>9</v>
      </c>
      <c r="F969">
        <v>740</v>
      </c>
      <c r="G969">
        <v>146.46</v>
      </c>
      <c r="H969">
        <v>107.3</v>
      </c>
      <c r="I969">
        <f>_xlfn.XLOOKUP(B969,Orders_Data!A:A,Orders_Data!C:C,"Not Found")</f>
        <v>33</v>
      </c>
      <c r="J969" t="str">
        <f>_xlfn.XLOOKUP(I969,Products_Data!A:A,Products_Data!C:C,"Not Found")</f>
        <v>Beauty &amp; Personal Care</v>
      </c>
      <c r="K969">
        <f>_xlfn.XLOOKUP(B969,Orders_Data!A:A,Orders_Data!B:B,"Not Found")</f>
        <v>362</v>
      </c>
    </row>
    <row r="970" spans="1:11" x14ac:dyDescent="0.3">
      <c r="A970">
        <v>700969</v>
      </c>
      <c r="B970">
        <v>905022</v>
      </c>
      <c r="C970" s="1">
        <v>45657</v>
      </c>
      <c r="D970" t="s">
        <v>10</v>
      </c>
      <c r="E970" t="s">
        <v>9</v>
      </c>
      <c r="F970">
        <v>1870</v>
      </c>
      <c r="G970">
        <v>88.51</v>
      </c>
      <c r="H970">
        <v>303.88</v>
      </c>
      <c r="I970">
        <f>_xlfn.XLOOKUP(B970,Orders_Data!A:A,Orders_Data!C:C,"Not Found")</f>
        <v>8</v>
      </c>
      <c r="J970" t="str">
        <f>_xlfn.XLOOKUP(I970,Products_Data!A:A,Products_Data!C:C,"Not Found")</f>
        <v>Fashion &amp; Apparel</v>
      </c>
      <c r="K970">
        <f>_xlfn.XLOOKUP(B970,Orders_Data!A:A,Orders_Data!B:B,"Not Found")</f>
        <v>541</v>
      </c>
    </row>
    <row r="971" spans="1:11" x14ac:dyDescent="0.3">
      <c r="A971">
        <v>700970</v>
      </c>
      <c r="B971">
        <v>905023</v>
      </c>
      <c r="C971" s="1">
        <v>45437</v>
      </c>
      <c r="D971" t="s">
        <v>10</v>
      </c>
      <c r="E971" t="s">
        <v>9</v>
      </c>
      <c r="F971">
        <v>1560</v>
      </c>
      <c r="G971">
        <v>88.47</v>
      </c>
      <c r="H971">
        <v>241.8</v>
      </c>
      <c r="I971">
        <f>_xlfn.XLOOKUP(B971,Orders_Data!A:A,Orders_Data!C:C,"Not Found")</f>
        <v>48</v>
      </c>
      <c r="J971" t="str">
        <f>_xlfn.XLOOKUP(I971,Products_Data!A:A,Products_Data!C:C,"Not Found")</f>
        <v>Accessories</v>
      </c>
      <c r="K971">
        <f>_xlfn.XLOOKUP(B971,Orders_Data!A:A,Orders_Data!B:B,"Not Found")</f>
        <v>340</v>
      </c>
    </row>
    <row r="972" spans="1:11" x14ac:dyDescent="0.3">
      <c r="A972">
        <v>700971</v>
      </c>
      <c r="B972">
        <v>905025</v>
      </c>
      <c r="C972" s="1">
        <v>45574</v>
      </c>
      <c r="D972" t="s">
        <v>11</v>
      </c>
      <c r="E972" t="s">
        <v>9</v>
      </c>
      <c r="F972">
        <v>970</v>
      </c>
      <c r="G972">
        <v>113.11</v>
      </c>
      <c r="H972">
        <v>157.62</v>
      </c>
      <c r="I972">
        <f>_xlfn.XLOOKUP(B972,Orders_Data!A:A,Orders_Data!C:C,"Not Found")</f>
        <v>4</v>
      </c>
      <c r="J972" t="str">
        <f>_xlfn.XLOOKUP(I972,Products_Data!A:A,Products_Data!C:C,"Not Found")</f>
        <v>Fashion &amp; Apparel</v>
      </c>
      <c r="K972">
        <f>_xlfn.XLOOKUP(B972,Orders_Data!A:A,Orders_Data!B:B,"Not Found")</f>
        <v>568</v>
      </c>
    </row>
    <row r="973" spans="1:11" x14ac:dyDescent="0.3">
      <c r="A973">
        <v>700972</v>
      </c>
      <c r="B973">
        <v>905028</v>
      </c>
      <c r="C973" s="1">
        <v>45636</v>
      </c>
      <c r="D973" t="s">
        <v>12</v>
      </c>
      <c r="E973" t="s">
        <v>9</v>
      </c>
      <c r="F973">
        <v>1190</v>
      </c>
      <c r="G973">
        <v>168.22</v>
      </c>
      <c r="H973">
        <v>193.38</v>
      </c>
      <c r="I973">
        <f>_xlfn.XLOOKUP(B973,Orders_Data!A:A,Orders_Data!C:C,"Not Found")</f>
        <v>2</v>
      </c>
      <c r="J973" t="str">
        <f>_xlfn.XLOOKUP(I973,Products_Data!A:A,Products_Data!C:C,"Not Found")</f>
        <v>Fashion &amp; Apparel</v>
      </c>
      <c r="K973">
        <f>_xlfn.XLOOKUP(B973,Orders_Data!A:A,Orders_Data!B:B,"Not Found")</f>
        <v>25</v>
      </c>
    </row>
    <row r="974" spans="1:11" x14ac:dyDescent="0.3">
      <c r="A974">
        <v>700973</v>
      </c>
      <c r="B974">
        <v>905033</v>
      </c>
      <c r="C974" s="1">
        <v>45707</v>
      </c>
      <c r="D974" t="s">
        <v>11</v>
      </c>
      <c r="E974" t="s">
        <v>9</v>
      </c>
      <c r="F974">
        <v>1320</v>
      </c>
      <c r="G974">
        <v>124.25</v>
      </c>
      <c r="H974">
        <v>204.6</v>
      </c>
      <c r="I974">
        <f>_xlfn.XLOOKUP(B974,Orders_Data!A:A,Orders_Data!C:C,"Not Found")</f>
        <v>46</v>
      </c>
      <c r="J974" t="str">
        <f>_xlfn.XLOOKUP(I974,Products_Data!A:A,Products_Data!C:C,"Not Found")</f>
        <v>Accessories</v>
      </c>
      <c r="K974">
        <f>_xlfn.XLOOKUP(B974,Orders_Data!A:A,Orders_Data!B:B,"Not Found")</f>
        <v>328</v>
      </c>
    </row>
    <row r="975" spans="1:11" x14ac:dyDescent="0.3">
      <c r="A975">
        <v>700974</v>
      </c>
      <c r="B975">
        <v>905034</v>
      </c>
      <c r="C975" s="1">
        <v>45739</v>
      </c>
      <c r="D975" t="s">
        <v>12</v>
      </c>
      <c r="E975" t="s">
        <v>9</v>
      </c>
      <c r="F975">
        <v>3000</v>
      </c>
      <c r="G975">
        <v>105.16</v>
      </c>
      <c r="H975">
        <v>510</v>
      </c>
      <c r="I975">
        <f>_xlfn.XLOOKUP(B975,Orders_Data!A:A,Orders_Data!C:C,"Not Found")</f>
        <v>13</v>
      </c>
      <c r="J975" t="str">
        <f>_xlfn.XLOOKUP(I975,Products_Data!A:A,Products_Data!C:C,"Not Found")</f>
        <v>Footwear</v>
      </c>
      <c r="K975">
        <f>_xlfn.XLOOKUP(B975,Orders_Data!A:A,Orders_Data!B:B,"Not Found")</f>
        <v>107</v>
      </c>
    </row>
    <row r="976" spans="1:11" x14ac:dyDescent="0.3">
      <c r="A976">
        <v>700975</v>
      </c>
      <c r="B976">
        <v>905035</v>
      </c>
      <c r="C976" s="1">
        <v>45459</v>
      </c>
      <c r="D976" t="s">
        <v>13</v>
      </c>
      <c r="E976" t="s">
        <v>9</v>
      </c>
      <c r="F976">
        <v>1190</v>
      </c>
      <c r="G976">
        <v>131.87</v>
      </c>
      <c r="H976">
        <v>193.38</v>
      </c>
      <c r="I976">
        <f>_xlfn.XLOOKUP(B976,Orders_Data!A:A,Orders_Data!C:C,"Not Found")</f>
        <v>2</v>
      </c>
      <c r="J976" t="str">
        <f>_xlfn.XLOOKUP(I976,Products_Data!A:A,Products_Data!C:C,"Not Found")</f>
        <v>Fashion &amp; Apparel</v>
      </c>
      <c r="K976">
        <f>_xlfn.XLOOKUP(B976,Orders_Data!A:A,Orders_Data!B:B,"Not Found")</f>
        <v>18</v>
      </c>
    </row>
    <row r="977" spans="1:11" x14ac:dyDescent="0.3">
      <c r="A977">
        <v>700976</v>
      </c>
      <c r="B977">
        <v>905040</v>
      </c>
      <c r="C977" s="1">
        <v>45494</v>
      </c>
      <c r="D977" t="s">
        <v>12</v>
      </c>
      <c r="E977" t="s">
        <v>9</v>
      </c>
      <c r="F977">
        <v>3370</v>
      </c>
      <c r="G977">
        <v>173.4</v>
      </c>
      <c r="H977">
        <v>572.9</v>
      </c>
      <c r="I977">
        <f>_xlfn.XLOOKUP(B977,Orders_Data!A:A,Orders_Data!C:C,"Not Found")</f>
        <v>9</v>
      </c>
      <c r="J977" t="str">
        <f>_xlfn.XLOOKUP(I977,Products_Data!A:A,Products_Data!C:C,"Not Found")</f>
        <v>Footwear</v>
      </c>
      <c r="K977">
        <f>_xlfn.XLOOKUP(B977,Orders_Data!A:A,Orders_Data!B:B,"Not Found")</f>
        <v>47</v>
      </c>
    </row>
    <row r="978" spans="1:11" x14ac:dyDescent="0.3">
      <c r="A978">
        <v>700977</v>
      </c>
      <c r="B978">
        <v>905046</v>
      </c>
      <c r="C978" s="1">
        <v>45447</v>
      </c>
      <c r="D978" t="s">
        <v>13</v>
      </c>
      <c r="E978" t="s">
        <v>14</v>
      </c>
      <c r="F978">
        <v>0</v>
      </c>
      <c r="G978">
        <v>134.85</v>
      </c>
      <c r="H978">
        <v>0</v>
      </c>
      <c r="I978">
        <f>_xlfn.XLOOKUP(B978,Orders_Data!A:A,Orders_Data!C:C,"Not Found")</f>
        <v>31</v>
      </c>
      <c r="J978" t="str">
        <f>_xlfn.XLOOKUP(I978,Products_Data!A:A,Products_Data!C:C,"Not Found")</f>
        <v>Home &amp; Kitchen</v>
      </c>
      <c r="K978">
        <f>_xlfn.XLOOKUP(B978,Orders_Data!A:A,Orders_Data!B:B,"Not Found")</f>
        <v>446</v>
      </c>
    </row>
    <row r="979" spans="1:11" x14ac:dyDescent="0.3">
      <c r="A979">
        <v>700978</v>
      </c>
      <c r="B979">
        <v>905047</v>
      </c>
      <c r="C979" s="1">
        <v>45528</v>
      </c>
      <c r="D979" t="s">
        <v>11</v>
      </c>
      <c r="E979" t="s">
        <v>9</v>
      </c>
      <c r="F979">
        <v>2250</v>
      </c>
      <c r="G979">
        <v>117.38</v>
      </c>
      <c r="H979">
        <v>405</v>
      </c>
      <c r="I979">
        <f>_xlfn.XLOOKUP(B979,Orders_Data!A:A,Orders_Data!C:C,"Not Found")</f>
        <v>26</v>
      </c>
      <c r="J979" t="str">
        <f>_xlfn.XLOOKUP(I979,Products_Data!A:A,Products_Data!C:C,"Not Found")</f>
        <v>Home &amp; Kitchen</v>
      </c>
      <c r="K979">
        <f>_xlfn.XLOOKUP(B979,Orders_Data!A:A,Orders_Data!B:B,"Not Found")</f>
        <v>125</v>
      </c>
    </row>
    <row r="980" spans="1:11" x14ac:dyDescent="0.3">
      <c r="A980">
        <v>700979</v>
      </c>
      <c r="B980">
        <v>905050</v>
      </c>
      <c r="C980" s="1">
        <v>45501</v>
      </c>
      <c r="D980" t="s">
        <v>8</v>
      </c>
      <c r="E980" t="s">
        <v>9</v>
      </c>
      <c r="F980">
        <v>4900</v>
      </c>
      <c r="G980">
        <v>147.13</v>
      </c>
      <c r="H980">
        <v>441</v>
      </c>
      <c r="I980">
        <f>_xlfn.XLOOKUP(B980,Orders_Data!A:A,Orders_Data!C:C,"Not Found")</f>
        <v>29</v>
      </c>
      <c r="J980" t="str">
        <f>_xlfn.XLOOKUP(I980,Products_Data!A:A,Products_Data!C:C,"Not Found")</f>
        <v>Home &amp; Kitchen</v>
      </c>
      <c r="K980">
        <f>_xlfn.XLOOKUP(B980,Orders_Data!A:A,Orders_Data!B:B,"Not Found")</f>
        <v>568</v>
      </c>
    </row>
    <row r="981" spans="1:11" x14ac:dyDescent="0.3">
      <c r="A981">
        <v>700980</v>
      </c>
      <c r="B981">
        <v>905062</v>
      </c>
      <c r="C981" s="1">
        <v>45445</v>
      </c>
      <c r="D981" t="s">
        <v>12</v>
      </c>
      <c r="E981" t="s">
        <v>9</v>
      </c>
      <c r="F981">
        <v>1190</v>
      </c>
      <c r="G981">
        <v>138.55000000000001</v>
      </c>
      <c r="H981">
        <v>193.38</v>
      </c>
      <c r="I981">
        <f>_xlfn.XLOOKUP(B981,Orders_Data!A:A,Orders_Data!C:C,"Not Found")</f>
        <v>2</v>
      </c>
      <c r="J981" t="str">
        <f>_xlfn.XLOOKUP(I981,Products_Data!A:A,Products_Data!C:C,"Not Found")</f>
        <v>Fashion &amp; Apparel</v>
      </c>
      <c r="K981">
        <f>_xlfn.XLOOKUP(B981,Orders_Data!A:A,Orders_Data!B:B,"Not Found")</f>
        <v>77</v>
      </c>
    </row>
    <row r="982" spans="1:11" x14ac:dyDescent="0.3">
      <c r="A982">
        <v>700981</v>
      </c>
      <c r="B982">
        <v>905068</v>
      </c>
      <c r="C982" s="1">
        <v>45549</v>
      </c>
      <c r="D982" t="s">
        <v>13</v>
      </c>
      <c r="E982" t="s">
        <v>9</v>
      </c>
      <c r="F982">
        <v>3370</v>
      </c>
      <c r="G982">
        <v>80.67</v>
      </c>
      <c r="H982">
        <v>572.9</v>
      </c>
      <c r="I982">
        <f>_xlfn.XLOOKUP(B982,Orders_Data!A:A,Orders_Data!C:C,"Not Found")</f>
        <v>9</v>
      </c>
      <c r="J982" t="str">
        <f>_xlfn.XLOOKUP(I982,Products_Data!A:A,Products_Data!C:C,"Not Found")</f>
        <v>Footwear</v>
      </c>
      <c r="K982">
        <f>_xlfn.XLOOKUP(B982,Orders_Data!A:A,Orders_Data!B:B,"Not Found")</f>
        <v>64</v>
      </c>
    </row>
    <row r="983" spans="1:11" x14ac:dyDescent="0.3">
      <c r="A983">
        <v>700982</v>
      </c>
      <c r="B983">
        <v>905069</v>
      </c>
      <c r="C983" s="1">
        <v>45696</v>
      </c>
      <c r="D983" t="s">
        <v>11</v>
      </c>
      <c r="E983" t="s">
        <v>9</v>
      </c>
      <c r="F983">
        <v>1320</v>
      </c>
      <c r="G983">
        <v>141.87</v>
      </c>
      <c r="H983">
        <v>204.6</v>
      </c>
      <c r="I983">
        <f>_xlfn.XLOOKUP(B983,Orders_Data!A:A,Orders_Data!C:C,"Not Found")</f>
        <v>46</v>
      </c>
      <c r="J983" t="str">
        <f>_xlfn.XLOOKUP(I983,Products_Data!A:A,Products_Data!C:C,"Not Found")</f>
        <v>Accessories</v>
      </c>
      <c r="K983">
        <f>_xlfn.XLOOKUP(B983,Orders_Data!A:A,Orders_Data!B:B,"Not Found")</f>
        <v>421</v>
      </c>
    </row>
    <row r="984" spans="1:11" x14ac:dyDescent="0.3">
      <c r="A984">
        <v>700983</v>
      </c>
      <c r="B984">
        <v>905075</v>
      </c>
      <c r="C984" s="1">
        <v>45595</v>
      </c>
      <c r="D984" t="s">
        <v>10</v>
      </c>
      <c r="E984" t="s">
        <v>14</v>
      </c>
      <c r="F984">
        <v>0</v>
      </c>
      <c r="G984">
        <v>85.89</v>
      </c>
      <c r="H984">
        <v>0</v>
      </c>
      <c r="I984">
        <f>_xlfn.XLOOKUP(B984,Orders_Data!A:A,Orders_Data!C:C,"Not Found")</f>
        <v>47</v>
      </c>
      <c r="J984" t="str">
        <f>_xlfn.XLOOKUP(I984,Products_Data!A:A,Products_Data!C:C,"Not Found")</f>
        <v>Accessories</v>
      </c>
      <c r="K984">
        <f>_xlfn.XLOOKUP(B984,Orders_Data!A:A,Orders_Data!B:B,"Not Found")</f>
        <v>435</v>
      </c>
    </row>
    <row r="985" spans="1:11" x14ac:dyDescent="0.3">
      <c r="A985">
        <v>700984</v>
      </c>
      <c r="B985">
        <v>905076</v>
      </c>
      <c r="C985" s="1">
        <v>45618</v>
      </c>
      <c r="D985" t="s">
        <v>11</v>
      </c>
      <c r="E985" t="s">
        <v>9</v>
      </c>
      <c r="F985">
        <v>1620</v>
      </c>
      <c r="G985">
        <v>137.31</v>
      </c>
      <c r="H985">
        <v>117.45</v>
      </c>
      <c r="I985">
        <f>_xlfn.XLOOKUP(B985,Orders_Data!A:A,Orders_Data!C:C,"Not Found")</f>
        <v>37</v>
      </c>
      <c r="J985" t="str">
        <f>_xlfn.XLOOKUP(I985,Products_Data!A:A,Products_Data!C:C,"Not Found")</f>
        <v>Beauty &amp; Personal Care</v>
      </c>
      <c r="K985">
        <f>_xlfn.XLOOKUP(B985,Orders_Data!A:A,Orders_Data!B:B,"Not Found")</f>
        <v>485</v>
      </c>
    </row>
    <row r="986" spans="1:11" x14ac:dyDescent="0.3">
      <c r="A986">
        <v>700985</v>
      </c>
      <c r="B986">
        <v>905082</v>
      </c>
      <c r="C986" s="1">
        <v>45511</v>
      </c>
      <c r="D986" t="s">
        <v>11</v>
      </c>
      <c r="E986" t="s">
        <v>9</v>
      </c>
      <c r="F986">
        <v>1770</v>
      </c>
      <c r="G986">
        <v>88.2</v>
      </c>
      <c r="H986">
        <v>287.62</v>
      </c>
      <c r="I986">
        <f>_xlfn.XLOOKUP(B986,Orders_Data!A:A,Orders_Data!C:C,"Not Found")</f>
        <v>3</v>
      </c>
      <c r="J986" t="str">
        <f>_xlfn.XLOOKUP(I986,Products_Data!A:A,Products_Data!C:C,"Not Found")</f>
        <v>Fashion &amp; Apparel</v>
      </c>
      <c r="K986">
        <f>_xlfn.XLOOKUP(B986,Orders_Data!A:A,Orders_Data!B:B,"Not Found")</f>
        <v>436</v>
      </c>
    </row>
    <row r="987" spans="1:11" x14ac:dyDescent="0.3">
      <c r="A987">
        <v>700986</v>
      </c>
      <c r="B987">
        <v>905084</v>
      </c>
      <c r="C987" s="1">
        <v>45577</v>
      </c>
      <c r="D987" t="s">
        <v>11</v>
      </c>
      <c r="E987" t="s">
        <v>9</v>
      </c>
      <c r="F987">
        <v>1870</v>
      </c>
      <c r="G987">
        <v>176.7</v>
      </c>
      <c r="H987">
        <v>303.88</v>
      </c>
      <c r="I987">
        <f>_xlfn.XLOOKUP(B987,Orders_Data!A:A,Orders_Data!C:C,"Not Found")</f>
        <v>8</v>
      </c>
      <c r="J987" t="str">
        <f>_xlfn.XLOOKUP(I987,Products_Data!A:A,Products_Data!C:C,"Not Found")</f>
        <v>Fashion &amp; Apparel</v>
      </c>
      <c r="K987">
        <f>_xlfn.XLOOKUP(B987,Orders_Data!A:A,Orders_Data!B:B,"Not Found")</f>
        <v>81</v>
      </c>
    </row>
    <row r="988" spans="1:11" x14ac:dyDescent="0.3">
      <c r="A988">
        <v>700987</v>
      </c>
      <c r="B988">
        <v>905086</v>
      </c>
      <c r="C988" s="1">
        <v>45479</v>
      </c>
      <c r="D988" t="s">
        <v>12</v>
      </c>
      <c r="E988" t="s">
        <v>9</v>
      </c>
      <c r="F988">
        <v>2380</v>
      </c>
      <c r="G988">
        <v>127.95</v>
      </c>
      <c r="H988">
        <v>193.38</v>
      </c>
      <c r="I988">
        <f>_xlfn.XLOOKUP(B988,Orders_Data!A:A,Orders_Data!C:C,"Not Found")</f>
        <v>2</v>
      </c>
      <c r="J988" t="str">
        <f>_xlfn.XLOOKUP(I988,Products_Data!A:A,Products_Data!C:C,"Not Found")</f>
        <v>Fashion &amp; Apparel</v>
      </c>
      <c r="K988">
        <f>_xlfn.XLOOKUP(B988,Orders_Data!A:A,Orders_Data!B:B,"Not Found")</f>
        <v>284</v>
      </c>
    </row>
    <row r="989" spans="1:11" x14ac:dyDescent="0.3">
      <c r="A989">
        <v>700988</v>
      </c>
      <c r="B989">
        <v>905087</v>
      </c>
      <c r="C989" s="1">
        <v>45731</v>
      </c>
      <c r="D989" t="s">
        <v>10</v>
      </c>
      <c r="E989" t="s">
        <v>9</v>
      </c>
      <c r="F989">
        <v>1820</v>
      </c>
      <c r="G989">
        <v>61.29</v>
      </c>
      <c r="H989">
        <v>141.05000000000001</v>
      </c>
      <c r="I989">
        <f>_xlfn.XLOOKUP(B989,Orders_Data!A:A,Orders_Data!C:C,"Not Found")</f>
        <v>43</v>
      </c>
      <c r="J989" t="str">
        <f>_xlfn.XLOOKUP(I989,Products_Data!A:A,Products_Data!C:C,"Not Found")</f>
        <v>Accessories</v>
      </c>
      <c r="K989">
        <f>_xlfn.XLOOKUP(B989,Orders_Data!A:A,Orders_Data!B:B,"Not Found")</f>
        <v>377</v>
      </c>
    </row>
    <row r="990" spans="1:11" x14ac:dyDescent="0.3">
      <c r="A990">
        <v>700989</v>
      </c>
      <c r="B990">
        <v>905091</v>
      </c>
      <c r="C990" s="1">
        <v>45592</v>
      </c>
      <c r="D990" t="s">
        <v>11</v>
      </c>
      <c r="E990" t="s">
        <v>9</v>
      </c>
      <c r="F990">
        <v>810</v>
      </c>
      <c r="G990">
        <v>81.180000000000007</v>
      </c>
      <c r="H990">
        <v>125.55</v>
      </c>
      <c r="I990">
        <f>_xlfn.XLOOKUP(B990,Orders_Data!A:A,Orders_Data!C:C,"Not Found")</f>
        <v>42</v>
      </c>
      <c r="J990" t="str">
        <f>_xlfn.XLOOKUP(I990,Products_Data!A:A,Products_Data!C:C,"Not Found")</f>
        <v>Accessories</v>
      </c>
      <c r="K990">
        <f>_xlfn.XLOOKUP(B990,Orders_Data!A:A,Orders_Data!B:B,"Not Found")</f>
        <v>452</v>
      </c>
    </row>
    <row r="991" spans="1:11" x14ac:dyDescent="0.3">
      <c r="A991">
        <v>700990</v>
      </c>
      <c r="B991">
        <v>905095</v>
      </c>
      <c r="C991" s="1">
        <v>45399</v>
      </c>
      <c r="D991" t="s">
        <v>12</v>
      </c>
      <c r="E991" t="s">
        <v>9</v>
      </c>
      <c r="F991">
        <v>2560</v>
      </c>
      <c r="G991">
        <v>77.349999999999994</v>
      </c>
      <c r="H991">
        <v>435.2</v>
      </c>
      <c r="I991">
        <f>_xlfn.XLOOKUP(B991,Orders_Data!A:A,Orders_Data!C:C,"Not Found")</f>
        <v>11</v>
      </c>
      <c r="J991" t="str">
        <f>_xlfn.XLOOKUP(I991,Products_Data!A:A,Products_Data!C:C,"Not Found")</f>
        <v>Footwear</v>
      </c>
      <c r="K991">
        <f>_xlfn.XLOOKUP(B991,Orders_Data!A:A,Orders_Data!B:B,"Not Found")</f>
        <v>503</v>
      </c>
    </row>
    <row r="992" spans="1:11" x14ac:dyDescent="0.3">
      <c r="A992">
        <v>700991</v>
      </c>
      <c r="B992">
        <v>905116</v>
      </c>
      <c r="C992" s="1">
        <v>45400</v>
      </c>
      <c r="D992" t="s">
        <v>11</v>
      </c>
      <c r="E992" t="s">
        <v>9</v>
      </c>
      <c r="F992">
        <v>1770</v>
      </c>
      <c r="G992">
        <v>69.709999999999994</v>
      </c>
      <c r="H992">
        <v>287.62</v>
      </c>
      <c r="I992">
        <f>_xlfn.XLOOKUP(B992,Orders_Data!A:A,Orders_Data!C:C,"Not Found")</f>
        <v>3</v>
      </c>
      <c r="J992" t="str">
        <f>_xlfn.XLOOKUP(I992,Products_Data!A:A,Products_Data!C:C,"Not Found")</f>
        <v>Fashion &amp; Apparel</v>
      </c>
      <c r="K992">
        <f>_xlfn.XLOOKUP(B992,Orders_Data!A:A,Orders_Data!B:B,"Not Found")</f>
        <v>595</v>
      </c>
    </row>
    <row r="993" spans="1:11" x14ac:dyDescent="0.3">
      <c r="A993">
        <v>700992</v>
      </c>
      <c r="B993">
        <v>905119</v>
      </c>
      <c r="C993" s="1">
        <v>45712</v>
      </c>
      <c r="D993" t="s">
        <v>13</v>
      </c>
      <c r="E993" t="s">
        <v>9</v>
      </c>
      <c r="F993">
        <v>11450</v>
      </c>
      <c r="G993">
        <v>170.14</v>
      </c>
      <c r="H993">
        <v>2461.75</v>
      </c>
      <c r="I993">
        <f>_xlfn.XLOOKUP(B993,Orders_Data!A:A,Orders_Data!C:C,"Not Found")</f>
        <v>24</v>
      </c>
      <c r="J993" t="str">
        <f>_xlfn.XLOOKUP(I993,Products_Data!A:A,Products_Data!C:C,"Not Found")</f>
        <v>Electronics</v>
      </c>
      <c r="K993">
        <f>_xlfn.XLOOKUP(B993,Orders_Data!A:A,Orders_Data!B:B,"Not Found")</f>
        <v>336</v>
      </c>
    </row>
    <row r="994" spans="1:11" x14ac:dyDescent="0.3">
      <c r="A994">
        <v>700993</v>
      </c>
      <c r="B994">
        <v>905120</v>
      </c>
      <c r="C994" s="1">
        <v>45690</v>
      </c>
      <c r="D994" t="s">
        <v>12</v>
      </c>
      <c r="E994" t="s">
        <v>9</v>
      </c>
      <c r="F994">
        <v>1770</v>
      </c>
      <c r="G994">
        <v>72.52</v>
      </c>
      <c r="H994">
        <v>287.62</v>
      </c>
      <c r="I994">
        <f>_xlfn.XLOOKUP(B994,Orders_Data!A:A,Orders_Data!C:C,"Not Found")</f>
        <v>3</v>
      </c>
      <c r="J994" t="str">
        <f>_xlfn.XLOOKUP(I994,Products_Data!A:A,Products_Data!C:C,"Not Found")</f>
        <v>Fashion &amp; Apparel</v>
      </c>
      <c r="K994">
        <f>_xlfn.XLOOKUP(B994,Orders_Data!A:A,Orders_Data!B:B,"Not Found")</f>
        <v>44</v>
      </c>
    </row>
    <row r="995" spans="1:11" x14ac:dyDescent="0.3">
      <c r="A995">
        <v>700994</v>
      </c>
      <c r="B995">
        <v>905123</v>
      </c>
      <c r="C995" s="1">
        <v>45602</v>
      </c>
      <c r="D995" t="s">
        <v>10</v>
      </c>
      <c r="E995" t="s">
        <v>9</v>
      </c>
      <c r="F995">
        <v>2250</v>
      </c>
      <c r="G995">
        <v>161.54</v>
      </c>
      <c r="H995">
        <v>405</v>
      </c>
      <c r="I995">
        <f>_xlfn.XLOOKUP(B995,Orders_Data!A:A,Orders_Data!C:C,"Not Found")</f>
        <v>26</v>
      </c>
      <c r="J995" t="str">
        <f>_xlfn.XLOOKUP(I995,Products_Data!A:A,Products_Data!C:C,"Not Found")</f>
        <v>Home &amp; Kitchen</v>
      </c>
      <c r="K995">
        <f>_xlfn.XLOOKUP(B995,Orders_Data!A:A,Orders_Data!B:B,"Not Found")</f>
        <v>189</v>
      </c>
    </row>
    <row r="996" spans="1:11" x14ac:dyDescent="0.3">
      <c r="A996">
        <v>700995</v>
      </c>
      <c r="B996">
        <v>905129</v>
      </c>
      <c r="C996" s="1">
        <v>45655</v>
      </c>
      <c r="D996" t="s">
        <v>10</v>
      </c>
      <c r="E996" t="s">
        <v>9</v>
      </c>
      <c r="F996">
        <v>1230</v>
      </c>
      <c r="G996">
        <v>61.79</v>
      </c>
      <c r="H996">
        <v>59.45</v>
      </c>
      <c r="I996">
        <f>_xlfn.XLOOKUP(B996,Orders_Data!A:A,Orders_Data!C:C,"Not Found")</f>
        <v>34</v>
      </c>
      <c r="J996" t="str">
        <f>_xlfn.XLOOKUP(I996,Products_Data!A:A,Products_Data!C:C,"Not Found")</f>
        <v>Beauty &amp; Personal Care</v>
      </c>
      <c r="K996">
        <f>_xlfn.XLOOKUP(B996,Orders_Data!A:A,Orders_Data!B:B,"Not Found")</f>
        <v>377</v>
      </c>
    </row>
    <row r="997" spans="1:11" x14ac:dyDescent="0.3">
      <c r="A997">
        <v>700996</v>
      </c>
      <c r="B997">
        <v>905130</v>
      </c>
      <c r="C997" s="1">
        <v>45650</v>
      </c>
      <c r="D997" t="s">
        <v>10</v>
      </c>
      <c r="E997" t="s">
        <v>9</v>
      </c>
      <c r="F997">
        <v>1560</v>
      </c>
      <c r="G997">
        <v>71.89</v>
      </c>
      <c r="H997">
        <v>241.8</v>
      </c>
      <c r="I997">
        <f>_xlfn.XLOOKUP(B997,Orders_Data!A:A,Orders_Data!C:C,"Not Found")</f>
        <v>48</v>
      </c>
      <c r="J997" t="str">
        <f>_xlfn.XLOOKUP(I997,Products_Data!A:A,Products_Data!C:C,"Not Found")</f>
        <v>Accessories</v>
      </c>
      <c r="K997">
        <f>_xlfn.XLOOKUP(B997,Orders_Data!A:A,Orders_Data!B:B,"Not Found")</f>
        <v>552</v>
      </c>
    </row>
    <row r="998" spans="1:11" x14ac:dyDescent="0.3">
      <c r="A998">
        <v>700997</v>
      </c>
      <c r="B998">
        <v>905133</v>
      </c>
      <c r="C998" s="1">
        <v>45689</v>
      </c>
      <c r="D998" t="s">
        <v>10</v>
      </c>
      <c r="E998" t="s">
        <v>9</v>
      </c>
      <c r="F998">
        <v>2260</v>
      </c>
      <c r="G998">
        <v>168.03</v>
      </c>
      <c r="H998">
        <v>163.85</v>
      </c>
      <c r="I998">
        <f>_xlfn.XLOOKUP(B998,Orders_Data!A:A,Orders_Data!C:C,"Not Found")</f>
        <v>36</v>
      </c>
      <c r="J998" t="str">
        <f>_xlfn.XLOOKUP(I998,Products_Data!A:A,Products_Data!C:C,"Not Found")</f>
        <v>Beauty &amp; Personal Care</v>
      </c>
      <c r="K998">
        <f>_xlfn.XLOOKUP(B998,Orders_Data!A:A,Orders_Data!B:B,"Not Found")</f>
        <v>343</v>
      </c>
    </row>
    <row r="999" spans="1:11" x14ac:dyDescent="0.3">
      <c r="A999">
        <v>700998</v>
      </c>
      <c r="B999">
        <v>905136</v>
      </c>
      <c r="C999" s="1">
        <v>45685</v>
      </c>
      <c r="D999" t="s">
        <v>12</v>
      </c>
      <c r="E999" t="s">
        <v>14</v>
      </c>
      <c r="F999">
        <v>0</v>
      </c>
      <c r="G999">
        <v>135.46</v>
      </c>
      <c r="H999">
        <v>0</v>
      </c>
      <c r="I999">
        <f>_xlfn.XLOOKUP(B999,Orders_Data!A:A,Orders_Data!C:C,"Not Found")</f>
        <v>12</v>
      </c>
      <c r="J999" t="str">
        <f>_xlfn.XLOOKUP(I999,Products_Data!A:A,Products_Data!C:C,"Not Found")</f>
        <v>Footwear</v>
      </c>
      <c r="K999">
        <f>_xlfn.XLOOKUP(B999,Orders_Data!A:A,Orders_Data!B:B,"Not Found")</f>
        <v>74</v>
      </c>
    </row>
    <row r="1000" spans="1:11" x14ac:dyDescent="0.3">
      <c r="A1000">
        <v>700999</v>
      </c>
      <c r="B1000">
        <v>905139</v>
      </c>
      <c r="C1000" s="1">
        <v>45499</v>
      </c>
      <c r="D1000" t="s">
        <v>12</v>
      </c>
      <c r="E1000" t="s">
        <v>9</v>
      </c>
      <c r="F1000">
        <v>1190</v>
      </c>
      <c r="G1000">
        <v>87.21</v>
      </c>
      <c r="H1000">
        <v>193.38</v>
      </c>
      <c r="I1000">
        <f>_xlfn.XLOOKUP(B1000,Orders_Data!A:A,Orders_Data!C:C,"Not Found")</f>
        <v>2</v>
      </c>
      <c r="J1000" t="str">
        <f>_xlfn.XLOOKUP(I1000,Products_Data!A:A,Products_Data!C:C,"Not Found")</f>
        <v>Fashion &amp; Apparel</v>
      </c>
      <c r="K1000">
        <f>_xlfn.XLOOKUP(B1000,Orders_Data!A:A,Orders_Data!B:B,"Not Found")</f>
        <v>410</v>
      </c>
    </row>
    <row r="1001" spans="1:11" x14ac:dyDescent="0.3">
      <c r="A1001">
        <v>701000</v>
      </c>
      <c r="B1001">
        <v>905143</v>
      </c>
      <c r="C1001" s="1">
        <v>45567</v>
      </c>
      <c r="D1001" t="s">
        <v>8</v>
      </c>
      <c r="E1001" t="s">
        <v>9</v>
      </c>
      <c r="F1001">
        <v>2450</v>
      </c>
      <c r="G1001">
        <v>173.3</v>
      </c>
      <c r="H1001">
        <v>441</v>
      </c>
      <c r="I1001">
        <f>_xlfn.XLOOKUP(B1001,Orders_Data!A:A,Orders_Data!C:C,"Not Found")</f>
        <v>29</v>
      </c>
      <c r="J1001" t="str">
        <f>_xlfn.XLOOKUP(I1001,Products_Data!A:A,Products_Data!C:C,"Not Found")</f>
        <v>Home &amp; Kitchen</v>
      </c>
      <c r="K1001">
        <f>_xlfn.XLOOKUP(B1001,Orders_Data!A:A,Orders_Data!B:B,"Not Found")</f>
        <v>56</v>
      </c>
    </row>
    <row r="1002" spans="1:11" x14ac:dyDescent="0.3">
      <c r="A1002">
        <v>701001</v>
      </c>
      <c r="B1002">
        <v>905148</v>
      </c>
      <c r="C1002" s="1">
        <v>45671</v>
      </c>
      <c r="D1002" t="s">
        <v>12</v>
      </c>
      <c r="E1002" t="s">
        <v>14</v>
      </c>
      <c r="F1002">
        <v>0</v>
      </c>
      <c r="G1002">
        <v>68.430000000000007</v>
      </c>
      <c r="H1002">
        <v>0</v>
      </c>
      <c r="I1002">
        <f>_xlfn.XLOOKUP(B1002,Orders_Data!A:A,Orders_Data!C:C,"Not Found")</f>
        <v>15</v>
      </c>
      <c r="J1002" t="str">
        <f>_xlfn.XLOOKUP(I1002,Products_Data!A:A,Products_Data!C:C,"Not Found")</f>
        <v>Footwear</v>
      </c>
      <c r="K1002">
        <f>_xlfn.XLOOKUP(B1002,Orders_Data!A:A,Orders_Data!B:B,"Not Found")</f>
        <v>578</v>
      </c>
    </row>
    <row r="1003" spans="1:11" x14ac:dyDescent="0.3">
      <c r="A1003">
        <v>701002</v>
      </c>
      <c r="B1003">
        <v>905151</v>
      </c>
      <c r="C1003" s="1">
        <v>45519</v>
      </c>
      <c r="D1003" t="s">
        <v>11</v>
      </c>
      <c r="E1003" t="s">
        <v>14</v>
      </c>
      <c r="F1003">
        <v>0</v>
      </c>
      <c r="G1003">
        <v>71.61</v>
      </c>
      <c r="H1003">
        <v>0</v>
      </c>
      <c r="I1003">
        <f>_xlfn.XLOOKUP(B1003,Orders_Data!A:A,Orders_Data!C:C,"Not Found")</f>
        <v>48</v>
      </c>
      <c r="J1003" t="str">
        <f>_xlfn.XLOOKUP(I1003,Products_Data!A:A,Products_Data!C:C,"Not Found")</f>
        <v>Accessories</v>
      </c>
      <c r="K1003">
        <f>_xlfn.XLOOKUP(B1003,Orders_Data!A:A,Orders_Data!B:B,"Not Found")</f>
        <v>178</v>
      </c>
    </row>
    <row r="1004" spans="1:11" x14ac:dyDescent="0.3">
      <c r="A1004">
        <v>701003</v>
      </c>
      <c r="B1004">
        <v>905152</v>
      </c>
      <c r="C1004" s="1">
        <v>45684</v>
      </c>
      <c r="D1004" t="s">
        <v>11</v>
      </c>
      <c r="E1004" t="s">
        <v>9</v>
      </c>
      <c r="F1004">
        <v>1080</v>
      </c>
      <c r="G1004">
        <v>102.79</v>
      </c>
      <c r="H1004">
        <v>194.4</v>
      </c>
      <c r="I1004">
        <f>_xlfn.XLOOKUP(B1004,Orders_Data!A:A,Orders_Data!C:C,"Not Found")</f>
        <v>27</v>
      </c>
      <c r="J1004" t="str">
        <f>_xlfn.XLOOKUP(I1004,Products_Data!A:A,Products_Data!C:C,"Not Found")</f>
        <v>Home &amp; Kitchen</v>
      </c>
      <c r="K1004">
        <f>_xlfn.XLOOKUP(B1004,Orders_Data!A:A,Orders_Data!B:B,"Not Found")</f>
        <v>84</v>
      </c>
    </row>
    <row r="1005" spans="1:11" x14ac:dyDescent="0.3">
      <c r="A1005">
        <v>701004</v>
      </c>
      <c r="B1005">
        <v>905155</v>
      </c>
      <c r="C1005" s="1">
        <v>45745</v>
      </c>
      <c r="D1005" t="s">
        <v>12</v>
      </c>
      <c r="E1005" t="s">
        <v>9</v>
      </c>
      <c r="F1005">
        <v>1110</v>
      </c>
      <c r="G1005">
        <v>62.96</v>
      </c>
      <c r="H1005">
        <v>180.38</v>
      </c>
      <c r="I1005">
        <f>_xlfn.XLOOKUP(B1005,Orders_Data!A:A,Orders_Data!C:C,"Not Found")</f>
        <v>1</v>
      </c>
      <c r="J1005" t="str">
        <f>_xlfn.XLOOKUP(I1005,Products_Data!A:A,Products_Data!C:C,"Not Found")</f>
        <v>Fashion &amp; Apparel</v>
      </c>
      <c r="K1005">
        <f>_xlfn.XLOOKUP(B1005,Orders_Data!A:A,Orders_Data!B:B,"Not Found")</f>
        <v>501</v>
      </c>
    </row>
    <row r="1006" spans="1:11" x14ac:dyDescent="0.3">
      <c r="A1006">
        <v>701005</v>
      </c>
      <c r="B1006">
        <v>905164</v>
      </c>
      <c r="C1006" s="1">
        <v>45696</v>
      </c>
      <c r="D1006" t="s">
        <v>10</v>
      </c>
      <c r="E1006" t="s">
        <v>9</v>
      </c>
      <c r="F1006">
        <v>3170</v>
      </c>
      <c r="G1006">
        <v>154.22</v>
      </c>
      <c r="H1006">
        <v>570.6</v>
      </c>
      <c r="I1006">
        <f>_xlfn.XLOOKUP(B1006,Orders_Data!A:A,Orders_Data!C:C,"Not Found")</f>
        <v>28</v>
      </c>
      <c r="J1006" t="str">
        <f>_xlfn.XLOOKUP(I1006,Products_Data!A:A,Products_Data!C:C,"Not Found")</f>
        <v>Home &amp; Kitchen</v>
      </c>
      <c r="K1006">
        <f>_xlfn.XLOOKUP(B1006,Orders_Data!A:A,Orders_Data!B:B,"Not Found")</f>
        <v>538</v>
      </c>
    </row>
    <row r="1007" spans="1:11" x14ac:dyDescent="0.3">
      <c r="A1007">
        <v>701006</v>
      </c>
      <c r="B1007">
        <v>905169</v>
      </c>
      <c r="C1007" s="1">
        <v>45552</v>
      </c>
      <c r="D1007" t="s">
        <v>12</v>
      </c>
      <c r="E1007" t="s">
        <v>14</v>
      </c>
      <c r="F1007">
        <v>0</v>
      </c>
      <c r="G1007">
        <v>99.84</v>
      </c>
      <c r="H1007">
        <v>0</v>
      </c>
      <c r="I1007">
        <f>_xlfn.XLOOKUP(B1007,Orders_Data!A:A,Orders_Data!C:C,"Not Found")</f>
        <v>6</v>
      </c>
      <c r="J1007" t="str">
        <f>_xlfn.XLOOKUP(I1007,Products_Data!A:A,Products_Data!C:C,"Not Found")</f>
        <v>Fashion &amp; Apparel</v>
      </c>
      <c r="K1007">
        <f>_xlfn.XLOOKUP(B1007,Orders_Data!A:A,Orders_Data!B:B,"Not Found")</f>
        <v>360</v>
      </c>
    </row>
    <row r="1008" spans="1:11" x14ac:dyDescent="0.3">
      <c r="A1008">
        <v>701007</v>
      </c>
      <c r="B1008">
        <v>905171</v>
      </c>
      <c r="C1008" s="1">
        <v>45569</v>
      </c>
      <c r="D1008" t="s">
        <v>11</v>
      </c>
      <c r="E1008" t="s">
        <v>9</v>
      </c>
      <c r="F1008">
        <v>540</v>
      </c>
      <c r="G1008">
        <v>115.58</v>
      </c>
      <c r="H1008">
        <v>78.3</v>
      </c>
      <c r="I1008">
        <f>_xlfn.XLOOKUP(B1008,Orders_Data!A:A,Orders_Data!C:C,"Not Found")</f>
        <v>40</v>
      </c>
      <c r="J1008" t="str">
        <f>_xlfn.XLOOKUP(I1008,Products_Data!A:A,Products_Data!C:C,"Not Found")</f>
        <v>Beauty &amp; Personal Care</v>
      </c>
      <c r="K1008">
        <f>_xlfn.XLOOKUP(B1008,Orders_Data!A:A,Orders_Data!B:B,"Not Found")</f>
        <v>511</v>
      </c>
    </row>
    <row r="1009" spans="1:11" x14ac:dyDescent="0.3">
      <c r="A1009">
        <v>701008</v>
      </c>
      <c r="B1009">
        <v>905208</v>
      </c>
      <c r="C1009" s="1">
        <v>45570</v>
      </c>
      <c r="D1009" t="s">
        <v>10</v>
      </c>
      <c r="E1009" t="s">
        <v>14</v>
      </c>
      <c r="F1009">
        <v>0</v>
      </c>
      <c r="G1009">
        <v>141.07</v>
      </c>
      <c r="H1009">
        <v>0</v>
      </c>
      <c r="I1009">
        <f>_xlfn.XLOOKUP(B1009,Orders_Data!A:A,Orders_Data!C:C,"Not Found")</f>
        <v>19</v>
      </c>
      <c r="J1009" t="str">
        <f>_xlfn.XLOOKUP(I1009,Products_Data!A:A,Products_Data!C:C,"Not Found")</f>
        <v>Electronics</v>
      </c>
      <c r="K1009">
        <f>_xlfn.XLOOKUP(B1009,Orders_Data!A:A,Orders_Data!B:B,"Not Found")</f>
        <v>431</v>
      </c>
    </row>
    <row r="1010" spans="1:11" x14ac:dyDescent="0.3">
      <c r="A1010">
        <v>701009</v>
      </c>
      <c r="B1010">
        <v>905210</v>
      </c>
      <c r="C1010" s="1">
        <v>45731</v>
      </c>
      <c r="D1010" t="s">
        <v>13</v>
      </c>
      <c r="E1010" t="s">
        <v>9</v>
      </c>
      <c r="F1010">
        <v>510</v>
      </c>
      <c r="G1010">
        <v>78.89</v>
      </c>
      <c r="H1010">
        <v>73.95</v>
      </c>
      <c r="I1010">
        <f>_xlfn.XLOOKUP(B1010,Orders_Data!A:A,Orders_Data!C:C,"Not Found")</f>
        <v>38</v>
      </c>
      <c r="J1010" t="str">
        <f>_xlfn.XLOOKUP(I1010,Products_Data!A:A,Products_Data!C:C,"Not Found")</f>
        <v>Beauty &amp; Personal Care</v>
      </c>
      <c r="K1010">
        <f>_xlfn.XLOOKUP(B1010,Orders_Data!A:A,Orders_Data!B:B,"Not Found")</f>
        <v>280</v>
      </c>
    </row>
    <row r="1011" spans="1:11" x14ac:dyDescent="0.3">
      <c r="A1011">
        <v>701010</v>
      </c>
      <c r="B1011">
        <v>905212</v>
      </c>
      <c r="C1011" s="1">
        <v>45392</v>
      </c>
      <c r="D1011" t="s">
        <v>12</v>
      </c>
      <c r="E1011" t="s">
        <v>9</v>
      </c>
      <c r="F1011">
        <v>2600</v>
      </c>
      <c r="G1011">
        <v>87.05</v>
      </c>
      <c r="H1011">
        <v>442</v>
      </c>
      <c r="I1011">
        <f>_xlfn.XLOOKUP(B1011,Orders_Data!A:A,Orders_Data!C:C,"Not Found")</f>
        <v>12</v>
      </c>
      <c r="J1011" t="str">
        <f>_xlfn.XLOOKUP(I1011,Products_Data!A:A,Products_Data!C:C,"Not Found")</f>
        <v>Footwear</v>
      </c>
      <c r="K1011">
        <f>_xlfn.XLOOKUP(B1011,Orders_Data!A:A,Orders_Data!B:B,"Not Found")</f>
        <v>320</v>
      </c>
    </row>
    <row r="1012" spans="1:11" x14ac:dyDescent="0.3">
      <c r="A1012">
        <v>701011</v>
      </c>
      <c r="B1012">
        <v>905236</v>
      </c>
      <c r="C1012" s="1">
        <v>45498</v>
      </c>
      <c r="D1012" t="s">
        <v>13</v>
      </c>
      <c r="E1012" t="s">
        <v>9</v>
      </c>
      <c r="F1012">
        <v>25620</v>
      </c>
      <c r="G1012">
        <v>63.32</v>
      </c>
      <c r="H1012">
        <v>2754.15</v>
      </c>
      <c r="I1012">
        <f>_xlfn.XLOOKUP(B1012,Orders_Data!A:A,Orders_Data!C:C,"Not Found")</f>
        <v>20</v>
      </c>
      <c r="J1012" t="str">
        <f>_xlfn.XLOOKUP(I1012,Products_Data!A:A,Products_Data!C:C,"Not Found")</f>
        <v>Electronics</v>
      </c>
      <c r="K1012">
        <f>_xlfn.XLOOKUP(B1012,Orders_Data!A:A,Orders_Data!B:B,"Not Found")</f>
        <v>309</v>
      </c>
    </row>
    <row r="1013" spans="1:11" x14ac:dyDescent="0.3">
      <c r="A1013">
        <v>701012</v>
      </c>
      <c r="B1013">
        <v>905238</v>
      </c>
      <c r="C1013" s="1">
        <v>45639</v>
      </c>
      <c r="D1013" t="s">
        <v>11</v>
      </c>
      <c r="E1013" t="s">
        <v>9</v>
      </c>
      <c r="F1013">
        <v>3700</v>
      </c>
      <c r="G1013">
        <v>172.5</v>
      </c>
      <c r="H1013">
        <v>629</v>
      </c>
      <c r="I1013">
        <f>_xlfn.XLOOKUP(B1013,Orders_Data!A:A,Orders_Data!C:C,"Not Found")</f>
        <v>10</v>
      </c>
      <c r="J1013" t="str">
        <f>_xlfn.XLOOKUP(I1013,Products_Data!A:A,Products_Data!C:C,"Not Found")</f>
        <v>Footwear</v>
      </c>
      <c r="K1013">
        <f>_xlfn.XLOOKUP(B1013,Orders_Data!A:A,Orders_Data!B:B,"Not Found")</f>
        <v>104</v>
      </c>
    </row>
    <row r="1014" spans="1:11" x14ac:dyDescent="0.3">
      <c r="A1014">
        <v>701013</v>
      </c>
      <c r="B1014">
        <v>905244</v>
      </c>
      <c r="C1014" s="1">
        <v>45430</v>
      </c>
      <c r="D1014" t="s">
        <v>12</v>
      </c>
      <c r="E1014" t="s">
        <v>14</v>
      </c>
      <c r="F1014">
        <v>0</v>
      </c>
      <c r="G1014">
        <v>113.17</v>
      </c>
      <c r="H1014">
        <v>0</v>
      </c>
      <c r="I1014">
        <f>_xlfn.XLOOKUP(B1014,Orders_Data!A:A,Orders_Data!C:C,"Not Found")</f>
        <v>13</v>
      </c>
      <c r="J1014" t="str">
        <f>_xlfn.XLOOKUP(I1014,Products_Data!A:A,Products_Data!C:C,"Not Found")</f>
        <v>Footwear</v>
      </c>
      <c r="K1014">
        <f>_xlfn.XLOOKUP(B1014,Orders_Data!A:A,Orders_Data!B:B,"Not Found")</f>
        <v>83</v>
      </c>
    </row>
    <row r="1015" spans="1:11" x14ac:dyDescent="0.3">
      <c r="A1015">
        <v>701014</v>
      </c>
      <c r="B1015">
        <v>905246</v>
      </c>
      <c r="C1015" s="1">
        <v>45681</v>
      </c>
      <c r="D1015" t="s">
        <v>13</v>
      </c>
      <c r="E1015" t="s">
        <v>9</v>
      </c>
      <c r="F1015">
        <v>12780</v>
      </c>
      <c r="G1015">
        <v>83.27</v>
      </c>
      <c r="H1015">
        <v>2747.7</v>
      </c>
      <c r="I1015">
        <f>_xlfn.XLOOKUP(B1015,Orders_Data!A:A,Orders_Data!C:C,"Not Found")</f>
        <v>23</v>
      </c>
      <c r="J1015" t="str">
        <f>_xlfn.XLOOKUP(I1015,Products_Data!A:A,Products_Data!C:C,"Not Found")</f>
        <v>Electronics</v>
      </c>
      <c r="K1015">
        <f>_xlfn.XLOOKUP(B1015,Orders_Data!A:A,Orders_Data!B:B,"Not Found")</f>
        <v>537</v>
      </c>
    </row>
    <row r="1016" spans="1:11" x14ac:dyDescent="0.3">
      <c r="A1016">
        <v>701015</v>
      </c>
      <c r="B1016">
        <v>905250</v>
      </c>
      <c r="C1016" s="1">
        <v>45638</v>
      </c>
      <c r="D1016" t="s">
        <v>12</v>
      </c>
      <c r="E1016" t="s">
        <v>14</v>
      </c>
      <c r="F1016">
        <v>0</v>
      </c>
      <c r="G1016">
        <v>97.06</v>
      </c>
      <c r="H1016">
        <v>0</v>
      </c>
      <c r="I1016">
        <f>_xlfn.XLOOKUP(B1016,Orders_Data!A:A,Orders_Data!C:C,"Not Found")</f>
        <v>9</v>
      </c>
      <c r="J1016" t="str">
        <f>_xlfn.XLOOKUP(I1016,Products_Data!A:A,Products_Data!C:C,"Not Found")</f>
        <v>Footwear</v>
      </c>
      <c r="K1016">
        <f>_xlfn.XLOOKUP(B1016,Orders_Data!A:A,Orders_Data!B:B,"Not Found")</f>
        <v>191</v>
      </c>
    </row>
    <row r="1017" spans="1:11" x14ac:dyDescent="0.3">
      <c r="A1017">
        <v>701016</v>
      </c>
      <c r="B1017">
        <v>905254</v>
      </c>
      <c r="C1017" s="1">
        <v>45505</v>
      </c>
      <c r="D1017" t="s">
        <v>13</v>
      </c>
      <c r="E1017" t="s">
        <v>9</v>
      </c>
      <c r="F1017">
        <v>13790</v>
      </c>
      <c r="G1017">
        <v>149.72999999999999</v>
      </c>
      <c r="H1017">
        <v>2964.85</v>
      </c>
      <c r="I1017">
        <f>_xlfn.XLOOKUP(B1017,Orders_Data!A:A,Orders_Data!C:C,"Not Found")</f>
        <v>17</v>
      </c>
      <c r="J1017" t="str">
        <f>_xlfn.XLOOKUP(I1017,Products_Data!A:A,Products_Data!C:C,"Not Found")</f>
        <v>Electronics</v>
      </c>
      <c r="K1017">
        <f>_xlfn.XLOOKUP(B1017,Orders_Data!A:A,Orders_Data!B:B,"Not Found")</f>
        <v>493</v>
      </c>
    </row>
    <row r="1018" spans="1:11" x14ac:dyDescent="0.3">
      <c r="A1018">
        <v>701017</v>
      </c>
      <c r="B1018">
        <v>905260</v>
      </c>
      <c r="C1018" s="1">
        <v>45632</v>
      </c>
      <c r="D1018" t="s">
        <v>13</v>
      </c>
      <c r="E1018" t="s">
        <v>9</v>
      </c>
      <c r="F1018">
        <v>11450</v>
      </c>
      <c r="G1018">
        <v>126.04</v>
      </c>
      <c r="H1018">
        <v>2461.75</v>
      </c>
      <c r="I1018">
        <f>_xlfn.XLOOKUP(B1018,Orders_Data!A:A,Orders_Data!C:C,"Not Found")</f>
        <v>24</v>
      </c>
      <c r="J1018" t="str">
        <f>_xlfn.XLOOKUP(I1018,Products_Data!A:A,Products_Data!C:C,"Not Found")</f>
        <v>Electronics</v>
      </c>
      <c r="K1018">
        <f>_xlfn.XLOOKUP(B1018,Orders_Data!A:A,Orders_Data!B:B,"Not Found")</f>
        <v>283</v>
      </c>
    </row>
    <row r="1019" spans="1:11" x14ac:dyDescent="0.3">
      <c r="A1019">
        <v>701018</v>
      </c>
      <c r="B1019">
        <v>905264</v>
      </c>
      <c r="C1019" s="1">
        <v>45414</v>
      </c>
      <c r="D1019" t="s">
        <v>10</v>
      </c>
      <c r="E1019" t="s">
        <v>9</v>
      </c>
      <c r="F1019">
        <v>1110</v>
      </c>
      <c r="G1019">
        <v>65.150000000000006</v>
      </c>
      <c r="H1019">
        <v>180.38</v>
      </c>
      <c r="I1019">
        <f>_xlfn.XLOOKUP(B1019,Orders_Data!A:A,Orders_Data!C:C,"Not Found")</f>
        <v>1</v>
      </c>
      <c r="J1019" t="str">
        <f>_xlfn.XLOOKUP(I1019,Products_Data!A:A,Products_Data!C:C,"Not Found")</f>
        <v>Fashion &amp; Apparel</v>
      </c>
      <c r="K1019">
        <f>_xlfn.XLOOKUP(B1019,Orders_Data!A:A,Orders_Data!B:B,"Not Found")</f>
        <v>506</v>
      </c>
    </row>
    <row r="1020" spans="1:11" x14ac:dyDescent="0.3">
      <c r="A1020">
        <v>701019</v>
      </c>
      <c r="B1020">
        <v>905282</v>
      </c>
      <c r="C1020" s="1">
        <v>45749</v>
      </c>
      <c r="D1020" t="s">
        <v>11</v>
      </c>
      <c r="E1020" t="s">
        <v>9</v>
      </c>
      <c r="F1020">
        <v>10800</v>
      </c>
      <c r="G1020">
        <v>62.05</v>
      </c>
      <c r="H1020">
        <v>2322</v>
      </c>
      <c r="I1020">
        <f>_xlfn.XLOOKUP(B1020,Orders_Data!A:A,Orders_Data!C:C,"Not Found")</f>
        <v>19</v>
      </c>
      <c r="J1020" t="str">
        <f>_xlfn.XLOOKUP(I1020,Products_Data!A:A,Products_Data!C:C,"Not Found")</f>
        <v>Electronics</v>
      </c>
      <c r="K1020">
        <f>_xlfn.XLOOKUP(B1020,Orders_Data!A:A,Orders_Data!B:B,"Not Found")</f>
        <v>155</v>
      </c>
    </row>
    <row r="1021" spans="1:11" x14ac:dyDescent="0.3">
      <c r="A1021">
        <v>701020</v>
      </c>
      <c r="B1021">
        <v>905287</v>
      </c>
      <c r="C1021" s="1">
        <v>45658</v>
      </c>
      <c r="D1021" t="s">
        <v>8</v>
      </c>
      <c r="E1021" t="s">
        <v>9</v>
      </c>
      <c r="F1021">
        <v>1390</v>
      </c>
      <c r="G1021">
        <v>142.04</v>
      </c>
      <c r="H1021">
        <v>215.45</v>
      </c>
      <c r="I1021">
        <f>_xlfn.XLOOKUP(B1021,Orders_Data!A:A,Orders_Data!C:C,"Not Found")</f>
        <v>41</v>
      </c>
      <c r="J1021" t="str">
        <f>_xlfn.XLOOKUP(I1021,Products_Data!A:A,Products_Data!C:C,"Not Found")</f>
        <v>Accessories</v>
      </c>
      <c r="K1021">
        <f>_xlfn.XLOOKUP(B1021,Orders_Data!A:A,Orders_Data!B:B,"Not Found")</f>
        <v>350</v>
      </c>
    </row>
    <row r="1022" spans="1:11" x14ac:dyDescent="0.3">
      <c r="A1022">
        <v>701021</v>
      </c>
      <c r="B1022">
        <v>905290</v>
      </c>
      <c r="C1022" s="1">
        <v>45751</v>
      </c>
      <c r="D1022" t="s">
        <v>10</v>
      </c>
      <c r="E1022" t="s">
        <v>9</v>
      </c>
      <c r="F1022">
        <v>1080</v>
      </c>
      <c r="G1022">
        <v>97.18</v>
      </c>
      <c r="H1022">
        <v>194.4</v>
      </c>
      <c r="I1022">
        <f>_xlfn.XLOOKUP(B1022,Orders_Data!A:A,Orders_Data!C:C,"Not Found")</f>
        <v>27</v>
      </c>
      <c r="J1022" t="str">
        <f>_xlfn.XLOOKUP(I1022,Products_Data!A:A,Products_Data!C:C,"Not Found")</f>
        <v>Home &amp; Kitchen</v>
      </c>
      <c r="K1022">
        <f>_xlfn.XLOOKUP(B1022,Orders_Data!A:A,Orders_Data!B:B,"Not Found")</f>
        <v>489</v>
      </c>
    </row>
    <row r="1023" spans="1:11" x14ac:dyDescent="0.3">
      <c r="A1023">
        <v>701022</v>
      </c>
      <c r="B1023">
        <v>905301</v>
      </c>
      <c r="C1023" s="1">
        <v>45549</v>
      </c>
      <c r="D1023" t="s">
        <v>13</v>
      </c>
      <c r="E1023" t="s">
        <v>9</v>
      </c>
      <c r="F1023">
        <v>810</v>
      </c>
      <c r="G1023">
        <v>98.03</v>
      </c>
      <c r="H1023">
        <v>117.45</v>
      </c>
      <c r="I1023">
        <f>_xlfn.XLOOKUP(B1023,Orders_Data!A:A,Orders_Data!C:C,"Not Found")</f>
        <v>37</v>
      </c>
      <c r="J1023" t="str">
        <f>_xlfn.XLOOKUP(I1023,Products_Data!A:A,Products_Data!C:C,"Not Found")</f>
        <v>Beauty &amp; Personal Care</v>
      </c>
      <c r="K1023">
        <f>_xlfn.XLOOKUP(B1023,Orders_Data!A:A,Orders_Data!B:B,"Not Found")</f>
        <v>313</v>
      </c>
    </row>
    <row r="1024" spans="1:11" x14ac:dyDescent="0.3">
      <c r="A1024">
        <v>701023</v>
      </c>
      <c r="B1024">
        <v>905303</v>
      </c>
      <c r="C1024" s="1">
        <v>45442</v>
      </c>
      <c r="D1024" t="s">
        <v>11</v>
      </c>
      <c r="E1024" t="s">
        <v>9</v>
      </c>
      <c r="F1024">
        <v>2150</v>
      </c>
      <c r="G1024">
        <v>82.23</v>
      </c>
      <c r="H1024">
        <v>349.38</v>
      </c>
      <c r="I1024">
        <f>_xlfn.XLOOKUP(B1024,Orders_Data!A:A,Orders_Data!C:C,"Not Found")</f>
        <v>7</v>
      </c>
      <c r="J1024" t="str">
        <f>_xlfn.XLOOKUP(I1024,Products_Data!A:A,Products_Data!C:C,"Not Found")</f>
        <v>Fashion &amp; Apparel</v>
      </c>
      <c r="K1024">
        <f>_xlfn.XLOOKUP(B1024,Orders_Data!A:A,Orders_Data!B:B,"Not Found")</f>
        <v>458</v>
      </c>
    </row>
    <row r="1025" spans="1:11" x14ac:dyDescent="0.3">
      <c r="A1025">
        <v>701024</v>
      </c>
      <c r="B1025">
        <v>905311</v>
      </c>
      <c r="C1025" s="1">
        <v>45493</v>
      </c>
      <c r="D1025" t="s">
        <v>13</v>
      </c>
      <c r="E1025" t="s">
        <v>9</v>
      </c>
      <c r="F1025">
        <v>3700</v>
      </c>
      <c r="G1025">
        <v>148.81</v>
      </c>
      <c r="H1025">
        <v>629</v>
      </c>
      <c r="I1025">
        <f>_xlfn.XLOOKUP(B1025,Orders_Data!A:A,Orders_Data!C:C,"Not Found")</f>
        <v>10</v>
      </c>
      <c r="J1025" t="str">
        <f>_xlfn.XLOOKUP(I1025,Products_Data!A:A,Products_Data!C:C,"Not Found")</f>
        <v>Footwear</v>
      </c>
      <c r="K1025">
        <f>_xlfn.XLOOKUP(B1025,Orders_Data!A:A,Orders_Data!B:B,"Not Found")</f>
        <v>145</v>
      </c>
    </row>
    <row r="1026" spans="1:11" x14ac:dyDescent="0.3">
      <c r="A1026">
        <v>701025</v>
      </c>
      <c r="B1026">
        <v>905316</v>
      </c>
      <c r="C1026" s="1">
        <v>45737</v>
      </c>
      <c r="D1026" t="s">
        <v>12</v>
      </c>
      <c r="E1026" t="s">
        <v>9</v>
      </c>
      <c r="F1026">
        <v>3900</v>
      </c>
      <c r="G1026">
        <v>78.25</v>
      </c>
      <c r="H1026">
        <v>663</v>
      </c>
      <c r="I1026">
        <f>_xlfn.XLOOKUP(B1026,Orders_Data!A:A,Orders_Data!C:C,"Not Found")</f>
        <v>16</v>
      </c>
      <c r="J1026" t="str">
        <f>_xlfn.XLOOKUP(I1026,Products_Data!A:A,Products_Data!C:C,"Not Found")</f>
        <v>Footwear</v>
      </c>
      <c r="K1026">
        <f>_xlfn.XLOOKUP(B1026,Orders_Data!A:A,Orders_Data!B:B,"Not Found")</f>
        <v>151</v>
      </c>
    </row>
    <row r="1027" spans="1:11" x14ac:dyDescent="0.3">
      <c r="A1027">
        <v>701026</v>
      </c>
      <c r="B1027">
        <v>905319</v>
      </c>
      <c r="C1027" s="1">
        <v>45753</v>
      </c>
      <c r="D1027" t="s">
        <v>10</v>
      </c>
      <c r="E1027" t="s">
        <v>9</v>
      </c>
      <c r="F1027">
        <v>970</v>
      </c>
      <c r="G1027">
        <v>161.13999999999999</v>
      </c>
      <c r="H1027">
        <v>157.62</v>
      </c>
      <c r="I1027">
        <f>_xlfn.XLOOKUP(B1027,Orders_Data!A:A,Orders_Data!C:C,"Not Found")</f>
        <v>4</v>
      </c>
      <c r="J1027" t="str">
        <f>_xlfn.XLOOKUP(I1027,Products_Data!A:A,Products_Data!C:C,"Not Found")</f>
        <v>Fashion &amp; Apparel</v>
      </c>
      <c r="K1027">
        <f>_xlfn.XLOOKUP(B1027,Orders_Data!A:A,Orders_Data!B:B,"Not Found")</f>
        <v>481</v>
      </c>
    </row>
    <row r="1028" spans="1:11" x14ac:dyDescent="0.3">
      <c r="A1028">
        <v>701027</v>
      </c>
      <c r="B1028">
        <v>905325</v>
      </c>
      <c r="C1028" s="1">
        <v>45566</v>
      </c>
      <c r="D1028" t="s">
        <v>13</v>
      </c>
      <c r="E1028" t="s">
        <v>9</v>
      </c>
      <c r="F1028">
        <v>1510</v>
      </c>
      <c r="G1028">
        <v>145.76</v>
      </c>
      <c r="H1028">
        <v>245.38</v>
      </c>
      <c r="I1028">
        <f>_xlfn.XLOOKUP(B1028,Orders_Data!A:A,Orders_Data!C:C,"Not Found")</f>
        <v>6</v>
      </c>
      <c r="J1028" t="str">
        <f>_xlfn.XLOOKUP(I1028,Products_Data!A:A,Products_Data!C:C,"Not Found")</f>
        <v>Fashion &amp; Apparel</v>
      </c>
      <c r="K1028">
        <f>_xlfn.XLOOKUP(B1028,Orders_Data!A:A,Orders_Data!B:B,"Not Found")</f>
        <v>544</v>
      </c>
    </row>
    <row r="1029" spans="1:11" x14ac:dyDescent="0.3">
      <c r="A1029">
        <v>701028</v>
      </c>
      <c r="B1029">
        <v>905327</v>
      </c>
      <c r="C1029" s="1">
        <v>45587</v>
      </c>
      <c r="D1029" t="s">
        <v>10</v>
      </c>
      <c r="E1029" t="s">
        <v>9</v>
      </c>
      <c r="F1029">
        <v>10800</v>
      </c>
      <c r="G1029">
        <v>86.19</v>
      </c>
      <c r="H1029">
        <v>2322</v>
      </c>
      <c r="I1029">
        <f>_xlfn.XLOOKUP(B1029,Orders_Data!A:A,Orders_Data!C:C,"Not Found")</f>
        <v>19</v>
      </c>
      <c r="J1029" t="str">
        <f>_xlfn.XLOOKUP(I1029,Products_Data!A:A,Products_Data!C:C,"Not Found")</f>
        <v>Electronics</v>
      </c>
      <c r="K1029">
        <f>_xlfn.XLOOKUP(B1029,Orders_Data!A:A,Orders_Data!B:B,"Not Found")</f>
        <v>264</v>
      </c>
    </row>
    <row r="1030" spans="1:11" x14ac:dyDescent="0.3">
      <c r="A1030">
        <v>701029</v>
      </c>
      <c r="B1030">
        <v>905335</v>
      </c>
      <c r="C1030" s="1">
        <v>45493</v>
      </c>
      <c r="D1030" t="s">
        <v>10</v>
      </c>
      <c r="E1030" t="s">
        <v>9</v>
      </c>
      <c r="F1030">
        <v>890</v>
      </c>
      <c r="G1030">
        <v>73.47</v>
      </c>
      <c r="H1030">
        <v>137.94999999999999</v>
      </c>
      <c r="I1030">
        <f>_xlfn.XLOOKUP(B1030,Orders_Data!A:A,Orders_Data!C:C,"Not Found")</f>
        <v>47</v>
      </c>
      <c r="J1030" t="str">
        <f>_xlfn.XLOOKUP(I1030,Products_Data!A:A,Products_Data!C:C,"Not Found")</f>
        <v>Accessories</v>
      </c>
      <c r="K1030">
        <f>_xlfn.XLOOKUP(B1030,Orders_Data!A:A,Orders_Data!B:B,"Not Found")</f>
        <v>140</v>
      </c>
    </row>
    <row r="1031" spans="1:11" x14ac:dyDescent="0.3">
      <c r="A1031">
        <v>701030</v>
      </c>
      <c r="B1031">
        <v>905336</v>
      </c>
      <c r="C1031" s="1">
        <v>45734</v>
      </c>
      <c r="D1031" t="s">
        <v>11</v>
      </c>
      <c r="E1031" t="s">
        <v>9</v>
      </c>
      <c r="F1031">
        <v>3700</v>
      </c>
      <c r="G1031">
        <v>118.31</v>
      </c>
      <c r="H1031">
        <v>629</v>
      </c>
      <c r="I1031">
        <f>_xlfn.XLOOKUP(B1031,Orders_Data!A:A,Orders_Data!C:C,"Not Found")</f>
        <v>10</v>
      </c>
      <c r="J1031" t="str">
        <f>_xlfn.XLOOKUP(I1031,Products_Data!A:A,Products_Data!C:C,"Not Found")</f>
        <v>Footwear</v>
      </c>
      <c r="K1031">
        <f>_xlfn.XLOOKUP(B1031,Orders_Data!A:A,Orders_Data!B:B,"Not Found")</f>
        <v>191</v>
      </c>
    </row>
    <row r="1032" spans="1:11" x14ac:dyDescent="0.3">
      <c r="A1032">
        <v>701031</v>
      </c>
      <c r="B1032">
        <v>905340</v>
      </c>
      <c r="C1032" s="1">
        <v>45679</v>
      </c>
      <c r="D1032" t="s">
        <v>11</v>
      </c>
      <c r="E1032" t="s">
        <v>9</v>
      </c>
      <c r="F1032">
        <v>2550</v>
      </c>
      <c r="G1032">
        <v>119.11</v>
      </c>
      <c r="H1032">
        <v>459</v>
      </c>
      <c r="I1032">
        <f>_xlfn.XLOOKUP(B1032,Orders_Data!A:A,Orders_Data!C:C,"Not Found")</f>
        <v>30</v>
      </c>
      <c r="J1032" t="str">
        <f>_xlfn.XLOOKUP(I1032,Products_Data!A:A,Products_Data!C:C,"Not Found")</f>
        <v>Home &amp; Kitchen</v>
      </c>
      <c r="K1032">
        <f>_xlfn.XLOOKUP(B1032,Orders_Data!A:A,Orders_Data!B:B,"Not Found")</f>
        <v>211</v>
      </c>
    </row>
    <row r="1033" spans="1:11" x14ac:dyDescent="0.3">
      <c r="A1033">
        <v>701032</v>
      </c>
      <c r="B1033">
        <v>905342</v>
      </c>
      <c r="C1033" s="1">
        <v>45732</v>
      </c>
      <c r="D1033" t="s">
        <v>11</v>
      </c>
      <c r="E1033" t="s">
        <v>9</v>
      </c>
      <c r="F1033">
        <v>12810</v>
      </c>
      <c r="G1033">
        <v>104.19</v>
      </c>
      <c r="H1033">
        <v>2754.15</v>
      </c>
      <c r="I1033">
        <f>_xlfn.XLOOKUP(B1033,Orders_Data!A:A,Orders_Data!C:C,"Not Found")</f>
        <v>20</v>
      </c>
      <c r="J1033" t="str">
        <f>_xlfn.XLOOKUP(I1033,Products_Data!A:A,Products_Data!C:C,"Not Found")</f>
        <v>Electronics</v>
      </c>
      <c r="K1033">
        <f>_xlfn.XLOOKUP(B1033,Orders_Data!A:A,Orders_Data!B:B,"Not Found")</f>
        <v>553</v>
      </c>
    </row>
    <row r="1034" spans="1:11" x14ac:dyDescent="0.3">
      <c r="A1034">
        <v>701033</v>
      </c>
      <c r="B1034">
        <v>905347</v>
      </c>
      <c r="C1034" s="1">
        <v>45667</v>
      </c>
      <c r="D1034" t="s">
        <v>10</v>
      </c>
      <c r="E1034" t="s">
        <v>9</v>
      </c>
      <c r="F1034">
        <v>12780</v>
      </c>
      <c r="G1034">
        <v>148.62</v>
      </c>
      <c r="H1034">
        <v>2747.7</v>
      </c>
      <c r="I1034">
        <f>_xlfn.XLOOKUP(B1034,Orders_Data!A:A,Orders_Data!C:C,"Not Found")</f>
        <v>23</v>
      </c>
      <c r="J1034" t="str">
        <f>_xlfn.XLOOKUP(I1034,Products_Data!A:A,Products_Data!C:C,"Not Found")</f>
        <v>Electronics</v>
      </c>
      <c r="K1034">
        <f>_xlfn.XLOOKUP(B1034,Orders_Data!A:A,Orders_Data!B:B,"Not Found")</f>
        <v>39</v>
      </c>
    </row>
    <row r="1035" spans="1:11" x14ac:dyDescent="0.3">
      <c r="A1035">
        <v>701034</v>
      </c>
      <c r="B1035">
        <v>905356</v>
      </c>
      <c r="C1035" s="1">
        <v>45460</v>
      </c>
      <c r="D1035" t="s">
        <v>11</v>
      </c>
      <c r="E1035" t="s">
        <v>9</v>
      </c>
      <c r="F1035">
        <v>1960</v>
      </c>
      <c r="G1035">
        <v>128.53</v>
      </c>
      <c r="H1035">
        <v>318.5</v>
      </c>
      <c r="I1035">
        <f>_xlfn.XLOOKUP(B1035,Orders_Data!A:A,Orders_Data!C:C,"Not Found")</f>
        <v>5</v>
      </c>
      <c r="J1035" t="str">
        <f>_xlfn.XLOOKUP(I1035,Products_Data!A:A,Products_Data!C:C,"Not Found")</f>
        <v>Fashion &amp; Apparel</v>
      </c>
      <c r="K1035">
        <f>_xlfn.XLOOKUP(B1035,Orders_Data!A:A,Orders_Data!B:B,"Not Found")</f>
        <v>338</v>
      </c>
    </row>
    <row r="1036" spans="1:11" x14ac:dyDescent="0.3">
      <c r="A1036">
        <v>701035</v>
      </c>
      <c r="B1036">
        <v>905369</v>
      </c>
      <c r="C1036" s="1">
        <v>45730</v>
      </c>
      <c r="D1036" t="s">
        <v>11</v>
      </c>
      <c r="E1036" t="s">
        <v>9</v>
      </c>
      <c r="F1036">
        <v>810</v>
      </c>
      <c r="G1036">
        <v>108.48</v>
      </c>
      <c r="H1036">
        <v>117.45</v>
      </c>
      <c r="I1036">
        <f>_xlfn.XLOOKUP(B1036,Orders_Data!A:A,Orders_Data!C:C,"Not Found")</f>
        <v>37</v>
      </c>
      <c r="J1036" t="str">
        <f>_xlfn.XLOOKUP(I1036,Products_Data!A:A,Products_Data!C:C,"Not Found")</f>
        <v>Beauty &amp; Personal Care</v>
      </c>
      <c r="K1036">
        <f>_xlfn.XLOOKUP(B1036,Orders_Data!A:A,Orders_Data!B:B,"Not Found")</f>
        <v>234</v>
      </c>
    </row>
    <row r="1037" spans="1:11" x14ac:dyDescent="0.3">
      <c r="A1037">
        <v>701036</v>
      </c>
      <c r="B1037">
        <v>905373</v>
      </c>
      <c r="C1037" s="1">
        <v>45491</v>
      </c>
      <c r="D1037" t="s">
        <v>11</v>
      </c>
      <c r="E1037" t="s">
        <v>9</v>
      </c>
      <c r="F1037">
        <v>1290</v>
      </c>
      <c r="G1037">
        <v>80.67</v>
      </c>
      <c r="H1037">
        <v>199.95</v>
      </c>
      <c r="I1037">
        <f>_xlfn.XLOOKUP(B1037,Orders_Data!A:A,Orders_Data!C:C,"Not Found")</f>
        <v>45</v>
      </c>
      <c r="J1037" t="str">
        <f>_xlfn.XLOOKUP(I1037,Products_Data!A:A,Products_Data!C:C,"Not Found")</f>
        <v>Accessories</v>
      </c>
      <c r="K1037">
        <f>_xlfn.XLOOKUP(B1037,Orders_Data!A:A,Orders_Data!B:B,"Not Found")</f>
        <v>151</v>
      </c>
    </row>
    <row r="1038" spans="1:11" x14ac:dyDescent="0.3">
      <c r="A1038">
        <v>701037</v>
      </c>
      <c r="B1038">
        <v>905374</v>
      </c>
      <c r="C1038" s="1">
        <v>45499</v>
      </c>
      <c r="D1038" t="s">
        <v>13</v>
      </c>
      <c r="E1038" t="s">
        <v>9</v>
      </c>
      <c r="F1038">
        <v>2450</v>
      </c>
      <c r="G1038">
        <v>78.42</v>
      </c>
      <c r="H1038">
        <v>441</v>
      </c>
      <c r="I1038">
        <f>_xlfn.XLOOKUP(B1038,Orders_Data!A:A,Orders_Data!C:C,"Not Found")</f>
        <v>29</v>
      </c>
      <c r="J1038" t="str">
        <f>_xlfn.XLOOKUP(I1038,Products_Data!A:A,Products_Data!C:C,"Not Found")</f>
        <v>Home &amp; Kitchen</v>
      </c>
      <c r="K1038">
        <f>_xlfn.XLOOKUP(B1038,Orders_Data!A:A,Orders_Data!B:B,"Not Found")</f>
        <v>432</v>
      </c>
    </row>
    <row r="1039" spans="1:11" x14ac:dyDescent="0.3">
      <c r="A1039">
        <v>701038</v>
      </c>
      <c r="B1039">
        <v>905377</v>
      </c>
      <c r="C1039" s="1">
        <v>45629</v>
      </c>
      <c r="D1039" t="s">
        <v>10</v>
      </c>
      <c r="E1039" t="s">
        <v>9</v>
      </c>
      <c r="F1039">
        <v>1960</v>
      </c>
      <c r="G1039">
        <v>107.57</v>
      </c>
      <c r="H1039">
        <v>318.5</v>
      </c>
      <c r="I1039">
        <f>_xlfn.XLOOKUP(B1039,Orders_Data!A:A,Orders_Data!C:C,"Not Found")</f>
        <v>5</v>
      </c>
      <c r="J1039" t="str">
        <f>_xlfn.XLOOKUP(I1039,Products_Data!A:A,Products_Data!C:C,"Not Found")</f>
        <v>Fashion &amp; Apparel</v>
      </c>
      <c r="K1039">
        <f>_xlfn.XLOOKUP(B1039,Orders_Data!A:A,Orders_Data!B:B,"Not Found")</f>
        <v>557</v>
      </c>
    </row>
    <row r="1040" spans="1:11" x14ac:dyDescent="0.3">
      <c r="A1040">
        <v>701039</v>
      </c>
      <c r="B1040">
        <v>905381</v>
      </c>
      <c r="C1040" s="1">
        <v>45476</v>
      </c>
      <c r="D1040" t="s">
        <v>8</v>
      </c>
      <c r="E1040" t="s">
        <v>9</v>
      </c>
      <c r="F1040">
        <v>1320</v>
      </c>
      <c r="G1040">
        <v>86.11</v>
      </c>
      <c r="H1040">
        <v>204.6</v>
      </c>
      <c r="I1040">
        <f>_xlfn.XLOOKUP(B1040,Orders_Data!A:A,Orders_Data!C:C,"Not Found")</f>
        <v>46</v>
      </c>
      <c r="J1040" t="str">
        <f>_xlfn.XLOOKUP(I1040,Products_Data!A:A,Products_Data!C:C,"Not Found")</f>
        <v>Accessories</v>
      </c>
      <c r="K1040">
        <f>_xlfn.XLOOKUP(B1040,Orders_Data!A:A,Orders_Data!B:B,"Not Found")</f>
        <v>174</v>
      </c>
    </row>
    <row r="1041" spans="1:11" x14ac:dyDescent="0.3">
      <c r="A1041">
        <v>701040</v>
      </c>
      <c r="B1041">
        <v>905382</v>
      </c>
      <c r="C1041" s="1">
        <v>45665</v>
      </c>
      <c r="D1041" t="s">
        <v>8</v>
      </c>
      <c r="E1041" t="s">
        <v>9</v>
      </c>
      <c r="F1041">
        <v>1130</v>
      </c>
      <c r="G1041">
        <v>156.41999999999999</v>
      </c>
      <c r="H1041">
        <v>175.15</v>
      </c>
      <c r="I1041">
        <f>_xlfn.XLOOKUP(B1041,Orders_Data!A:A,Orders_Data!C:C,"Not Found")</f>
        <v>44</v>
      </c>
      <c r="J1041" t="str">
        <f>_xlfn.XLOOKUP(I1041,Products_Data!A:A,Products_Data!C:C,"Not Found")</f>
        <v>Accessories</v>
      </c>
      <c r="K1041">
        <f>_xlfn.XLOOKUP(B1041,Orders_Data!A:A,Orders_Data!B:B,"Not Found")</f>
        <v>443</v>
      </c>
    </row>
    <row r="1042" spans="1:11" x14ac:dyDescent="0.3">
      <c r="A1042">
        <v>701041</v>
      </c>
      <c r="B1042">
        <v>905392</v>
      </c>
      <c r="C1042" s="1">
        <v>45463</v>
      </c>
      <c r="D1042" t="s">
        <v>11</v>
      </c>
      <c r="E1042" t="s">
        <v>9</v>
      </c>
      <c r="F1042">
        <v>2220</v>
      </c>
      <c r="G1042">
        <v>117.28</v>
      </c>
      <c r="H1042">
        <v>180.38</v>
      </c>
      <c r="I1042">
        <f>_xlfn.XLOOKUP(B1042,Orders_Data!A:A,Orders_Data!C:C,"Not Found")</f>
        <v>1</v>
      </c>
      <c r="J1042" t="str">
        <f>_xlfn.XLOOKUP(I1042,Products_Data!A:A,Products_Data!C:C,"Not Found")</f>
        <v>Fashion &amp; Apparel</v>
      </c>
      <c r="K1042">
        <f>_xlfn.XLOOKUP(B1042,Orders_Data!A:A,Orders_Data!B:B,"Not Found")</f>
        <v>57</v>
      </c>
    </row>
    <row r="1043" spans="1:11" x14ac:dyDescent="0.3">
      <c r="A1043">
        <v>701042</v>
      </c>
      <c r="B1043">
        <v>905395</v>
      </c>
      <c r="C1043" s="1">
        <v>45483</v>
      </c>
      <c r="D1043" t="s">
        <v>11</v>
      </c>
      <c r="E1043" t="s">
        <v>9</v>
      </c>
      <c r="F1043">
        <v>1560</v>
      </c>
      <c r="G1043">
        <v>95.22</v>
      </c>
      <c r="H1043">
        <v>113.1</v>
      </c>
      <c r="I1043">
        <f>_xlfn.XLOOKUP(B1043,Orders_Data!A:A,Orders_Data!C:C,"Not Found")</f>
        <v>39</v>
      </c>
      <c r="J1043" t="str">
        <f>_xlfn.XLOOKUP(I1043,Products_Data!A:A,Products_Data!C:C,"Not Found")</f>
        <v>Beauty &amp; Personal Care</v>
      </c>
      <c r="K1043">
        <f>_xlfn.XLOOKUP(B1043,Orders_Data!A:A,Orders_Data!B:B,"Not Found")</f>
        <v>365</v>
      </c>
    </row>
    <row r="1044" spans="1:11" x14ac:dyDescent="0.3">
      <c r="A1044">
        <v>701043</v>
      </c>
      <c r="B1044">
        <v>905407</v>
      </c>
      <c r="C1044" s="1">
        <v>45496</v>
      </c>
      <c r="D1044" t="s">
        <v>12</v>
      </c>
      <c r="E1044" t="s">
        <v>9</v>
      </c>
      <c r="F1044">
        <v>970</v>
      </c>
      <c r="G1044">
        <v>128.43</v>
      </c>
      <c r="H1044">
        <v>157.62</v>
      </c>
      <c r="I1044">
        <f>_xlfn.XLOOKUP(B1044,Orders_Data!A:A,Orders_Data!C:C,"Not Found")</f>
        <v>4</v>
      </c>
      <c r="J1044" t="str">
        <f>_xlfn.XLOOKUP(I1044,Products_Data!A:A,Products_Data!C:C,"Not Found")</f>
        <v>Fashion &amp; Apparel</v>
      </c>
      <c r="K1044">
        <f>_xlfn.XLOOKUP(B1044,Orders_Data!A:A,Orders_Data!B:B,"Not Found")</f>
        <v>43</v>
      </c>
    </row>
    <row r="1045" spans="1:11" x14ac:dyDescent="0.3">
      <c r="A1045">
        <v>701044</v>
      </c>
      <c r="B1045">
        <v>905410</v>
      </c>
      <c r="C1045" s="1">
        <v>45464</v>
      </c>
      <c r="D1045" t="s">
        <v>11</v>
      </c>
      <c r="E1045" t="s">
        <v>9</v>
      </c>
      <c r="F1045">
        <v>410</v>
      </c>
      <c r="G1045">
        <v>96.82</v>
      </c>
      <c r="H1045">
        <v>59.45</v>
      </c>
      <c r="I1045">
        <f>_xlfn.XLOOKUP(B1045,Orders_Data!A:A,Orders_Data!C:C,"Not Found")</f>
        <v>34</v>
      </c>
      <c r="J1045" t="str">
        <f>_xlfn.XLOOKUP(I1045,Products_Data!A:A,Products_Data!C:C,"Not Found")</f>
        <v>Beauty &amp; Personal Care</v>
      </c>
      <c r="K1045">
        <f>_xlfn.XLOOKUP(B1045,Orders_Data!A:A,Orders_Data!B:B,"Not Found")</f>
        <v>482</v>
      </c>
    </row>
    <row r="1046" spans="1:11" x14ac:dyDescent="0.3">
      <c r="A1046">
        <v>701045</v>
      </c>
      <c r="B1046">
        <v>905423</v>
      </c>
      <c r="C1046" s="1">
        <v>45553</v>
      </c>
      <c r="D1046" t="s">
        <v>12</v>
      </c>
      <c r="E1046" t="s">
        <v>9</v>
      </c>
      <c r="F1046">
        <v>1510</v>
      </c>
      <c r="G1046">
        <v>65.13</v>
      </c>
      <c r="H1046">
        <v>245.38</v>
      </c>
      <c r="I1046">
        <f>_xlfn.XLOOKUP(B1046,Orders_Data!A:A,Orders_Data!C:C,"Not Found")</f>
        <v>6</v>
      </c>
      <c r="J1046" t="str">
        <f>_xlfn.XLOOKUP(I1046,Products_Data!A:A,Products_Data!C:C,"Not Found")</f>
        <v>Fashion &amp; Apparel</v>
      </c>
      <c r="K1046">
        <f>_xlfn.XLOOKUP(B1046,Orders_Data!A:A,Orders_Data!B:B,"Not Found")</f>
        <v>542</v>
      </c>
    </row>
    <row r="1047" spans="1:11" x14ac:dyDescent="0.3">
      <c r="A1047">
        <v>701046</v>
      </c>
      <c r="B1047">
        <v>905426</v>
      </c>
      <c r="C1047" s="1">
        <v>45515</v>
      </c>
      <c r="D1047" t="s">
        <v>12</v>
      </c>
      <c r="E1047" t="s">
        <v>9</v>
      </c>
      <c r="F1047">
        <v>3370</v>
      </c>
      <c r="G1047">
        <v>68.53</v>
      </c>
      <c r="H1047">
        <v>572.9</v>
      </c>
      <c r="I1047">
        <f>_xlfn.XLOOKUP(B1047,Orders_Data!A:A,Orders_Data!C:C,"Not Found")</f>
        <v>9</v>
      </c>
      <c r="J1047" t="str">
        <f>_xlfn.XLOOKUP(I1047,Products_Data!A:A,Products_Data!C:C,"Not Found")</f>
        <v>Footwear</v>
      </c>
      <c r="K1047">
        <f>_xlfn.XLOOKUP(B1047,Orders_Data!A:A,Orders_Data!B:B,"Not Found")</f>
        <v>130</v>
      </c>
    </row>
    <row r="1048" spans="1:11" x14ac:dyDescent="0.3">
      <c r="A1048">
        <v>701047</v>
      </c>
      <c r="B1048">
        <v>905430</v>
      </c>
      <c r="C1048" s="1">
        <v>45443</v>
      </c>
      <c r="D1048" t="s">
        <v>13</v>
      </c>
      <c r="E1048" t="s">
        <v>9</v>
      </c>
      <c r="F1048">
        <v>9950</v>
      </c>
      <c r="G1048">
        <v>171.79</v>
      </c>
      <c r="H1048">
        <v>2139.25</v>
      </c>
      <c r="I1048">
        <f>_xlfn.XLOOKUP(B1048,Orders_Data!A:A,Orders_Data!C:C,"Not Found")</f>
        <v>21</v>
      </c>
      <c r="J1048" t="str">
        <f>_xlfn.XLOOKUP(I1048,Products_Data!A:A,Products_Data!C:C,"Not Found")</f>
        <v>Electronics</v>
      </c>
      <c r="K1048">
        <f>_xlfn.XLOOKUP(B1048,Orders_Data!A:A,Orders_Data!B:B,"Not Found")</f>
        <v>13</v>
      </c>
    </row>
    <row r="1049" spans="1:11" x14ac:dyDescent="0.3">
      <c r="A1049">
        <v>701048</v>
      </c>
      <c r="B1049">
        <v>905442</v>
      </c>
      <c r="C1049" s="1">
        <v>45551</v>
      </c>
      <c r="D1049" t="s">
        <v>10</v>
      </c>
      <c r="E1049" t="s">
        <v>9</v>
      </c>
      <c r="F1049">
        <v>1190</v>
      </c>
      <c r="G1049">
        <v>95.76</v>
      </c>
      <c r="H1049">
        <v>193.38</v>
      </c>
      <c r="I1049">
        <f>_xlfn.XLOOKUP(B1049,Orders_Data!A:A,Orders_Data!C:C,"Not Found")</f>
        <v>2</v>
      </c>
      <c r="J1049" t="str">
        <f>_xlfn.XLOOKUP(I1049,Products_Data!A:A,Products_Data!C:C,"Not Found")</f>
        <v>Fashion &amp; Apparel</v>
      </c>
      <c r="K1049">
        <f>_xlfn.XLOOKUP(B1049,Orders_Data!A:A,Orders_Data!B:B,"Not Found")</f>
        <v>572</v>
      </c>
    </row>
    <row r="1050" spans="1:11" x14ac:dyDescent="0.3">
      <c r="A1050">
        <v>701049</v>
      </c>
      <c r="B1050">
        <v>905466</v>
      </c>
      <c r="C1050" s="1">
        <v>45425</v>
      </c>
      <c r="D1050" t="s">
        <v>12</v>
      </c>
      <c r="E1050" t="s">
        <v>9</v>
      </c>
      <c r="F1050">
        <v>3370</v>
      </c>
      <c r="G1050">
        <v>88.57</v>
      </c>
      <c r="H1050">
        <v>572.9</v>
      </c>
      <c r="I1050">
        <f>_xlfn.XLOOKUP(B1050,Orders_Data!A:A,Orders_Data!C:C,"Not Found")</f>
        <v>9</v>
      </c>
      <c r="J1050" t="str">
        <f>_xlfn.XLOOKUP(I1050,Products_Data!A:A,Products_Data!C:C,"Not Found")</f>
        <v>Footwear</v>
      </c>
      <c r="K1050">
        <f>_xlfn.XLOOKUP(B1050,Orders_Data!A:A,Orders_Data!B:B,"Not Found")</f>
        <v>342</v>
      </c>
    </row>
    <row r="1051" spans="1:11" x14ac:dyDescent="0.3">
      <c r="A1051">
        <v>701050</v>
      </c>
      <c r="B1051">
        <v>905468</v>
      </c>
      <c r="C1051" s="1">
        <v>45556</v>
      </c>
      <c r="D1051" t="s">
        <v>11</v>
      </c>
      <c r="E1051" t="s">
        <v>9</v>
      </c>
      <c r="F1051">
        <v>410</v>
      </c>
      <c r="G1051">
        <v>172.06</v>
      </c>
      <c r="H1051">
        <v>59.45</v>
      </c>
      <c r="I1051">
        <f>_xlfn.XLOOKUP(B1051,Orders_Data!A:A,Orders_Data!C:C,"Not Found")</f>
        <v>34</v>
      </c>
      <c r="J1051" t="str">
        <f>_xlfn.XLOOKUP(I1051,Products_Data!A:A,Products_Data!C:C,"Not Found")</f>
        <v>Beauty &amp; Personal Care</v>
      </c>
      <c r="K1051">
        <f>_xlfn.XLOOKUP(B1051,Orders_Data!A:A,Orders_Data!B:B,"Not Found")</f>
        <v>197</v>
      </c>
    </row>
    <row r="1052" spans="1:11" x14ac:dyDescent="0.3">
      <c r="A1052">
        <v>701051</v>
      </c>
      <c r="B1052">
        <v>905475</v>
      </c>
      <c r="C1052" s="1">
        <v>45577</v>
      </c>
      <c r="D1052" t="s">
        <v>10</v>
      </c>
      <c r="E1052" t="s">
        <v>9</v>
      </c>
      <c r="F1052">
        <v>740</v>
      </c>
      <c r="G1052">
        <v>89</v>
      </c>
      <c r="H1052">
        <v>107.3</v>
      </c>
      <c r="I1052">
        <f>_xlfn.XLOOKUP(B1052,Orders_Data!A:A,Orders_Data!C:C,"Not Found")</f>
        <v>33</v>
      </c>
      <c r="J1052" t="str">
        <f>_xlfn.XLOOKUP(I1052,Products_Data!A:A,Products_Data!C:C,"Not Found")</f>
        <v>Beauty &amp; Personal Care</v>
      </c>
      <c r="K1052">
        <f>_xlfn.XLOOKUP(B1052,Orders_Data!A:A,Orders_Data!B:B,"Not Found")</f>
        <v>267</v>
      </c>
    </row>
    <row r="1053" spans="1:11" x14ac:dyDescent="0.3">
      <c r="A1053">
        <v>701052</v>
      </c>
      <c r="B1053">
        <v>905482</v>
      </c>
      <c r="C1053" s="1">
        <v>45688</v>
      </c>
      <c r="D1053" t="s">
        <v>12</v>
      </c>
      <c r="E1053" t="s">
        <v>9</v>
      </c>
      <c r="F1053">
        <v>2560</v>
      </c>
      <c r="G1053">
        <v>127.85</v>
      </c>
      <c r="H1053">
        <v>435.2</v>
      </c>
      <c r="I1053">
        <f>_xlfn.XLOOKUP(B1053,Orders_Data!A:A,Orders_Data!C:C,"Not Found")</f>
        <v>11</v>
      </c>
      <c r="J1053" t="str">
        <f>_xlfn.XLOOKUP(I1053,Products_Data!A:A,Products_Data!C:C,"Not Found")</f>
        <v>Footwear</v>
      </c>
      <c r="K1053">
        <f>_xlfn.XLOOKUP(B1053,Orders_Data!A:A,Orders_Data!B:B,"Not Found")</f>
        <v>53</v>
      </c>
    </row>
    <row r="1054" spans="1:11" x14ac:dyDescent="0.3">
      <c r="A1054">
        <v>701053</v>
      </c>
      <c r="B1054">
        <v>905489</v>
      </c>
      <c r="C1054" s="1">
        <v>45411</v>
      </c>
      <c r="D1054" t="s">
        <v>12</v>
      </c>
      <c r="E1054" t="s">
        <v>9</v>
      </c>
      <c r="F1054">
        <v>1770</v>
      </c>
      <c r="G1054">
        <v>98.69</v>
      </c>
      <c r="H1054">
        <v>287.62</v>
      </c>
      <c r="I1054">
        <f>_xlfn.XLOOKUP(B1054,Orders_Data!A:A,Orders_Data!C:C,"Not Found")</f>
        <v>3</v>
      </c>
      <c r="J1054" t="str">
        <f>_xlfn.XLOOKUP(I1054,Products_Data!A:A,Products_Data!C:C,"Not Found")</f>
        <v>Fashion &amp; Apparel</v>
      </c>
      <c r="K1054">
        <f>_xlfn.XLOOKUP(B1054,Orders_Data!A:A,Orders_Data!B:B,"Not Found")</f>
        <v>335</v>
      </c>
    </row>
    <row r="1055" spans="1:11" x14ac:dyDescent="0.3">
      <c r="A1055">
        <v>701054</v>
      </c>
      <c r="B1055">
        <v>905494</v>
      </c>
      <c r="C1055" s="1">
        <v>45711</v>
      </c>
      <c r="D1055" t="s">
        <v>8</v>
      </c>
      <c r="E1055" t="s">
        <v>9</v>
      </c>
      <c r="F1055">
        <v>890</v>
      </c>
      <c r="G1055">
        <v>133.16999999999999</v>
      </c>
      <c r="H1055">
        <v>137.94999999999999</v>
      </c>
      <c r="I1055">
        <f>_xlfn.XLOOKUP(B1055,Orders_Data!A:A,Orders_Data!C:C,"Not Found")</f>
        <v>47</v>
      </c>
      <c r="J1055" t="str">
        <f>_xlfn.XLOOKUP(I1055,Products_Data!A:A,Products_Data!C:C,"Not Found")</f>
        <v>Accessories</v>
      </c>
      <c r="K1055">
        <f>_xlfn.XLOOKUP(B1055,Orders_Data!A:A,Orders_Data!B:B,"Not Found")</f>
        <v>127</v>
      </c>
    </row>
    <row r="1056" spans="1:11" x14ac:dyDescent="0.3">
      <c r="A1056">
        <v>701055</v>
      </c>
      <c r="B1056">
        <v>905506</v>
      </c>
      <c r="C1056" s="1">
        <v>45529</v>
      </c>
      <c r="D1056" t="s">
        <v>13</v>
      </c>
      <c r="E1056" t="s">
        <v>9</v>
      </c>
      <c r="F1056">
        <v>12780</v>
      </c>
      <c r="G1056">
        <v>66.319999999999993</v>
      </c>
      <c r="H1056">
        <v>2747.7</v>
      </c>
      <c r="I1056">
        <f>_xlfn.XLOOKUP(B1056,Orders_Data!A:A,Orders_Data!C:C,"Not Found")</f>
        <v>23</v>
      </c>
      <c r="J1056" t="str">
        <f>_xlfn.XLOOKUP(I1056,Products_Data!A:A,Products_Data!C:C,"Not Found")</f>
        <v>Electronics</v>
      </c>
      <c r="K1056">
        <f>_xlfn.XLOOKUP(B1056,Orders_Data!A:A,Orders_Data!B:B,"Not Found")</f>
        <v>531</v>
      </c>
    </row>
    <row r="1057" spans="1:11" x14ac:dyDescent="0.3">
      <c r="A1057">
        <v>701056</v>
      </c>
      <c r="B1057">
        <v>905507</v>
      </c>
      <c r="C1057" s="1">
        <v>45430</v>
      </c>
      <c r="D1057" t="s">
        <v>13</v>
      </c>
      <c r="E1057" t="s">
        <v>9</v>
      </c>
      <c r="F1057">
        <v>12780</v>
      </c>
      <c r="G1057">
        <v>118.28</v>
      </c>
      <c r="H1057">
        <v>2747.7</v>
      </c>
      <c r="I1057">
        <f>_xlfn.XLOOKUP(B1057,Orders_Data!A:A,Orders_Data!C:C,"Not Found")</f>
        <v>23</v>
      </c>
      <c r="J1057" t="str">
        <f>_xlfn.XLOOKUP(I1057,Products_Data!A:A,Products_Data!C:C,"Not Found")</f>
        <v>Electronics</v>
      </c>
      <c r="K1057">
        <f>_xlfn.XLOOKUP(B1057,Orders_Data!A:A,Orders_Data!B:B,"Not Found")</f>
        <v>296</v>
      </c>
    </row>
    <row r="1058" spans="1:11" x14ac:dyDescent="0.3">
      <c r="A1058">
        <v>701057</v>
      </c>
      <c r="B1058">
        <v>905509</v>
      </c>
      <c r="C1058" s="1">
        <v>45457</v>
      </c>
      <c r="D1058" t="s">
        <v>12</v>
      </c>
      <c r="E1058" t="s">
        <v>9</v>
      </c>
      <c r="F1058">
        <v>7400</v>
      </c>
      <c r="G1058">
        <v>66.17</v>
      </c>
      <c r="H1058">
        <v>629</v>
      </c>
      <c r="I1058">
        <f>_xlfn.XLOOKUP(B1058,Orders_Data!A:A,Orders_Data!C:C,"Not Found")</f>
        <v>10</v>
      </c>
      <c r="J1058" t="str">
        <f>_xlfn.XLOOKUP(I1058,Products_Data!A:A,Products_Data!C:C,"Not Found")</f>
        <v>Footwear</v>
      </c>
      <c r="K1058">
        <f>_xlfn.XLOOKUP(B1058,Orders_Data!A:A,Orders_Data!B:B,"Not Found")</f>
        <v>352</v>
      </c>
    </row>
    <row r="1059" spans="1:11" x14ac:dyDescent="0.3">
      <c r="A1059">
        <v>701058</v>
      </c>
      <c r="B1059">
        <v>905519</v>
      </c>
      <c r="C1059" s="1">
        <v>45496</v>
      </c>
      <c r="D1059" t="s">
        <v>8</v>
      </c>
      <c r="E1059" t="s">
        <v>9</v>
      </c>
      <c r="F1059">
        <v>1990</v>
      </c>
      <c r="G1059">
        <v>135.16</v>
      </c>
      <c r="H1059">
        <v>358.2</v>
      </c>
      <c r="I1059">
        <f>_xlfn.XLOOKUP(B1059,Orders_Data!A:A,Orders_Data!C:C,"Not Found")</f>
        <v>32</v>
      </c>
      <c r="J1059" t="str">
        <f>_xlfn.XLOOKUP(I1059,Products_Data!A:A,Products_Data!C:C,"Not Found")</f>
        <v>Home &amp; Kitchen</v>
      </c>
      <c r="K1059">
        <f>_xlfn.XLOOKUP(B1059,Orders_Data!A:A,Orders_Data!B:B,"Not Found")</f>
        <v>534</v>
      </c>
    </row>
    <row r="1060" spans="1:11" x14ac:dyDescent="0.3">
      <c r="A1060">
        <v>701059</v>
      </c>
      <c r="B1060">
        <v>905521</v>
      </c>
      <c r="C1060" s="1">
        <v>45563</v>
      </c>
      <c r="D1060" t="s">
        <v>10</v>
      </c>
      <c r="E1060" t="s">
        <v>9</v>
      </c>
      <c r="F1060">
        <v>410</v>
      </c>
      <c r="G1060">
        <v>125.24</v>
      </c>
      <c r="H1060">
        <v>59.45</v>
      </c>
      <c r="I1060">
        <f>_xlfn.XLOOKUP(B1060,Orders_Data!A:A,Orders_Data!C:C,"Not Found")</f>
        <v>34</v>
      </c>
      <c r="J1060" t="str">
        <f>_xlfn.XLOOKUP(I1060,Products_Data!A:A,Products_Data!C:C,"Not Found")</f>
        <v>Beauty &amp; Personal Care</v>
      </c>
      <c r="K1060">
        <f>_xlfn.XLOOKUP(B1060,Orders_Data!A:A,Orders_Data!B:B,"Not Found")</f>
        <v>534</v>
      </c>
    </row>
    <row r="1061" spans="1:11" x14ac:dyDescent="0.3">
      <c r="A1061">
        <v>701060</v>
      </c>
      <c r="B1061">
        <v>905527</v>
      </c>
      <c r="C1061" s="1">
        <v>45441</v>
      </c>
      <c r="D1061" t="s">
        <v>12</v>
      </c>
      <c r="E1061" t="s">
        <v>9</v>
      </c>
      <c r="F1061">
        <v>2150</v>
      </c>
      <c r="G1061">
        <v>69.52</v>
      </c>
      <c r="H1061">
        <v>349.38</v>
      </c>
      <c r="I1061">
        <f>_xlfn.XLOOKUP(B1061,Orders_Data!A:A,Orders_Data!C:C,"Not Found")</f>
        <v>7</v>
      </c>
      <c r="J1061" t="str">
        <f>_xlfn.XLOOKUP(I1061,Products_Data!A:A,Products_Data!C:C,"Not Found")</f>
        <v>Fashion &amp; Apparel</v>
      </c>
      <c r="K1061">
        <f>_xlfn.XLOOKUP(B1061,Orders_Data!A:A,Orders_Data!B:B,"Not Found")</f>
        <v>56</v>
      </c>
    </row>
    <row r="1062" spans="1:11" x14ac:dyDescent="0.3">
      <c r="A1062">
        <v>701061</v>
      </c>
      <c r="B1062">
        <v>905539</v>
      </c>
      <c r="C1062" s="1">
        <v>45411</v>
      </c>
      <c r="D1062" t="s">
        <v>11</v>
      </c>
      <c r="E1062" t="s">
        <v>9</v>
      </c>
      <c r="F1062">
        <v>3170</v>
      </c>
      <c r="G1062">
        <v>114.01</v>
      </c>
      <c r="H1062">
        <v>570.6</v>
      </c>
      <c r="I1062">
        <f>_xlfn.XLOOKUP(B1062,Orders_Data!A:A,Orders_Data!C:C,"Not Found")</f>
        <v>28</v>
      </c>
      <c r="J1062" t="str">
        <f>_xlfn.XLOOKUP(I1062,Products_Data!A:A,Products_Data!C:C,"Not Found")</f>
        <v>Home &amp; Kitchen</v>
      </c>
      <c r="K1062">
        <f>_xlfn.XLOOKUP(B1062,Orders_Data!A:A,Orders_Data!B:B,"Not Found")</f>
        <v>207</v>
      </c>
    </row>
    <row r="1063" spans="1:11" x14ac:dyDescent="0.3">
      <c r="A1063">
        <v>701062</v>
      </c>
      <c r="B1063">
        <v>905554</v>
      </c>
      <c r="C1063" s="1">
        <v>45748</v>
      </c>
      <c r="D1063" t="s">
        <v>12</v>
      </c>
      <c r="E1063" t="s">
        <v>9</v>
      </c>
      <c r="F1063">
        <v>3900</v>
      </c>
      <c r="G1063">
        <v>61.4</v>
      </c>
      <c r="H1063">
        <v>663</v>
      </c>
      <c r="I1063">
        <f>_xlfn.XLOOKUP(B1063,Orders_Data!A:A,Orders_Data!C:C,"Not Found")</f>
        <v>16</v>
      </c>
      <c r="J1063" t="str">
        <f>_xlfn.XLOOKUP(I1063,Products_Data!A:A,Products_Data!C:C,"Not Found")</f>
        <v>Footwear</v>
      </c>
      <c r="K1063">
        <f>_xlfn.XLOOKUP(B1063,Orders_Data!A:A,Orders_Data!B:B,"Not Found")</f>
        <v>44</v>
      </c>
    </row>
    <row r="1064" spans="1:11" x14ac:dyDescent="0.3">
      <c r="A1064">
        <v>701063</v>
      </c>
      <c r="B1064">
        <v>905576</v>
      </c>
      <c r="C1064" s="1">
        <v>45555</v>
      </c>
      <c r="D1064" t="s">
        <v>11</v>
      </c>
      <c r="E1064" t="s">
        <v>9</v>
      </c>
      <c r="F1064">
        <v>26280</v>
      </c>
      <c r="G1064">
        <v>151.75</v>
      </c>
      <c r="H1064">
        <v>2825.1</v>
      </c>
      <c r="I1064">
        <f>_xlfn.XLOOKUP(B1064,Orders_Data!A:A,Orders_Data!C:C,"Not Found")</f>
        <v>18</v>
      </c>
      <c r="J1064" t="str">
        <f>_xlfn.XLOOKUP(I1064,Products_Data!A:A,Products_Data!C:C,"Not Found")</f>
        <v>Electronics</v>
      </c>
      <c r="K1064">
        <f>_xlfn.XLOOKUP(B1064,Orders_Data!A:A,Orders_Data!B:B,"Not Found")</f>
        <v>444</v>
      </c>
    </row>
    <row r="1065" spans="1:11" x14ac:dyDescent="0.3">
      <c r="A1065">
        <v>701064</v>
      </c>
      <c r="B1065">
        <v>905578</v>
      </c>
      <c r="C1065" s="1">
        <v>45672</v>
      </c>
      <c r="D1065" t="s">
        <v>13</v>
      </c>
      <c r="E1065" t="s">
        <v>9</v>
      </c>
      <c r="F1065">
        <v>9450</v>
      </c>
      <c r="G1065">
        <v>82.7</v>
      </c>
      <c r="H1065">
        <v>567</v>
      </c>
      <c r="I1065">
        <f>_xlfn.XLOOKUP(B1065,Orders_Data!A:A,Orders_Data!C:C,"Not Found")</f>
        <v>25</v>
      </c>
      <c r="J1065" t="str">
        <f>_xlfn.XLOOKUP(I1065,Products_Data!A:A,Products_Data!C:C,"Not Found")</f>
        <v>Home &amp; Kitchen</v>
      </c>
      <c r="K1065">
        <f>_xlfn.XLOOKUP(B1065,Orders_Data!A:A,Orders_Data!B:B,"Not Found")</f>
        <v>278</v>
      </c>
    </row>
    <row r="1066" spans="1:11" x14ac:dyDescent="0.3">
      <c r="A1066">
        <v>701065</v>
      </c>
      <c r="B1066">
        <v>905593</v>
      </c>
      <c r="C1066" s="1">
        <v>45543</v>
      </c>
      <c r="D1066" t="s">
        <v>12</v>
      </c>
      <c r="E1066" t="s">
        <v>9</v>
      </c>
      <c r="F1066">
        <v>7400</v>
      </c>
      <c r="G1066">
        <v>173.04</v>
      </c>
      <c r="H1066">
        <v>629</v>
      </c>
      <c r="I1066">
        <f>_xlfn.XLOOKUP(B1066,Orders_Data!A:A,Orders_Data!C:C,"Not Found")</f>
        <v>10</v>
      </c>
      <c r="J1066" t="str">
        <f>_xlfn.XLOOKUP(I1066,Products_Data!A:A,Products_Data!C:C,"Not Found")</f>
        <v>Footwear</v>
      </c>
      <c r="K1066">
        <f>_xlfn.XLOOKUP(B1066,Orders_Data!A:A,Orders_Data!B:B,"Not Found")</f>
        <v>193</v>
      </c>
    </row>
    <row r="1067" spans="1:11" x14ac:dyDescent="0.3">
      <c r="A1067">
        <v>701066</v>
      </c>
      <c r="B1067">
        <v>905594</v>
      </c>
      <c r="C1067" s="1">
        <v>45500</v>
      </c>
      <c r="D1067" t="s">
        <v>10</v>
      </c>
      <c r="E1067" t="s">
        <v>9</v>
      </c>
      <c r="F1067">
        <v>2250</v>
      </c>
      <c r="G1067">
        <v>169.55</v>
      </c>
      <c r="H1067">
        <v>405</v>
      </c>
      <c r="I1067">
        <f>_xlfn.XLOOKUP(B1067,Orders_Data!A:A,Orders_Data!C:C,"Not Found")</f>
        <v>26</v>
      </c>
      <c r="J1067" t="str">
        <f>_xlfn.XLOOKUP(I1067,Products_Data!A:A,Products_Data!C:C,"Not Found")</f>
        <v>Home &amp; Kitchen</v>
      </c>
      <c r="K1067">
        <f>_xlfn.XLOOKUP(B1067,Orders_Data!A:A,Orders_Data!B:B,"Not Found")</f>
        <v>302</v>
      </c>
    </row>
    <row r="1068" spans="1:11" x14ac:dyDescent="0.3">
      <c r="A1068">
        <v>701067</v>
      </c>
      <c r="B1068">
        <v>905598</v>
      </c>
      <c r="C1068" s="1">
        <v>45494</v>
      </c>
      <c r="D1068" t="s">
        <v>12</v>
      </c>
      <c r="E1068" t="s">
        <v>9</v>
      </c>
      <c r="F1068">
        <v>1510</v>
      </c>
      <c r="G1068">
        <v>172.36</v>
      </c>
      <c r="H1068">
        <v>245.38</v>
      </c>
      <c r="I1068">
        <f>_xlfn.XLOOKUP(B1068,Orders_Data!A:A,Orders_Data!C:C,"Not Found")</f>
        <v>6</v>
      </c>
      <c r="J1068" t="str">
        <f>_xlfn.XLOOKUP(I1068,Products_Data!A:A,Products_Data!C:C,"Not Found")</f>
        <v>Fashion &amp; Apparel</v>
      </c>
      <c r="K1068">
        <f>_xlfn.XLOOKUP(B1068,Orders_Data!A:A,Orders_Data!B:B,"Not Found")</f>
        <v>218</v>
      </c>
    </row>
    <row r="1069" spans="1:11" x14ac:dyDescent="0.3">
      <c r="A1069">
        <v>701068</v>
      </c>
      <c r="B1069">
        <v>905606</v>
      </c>
      <c r="C1069" s="1">
        <v>45534</v>
      </c>
      <c r="D1069" t="s">
        <v>12</v>
      </c>
      <c r="E1069" t="s">
        <v>9</v>
      </c>
      <c r="F1069">
        <v>2370</v>
      </c>
      <c r="G1069">
        <v>111.74</v>
      </c>
      <c r="H1069">
        <v>402.9</v>
      </c>
      <c r="I1069">
        <f>_xlfn.XLOOKUP(B1069,Orders_Data!A:A,Orders_Data!C:C,"Not Found")</f>
        <v>14</v>
      </c>
      <c r="J1069" t="str">
        <f>_xlfn.XLOOKUP(I1069,Products_Data!A:A,Products_Data!C:C,"Not Found")</f>
        <v>Footwear</v>
      </c>
      <c r="K1069">
        <f>_xlfn.XLOOKUP(B1069,Orders_Data!A:A,Orders_Data!B:B,"Not Found")</f>
        <v>591</v>
      </c>
    </row>
    <row r="1070" spans="1:11" x14ac:dyDescent="0.3">
      <c r="A1070">
        <v>701069</v>
      </c>
      <c r="B1070">
        <v>905622</v>
      </c>
      <c r="C1070" s="1">
        <v>45513</v>
      </c>
      <c r="D1070" t="s">
        <v>12</v>
      </c>
      <c r="E1070" t="s">
        <v>9</v>
      </c>
      <c r="F1070">
        <v>7400</v>
      </c>
      <c r="G1070">
        <v>80.27</v>
      </c>
      <c r="H1070">
        <v>629</v>
      </c>
      <c r="I1070">
        <f>_xlfn.XLOOKUP(B1070,Orders_Data!A:A,Orders_Data!C:C,"Not Found")</f>
        <v>10</v>
      </c>
      <c r="J1070" t="str">
        <f>_xlfn.XLOOKUP(I1070,Products_Data!A:A,Products_Data!C:C,"Not Found")</f>
        <v>Footwear</v>
      </c>
      <c r="K1070">
        <f>_xlfn.XLOOKUP(B1070,Orders_Data!A:A,Orders_Data!B:B,"Not Found")</f>
        <v>176</v>
      </c>
    </row>
    <row r="1071" spans="1:11" x14ac:dyDescent="0.3">
      <c r="A1071">
        <v>701070</v>
      </c>
      <c r="B1071">
        <v>905627</v>
      </c>
      <c r="C1071" s="1">
        <v>45720</v>
      </c>
      <c r="D1071" t="s">
        <v>10</v>
      </c>
      <c r="E1071" t="s">
        <v>9</v>
      </c>
      <c r="F1071">
        <v>1620</v>
      </c>
      <c r="G1071">
        <v>133.22999999999999</v>
      </c>
      <c r="H1071">
        <v>78.3</v>
      </c>
      <c r="I1071">
        <f>_xlfn.XLOOKUP(B1071,Orders_Data!A:A,Orders_Data!C:C,"Not Found")</f>
        <v>40</v>
      </c>
      <c r="J1071" t="str">
        <f>_xlfn.XLOOKUP(I1071,Products_Data!A:A,Products_Data!C:C,"Not Found")</f>
        <v>Beauty &amp; Personal Care</v>
      </c>
      <c r="K1071">
        <f>_xlfn.XLOOKUP(B1071,Orders_Data!A:A,Orders_Data!B:B,"Not Found")</f>
        <v>17</v>
      </c>
    </row>
    <row r="1072" spans="1:11" x14ac:dyDescent="0.3">
      <c r="A1072">
        <v>701071</v>
      </c>
      <c r="B1072">
        <v>905630</v>
      </c>
      <c r="C1072" s="1">
        <v>45478</v>
      </c>
      <c r="D1072" t="s">
        <v>12</v>
      </c>
      <c r="E1072" t="s">
        <v>14</v>
      </c>
      <c r="F1072">
        <v>0</v>
      </c>
      <c r="G1072">
        <v>179.63</v>
      </c>
      <c r="H1072">
        <v>0</v>
      </c>
      <c r="I1072">
        <f>_xlfn.XLOOKUP(B1072,Orders_Data!A:A,Orders_Data!C:C,"Not Found")</f>
        <v>1</v>
      </c>
      <c r="J1072" t="str">
        <f>_xlfn.XLOOKUP(I1072,Products_Data!A:A,Products_Data!C:C,"Not Found")</f>
        <v>Fashion &amp; Apparel</v>
      </c>
      <c r="K1072">
        <f>_xlfn.XLOOKUP(B1072,Orders_Data!A:A,Orders_Data!B:B,"Not Found")</f>
        <v>98</v>
      </c>
    </row>
    <row r="1073" spans="1:11" x14ac:dyDescent="0.3">
      <c r="A1073">
        <v>701072</v>
      </c>
      <c r="B1073">
        <v>905635</v>
      </c>
      <c r="C1073" s="1">
        <v>45696</v>
      </c>
      <c r="D1073" t="s">
        <v>13</v>
      </c>
      <c r="E1073" t="s">
        <v>9</v>
      </c>
      <c r="F1073">
        <v>9000</v>
      </c>
      <c r="G1073">
        <v>91.16</v>
      </c>
      <c r="H1073">
        <v>510</v>
      </c>
      <c r="I1073">
        <f>_xlfn.XLOOKUP(B1073,Orders_Data!A:A,Orders_Data!C:C,"Not Found")</f>
        <v>13</v>
      </c>
      <c r="J1073" t="str">
        <f>_xlfn.XLOOKUP(I1073,Products_Data!A:A,Products_Data!C:C,"Not Found")</f>
        <v>Footwear</v>
      </c>
      <c r="K1073">
        <f>_xlfn.XLOOKUP(B1073,Orders_Data!A:A,Orders_Data!B:B,"Not Found")</f>
        <v>37</v>
      </c>
    </row>
    <row r="1074" spans="1:11" x14ac:dyDescent="0.3">
      <c r="A1074">
        <v>701073</v>
      </c>
      <c r="B1074">
        <v>905654</v>
      </c>
      <c r="C1074" s="1">
        <v>45491</v>
      </c>
      <c r="D1074" t="s">
        <v>8</v>
      </c>
      <c r="E1074" t="s">
        <v>9</v>
      </c>
      <c r="F1074">
        <v>1990</v>
      </c>
      <c r="G1074">
        <v>166.17</v>
      </c>
      <c r="H1074">
        <v>358.2</v>
      </c>
      <c r="I1074">
        <f>_xlfn.XLOOKUP(B1074,Orders_Data!A:A,Orders_Data!C:C,"Not Found")</f>
        <v>32</v>
      </c>
      <c r="J1074" t="str">
        <f>_xlfn.XLOOKUP(I1074,Products_Data!A:A,Products_Data!C:C,"Not Found")</f>
        <v>Home &amp; Kitchen</v>
      </c>
      <c r="K1074">
        <f>_xlfn.XLOOKUP(B1074,Orders_Data!A:A,Orders_Data!B:B,"Not Found")</f>
        <v>482</v>
      </c>
    </row>
    <row r="1075" spans="1:11" x14ac:dyDescent="0.3">
      <c r="A1075">
        <v>701074</v>
      </c>
      <c r="B1075">
        <v>905657</v>
      </c>
      <c r="C1075" s="1">
        <v>45712</v>
      </c>
      <c r="D1075" t="s">
        <v>11</v>
      </c>
      <c r="E1075" t="s">
        <v>9</v>
      </c>
      <c r="F1075">
        <v>410</v>
      </c>
      <c r="G1075">
        <v>81.84</v>
      </c>
      <c r="H1075">
        <v>59.45</v>
      </c>
      <c r="I1075">
        <f>_xlfn.XLOOKUP(B1075,Orders_Data!A:A,Orders_Data!C:C,"Not Found")</f>
        <v>34</v>
      </c>
      <c r="J1075" t="str">
        <f>_xlfn.XLOOKUP(I1075,Products_Data!A:A,Products_Data!C:C,"Not Found")</f>
        <v>Beauty &amp; Personal Care</v>
      </c>
      <c r="K1075">
        <f>_xlfn.XLOOKUP(B1075,Orders_Data!A:A,Orders_Data!B:B,"Not Found")</f>
        <v>31</v>
      </c>
    </row>
    <row r="1076" spans="1:11" x14ac:dyDescent="0.3">
      <c r="A1076">
        <v>701075</v>
      </c>
      <c r="B1076">
        <v>905660</v>
      </c>
      <c r="C1076" s="1">
        <v>45444</v>
      </c>
      <c r="D1076" t="s">
        <v>10</v>
      </c>
      <c r="E1076" t="s">
        <v>9</v>
      </c>
      <c r="F1076">
        <v>1510</v>
      </c>
      <c r="G1076">
        <v>68.97</v>
      </c>
      <c r="H1076">
        <v>245.38</v>
      </c>
      <c r="I1076">
        <f>_xlfn.XLOOKUP(B1076,Orders_Data!A:A,Orders_Data!C:C,"Not Found")</f>
        <v>6</v>
      </c>
      <c r="J1076" t="str">
        <f>_xlfn.XLOOKUP(I1076,Products_Data!A:A,Products_Data!C:C,"Not Found")</f>
        <v>Fashion &amp; Apparel</v>
      </c>
      <c r="K1076">
        <f>_xlfn.XLOOKUP(B1076,Orders_Data!A:A,Orders_Data!B:B,"Not Found")</f>
        <v>556</v>
      </c>
    </row>
    <row r="1077" spans="1:11" x14ac:dyDescent="0.3">
      <c r="A1077">
        <v>701076</v>
      </c>
      <c r="B1077">
        <v>905674</v>
      </c>
      <c r="C1077" s="1">
        <v>45518</v>
      </c>
      <c r="D1077" t="s">
        <v>13</v>
      </c>
      <c r="E1077" t="s">
        <v>9</v>
      </c>
      <c r="F1077">
        <v>13790</v>
      </c>
      <c r="G1077">
        <v>75.2</v>
      </c>
      <c r="H1077">
        <v>2964.85</v>
      </c>
      <c r="I1077">
        <f>_xlfn.XLOOKUP(B1077,Orders_Data!A:A,Orders_Data!C:C,"Not Found")</f>
        <v>17</v>
      </c>
      <c r="J1077" t="str">
        <f>_xlfn.XLOOKUP(I1077,Products_Data!A:A,Products_Data!C:C,"Not Found")</f>
        <v>Electronics</v>
      </c>
      <c r="K1077">
        <f>_xlfn.XLOOKUP(B1077,Orders_Data!A:A,Orders_Data!B:B,"Not Found")</f>
        <v>68</v>
      </c>
    </row>
    <row r="1078" spans="1:11" x14ac:dyDescent="0.3">
      <c r="A1078">
        <v>701077</v>
      </c>
      <c r="B1078">
        <v>905695</v>
      </c>
      <c r="C1078" s="1">
        <v>45743</v>
      </c>
      <c r="D1078" t="s">
        <v>12</v>
      </c>
      <c r="E1078" t="s">
        <v>9</v>
      </c>
      <c r="F1078">
        <v>3740</v>
      </c>
      <c r="G1078">
        <v>64.08</v>
      </c>
      <c r="H1078">
        <v>635.79999999999995</v>
      </c>
      <c r="I1078">
        <f>_xlfn.XLOOKUP(B1078,Orders_Data!A:A,Orders_Data!C:C,"Not Found")</f>
        <v>15</v>
      </c>
      <c r="J1078" t="str">
        <f>_xlfn.XLOOKUP(I1078,Products_Data!A:A,Products_Data!C:C,"Not Found")</f>
        <v>Footwear</v>
      </c>
      <c r="K1078">
        <f>_xlfn.XLOOKUP(B1078,Orders_Data!A:A,Orders_Data!B:B,"Not Found")</f>
        <v>382</v>
      </c>
    </row>
    <row r="1079" spans="1:11" x14ac:dyDescent="0.3">
      <c r="A1079">
        <v>701078</v>
      </c>
      <c r="B1079">
        <v>905699</v>
      </c>
      <c r="C1079" s="1">
        <v>45755</v>
      </c>
      <c r="D1079" t="s">
        <v>11</v>
      </c>
      <c r="E1079" t="s">
        <v>9</v>
      </c>
      <c r="F1079">
        <v>5970</v>
      </c>
      <c r="G1079">
        <v>88.52</v>
      </c>
      <c r="H1079">
        <v>358.2</v>
      </c>
      <c r="I1079">
        <f>_xlfn.XLOOKUP(B1079,Orders_Data!A:A,Orders_Data!C:C,"Not Found")</f>
        <v>32</v>
      </c>
      <c r="J1079" t="str">
        <f>_xlfn.XLOOKUP(I1079,Products_Data!A:A,Products_Data!C:C,"Not Found")</f>
        <v>Home &amp; Kitchen</v>
      </c>
      <c r="K1079">
        <f>_xlfn.XLOOKUP(B1079,Orders_Data!A:A,Orders_Data!B:B,"Not Found")</f>
        <v>329</v>
      </c>
    </row>
    <row r="1080" spans="1:11" x14ac:dyDescent="0.3">
      <c r="A1080">
        <v>701079</v>
      </c>
      <c r="B1080">
        <v>905703</v>
      </c>
      <c r="C1080" s="1">
        <v>45699</v>
      </c>
      <c r="D1080" t="s">
        <v>12</v>
      </c>
      <c r="E1080" t="s">
        <v>9</v>
      </c>
      <c r="F1080">
        <v>3370</v>
      </c>
      <c r="G1080">
        <v>99.44</v>
      </c>
      <c r="H1080">
        <v>572.9</v>
      </c>
      <c r="I1080">
        <f>_xlfn.XLOOKUP(B1080,Orders_Data!A:A,Orders_Data!C:C,"Not Found")</f>
        <v>9</v>
      </c>
      <c r="J1080" t="str">
        <f>_xlfn.XLOOKUP(I1080,Products_Data!A:A,Products_Data!C:C,"Not Found")</f>
        <v>Footwear</v>
      </c>
      <c r="K1080">
        <f>_xlfn.XLOOKUP(B1080,Orders_Data!A:A,Orders_Data!B:B,"Not Found")</f>
        <v>290</v>
      </c>
    </row>
    <row r="1081" spans="1:11" x14ac:dyDescent="0.3">
      <c r="A1081">
        <v>701080</v>
      </c>
      <c r="B1081">
        <v>905708</v>
      </c>
      <c r="C1081" s="1">
        <v>45691</v>
      </c>
      <c r="D1081" t="s">
        <v>13</v>
      </c>
      <c r="E1081" t="s">
        <v>9</v>
      </c>
      <c r="F1081">
        <v>13330</v>
      </c>
      <c r="G1081">
        <v>166.3</v>
      </c>
      <c r="H1081">
        <v>2865.95</v>
      </c>
      <c r="I1081">
        <f>_xlfn.XLOOKUP(B1081,Orders_Data!A:A,Orders_Data!C:C,"Not Found")</f>
        <v>22</v>
      </c>
      <c r="J1081" t="str">
        <f>_xlfn.XLOOKUP(I1081,Products_Data!A:A,Products_Data!C:C,"Not Found")</f>
        <v>Electronics</v>
      </c>
      <c r="K1081">
        <f>_xlfn.XLOOKUP(B1081,Orders_Data!A:A,Orders_Data!B:B,"Not Found")</f>
        <v>98</v>
      </c>
    </row>
    <row r="1082" spans="1:11" x14ac:dyDescent="0.3">
      <c r="A1082">
        <v>701081</v>
      </c>
      <c r="B1082">
        <v>905712</v>
      </c>
      <c r="C1082" s="1">
        <v>45425</v>
      </c>
      <c r="D1082" t="s">
        <v>13</v>
      </c>
      <c r="E1082" t="s">
        <v>9</v>
      </c>
      <c r="F1082">
        <v>2450</v>
      </c>
      <c r="G1082">
        <v>80.97</v>
      </c>
      <c r="H1082">
        <v>441</v>
      </c>
      <c r="I1082">
        <f>_xlfn.XLOOKUP(B1082,Orders_Data!A:A,Orders_Data!C:C,"Not Found")</f>
        <v>29</v>
      </c>
      <c r="J1082" t="str">
        <f>_xlfn.XLOOKUP(I1082,Products_Data!A:A,Products_Data!C:C,"Not Found")</f>
        <v>Home &amp; Kitchen</v>
      </c>
      <c r="K1082">
        <f>_xlfn.XLOOKUP(B1082,Orders_Data!A:A,Orders_Data!B:B,"Not Found")</f>
        <v>482</v>
      </c>
    </row>
    <row r="1083" spans="1:11" x14ac:dyDescent="0.3">
      <c r="A1083">
        <v>701082</v>
      </c>
      <c r="B1083">
        <v>905714</v>
      </c>
      <c r="C1083" s="1">
        <v>45628</v>
      </c>
      <c r="D1083" t="s">
        <v>10</v>
      </c>
      <c r="E1083" t="s">
        <v>9</v>
      </c>
      <c r="F1083">
        <v>3000</v>
      </c>
      <c r="G1083">
        <v>123.3</v>
      </c>
      <c r="H1083">
        <v>510</v>
      </c>
      <c r="I1083">
        <f>_xlfn.XLOOKUP(B1083,Orders_Data!A:A,Orders_Data!C:C,"Not Found")</f>
        <v>13</v>
      </c>
      <c r="J1083" t="str">
        <f>_xlfn.XLOOKUP(I1083,Products_Data!A:A,Products_Data!C:C,"Not Found")</f>
        <v>Footwear</v>
      </c>
      <c r="K1083">
        <f>_xlfn.XLOOKUP(B1083,Orders_Data!A:A,Orders_Data!B:B,"Not Found")</f>
        <v>532</v>
      </c>
    </row>
    <row r="1084" spans="1:11" x14ac:dyDescent="0.3">
      <c r="A1084">
        <v>701083</v>
      </c>
      <c r="B1084">
        <v>905723</v>
      </c>
      <c r="C1084" s="1">
        <v>45655</v>
      </c>
      <c r="D1084" t="s">
        <v>11</v>
      </c>
      <c r="E1084" t="s">
        <v>9</v>
      </c>
      <c r="F1084">
        <v>910</v>
      </c>
      <c r="G1084">
        <v>71.099999999999994</v>
      </c>
      <c r="H1084">
        <v>141.05000000000001</v>
      </c>
      <c r="I1084">
        <f>_xlfn.XLOOKUP(B1084,Orders_Data!A:A,Orders_Data!C:C,"Not Found")</f>
        <v>43</v>
      </c>
      <c r="J1084" t="str">
        <f>_xlfn.XLOOKUP(I1084,Products_Data!A:A,Products_Data!C:C,"Not Found")</f>
        <v>Accessories</v>
      </c>
      <c r="K1084">
        <f>_xlfn.XLOOKUP(B1084,Orders_Data!A:A,Orders_Data!B:B,"Not Found")</f>
        <v>206</v>
      </c>
    </row>
    <row r="1085" spans="1:11" x14ac:dyDescent="0.3">
      <c r="A1085">
        <v>701084</v>
      </c>
      <c r="B1085">
        <v>905727</v>
      </c>
      <c r="C1085" s="1">
        <v>45442</v>
      </c>
      <c r="D1085" t="s">
        <v>11</v>
      </c>
      <c r="E1085" t="s">
        <v>9</v>
      </c>
      <c r="F1085">
        <v>780</v>
      </c>
      <c r="G1085">
        <v>108.1</v>
      </c>
      <c r="H1085">
        <v>113.1</v>
      </c>
      <c r="I1085">
        <f>_xlfn.XLOOKUP(B1085,Orders_Data!A:A,Orders_Data!C:C,"Not Found")</f>
        <v>39</v>
      </c>
      <c r="J1085" t="str">
        <f>_xlfn.XLOOKUP(I1085,Products_Data!A:A,Products_Data!C:C,"Not Found")</f>
        <v>Beauty &amp; Personal Care</v>
      </c>
      <c r="K1085">
        <f>_xlfn.XLOOKUP(B1085,Orders_Data!A:A,Orders_Data!B:B,"Not Found")</f>
        <v>436</v>
      </c>
    </row>
    <row r="1086" spans="1:11" x14ac:dyDescent="0.3">
      <c r="A1086">
        <v>701085</v>
      </c>
      <c r="B1086">
        <v>905729</v>
      </c>
      <c r="C1086" s="1">
        <v>45614</v>
      </c>
      <c r="D1086" t="s">
        <v>10</v>
      </c>
      <c r="E1086" t="s">
        <v>9</v>
      </c>
      <c r="F1086">
        <v>4900</v>
      </c>
      <c r="G1086">
        <v>174.13</v>
      </c>
      <c r="H1086">
        <v>441</v>
      </c>
      <c r="I1086">
        <f>_xlfn.XLOOKUP(B1086,Orders_Data!A:A,Orders_Data!C:C,"Not Found")</f>
        <v>29</v>
      </c>
      <c r="J1086" t="str">
        <f>_xlfn.XLOOKUP(I1086,Products_Data!A:A,Products_Data!C:C,"Not Found")</f>
        <v>Home &amp; Kitchen</v>
      </c>
      <c r="K1086">
        <f>_xlfn.XLOOKUP(B1086,Orders_Data!A:A,Orders_Data!B:B,"Not Found")</f>
        <v>547</v>
      </c>
    </row>
    <row r="1087" spans="1:11" x14ac:dyDescent="0.3">
      <c r="A1087">
        <v>701086</v>
      </c>
      <c r="B1087">
        <v>905735</v>
      </c>
      <c r="C1087" s="1">
        <v>45444</v>
      </c>
      <c r="D1087" t="s">
        <v>12</v>
      </c>
      <c r="E1087" t="s">
        <v>14</v>
      </c>
      <c r="F1087">
        <v>0</v>
      </c>
      <c r="G1087">
        <v>174.36</v>
      </c>
      <c r="H1087">
        <v>0</v>
      </c>
      <c r="I1087">
        <f>_xlfn.XLOOKUP(B1087,Orders_Data!A:A,Orders_Data!C:C,"Not Found")</f>
        <v>16</v>
      </c>
      <c r="J1087" t="str">
        <f>_xlfn.XLOOKUP(I1087,Products_Data!A:A,Products_Data!C:C,"Not Found")</f>
        <v>Footwear</v>
      </c>
      <c r="K1087">
        <f>_xlfn.XLOOKUP(B1087,Orders_Data!A:A,Orders_Data!B:B,"Not Found")</f>
        <v>90</v>
      </c>
    </row>
    <row r="1088" spans="1:11" x14ac:dyDescent="0.3">
      <c r="A1088">
        <v>701087</v>
      </c>
      <c r="B1088">
        <v>905737</v>
      </c>
      <c r="C1088" s="1">
        <v>45729</v>
      </c>
      <c r="D1088" t="s">
        <v>12</v>
      </c>
      <c r="E1088" t="s">
        <v>9</v>
      </c>
      <c r="F1088">
        <v>1110</v>
      </c>
      <c r="G1088">
        <v>156.74</v>
      </c>
      <c r="H1088">
        <v>180.38</v>
      </c>
      <c r="I1088">
        <f>_xlfn.XLOOKUP(B1088,Orders_Data!A:A,Orders_Data!C:C,"Not Found")</f>
        <v>1</v>
      </c>
      <c r="J1088" t="str">
        <f>_xlfn.XLOOKUP(I1088,Products_Data!A:A,Products_Data!C:C,"Not Found")</f>
        <v>Fashion &amp; Apparel</v>
      </c>
      <c r="K1088">
        <f>_xlfn.XLOOKUP(B1088,Orders_Data!A:A,Orders_Data!B:B,"Not Found")</f>
        <v>462</v>
      </c>
    </row>
    <row r="1089" spans="1:11" x14ac:dyDescent="0.3">
      <c r="A1089">
        <v>701088</v>
      </c>
      <c r="B1089">
        <v>905739</v>
      </c>
      <c r="C1089" s="1">
        <v>45735</v>
      </c>
      <c r="D1089" t="s">
        <v>10</v>
      </c>
      <c r="E1089" t="s">
        <v>9</v>
      </c>
      <c r="F1089">
        <v>13140</v>
      </c>
      <c r="G1089">
        <v>154.84</v>
      </c>
      <c r="H1089">
        <v>2825.1</v>
      </c>
      <c r="I1089">
        <f>_xlfn.XLOOKUP(B1089,Orders_Data!A:A,Orders_Data!C:C,"Not Found")</f>
        <v>18</v>
      </c>
      <c r="J1089" t="str">
        <f>_xlfn.XLOOKUP(I1089,Products_Data!A:A,Products_Data!C:C,"Not Found")</f>
        <v>Electronics</v>
      </c>
      <c r="K1089">
        <f>_xlfn.XLOOKUP(B1089,Orders_Data!A:A,Orders_Data!B:B,"Not Found")</f>
        <v>221</v>
      </c>
    </row>
    <row r="1090" spans="1:11" x14ac:dyDescent="0.3">
      <c r="A1090">
        <v>701089</v>
      </c>
      <c r="B1090">
        <v>905741</v>
      </c>
      <c r="C1090" s="1">
        <v>45436</v>
      </c>
      <c r="D1090" t="s">
        <v>10</v>
      </c>
      <c r="E1090" t="s">
        <v>9</v>
      </c>
      <c r="F1090">
        <v>1560</v>
      </c>
      <c r="G1090">
        <v>168.79</v>
      </c>
      <c r="H1090">
        <v>113.1</v>
      </c>
      <c r="I1090">
        <f>_xlfn.XLOOKUP(B1090,Orders_Data!A:A,Orders_Data!C:C,"Not Found")</f>
        <v>39</v>
      </c>
      <c r="J1090" t="str">
        <f>_xlfn.XLOOKUP(I1090,Products_Data!A:A,Products_Data!C:C,"Not Found")</f>
        <v>Beauty &amp; Personal Care</v>
      </c>
      <c r="K1090">
        <f>_xlfn.XLOOKUP(B1090,Orders_Data!A:A,Orders_Data!B:B,"Not Found")</f>
        <v>598</v>
      </c>
    </row>
    <row r="1091" spans="1:11" x14ac:dyDescent="0.3">
      <c r="A1091">
        <v>701090</v>
      </c>
      <c r="B1091">
        <v>905743</v>
      </c>
      <c r="C1091" s="1">
        <v>45421</v>
      </c>
      <c r="D1091" t="s">
        <v>12</v>
      </c>
      <c r="E1091" t="s">
        <v>9</v>
      </c>
      <c r="F1091">
        <v>1510</v>
      </c>
      <c r="G1091">
        <v>95.86</v>
      </c>
      <c r="H1091">
        <v>245.38</v>
      </c>
      <c r="I1091">
        <f>_xlfn.XLOOKUP(B1091,Orders_Data!A:A,Orders_Data!C:C,"Not Found")</f>
        <v>6</v>
      </c>
      <c r="J1091" t="str">
        <f>_xlfn.XLOOKUP(I1091,Products_Data!A:A,Products_Data!C:C,"Not Found")</f>
        <v>Fashion &amp; Apparel</v>
      </c>
      <c r="K1091">
        <f>_xlfn.XLOOKUP(B1091,Orders_Data!A:A,Orders_Data!B:B,"Not Found")</f>
        <v>408</v>
      </c>
    </row>
    <row r="1092" spans="1:11" x14ac:dyDescent="0.3">
      <c r="A1092">
        <v>701091</v>
      </c>
      <c r="B1092">
        <v>905750</v>
      </c>
      <c r="C1092" s="1">
        <v>45738</v>
      </c>
      <c r="D1092" t="s">
        <v>10</v>
      </c>
      <c r="E1092" t="s">
        <v>9</v>
      </c>
      <c r="F1092">
        <v>1870</v>
      </c>
      <c r="G1092">
        <v>152.49</v>
      </c>
      <c r="H1092">
        <v>303.88</v>
      </c>
      <c r="I1092">
        <f>_xlfn.XLOOKUP(B1092,Orders_Data!A:A,Orders_Data!C:C,"Not Found")</f>
        <v>8</v>
      </c>
      <c r="J1092" t="str">
        <f>_xlfn.XLOOKUP(I1092,Products_Data!A:A,Products_Data!C:C,"Not Found")</f>
        <v>Fashion &amp; Apparel</v>
      </c>
      <c r="K1092">
        <f>_xlfn.XLOOKUP(B1092,Orders_Data!A:A,Orders_Data!B:B,"Not Found")</f>
        <v>531</v>
      </c>
    </row>
    <row r="1093" spans="1:11" x14ac:dyDescent="0.3">
      <c r="A1093">
        <v>701092</v>
      </c>
      <c r="B1093">
        <v>905756</v>
      </c>
      <c r="C1093" s="1">
        <v>45439</v>
      </c>
      <c r="D1093" t="s">
        <v>12</v>
      </c>
      <c r="E1093" t="s">
        <v>9</v>
      </c>
      <c r="F1093">
        <v>1960</v>
      </c>
      <c r="G1093">
        <v>142.24</v>
      </c>
      <c r="H1093">
        <v>318.5</v>
      </c>
      <c r="I1093">
        <f>_xlfn.XLOOKUP(B1093,Orders_Data!A:A,Orders_Data!C:C,"Not Found")</f>
        <v>5</v>
      </c>
      <c r="J1093" t="str">
        <f>_xlfn.XLOOKUP(I1093,Products_Data!A:A,Products_Data!C:C,"Not Found")</f>
        <v>Fashion &amp; Apparel</v>
      </c>
      <c r="K1093">
        <f>_xlfn.XLOOKUP(B1093,Orders_Data!A:A,Orders_Data!B:B,"Not Found")</f>
        <v>353</v>
      </c>
    </row>
    <row r="1094" spans="1:11" x14ac:dyDescent="0.3">
      <c r="A1094">
        <v>701093</v>
      </c>
      <c r="B1094">
        <v>905762</v>
      </c>
      <c r="C1094" s="1">
        <v>45420</v>
      </c>
      <c r="D1094" t="s">
        <v>11</v>
      </c>
      <c r="E1094" t="s">
        <v>9</v>
      </c>
      <c r="F1094">
        <v>2150</v>
      </c>
      <c r="G1094">
        <v>63.62</v>
      </c>
      <c r="H1094">
        <v>349.38</v>
      </c>
      <c r="I1094">
        <f>_xlfn.XLOOKUP(B1094,Orders_Data!A:A,Orders_Data!C:C,"Not Found")</f>
        <v>7</v>
      </c>
      <c r="J1094" t="str">
        <f>_xlfn.XLOOKUP(I1094,Products_Data!A:A,Products_Data!C:C,"Not Found")</f>
        <v>Fashion &amp; Apparel</v>
      </c>
      <c r="K1094">
        <f>_xlfn.XLOOKUP(B1094,Orders_Data!A:A,Orders_Data!B:B,"Not Found")</f>
        <v>52</v>
      </c>
    </row>
    <row r="1095" spans="1:11" x14ac:dyDescent="0.3">
      <c r="A1095">
        <v>701094</v>
      </c>
      <c r="B1095">
        <v>905768</v>
      </c>
      <c r="C1095" s="1">
        <v>45578</v>
      </c>
      <c r="D1095" t="s">
        <v>15</v>
      </c>
      <c r="E1095" t="s">
        <v>9</v>
      </c>
      <c r="F1095">
        <v>13790</v>
      </c>
      <c r="G1095">
        <v>159.81</v>
      </c>
      <c r="H1095">
        <v>2964.85</v>
      </c>
      <c r="I1095">
        <f>_xlfn.XLOOKUP(B1095,Orders_Data!A:A,Orders_Data!C:C,"Not Found")</f>
        <v>17</v>
      </c>
      <c r="J1095" t="str">
        <f>_xlfn.XLOOKUP(I1095,Products_Data!A:A,Products_Data!C:C,"Not Found")</f>
        <v>Electronics</v>
      </c>
      <c r="K1095">
        <f>_xlfn.XLOOKUP(B1095,Orders_Data!A:A,Orders_Data!B:B,"Not Found")</f>
        <v>142</v>
      </c>
    </row>
    <row r="1096" spans="1:11" x14ac:dyDescent="0.3">
      <c r="A1096">
        <v>701095</v>
      </c>
      <c r="B1096">
        <v>905772</v>
      </c>
      <c r="C1096" s="1">
        <v>45641</v>
      </c>
      <c r="D1096" t="s">
        <v>12</v>
      </c>
      <c r="E1096" t="s">
        <v>9</v>
      </c>
      <c r="F1096">
        <v>1190</v>
      </c>
      <c r="G1096">
        <v>163.32</v>
      </c>
      <c r="H1096">
        <v>193.38</v>
      </c>
      <c r="I1096">
        <f>_xlfn.XLOOKUP(B1096,Orders_Data!A:A,Orders_Data!C:C,"Not Found")</f>
        <v>2</v>
      </c>
      <c r="J1096" t="str">
        <f>_xlfn.XLOOKUP(I1096,Products_Data!A:A,Products_Data!C:C,"Not Found")</f>
        <v>Fashion &amp; Apparel</v>
      </c>
      <c r="K1096">
        <f>_xlfn.XLOOKUP(B1096,Orders_Data!A:A,Orders_Data!B:B,"Not Found")</f>
        <v>491</v>
      </c>
    </row>
    <row r="1097" spans="1:11" x14ac:dyDescent="0.3">
      <c r="A1097">
        <v>701096</v>
      </c>
      <c r="B1097">
        <v>905787</v>
      </c>
      <c r="C1097" s="1">
        <v>45574</v>
      </c>
      <c r="D1097" t="s">
        <v>13</v>
      </c>
      <c r="E1097" t="s">
        <v>9</v>
      </c>
      <c r="F1097">
        <v>2450</v>
      </c>
      <c r="G1097">
        <v>111.84</v>
      </c>
      <c r="H1097">
        <v>441</v>
      </c>
      <c r="I1097">
        <f>_xlfn.XLOOKUP(B1097,Orders_Data!A:A,Orders_Data!C:C,"Not Found")</f>
        <v>29</v>
      </c>
      <c r="J1097" t="str">
        <f>_xlfn.XLOOKUP(I1097,Products_Data!A:A,Products_Data!C:C,"Not Found")</f>
        <v>Home &amp; Kitchen</v>
      </c>
      <c r="K1097">
        <f>_xlfn.XLOOKUP(B1097,Orders_Data!A:A,Orders_Data!B:B,"Not Found")</f>
        <v>64</v>
      </c>
    </row>
    <row r="1098" spans="1:11" x14ac:dyDescent="0.3">
      <c r="A1098">
        <v>701097</v>
      </c>
      <c r="B1098">
        <v>905791</v>
      </c>
      <c r="C1098" s="1">
        <v>45471</v>
      </c>
      <c r="D1098" t="s">
        <v>12</v>
      </c>
      <c r="E1098" t="s">
        <v>9</v>
      </c>
      <c r="F1098">
        <v>4740</v>
      </c>
      <c r="G1098">
        <v>106.19</v>
      </c>
      <c r="H1098">
        <v>402.9</v>
      </c>
      <c r="I1098">
        <f>_xlfn.XLOOKUP(B1098,Orders_Data!A:A,Orders_Data!C:C,"Not Found")</f>
        <v>14</v>
      </c>
      <c r="J1098" t="str">
        <f>_xlfn.XLOOKUP(I1098,Products_Data!A:A,Products_Data!C:C,"Not Found")</f>
        <v>Footwear</v>
      </c>
      <c r="K1098">
        <f>_xlfn.XLOOKUP(B1098,Orders_Data!A:A,Orders_Data!B:B,"Not Found")</f>
        <v>590</v>
      </c>
    </row>
    <row r="1099" spans="1:11" x14ac:dyDescent="0.3">
      <c r="A1099">
        <v>701098</v>
      </c>
      <c r="B1099">
        <v>905796</v>
      </c>
      <c r="C1099" s="1">
        <v>45629</v>
      </c>
      <c r="D1099" t="s">
        <v>8</v>
      </c>
      <c r="E1099" t="s">
        <v>14</v>
      </c>
      <c r="F1099">
        <v>0</v>
      </c>
      <c r="G1099">
        <v>74.650000000000006</v>
      </c>
      <c r="H1099">
        <v>0</v>
      </c>
      <c r="I1099">
        <f>_xlfn.XLOOKUP(B1099,Orders_Data!A:A,Orders_Data!C:C,"Not Found")</f>
        <v>45</v>
      </c>
      <c r="J1099" t="str">
        <f>_xlfn.XLOOKUP(I1099,Products_Data!A:A,Products_Data!C:C,"Not Found")</f>
        <v>Accessories</v>
      </c>
      <c r="K1099">
        <f>_xlfn.XLOOKUP(B1099,Orders_Data!A:A,Orders_Data!B:B,"Not Found")</f>
        <v>514</v>
      </c>
    </row>
    <row r="1100" spans="1:11" x14ac:dyDescent="0.3">
      <c r="A1100">
        <v>701099</v>
      </c>
      <c r="B1100">
        <v>905797</v>
      </c>
      <c r="C1100" s="1">
        <v>45674</v>
      </c>
      <c r="D1100" t="s">
        <v>13</v>
      </c>
      <c r="E1100" t="s">
        <v>9</v>
      </c>
      <c r="F1100">
        <v>2150</v>
      </c>
      <c r="G1100">
        <v>161.99</v>
      </c>
      <c r="H1100">
        <v>349.38</v>
      </c>
      <c r="I1100">
        <f>_xlfn.XLOOKUP(B1100,Orders_Data!A:A,Orders_Data!C:C,"Not Found")</f>
        <v>7</v>
      </c>
      <c r="J1100" t="str">
        <f>_xlfn.XLOOKUP(I1100,Products_Data!A:A,Products_Data!C:C,"Not Found")</f>
        <v>Fashion &amp; Apparel</v>
      </c>
      <c r="K1100">
        <f>_xlfn.XLOOKUP(B1100,Orders_Data!A:A,Orders_Data!B:B,"Not Found")</f>
        <v>497</v>
      </c>
    </row>
    <row r="1101" spans="1:11" x14ac:dyDescent="0.3">
      <c r="A1101">
        <v>701100</v>
      </c>
      <c r="B1101">
        <v>905798</v>
      </c>
      <c r="C1101" s="1">
        <v>45631</v>
      </c>
      <c r="D1101" t="s">
        <v>11</v>
      </c>
      <c r="E1101" t="s">
        <v>14</v>
      </c>
      <c r="F1101">
        <v>0</v>
      </c>
      <c r="G1101">
        <v>80.27</v>
      </c>
      <c r="H1101">
        <v>0</v>
      </c>
      <c r="I1101">
        <f>_xlfn.XLOOKUP(B1101,Orders_Data!A:A,Orders_Data!C:C,"Not Found")</f>
        <v>25</v>
      </c>
      <c r="J1101" t="str">
        <f>_xlfn.XLOOKUP(I1101,Products_Data!A:A,Products_Data!C:C,"Not Found")</f>
        <v>Home &amp; Kitchen</v>
      </c>
      <c r="K1101">
        <f>_xlfn.XLOOKUP(B1101,Orders_Data!A:A,Orders_Data!B:B,"Not Found")</f>
        <v>502</v>
      </c>
    </row>
    <row r="1102" spans="1:11" x14ac:dyDescent="0.3">
      <c r="A1102">
        <v>701101</v>
      </c>
      <c r="B1102">
        <v>905803</v>
      </c>
      <c r="C1102" s="1">
        <v>45520</v>
      </c>
      <c r="D1102" t="s">
        <v>11</v>
      </c>
      <c r="E1102" t="s">
        <v>9</v>
      </c>
      <c r="F1102">
        <v>3370</v>
      </c>
      <c r="G1102">
        <v>172.94</v>
      </c>
      <c r="H1102">
        <v>572.9</v>
      </c>
      <c r="I1102">
        <f>_xlfn.XLOOKUP(B1102,Orders_Data!A:A,Orders_Data!C:C,"Not Found")</f>
        <v>9</v>
      </c>
      <c r="J1102" t="str">
        <f>_xlfn.XLOOKUP(I1102,Products_Data!A:A,Products_Data!C:C,"Not Found")</f>
        <v>Footwear</v>
      </c>
      <c r="K1102">
        <f>_xlfn.XLOOKUP(B1102,Orders_Data!A:A,Orders_Data!B:B,"Not Found")</f>
        <v>263</v>
      </c>
    </row>
    <row r="1103" spans="1:11" x14ac:dyDescent="0.3">
      <c r="A1103">
        <v>701102</v>
      </c>
      <c r="B1103">
        <v>905806</v>
      </c>
      <c r="C1103" s="1">
        <v>45730</v>
      </c>
      <c r="D1103" t="s">
        <v>10</v>
      </c>
      <c r="E1103" t="s">
        <v>9</v>
      </c>
      <c r="F1103">
        <v>510</v>
      </c>
      <c r="G1103">
        <v>179.08</v>
      </c>
      <c r="H1103">
        <v>73.95</v>
      </c>
      <c r="I1103">
        <f>_xlfn.XLOOKUP(B1103,Orders_Data!A:A,Orders_Data!C:C,"Not Found")</f>
        <v>38</v>
      </c>
      <c r="J1103" t="str">
        <f>_xlfn.XLOOKUP(I1103,Products_Data!A:A,Products_Data!C:C,"Not Found")</f>
        <v>Beauty &amp; Personal Care</v>
      </c>
      <c r="K1103">
        <f>_xlfn.XLOOKUP(B1103,Orders_Data!A:A,Orders_Data!B:B,"Not Found")</f>
        <v>305</v>
      </c>
    </row>
    <row r="1104" spans="1:11" x14ac:dyDescent="0.3">
      <c r="A1104">
        <v>701103</v>
      </c>
      <c r="B1104">
        <v>905812</v>
      </c>
      <c r="C1104" s="1">
        <v>45668</v>
      </c>
      <c r="D1104" t="s">
        <v>8</v>
      </c>
      <c r="E1104" t="s">
        <v>9</v>
      </c>
      <c r="F1104">
        <v>1290</v>
      </c>
      <c r="G1104">
        <v>62.85</v>
      </c>
      <c r="H1104">
        <v>199.95</v>
      </c>
      <c r="I1104">
        <f>_xlfn.XLOOKUP(B1104,Orders_Data!A:A,Orders_Data!C:C,"Not Found")</f>
        <v>45</v>
      </c>
      <c r="J1104" t="str">
        <f>_xlfn.XLOOKUP(I1104,Products_Data!A:A,Products_Data!C:C,"Not Found")</f>
        <v>Accessories</v>
      </c>
      <c r="K1104">
        <f>_xlfn.XLOOKUP(B1104,Orders_Data!A:A,Orders_Data!B:B,"Not Found")</f>
        <v>595</v>
      </c>
    </row>
    <row r="1105" spans="1:11" x14ac:dyDescent="0.3">
      <c r="A1105">
        <v>701104</v>
      </c>
      <c r="B1105">
        <v>905813</v>
      </c>
      <c r="C1105" s="1">
        <v>45420</v>
      </c>
      <c r="D1105" t="s">
        <v>12</v>
      </c>
      <c r="E1105" t="s">
        <v>9</v>
      </c>
      <c r="F1105">
        <v>6450</v>
      </c>
      <c r="G1105">
        <v>99.32</v>
      </c>
      <c r="H1105">
        <v>349.38</v>
      </c>
      <c r="I1105">
        <f>_xlfn.XLOOKUP(B1105,Orders_Data!A:A,Orders_Data!C:C,"Not Found")</f>
        <v>7</v>
      </c>
      <c r="J1105" t="str">
        <f>_xlfn.XLOOKUP(I1105,Products_Data!A:A,Products_Data!C:C,"Not Found")</f>
        <v>Fashion &amp; Apparel</v>
      </c>
      <c r="K1105">
        <f>_xlfn.XLOOKUP(B1105,Orders_Data!A:A,Orders_Data!B:B,"Not Found")</f>
        <v>568</v>
      </c>
    </row>
    <row r="1106" spans="1:11" x14ac:dyDescent="0.3">
      <c r="A1106">
        <v>701105</v>
      </c>
      <c r="B1106">
        <v>905821</v>
      </c>
      <c r="C1106" s="1">
        <v>45582</v>
      </c>
      <c r="D1106" t="s">
        <v>13</v>
      </c>
      <c r="E1106" t="s">
        <v>9</v>
      </c>
      <c r="F1106">
        <v>10800</v>
      </c>
      <c r="G1106">
        <v>158.41</v>
      </c>
      <c r="H1106">
        <v>2322</v>
      </c>
      <c r="I1106">
        <f>_xlfn.XLOOKUP(B1106,Orders_Data!A:A,Orders_Data!C:C,"Not Found")</f>
        <v>19</v>
      </c>
      <c r="J1106" t="str">
        <f>_xlfn.XLOOKUP(I1106,Products_Data!A:A,Products_Data!C:C,"Not Found")</f>
        <v>Electronics</v>
      </c>
      <c r="K1106">
        <f>_xlfn.XLOOKUP(B1106,Orders_Data!A:A,Orders_Data!B:B,"Not Found")</f>
        <v>461</v>
      </c>
    </row>
    <row r="1107" spans="1:11" x14ac:dyDescent="0.3">
      <c r="A1107">
        <v>701106</v>
      </c>
      <c r="B1107">
        <v>905823</v>
      </c>
      <c r="C1107" s="1">
        <v>45456</v>
      </c>
      <c r="D1107" t="s">
        <v>12</v>
      </c>
      <c r="E1107" t="s">
        <v>9</v>
      </c>
      <c r="F1107">
        <v>1960</v>
      </c>
      <c r="G1107">
        <v>166.94</v>
      </c>
      <c r="H1107">
        <v>318.5</v>
      </c>
      <c r="I1107">
        <f>_xlfn.XLOOKUP(B1107,Orders_Data!A:A,Orders_Data!C:C,"Not Found")</f>
        <v>5</v>
      </c>
      <c r="J1107" t="str">
        <f>_xlfn.XLOOKUP(I1107,Products_Data!A:A,Products_Data!C:C,"Not Found")</f>
        <v>Fashion &amp; Apparel</v>
      </c>
      <c r="K1107">
        <f>_xlfn.XLOOKUP(B1107,Orders_Data!A:A,Orders_Data!B:B,"Not Found")</f>
        <v>164</v>
      </c>
    </row>
    <row r="1108" spans="1:11" x14ac:dyDescent="0.3">
      <c r="A1108">
        <v>701107</v>
      </c>
      <c r="B1108">
        <v>905825</v>
      </c>
      <c r="C1108" s="1">
        <v>45754</v>
      </c>
      <c r="D1108" t="s">
        <v>12</v>
      </c>
      <c r="E1108" t="s">
        <v>9</v>
      </c>
      <c r="F1108">
        <v>3000</v>
      </c>
      <c r="G1108">
        <v>107.17</v>
      </c>
      <c r="H1108">
        <v>510</v>
      </c>
      <c r="I1108">
        <f>_xlfn.XLOOKUP(B1108,Orders_Data!A:A,Orders_Data!C:C,"Not Found")</f>
        <v>13</v>
      </c>
      <c r="J1108" t="str">
        <f>_xlfn.XLOOKUP(I1108,Products_Data!A:A,Products_Data!C:C,"Not Found")</f>
        <v>Footwear</v>
      </c>
      <c r="K1108">
        <f>_xlfn.XLOOKUP(B1108,Orders_Data!A:A,Orders_Data!B:B,"Not Found")</f>
        <v>221</v>
      </c>
    </row>
    <row r="1109" spans="1:11" x14ac:dyDescent="0.3">
      <c r="A1109">
        <v>701108</v>
      </c>
      <c r="B1109">
        <v>905828</v>
      </c>
      <c r="C1109" s="1">
        <v>45613</v>
      </c>
      <c r="D1109" t="s">
        <v>13</v>
      </c>
      <c r="E1109" t="s">
        <v>9</v>
      </c>
      <c r="F1109">
        <v>2550</v>
      </c>
      <c r="G1109">
        <v>162.18</v>
      </c>
      <c r="H1109">
        <v>459</v>
      </c>
      <c r="I1109">
        <f>_xlfn.XLOOKUP(B1109,Orders_Data!A:A,Orders_Data!C:C,"Not Found")</f>
        <v>30</v>
      </c>
      <c r="J1109" t="str">
        <f>_xlfn.XLOOKUP(I1109,Products_Data!A:A,Products_Data!C:C,"Not Found")</f>
        <v>Home &amp; Kitchen</v>
      </c>
      <c r="K1109">
        <f>_xlfn.XLOOKUP(B1109,Orders_Data!A:A,Orders_Data!B:B,"Not Found")</f>
        <v>240</v>
      </c>
    </row>
    <row r="1110" spans="1:11" x14ac:dyDescent="0.3">
      <c r="A1110">
        <v>701109</v>
      </c>
      <c r="B1110">
        <v>905830</v>
      </c>
      <c r="C1110" s="1">
        <v>45482</v>
      </c>
      <c r="D1110" t="s">
        <v>10</v>
      </c>
      <c r="E1110" t="s">
        <v>9</v>
      </c>
      <c r="F1110">
        <v>3150</v>
      </c>
      <c r="G1110">
        <v>92</v>
      </c>
      <c r="H1110">
        <v>567</v>
      </c>
      <c r="I1110">
        <f>_xlfn.XLOOKUP(B1110,Orders_Data!A:A,Orders_Data!C:C,"Not Found")</f>
        <v>25</v>
      </c>
      <c r="J1110" t="str">
        <f>_xlfn.XLOOKUP(I1110,Products_Data!A:A,Products_Data!C:C,"Not Found")</f>
        <v>Home &amp; Kitchen</v>
      </c>
      <c r="K1110">
        <f>_xlfn.XLOOKUP(B1110,Orders_Data!A:A,Orders_Data!B:B,"Not Found")</f>
        <v>136</v>
      </c>
    </row>
    <row r="1111" spans="1:11" x14ac:dyDescent="0.3">
      <c r="A1111">
        <v>701110</v>
      </c>
      <c r="B1111">
        <v>905837</v>
      </c>
      <c r="C1111" s="1">
        <v>45497</v>
      </c>
      <c r="D1111" t="s">
        <v>10</v>
      </c>
      <c r="E1111" t="s">
        <v>9</v>
      </c>
      <c r="F1111">
        <v>3540</v>
      </c>
      <c r="G1111">
        <v>132.76</v>
      </c>
      <c r="H1111">
        <v>287.62</v>
      </c>
      <c r="I1111">
        <f>_xlfn.XLOOKUP(B1111,Orders_Data!A:A,Orders_Data!C:C,"Not Found")</f>
        <v>3</v>
      </c>
      <c r="J1111" t="str">
        <f>_xlfn.XLOOKUP(I1111,Products_Data!A:A,Products_Data!C:C,"Not Found")</f>
        <v>Fashion &amp; Apparel</v>
      </c>
      <c r="K1111">
        <f>_xlfn.XLOOKUP(B1111,Orders_Data!A:A,Orders_Data!B:B,"Not Found")</f>
        <v>485</v>
      </c>
    </row>
    <row r="1112" spans="1:11" x14ac:dyDescent="0.3">
      <c r="A1112">
        <v>701111</v>
      </c>
      <c r="B1112">
        <v>905839</v>
      </c>
      <c r="C1112" s="1">
        <v>45639</v>
      </c>
      <c r="D1112" t="s">
        <v>11</v>
      </c>
      <c r="E1112" t="s">
        <v>9</v>
      </c>
      <c r="F1112">
        <v>3740</v>
      </c>
      <c r="G1112">
        <v>165.91</v>
      </c>
      <c r="H1112">
        <v>635.79999999999995</v>
      </c>
      <c r="I1112">
        <f>_xlfn.XLOOKUP(B1112,Orders_Data!A:A,Orders_Data!C:C,"Not Found")</f>
        <v>15</v>
      </c>
      <c r="J1112" t="str">
        <f>_xlfn.XLOOKUP(I1112,Products_Data!A:A,Products_Data!C:C,"Not Found")</f>
        <v>Footwear</v>
      </c>
      <c r="K1112">
        <f>_xlfn.XLOOKUP(B1112,Orders_Data!A:A,Orders_Data!B:B,"Not Found")</f>
        <v>482</v>
      </c>
    </row>
    <row r="1113" spans="1:11" x14ac:dyDescent="0.3">
      <c r="A1113">
        <v>701112</v>
      </c>
      <c r="B1113">
        <v>905845</v>
      </c>
      <c r="C1113" s="1">
        <v>45462</v>
      </c>
      <c r="D1113" t="s">
        <v>11</v>
      </c>
      <c r="E1113" t="s">
        <v>9</v>
      </c>
      <c r="F1113">
        <v>3000</v>
      </c>
      <c r="G1113">
        <v>177.7</v>
      </c>
      <c r="H1113">
        <v>510</v>
      </c>
      <c r="I1113">
        <f>_xlfn.XLOOKUP(B1113,Orders_Data!A:A,Orders_Data!C:C,"Not Found")</f>
        <v>13</v>
      </c>
      <c r="J1113" t="str">
        <f>_xlfn.XLOOKUP(I1113,Products_Data!A:A,Products_Data!C:C,"Not Found")</f>
        <v>Footwear</v>
      </c>
      <c r="K1113">
        <f>_xlfn.XLOOKUP(B1113,Orders_Data!A:A,Orders_Data!B:B,"Not Found")</f>
        <v>258</v>
      </c>
    </row>
    <row r="1114" spans="1:11" x14ac:dyDescent="0.3">
      <c r="A1114">
        <v>701113</v>
      </c>
      <c r="B1114">
        <v>905848</v>
      </c>
      <c r="C1114" s="1">
        <v>45553</v>
      </c>
      <c r="D1114" t="s">
        <v>10</v>
      </c>
      <c r="E1114" t="s">
        <v>9</v>
      </c>
      <c r="F1114">
        <v>13330</v>
      </c>
      <c r="G1114">
        <v>142.21</v>
      </c>
      <c r="H1114">
        <v>2865.95</v>
      </c>
      <c r="I1114">
        <f>_xlfn.XLOOKUP(B1114,Orders_Data!A:A,Orders_Data!C:C,"Not Found")</f>
        <v>22</v>
      </c>
      <c r="J1114" t="str">
        <f>_xlfn.XLOOKUP(I1114,Products_Data!A:A,Products_Data!C:C,"Not Found")</f>
        <v>Electronics</v>
      </c>
      <c r="K1114">
        <f>_xlfn.XLOOKUP(B1114,Orders_Data!A:A,Orders_Data!B:B,"Not Found")</f>
        <v>33</v>
      </c>
    </row>
    <row r="1115" spans="1:11" x14ac:dyDescent="0.3">
      <c r="A1115">
        <v>701114</v>
      </c>
      <c r="B1115">
        <v>905850</v>
      </c>
      <c r="C1115" s="1">
        <v>45673</v>
      </c>
      <c r="D1115" t="s">
        <v>13</v>
      </c>
      <c r="E1115" t="s">
        <v>9</v>
      </c>
      <c r="F1115">
        <v>3700</v>
      </c>
      <c r="G1115">
        <v>162.6</v>
      </c>
      <c r="H1115">
        <v>629</v>
      </c>
      <c r="I1115">
        <f>_xlfn.XLOOKUP(B1115,Orders_Data!A:A,Orders_Data!C:C,"Not Found")</f>
        <v>10</v>
      </c>
      <c r="J1115" t="str">
        <f>_xlfn.XLOOKUP(I1115,Products_Data!A:A,Products_Data!C:C,"Not Found")</f>
        <v>Footwear</v>
      </c>
      <c r="K1115">
        <f>_xlfn.XLOOKUP(B1115,Orders_Data!A:A,Orders_Data!B:B,"Not Found")</f>
        <v>151</v>
      </c>
    </row>
    <row r="1116" spans="1:11" x14ac:dyDescent="0.3">
      <c r="A1116">
        <v>701115</v>
      </c>
      <c r="B1116">
        <v>905866</v>
      </c>
      <c r="C1116" s="1">
        <v>45410</v>
      </c>
      <c r="D1116" t="s">
        <v>11</v>
      </c>
      <c r="E1116" t="s">
        <v>14</v>
      </c>
      <c r="F1116">
        <v>0</v>
      </c>
      <c r="G1116">
        <v>130.94</v>
      </c>
      <c r="H1116">
        <v>0</v>
      </c>
      <c r="I1116">
        <f>_xlfn.XLOOKUP(B1116,Orders_Data!A:A,Orders_Data!C:C,"Not Found")</f>
        <v>37</v>
      </c>
      <c r="J1116" t="str">
        <f>_xlfn.XLOOKUP(I1116,Products_Data!A:A,Products_Data!C:C,"Not Found")</f>
        <v>Beauty &amp; Personal Care</v>
      </c>
      <c r="K1116">
        <f>_xlfn.XLOOKUP(B1116,Orders_Data!A:A,Orders_Data!B:B,"Not Found")</f>
        <v>561</v>
      </c>
    </row>
    <row r="1117" spans="1:11" x14ac:dyDescent="0.3">
      <c r="A1117">
        <v>701116</v>
      </c>
      <c r="B1117">
        <v>905873</v>
      </c>
      <c r="C1117" s="1">
        <v>45531</v>
      </c>
      <c r="D1117" t="s">
        <v>11</v>
      </c>
      <c r="E1117" t="s">
        <v>9</v>
      </c>
      <c r="F1117">
        <v>970</v>
      </c>
      <c r="G1117">
        <v>72.05</v>
      </c>
      <c r="H1117">
        <v>157.62</v>
      </c>
      <c r="I1117">
        <f>_xlfn.XLOOKUP(B1117,Orders_Data!A:A,Orders_Data!C:C,"Not Found")</f>
        <v>4</v>
      </c>
      <c r="J1117" t="str">
        <f>_xlfn.XLOOKUP(I1117,Products_Data!A:A,Products_Data!C:C,"Not Found")</f>
        <v>Fashion &amp; Apparel</v>
      </c>
      <c r="K1117">
        <f>_xlfn.XLOOKUP(B1117,Orders_Data!A:A,Orders_Data!B:B,"Not Found")</f>
        <v>255</v>
      </c>
    </row>
    <row r="1118" spans="1:11" x14ac:dyDescent="0.3">
      <c r="A1118">
        <v>701117</v>
      </c>
      <c r="B1118">
        <v>905877</v>
      </c>
      <c r="C1118" s="1">
        <v>45486</v>
      </c>
      <c r="D1118" t="s">
        <v>11</v>
      </c>
      <c r="E1118" t="s">
        <v>9</v>
      </c>
      <c r="F1118">
        <v>1130</v>
      </c>
      <c r="G1118">
        <v>78.88</v>
      </c>
      <c r="H1118">
        <v>175.15</v>
      </c>
      <c r="I1118">
        <f>_xlfn.XLOOKUP(B1118,Orders_Data!A:A,Orders_Data!C:C,"Not Found")</f>
        <v>44</v>
      </c>
      <c r="J1118" t="str">
        <f>_xlfn.XLOOKUP(I1118,Products_Data!A:A,Products_Data!C:C,"Not Found")</f>
        <v>Accessories</v>
      </c>
      <c r="K1118">
        <f>_xlfn.XLOOKUP(B1118,Orders_Data!A:A,Orders_Data!B:B,"Not Found")</f>
        <v>320</v>
      </c>
    </row>
    <row r="1119" spans="1:11" x14ac:dyDescent="0.3">
      <c r="A1119">
        <v>701118</v>
      </c>
      <c r="B1119">
        <v>905880</v>
      </c>
      <c r="C1119" s="1">
        <v>45700</v>
      </c>
      <c r="D1119" t="s">
        <v>10</v>
      </c>
      <c r="E1119" t="s">
        <v>9</v>
      </c>
      <c r="F1119">
        <v>3170</v>
      </c>
      <c r="G1119">
        <v>137.94</v>
      </c>
      <c r="H1119">
        <v>570.6</v>
      </c>
      <c r="I1119">
        <f>_xlfn.XLOOKUP(B1119,Orders_Data!A:A,Orders_Data!C:C,"Not Found")</f>
        <v>28</v>
      </c>
      <c r="J1119" t="str">
        <f>_xlfn.XLOOKUP(I1119,Products_Data!A:A,Products_Data!C:C,"Not Found")</f>
        <v>Home &amp; Kitchen</v>
      </c>
      <c r="K1119">
        <f>_xlfn.XLOOKUP(B1119,Orders_Data!A:A,Orders_Data!B:B,"Not Found")</f>
        <v>85</v>
      </c>
    </row>
    <row r="1120" spans="1:11" x14ac:dyDescent="0.3">
      <c r="A1120">
        <v>701119</v>
      </c>
      <c r="B1120">
        <v>905882</v>
      </c>
      <c r="C1120" s="1">
        <v>45619</v>
      </c>
      <c r="D1120" t="s">
        <v>12</v>
      </c>
      <c r="E1120" t="s">
        <v>9</v>
      </c>
      <c r="F1120">
        <v>1870</v>
      </c>
      <c r="G1120">
        <v>86.85</v>
      </c>
      <c r="H1120">
        <v>303.88</v>
      </c>
      <c r="I1120">
        <f>_xlfn.XLOOKUP(B1120,Orders_Data!A:A,Orders_Data!C:C,"Not Found")</f>
        <v>8</v>
      </c>
      <c r="J1120" t="str">
        <f>_xlfn.XLOOKUP(I1120,Products_Data!A:A,Products_Data!C:C,"Not Found")</f>
        <v>Fashion &amp; Apparel</v>
      </c>
      <c r="K1120">
        <f>_xlfn.XLOOKUP(B1120,Orders_Data!A:A,Orders_Data!B:B,"Not Found")</f>
        <v>40</v>
      </c>
    </row>
    <row r="1121" spans="1:11" x14ac:dyDescent="0.3">
      <c r="A1121">
        <v>701120</v>
      </c>
      <c r="B1121">
        <v>905885</v>
      </c>
      <c r="C1121" s="1">
        <v>45647</v>
      </c>
      <c r="D1121" t="s">
        <v>11</v>
      </c>
      <c r="E1121" t="s">
        <v>9</v>
      </c>
      <c r="F1121">
        <v>410</v>
      </c>
      <c r="G1121">
        <v>157.56</v>
      </c>
      <c r="H1121">
        <v>59.45</v>
      </c>
      <c r="I1121">
        <f>_xlfn.XLOOKUP(B1121,Orders_Data!A:A,Orders_Data!C:C,"Not Found")</f>
        <v>34</v>
      </c>
      <c r="J1121" t="str">
        <f>_xlfn.XLOOKUP(I1121,Products_Data!A:A,Products_Data!C:C,"Not Found")</f>
        <v>Beauty &amp; Personal Care</v>
      </c>
      <c r="K1121">
        <f>_xlfn.XLOOKUP(B1121,Orders_Data!A:A,Orders_Data!B:B,"Not Found")</f>
        <v>373</v>
      </c>
    </row>
    <row r="1122" spans="1:11" x14ac:dyDescent="0.3">
      <c r="A1122">
        <v>701121</v>
      </c>
      <c r="B1122">
        <v>905886</v>
      </c>
      <c r="C1122" s="1">
        <v>45690</v>
      </c>
      <c r="D1122" t="s">
        <v>13</v>
      </c>
      <c r="E1122" t="s">
        <v>9</v>
      </c>
      <c r="F1122">
        <v>3020</v>
      </c>
      <c r="G1122">
        <v>141.02000000000001</v>
      </c>
      <c r="H1122">
        <v>245.38</v>
      </c>
      <c r="I1122">
        <f>_xlfn.XLOOKUP(B1122,Orders_Data!A:A,Orders_Data!C:C,"Not Found")</f>
        <v>6</v>
      </c>
      <c r="J1122" t="str">
        <f>_xlfn.XLOOKUP(I1122,Products_Data!A:A,Products_Data!C:C,"Not Found")</f>
        <v>Fashion &amp; Apparel</v>
      </c>
      <c r="K1122">
        <f>_xlfn.XLOOKUP(B1122,Orders_Data!A:A,Orders_Data!B:B,"Not Found")</f>
        <v>195</v>
      </c>
    </row>
    <row r="1123" spans="1:11" x14ac:dyDescent="0.3">
      <c r="A1123">
        <v>701122</v>
      </c>
      <c r="B1123">
        <v>905887</v>
      </c>
      <c r="C1123" s="1">
        <v>45547</v>
      </c>
      <c r="D1123" t="s">
        <v>10</v>
      </c>
      <c r="E1123" t="s">
        <v>9</v>
      </c>
      <c r="F1123">
        <v>1390</v>
      </c>
      <c r="G1123">
        <v>91.45</v>
      </c>
      <c r="H1123">
        <v>215.45</v>
      </c>
      <c r="I1123">
        <f>_xlfn.XLOOKUP(B1123,Orders_Data!A:A,Orders_Data!C:C,"Not Found")</f>
        <v>41</v>
      </c>
      <c r="J1123" t="str">
        <f>_xlfn.XLOOKUP(I1123,Products_Data!A:A,Products_Data!C:C,"Not Found")</f>
        <v>Accessories</v>
      </c>
      <c r="K1123">
        <f>_xlfn.XLOOKUP(B1123,Orders_Data!A:A,Orders_Data!B:B,"Not Found")</f>
        <v>227</v>
      </c>
    </row>
    <row r="1124" spans="1:11" x14ac:dyDescent="0.3">
      <c r="A1124">
        <v>701123</v>
      </c>
      <c r="B1124">
        <v>905888</v>
      </c>
      <c r="C1124" s="1">
        <v>45696</v>
      </c>
      <c r="D1124" t="s">
        <v>12</v>
      </c>
      <c r="E1124" t="s">
        <v>9</v>
      </c>
      <c r="F1124">
        <v>1510</v>
      </c>
      <c r="G1124">
        <v>89.69</v>
      </c>
      <c r="H1124">
        <v>245.38</v>
      </c>
      <c r="I1124">
        <f>_xlfn.XLOOKUP(B1124,Orders_Data!A:A,Orders_Data!C:C,"Not Found")</f>
        <v>6</v>
      </c>
      <c r="J1124" t="str">
        <f>_xlfn.XLOOKUP(I1124,Products_Data!A:A,Products_Data!C:C,"Not Found")</f>
        <v>Fashion &amp; Apparel</v>
      </c>
      <c r="K1124">
        <f>_xlfn.XLOOKUP(B1124,Orders_Data!A:A,Orders_Data!B:B,"Not Found")</f>
        <v>276</v>
      </c>
    </row>
    <row r="1125" spans="1:11" x14ac:dyDescent="0.3">
      <c r="A1125">
        <v>701124</v>
      </c>
      <c r="B1125">
        <v>905892</v>
      </c>
      <c r="C1125" s="1">
        <v>45505</v>
      </c>
      <c r="D1125" t="s">
        <v>13</v>
      </c>
      <c r="E1125" t="s">
        <v>9</v>
      </c>
      <c r="F1125">
        <v>1130</v>
      </c>
      <c r="G1125">
        <v>163.27000000000001</v>
      </c>
      <c r="H1125">
        <v>175.15</v>
      </c>
      <c r="I1125">
        <f>_xlfn.XLOOKUP(B1125,Orders_Data!A:A,Orders_Data!C:C,"Not Found")</f>
        <v>44</v>
      </c>
      <c r="J1125" t="str">
        <f>_xlfn.XLOOKUP(I1125,Products_Data!A:A,Products_Data!C:C,"Not Found")</f>
        <v>Accessories</v>
      </c>
      <c r="K1125">
        <f>_xlfn.XLOOKUP(B1125,Orders_Data!A:A,Orders_Data!B:B,"Not Found")</f>
        <v>218</v>
      </c>
    </row>
    <row r="1126" spans="1:11" x14ac:dyDescent="0.3">
      <c r="A1126">
        <v>701125</v>
      </c>
      <c r="B1126">
        <v>905897</v>
      </c>
      <c r="C1126" s="1">
        <v>45476</v>
      </c>
      <c r="D1126" t="s">
        <v>12</v>
      </c>
      <c r="E1126" t="s">
        <v>9</v>
      </c>
      <c r="F1126">
        <v>3740</v>
      </c>
      <c r="G1126">
        <v>168.5</v>
      </c>
      <c r="H1126">
        <v>635.79999999999995</v>
      </c>
      <c r="I1126">
        <f>_xlfn.XLOOKUP(B1126,Orders_Data!A:A,Orders_Data!C:C,"Not Found")</f>
        <v>15</v>
      </c>
      <c r="J1126" t="str">
        <f>_xlfn.XLOOKUP(I1126,Products_Data!A:A,Products_Data!C:C,"Not Found")</f>
        <v>Footwear</v>
      </c>
      <c r="K1126">
        <f>_xlfn.XLOOKUP(B1126,Orders_Data!A:A,Orders_Data!B:B,"Not Found")</f>
        <v>437</v>
      </c>
    </row>
    <row r="1127" spans="1:11" x14ac:dyDescent="0.3">
      <c r="A1127">
        <v>701126</v>
      </c>
      <c r="B1127">
        <v>905899</v>
      </c>
      <c r="C1127" s="1">
        <v>45624</v>
      </c>
      <c r="D1127" t="s">
        <v>11</v>
      </c>
      <c r="E1127" t="s">
        <v>9</v>
      </c>
      <c r="F1127">
        <v>540</v>
      </c>
      <c r="G1127">
        <v>161.36000000000001</v>
      </c>
      <c r="H1127">
        <v>78.3</v>
      </c>
      <c r="I1127">
        <f>_xlfn.XLOOKUP(B1127,Orders_Data!A:A,Orders_Data!C:C,"Not Found")</f>
        <v>40</v>
      </c>
      <c r="J1127" t="str">
        <f>_xlfn.XLOOKUP(I1127,Products_Data!A:A,Products_Data!C:C,"Not Found")</f>
        <v>Beauty &amp; Personal Care</v>
      </c>
      <c r="K1127">
        <f>_xlfn.XLOOKUP(B1127,Orders_Data!A:A,Orders_Data!B:B,"Not Found")</f>
        <v>178</v>
      </c>
    </row>
    <row r="1128" spans="1:11" x14ac:dyDescent="0.3">
      <c r="A1128">
        <v>701127</v>
      </c>
      <c r="B1128">
        <v>905913</v>
      </c>
      <c r="C1128" s="1">
        <v>45472</v>
      </c>
      <c r="D1128" t="s">
        <v>11</v>
      </c>
      <c r="E1128" t="s">
        <v>9</v>
      </c>
      <c r="F1128">
        <v>1960</v>
      </c>
      <c r="G1128">
        <v>151.27000000000001</v>
      </c>
      <c r="H1128">
        <v>318.5</v>
      </c>
      <c r="I1128">
        <f>_xlfn.XLOOKUP(B1128,Orders_Data!A:A,Orders_Data!C:C,"Not Found")</f>
        <v>5</v>
      </c>
      <c r="J1128" t="str">
        <f>_xlfn.XLOOKUP(I1128,Products_Data!A:A,Products_Data!C:C,"Not Found")</f>
        <v>Fashion &amp; Apparel</v>
      </c>
      <c r="K1128">
        <f>_xlfn.XLOOKUP(B1128,Orders_Data!A:A,Orders_Data!B:B,"Not Found")</f>
        <v>13</v>
      </c>
    </row>
    <row r="1129" spans="1:11" x14ac:dyDescent="0.3">
      <c r="A1129">
        <v>701128</v>
      </c>
      <c r="B1129">
        <v>905917</v>
      </c>
      <c r="C1129" s="1">
        <v>45509</v>
      </c>
      <c r="D1129" t="s">
        <v>11</v>
      </c>
      <c r="E1129" t="s">
        <v>9</v>
      </c>
      <c r="F1129">
        <v>2550</v>
      </c>
      <c r="G1129">
        <v>105.8</v>
      </c>
      <c r="H1129">
        <v>459</v>
      </c>
      <c r="I1129">
        <f>_xlfn.XLOOKUP(B1129,Orders_Data!A:A,Orders_Data!C:C,"Not Found")</f>
        <v>30</v>
      </c>
      <c r="J1129" t="str">
        <f>_xlfn.XLOOKUP(I1129,Products_Data!A:A,Products_Data!C:C,"Not Found")</f>
        <v>Home &amp; Kitchen</v>
      </c>
      <c r="K1129">
        <f>_xlfn.XLOOKUP(B1129,Orders_Data!A:A,Orders_Data!B:B,"Not Found")</f>
        <v>443</v>
      </c>
    </row>
    <row r="1130" spans="1:11" x14ac:dyDescent="0.3">
      <c r="A1130">
        <v>701129</v>
      </c>
      <c r="B1130">
        <v>905918</v>
      </c>
      <c r="C1130" s="1">
        <v>45524</v>
      </c>
      <c r="D1130" t="s">
        <v>11</v>
      </c>
      <c r="E1130" t="s">
        <v>9</v>
      </c>
      <c r="F1130">
        <v>2560</v>
      </c>
      <c r="G1130">
        <v>171.53</v>
      </c>
      <c r="H1130">
        <v>435.2</v>
      </c>
      <c r="I1130">
        <f>_xlfn.XLOOKUP(B1130,Orders_Data!A:A,Orders_Data!C:C,"Not Found")</f>
        <v>11</v>
      </c>
      <c r="J1130" t="str">
        <f>_xlfn.XLOOKUP(I1130,Products_Data!A:A,Products_Data!C:C,"Not Found")</f>
        <v>Footwear</v>
      </c>
      <c r="K1130">
        <f>_xlfn.XLOOKUP(B1130,Orders_Data!A:A,Orders_Data!B:B,"Not Found")</f>
        <v>211</v>
      </c>
    </row>
    <row r="1131" spans="1:11" x14ac:dyDescent="0.3">
      <c r="A1131">
        <v>701130</v>
      </c>
      <c r="B1131">
        <v>905919</v>
      </c>
      <c r="C1131" s="1">
        <v>45685</v>
      </c>
      <c r="D1131" t="s">
        <v>13</v>
      </c>
      <c r="E1131" t="s">
        <v>9</v>
      </c>
      <c r="F1131">
        <v>2600</v>
      </c>
      <c r="G1131">
        <v>70.2</v>
      </c>
      <c r="H1131">
        <v>442</v>
      </c>
      <c r="I1131">
        <f>_xlfn.XLOOKUP(B1131,Orders_Data!A:A,Orders_Data!C:C,"Not Found")</f>
        <v>12</v>
      </c>
      <c r="J1131" t="str">
        <f>_xlfn.XLOOKUP(I1131,Products_Data!A:A,Products_Data!C:C,"Not Found")</f>
        <v>Footwear</v>
      </c>
      <c r="K1131">
        <f>_xlfn.XLOOKUP(B1131,Orders_Data!A:A,Orders_Data!B:B,"Not Found")</f>
        <v>41</v>
      </c>
    </row>
    <row r="1132" spans="1:11" x14ac:dyDescent="0.3">
      <c r="A1132">
        <v>701131</v>
      </c>
      <c r="B1132">
        <v>905921</v>
      </c>
      <c r="C1132" s="1">
        <v>45735</v>
      </c>
      <c r="D1132" t="s">
        <v>11</v>
      </c>
      <c r="E1132" t="s">
        <v>9</v>
      </c>
      <c r="F1132">
        <v>1780</v>
      </c>
      <c r="G1132">
        <v>147.77000000000001</v>
      </c>
      <c r="H1132">
        <v>137.94999999999999</v>
      </c>
      <c r="I1132">
        <f>_xlfn.XLOOKUP(B1132,Orders_Data!A:A,Orders_Data!C:C,"Not Found")</f>
        <v>47</v>
      </c>
      <c r="J1132" t="str">
        <f>_xlfn.XLOOKUP(I1132,Products_Data!A:A,Products_Data!C:C,"Not Found")</f>
        <v>Accessories</v>
      </c>
      <c r="K1132">
        <f>_xlfn.XLOOKUP(B1132,Orders_Data!A:A,Orders_Data!B:B,"Not Found")</f>
        <v>109</v>
      </c>
    </row>
    <row r="1133" spans="1:11" x14ac:dyDescent="0.3">
      <c r="A1133">
        <v>701132</v>
      </c>
      <c r="B1133">
        <v>905924</v>
      </c>
      <c r="C1133" s="1">
        <v>45502</v>
      </c>
      <c r="D1133" t="s">
        <v>12</v>
      </c>
      <c r="E1133" t="s">
        <v>9</v>
      </c>
      <c r="F1133">
        <v>1510</v>
      </c>
      <c r="G1133">
        <v>109.36</v>
      </c>
      <c r="H1133">
        <v>245.38</v>
      </c>
      <c r="I1133">
        <f>_xlfn.XLOOKUP(B1133,Orders_Data!A:A,Orders_Data!C:C,"Not Found")</f>
        <v>6</v>
      </c>
      <c r="J1133" t="str">
        <f>_xlfn.XLOOKUP(I1133,Products_Data!A:A,Products_Data!C:C,"Not Found")</f>
        <v>Fashion &amp; Apparel</v>
      </c>
      <c r="K1133">
        <f>_xlfn.XLOOKUP(B1133,Orders_Data!A:A,Orders_Data!B:B,"Not Found")</f>
        <v>104</v>
      </c>
    </row>
    <row r="1134" spans="1:11" x14ac:dyDescent="0.3">
      <c r="A1134">
        <v>701133</v>
      </c>
      <c r="B1134">
        <v>905931</v>
      </c>
      <c r="C1134" s="1">
        <v>45659</v>
      </c>
      <c r="D1134" t="s">
        <v>11</v>
      </c>
      <c r="E1134" t="s">
        <v>9</v>
      </c>
      <c r="F1134">
        <v>1740</v>
      </c>
      <c r="G1134">
        <v>125.35</v>
      </c>
      <c r="H1134">
        <v>313.2</v>
      </c>
      <c r="I1134">
        <f>_xlfn.XLOOKUP(B1134,Orders_Data!A:A,Orders_Data!C:C,"Not Found")</f>
        <v>31</v>
      </c>
      <c r="J1134" t="str">
        <f>_xlfn.XLOOKUP(I1134,Products_Data!A:A,Products_Data!C:C,"Not Found")</f>
        <v>Home &amp; Kitchen</v>
      </c>
      <c r="K1134">
        <f>_xlfn.XLOOKUP(B1134,Orders_Data!A:A,Orders_Data!B:B,"Not Found")</f>
        <v>293</v>
      </c>
    </row>
    <row r="1135" spans="1:11" x14ac:dyDescent="0.3">
      <c r="A1135">
        <v>701134</v>
      </c>
      <c r="B1135">
        <v>905941</v>
      </c>
      <c r="C1135" s="1">
        <v>45743</v>
      </c>
      <c r="D1135" t="s">
        <v>13</v>
      </c>
      <c r="E1135" t="s">
        <v>9</v>
      </c>
      <c r="F1135">
        <v>590</v>
      </c>
      <c r="G1135">
        <v>83.82</v>
      </c>
      <c r="H1135">
        <v>85.55</v>
      </c>
      <c r="I1135">
        <f>_xlfn.XLOOKUP(B1135,Orders_Data!A:A,Orders_Data!C:C,"Not Found")</f>
        <v>35</v>
      </c>
      <c r="J1135" t="str">
        <f>_xlfn.XLOOKUP(I1135,Products_Data!A:A,Products_Data!C:C,"Not Found")</f>
        <v>Beauty &amp; Personal Care</v>
      </c>
      <c r="K1135">
        <f>_xlfn.XLOOKUP(B1135,Orders_Data!A:A,Orders_Data!B:B,"Not Found")</f>
        <v>442</v>
      </c>
    </row>
    <row r="1136" spans="1:11" x14ac:dyDescent="0.3">
      <c r="A1136">
        <v>701135</v>
      </c>
      <c r="B1136">
        <v>905946</v>
      </c>
      <c r="C1136" s="1">
        <v>45741</v>
      </c>
      <c r="D1136" t="s">
        <v>10</v>
      </c>
      <c r="E1136" t="s">
        <v>9</v>
      </c>
      <c r="F1136">
        <v>780</v>
      </c>
      <c r="G1136">
        <v>94.84</v>
      </c>
      <c r="H1136">
        <v>113.1</v>
      </c>
      <c r="I1136">
        <f>_xlfn.XLOOKUP(B1136,Orders_Data!A:A,Orders_Data!C:C,"Not Found")</f>
        <v>39</v>
      </c>
      <c r="J1136" t="str">
        <f>_xlfn.XLOOKUP(I1136,Products_Data!A:A,Products_Data!C:C,"Not Found")</f>
        <v>Beauty &amp; Personal Care</v>
      </c>
      <c r="K1136">
        <f>_xlfn.XLOOKUP(B1136,Orders_Data!A:A,Orders_Data!B:B,"Not Found")</f>
        <v>290</v>
      </c>
    </row>
    <row r="1137" spans="1:11" x14ac:dyDescent="0.3">
      <c r="A1137">
        <v>701136</v>
      </c>
      <c r="B1137">
        <v>905954</v>
      </c>
      <c r="C1137" s="1">
        <v>45549</v>
      </c>
      <c r="D1137" t="s">
        <v>13</v>
      </c>
      <c r="E1137" t="s">
        <v>9</v>
      </c>
      <c r="F1137">
        <v>2250</v>
      </c>
      <c r="G1137">
        <v>96.8</v>
      </c>
      <c r="H1137">
        <v>405</v>
      </c>
      <c r="I1137">
        <f>_xlfn.XLOOKUP(B1137,Orders_Data!A:A,Orders_Data!C:C,"Not Found")</f>
        <v>26</v>
      </c>
      <c r="J1137" t="str">
        <f>_xlfn.XLOOKUP(I1137,Products_Data!A:A,Products_Data!C:C,"Not Found")</f>
        <v>Home &amp; Kitchen</v>
      </c>
      <c r="K1137">
        <f>_xlfn.XLOOKUP(B1137,Orders_Data!A:A,Orders_Data!B:B,"Not Found")</f>
        <v>473</v>
      </c>
    </row>
    <row r="1138" spans="1:11" x14ac:dyDescent="0.3">
      <c r="A1138">
        <v>701137</v>
      </c>
      <c r="B1138">
        <v>905967</v>
      </c>
      <c r="C1138" s="1">
        <v>45621</v>
      </c>
      <c r="D1138" t="s">
        <v>12</v>
      </c>
      <c r="E1138" t="s">
        <v>9</v>
      </c>
      <c r="F1138">
        <v>2370</v>
      </c>
      <c r="G1138">
        <v>115.61</v>
      </c>
      <c r="H1138">
        <v>402.9</v>
      </c>
      <c r="I1138">
        <f>_xlfn.XLOOKUP(B1138,Orders_Data!A:A,Orders_Data!C:C,"Not Found")</f>
        <v>14</v>
      </c>
      <c r="J1138" t="str">
        <f>_xlfn.XLOOKUP(I1138,Products_Data!A:A,Products_Data!C:C,"Not Found")</f>
        <v>Footwear</v>
      </c>
      <c r="K1138">
        <f>_xlfn.XLOOKUP(B1138,Orders_Data!A:A,Orders_Data!B:B,"Not Found")</f>
        <v>214</v>
      </c>
    </row>
    <row r="1139" spans="1:11" x14ac:dyDescent="0.3">
      <c r="A1139">
        <v>701138</v>
      </c>
      <c r="B1139">
        <v>905970</v>
      </c>
      <c r="C1139" s="1">
        <v>45680</v>
      </c>
      <c r="D1139" t="s">
        <v>12</v>
      </c>
      <c r="E1139" t="s">
        <v>9</v>
      </c>
      <c r="F1139">
        <v>2600</v>
      </c>
      <c r="G1139">
        <v>155.1</v>
      </c>
      <c r="H1139">
        <v>442</v>
      </c>
      <c r="I1139">
        <f>_xlfn.XLOOKUP(B1139,Orders_Data!A:A,Orders_Data!C:C,"Not Found")</f>
        <v>12</v>
      </c>
      <c r="J1139" t="str">
        <f>_xlfn.XLOOKUP(I1139,Products_Data!A:A,Products_Data!C:C,"Not Found")</f>
        <v>Footwear</v>
      </c>
      <c r="K1139">
        <f>_xlfn.XLOOKUP(B1139,Orders_Data!A:A,Orders_Data!B:B,"Not Found")</f>
        <v>194</v>
      </c>
    </row>
    <row r="1140" spans="1:11" x14ac:dyDescent="0.3">
      <c r="A1140">
        <v>701139</v>
      </c>
      <c r="B1140">
        <v>905973</v>
      </c>
      <c r="C1140" s="1">
        <v>45709</v>
      </c>
      <c r="D1140" t="s">
        <v>12</v>
      </c>
      <c r="E1140" t="s">
        <v>9</v>
      </c>
      <c r="F1140">
        <v>4530</v>
      </c>
      <c r="G1140">
        <v>156.88</v>
      </c>
      <c r="H1140">
        <v>245.38</v>
      </c>
      <c r="I1140">
        <f>_xlfn.XLOOKUP(B1140,Orders_Data!A:A,Orders_Data!C:C,"Not Found")</f>
        <v>6</v>
      </c>
      <c r="J1140" t="str">
        <f>_xlfn.XLOOKUP(I1140,Products_Data!A:A,Products_Data!C:C,"Not Found")</f>
        <v>Fashion &amp; Apparel</v>
      </c>
      <c r="K1140">
        <f>_xlfn.XLOOKUP(B1140,Orders_Data!A:A,Orders_Data!B:B,"Not Found")</f>
        <v>396</v>
      </c>
    </row>
    <row r="1141" spans="1:11" x14ac:dyDescent="0.3">
      <c r="A1141">
        <v>701140</v>
      </c>
      <c r="B1141">
        <v>905978</v>
      </c>
      <c r="C1141" s="1">
        <v>45687</v>
      </c>
      <c r="D1141" t="s">
        <v>12</v>
      </c>
      <c r="E1141" t="s">
        <v>9</v>
      </c>
      <c r="F1141">
        <v>1870</v>
      </c>
      <c r="G1141">
        <v>133.09</v>
      </c>
      <c r="H1141">
        <v>303.88</v>
      </c>
      <c r="I1141">
        <f>_xlfn.XLOOKUP(B1141,Orders_Data!A:A,Orders_Data!C:C,"Not Found")</f>
        <v>8</v>
      </c>
      <c r="J1141" t="str">
        <f>_xlfn.XLOOKUP(I1141,Products_Data!A:A,Products_Data!C:C,"Not Found")</f>
        <v>Fashion &amp; Apparel</v>
      </c>
      <c r="K1141">
        <f>_xlfn.XLOOKUP(B1141,Orders_Data!A:A,Orders_Data!B:B,"Not Found")</f>
        <v>241</v>
      </c>
    </row>
    <row r="1142" spans="1:11" x14ac:dyDescent="0.3">
      <c r="A1142">
        <v>701141</v>
      </c>
      <c r="B1142">
        <v>905979</v>
      </c>
      <c r="C1142" s="1">
        <v>45471</v>
      </c>
      <c r="D1142" t="s">
        <v>12</v>
      </c>
      <c r="E1142" t="s">
        <v>9</v>
      </c>
      <c r="F1142">
        <v>1960</v>
      </c>
      <c r="G1142">
        <v>108.95</v>
      </c>
      <c r="H1142">
        <v>318.5</v>
      </c>
      <c r="I1142">
        <f>_xlfn.XLOOKUP(B1142,Orders_Data!A:A,Orders_Data!C:C,"Not Found")</f>
        <v>5</v>
      </c>
      <c r="J1142" t="str">
        <f>_xlfn.XLOOKUP(I1142,Products_Data!A:A,Products_Data!C:C,"Not Found")</f>
        <v>Fashion &amp; Apparel</v>
      </c>
      <c r="K1142">
        <f>_xlfn.XLOOKUP(B1142,Orders_Data!A:A,Orders_Data!B:B,"Not Found")</f>
        <v>459</v>
      </c>
    </row>
    <row r="1143" spans="1:11" x14ac:dyDescent="0.3">
      <c r="A1143">
        <v>701142</v>
      </c>
      <c r="B1143">
        <v>905982</v>
      </c>
      <c r="C1143" s="1">
        <v>45590</v>
      </c>
      <c r="D1143" t="s">
        <v>10</v>
      </c>
      <c r="E1143" t="s">
        <v>9</v>
      </c>
      <c r="F1143">
        <v>1510</v>
      </c>
      <c r="G1143">
        <v>108.33</v>
      </c>
      <c r="H1143">
        <v>245.38</v>
      </c>
      <c r="I1143">
        <f>_xlfn.XLOOKUP(B1143,Orders_Data!A:A,Orders_Data!C:C,"Not Found")</f>
        <v>6</v>
      </c>
      <c r="J1143" t="str">
        <f>_xlfn.XLOOKUP(I1143,Products_Data!A:A,Products_Data!C:C,"Not Found")</f>
        <v>Fashion &amp; Apparel</v>
      </c>
      <c r="K1143">
        <f>_xlfn.XLOOKUP(B1143,Orders_Data!A:A,Orders_Data!B:B,"Not Found")</f>
        <v>205</v>
      </c>
    </row>
    <row r="1144" spans="1:11" x14ac:dyDescent="0.3">
      <c r="A1144">
        <v>701143</v>
      </c>
      <c r="B1144">
        <v>905985</v>
      </c>
      <c r="C1144" s="1">
        <v>45570</v>
      </c>
      <c r="D1144" t="s">
        <v>12</v>
      </c>
      <c r="E1144" t="s">
        <v>9</v>
      </c>
      <c r="F1144">
        <v>1870</v>
      </c>
      <c r="G1144">
        <v>137.18</v>
      </c>
      <c r="H1144">
        <v>303.88</v>
      </c>
      <c r="I1144">
        <f>_xlfn.XLOOKUP(B1144,Orders_Data!A:A,Orders_Data!C:C,"Not Found")</f>
        <v>8</v>
      </c>
      <c r="J1144" t="str">
        <f>_xlfn.XLOOKUP(I1144,Products_Data!A:A,Products_Data!C:C,"Not Found")</f>
        <v>Fashion &amp; Apparel</v>
      </c>
      <c r="K1144">
        <f>_xlfn.XLOOKUP(B1144,Orders_Data!A:A,Orders_Data!B:B,"Not Found")</f>
        <v>170</v>
      </c>
    </row>
    <row r="1145" spans="1:11" x14ac:dyDescent="0.3">
      <c r="A1145">
        <v>701144</v>
      </c>
      <c r="B1145">
        <v>905987</v>
      </c>
      <c r="C1145" s="1">
        <v>45571</v>
      </c>
      <c r="D1145" t="s">
        <v>13</v>
      </c>
      <c r="E1145" t="s">
        <v>9</v>
      </c>
      <c r="F1145">
        <v>12810</v>
      </c>
      <c r="G1145">
        <v>166.75</v>
      </c>
      <c r="H1145">
        <v>2754.15</v>
      </c>
      <c r="I1145">
        <f>_xlfn.XLOOKUP(B1145,Orders_Data!A:A,Orders_Data!C:C,"Not Found")</f>
        <v>20</v>
      </c>
      <c r="J1145" t="str">
        <f>_xlfn.XLOOKUP(I1145,Products_Data!A:A,Products_Data!C:C,"Not Found")</f>
        <v>Electronics</v>
      </c>
      <c r="K1145">
        <f>_xlfn.XLOOKUP(B1145,Orders_Data!A:A,Orders_Data!B:B,"Not Found")</f>
        <v>296</v>
      </c>
    </row>
    <row r="1146" spans="1:11" x14ac:dyDescent="0.3">
      <c r="A1146">
        <v>701145</v>
      </c>
      <c r="B1146">
        <v>905997</v>
      </c>
      <c r="C1146" s="1">
        <v>45655</v>
      </c>
      <c r="D1146" t="s">
        <v>11</v>
      </c>
      <c r="E1146" t="s">
        <v>9</v>
      </c>
      <c r="F1146">
        <v>5100</v>
      </c>
      <c r="G1146">
        <v>96.74</v>
      </c>
      <c r="H1146">
        <v>459</v>
      </c>
      <c r="I1146">
        <f>_xlfn.XLOOKUP(B1146,Orders_Data!A:A,Orders_Data!C:C,"Not Found")</f>
        <v>30</v>
      </c>
      <c r="J1146" t="str">
        <f>_xlfn.XLOOKUP(I1146,Products_Data!A:A,Products_Data!C:C,"Not Found")</f>
        <v>Home &amp; Kitchen</v>
      </c>
      <c r="K1146">
        <f>_xlfn.XLOOKUP(B1146,Orders_Data!A:A,Orders_Data!B:B,"Not Found")</f>
        <v>556</v>
      </c>
    </row>
    <row r="1147" spans="1:11" x14ac:dyDescent="0.3">
      <c r="A1147">
        <v>701146</v>
      </c>
      <c r="B1147">
        <v>906017</v>
      </c>
      <c r="C1147" s="1">
        <v>45667</v>
      </c>
      <c r="D1147" t="s">
        <v>10</v>
      </c>
      <c r="E1147" t="s">
        <v>9</v>
      </c>
      <c r="F1147">
        <v>3170</v>
      </c>
      <c r="G1147">
        <v>117.38</v>
      </c>
      <c r="H1147">
        <v>570.6</v>
      </c>
      <c r="I1147">
        <f>_xlfn.XLOOKUP(B1147,Orders_Data!A:A,Orders_Data!C:C,"Not Found")</f>
        <v>28</v>
      </c>
      <c r="J1147" t="str">
        <f>_xlfn.XLOOKUP(I1147,Products_Data!A:A,Products_Data!C:C,"Not Found")</f>
        <v>Home &amp; Kitchen</v>
      </c>
      <c r="K1147">
        <f>_xlfn.XLOOKUP(B1147,Orders_Data!A:A,Orders_Data!B:B,"Not Found")</f>
        <v>472</v>
      </c>
    </row>
    <row r="1148" spans="1:11" x14ac:dyDescent="0.3">
      <c r="A1148">
        <v>701147</v>
      </c>
      <c r="B1148">
        <v>906018</v>
      </c>
      <c r="C1148" s="1">
        <v>45605</v>
      </c>
      <c r="D1148" t="s">
        <v>10</v>
      </c>
      <c r="E1148" t="s">
        <v>9</v>
      </c>
      <c r="F1148">
        <v>2450</v>
      </c>
      <c r="G1148">
        <v>102.15</v>
      </c>
      <c r="H1148">
        <v>441</v>
      </c>
      <c r="I1148">
        <f>_xlfn.XLOOKUP(B1148,Orders_Data!A:A,Orders_Data!C:C,"Not Found")</f>
        <v>29</v>
      </c>
      <c r="J1148" t="str">
        <f>_xlfn.XLOOKUP(I1148,Products_Data!A:A,Products_Data!C:C,"Not Found")</f>
        <v>Home &amp; Kitchen</v>
      </c>
      <c r="K1148">
        <f>_xlfn.XLOOKUP(B1148,Orders_Data!A:A,Orders_Data!B:B,"Not Found")</f>
        <v>596</v>
      </c>
    </row>
    <row r="1149" spans="1:11" x14ac:dyDescent="0.3">
      <c r="A1149">
        <v>701148</v>
      </c>
      <c r="B1149">
        <v>906020</v>
      </c>
      <c r="C1149" s="1">
        <v>45635</v>
      </c>
      <c r="D1149" t="s">
        <v>13</v>
      </c>
      <c r="E1149" t="s">
        <v>9</v>
      </c>
      <c r="F1149">
        <v>1560</v>
      </c>
      <c r="G1149">
        <v>126.23</v>
      </c>
      <c r="H1149">
        <v>113.1</v>
      </c>
      <c r="I1149">
        <f>_xlfn.XLOOKUP(B1149,Orders_Data!A:A,Orders_Data!C:C,"Not Found")</f>
        <v>39</v>
      </c>
      <c r="J1149" t="str">
        <f>_xlfn.XLOOKUP(I1149,Products_Data!A:A,Products_Data!C:C,"Not Found")</f>
        <v>Beauty &amp; Personal Care</v>
      </c>
      <c r="K1149">
        <f>_xlfn.XLOOKUP(B1149,Orders_Data!A:A,Orders_Data!B:B,"Not Found")</f>
        <v>165</v>
      </c>
    </row>
    <row r="1150" spans="1:11" x14ac:dyDescent="0.3">
      <c r="A1150">
        <v>701149</v>
      </c>
      <c r="B1150">
        <v>906025</v>
      </c>
      <c r="C1150" s="1">
        <v>45574</v>
      </c>
      <c r="D1150" t="s">
        <v>11</v>
      </c>
      <c r="E1150" t="s">
        <v>9</v>
      </c>
      <c r="F1150">
        <v>2450</v>
      </c>
      <c r="G1150">
        <v>165.08</v>
      </c>
      <c r="H1150">
        <v>441</v>
      </c>
      <c r="I1150">
        <f>_xlfn.XLOOKUP(B1150,Orders_Data!A:A,Orders_Data!C:C,"Not Found")</f>
        <v>29</v>
      </c>
      <c r="J1150" t="str">
        <f>_xlfn.XLOOKUP(I1150,Products_Data!A:A,Products_Data!C:C,"Not Found")</f>
        <v>Home &amp; Kitchen</v>
      </c>
      <c r="K1150">
        <f>_xlfn.XLOOKUP(B1150,Orders_Data!A:A,Orders_Data!B:B,"Not Found")</f>
        <v>435</v>
      </c>
    </row>
    <row r="1151" spans="1:11" x14ac:dyDescent="0.3">
      <c r="A1151">
        <v>701150</v>
      </c>
      <c r="B1151">
        <v>906028</v>
      </c>
      <c r="C1151" s="1">
        <v>45618</v>
      </c>
      <c r="D1151" t="s">
        <v>13</v>
      </c>
      <c r="E1151" t="s">
        <v>9</v>
      </c>
      <c r="F1151">
        <v>9950</v>
      </c>
      <c r="G1151">
        <v>104.15</v>
      </c>
      <c r="H1151">
        <v>2139.25</v>
      </c>
      <c r="I1151">
        <f>_xlfn.XLOOKUP(B1151,Orders_Data!A:A,Orders_Data!C:C,"Not Found")</f>
        <v>21</v>
      </c>
      <c r="J1151" t="str">
        <f>_xlfn.XLOOKUP(I1151,Products_Data!A:A,Products_Data!C:C,"Not Found")</f>
        <v>Electronics</v>
      </c>
      <c r="K1151">
        <f>_xlfn.XLOOKUP(B1151,Orders_Data!A:A,Orders_Data!B:B,"Not Found")</f>
        <v>176</v>
      </c>
    </row>
    <row r="1152" spans="1:11" x14ac:dyDescent="0.3">
      <c r="A1152">
        <v>701151</v>
      </c>
      <c r="B1152">
        <v>906034</v>
      </c>
      <c r="C1152" s="1">
        <v>45505</v>
      </c>
      <c r="D1152" t="s">
        <v>12</v>
      </c>
      <c r="E1152" t="s">
        <v>9</v>
      </c>
      <c r="F1152">
        <v>2370</v>
      </c>
      <c r="G1152">
        <v>113.03</v>
      </c>
      <c r="H1152">
        <v>402.9</v>
      </c>
      <c r="I1152">
        <f>_xlfn.XLOOKUP(B1152,Orders_Data!A:A,Orders_Data!C:C,"Not Found")</f>
        <v>14</v>
      </c>
      <c r="J1152" t="str">
        <f>_xlfn.XLOOKUP(I1152,Products_Data!A:A,Products_Data!C:C,"Not Found")</f>
        <v>Footwear</v>
      </c>
      <c r="K1152">
        <f>_xlfn.XLOOKUP(B1152,Orders_Data!A:A,Orders_Data!B:B,"Not Found")</f>
        <v>68</v>
      </c>
    </row>
    <row r="1153" spans="1:11" x14ac:dyDescent="0.3">
      <c r="A1153">
        <v>701152</v>
      </c>
      <c r="B1153">
        <v>906037</v>
      </c>
      <c r="C1153" s="1">
        <v>45547</v>
      </c>
      <c r="D1153" t="s">
        <v>11</v>
      </c>
      <c r="E1153" t="s">
        <v>9</v>
      </c>
      <c r="F1153">
        <v>1740</v>
      </c>
      <c r="G1153">
        <v>82.7</v>
      </c>
      <c r="H1153">
        <v>313.2</v>
      </c>
      <c r="I1153">
        <f>_xlfn.XLOOKUP(B1153,Orders_Data!A:A,Orders_Data!C:C,"Not Found")</f>
        <v>31</v>
      </c>
      <c r="J1153" t="str">
        <f>_xlfn.XLOOKUP(I1153,Products_Data!A:A,Products_Data!C:C,"Not Found")</f>
        <v>Home &amp; Kitchen</v>
      </c>
      <c r="K1153">
        <f>_xlfn.XLOOKUP(B1153,Orders_Data!A:A,Orders_Data!B:B,"Not Found")</f>
        <v>184</v>
      </c>
    </row>
    <row r="1154" spans="1:11" x14ac:dyDescent="0.3">
      <c r="A1154">
        <v>701153</v>
      </c>
      <c r="B1154">
        <v>906048</v>
      </c>
      <c r="C1154" s="1">
        <v>45568</v>
      </c>
      <c r="D1154" t="s">
        <v>10</v>
      </c>
      <c r="E1154" t="s">
        <v>9</v>
      </c>
      <c r="F1154">
        <v>3740</v>
      </c>
      <c r="G1154">
        <v>168.81</v>
      </c>
      <c r="H1154">
        <v>303.88</v>
      </c>
      <c r="I1154">
        <f>_xlfn.XLOOKUP(B1154,Orders_Data!A:A,Orders_Data!C:C,"Not Found")</f>
        <v>8</v>
      </c>
      <c r="J1154" t="str">
        <f>_xlfn.XLOOKUP(I1154,Products_Data!A:A,Products_Data!C:C,"Not Found")</f>
        <v>Fashion &amp; Apparel</v>
      </c>
      <c r="K1154">
        <f>_xlfn.XLOOKUP(B1154,Orders_Data!A:A,Orders_Data!B:B,"Not Found")</f>
        <v>69</v>
      </c>
    </row>
    <row r="1155" spans="1:11" x14ac:dyDescent="0.3">
      <c r="A1155">
        <v>701154</v>
      </c>
      <c r="B1155">
        <v>906051</v>
      </c>
      <c r="C1155" s="1">
        <v>45739</v>
      </c>
      <c r="D1155" t="s">
        <v>12</v>
      </c>
      <c r="E1155" t="s">
        <v>9</v>
      </c>
      <c r="F1155">
        <v>3700</v>
      </c>
      <c r="G1155">
        <v>171.82</v>
      </c>
      <c r="H1155">
        <v>629</v>
      </c>
      <c r="I1155">
        <f>_xlfn.XLOOKUP(B1155,Orders_Data!A:A,Orders_Data!C:C,"Not Found")</f>
        <v>10</v>
      </c>
      <c r="J1155" t="str">
        <f>_xlfn.XLOOKUP(I1155,Products_Data!A:A,Products_Data!C:C,"Not Found")</f>
        <v>Footwear</v>
      </c>
      <c r="K1155">
        <f>_xlfn.XLOOKUP(B1155,Orders_Data!A:A,Orders_Data!B:B,"Not Found")</f>
        <v>21</v>
      </c>
    </row>
    <row r="1156" spans="1:11" x14ac:dyDescent="0.3">
      <c r="A1156">
        <v>701155</v>
      </c>
      <c r="B1156">
        <v>906053</v>
      </c>
      <c r="C1156" s="1">
        <v>45696</v>
      </c>
      <c r="D1156" t="s">
        <v>12</v>
      </c>
      <c r="E1156" t="s">
        <v>9</v>
      </c>
      <c r="F1156">
        <v>5120</v>
      </c>
      <c r="G1156">
        <v>134.33000000000001</v>
      </c>
      <c r="H1156">
        <v>435.2</v>
      </c>
      <c r="I1156">
        <f>_xlfn.XLOOKUP(B1156,Orders_Data!A:A,Orders_Data!C:C,"Not Found")</f>
        <v>11</v>
      </c>
      <c r="J1156" t="str">
        <f>_xlfn.XLOOKUP(I1156,Products_Data!A:A,Products_Data!C:C,"Not Found")</f>
        <v>Footwear</v>
      </c>
      <c r="K1156">
        <f>_xlfn.XLOOKUP(B1156,Orders_Data!A:A,Orders_Data!B:B,"Not Found")</f>
        <v>494</v>
      </c>
    </row>
    <row r="1157" spans="1:11" x14ac:dyDescent="0.3">
      <c r="A1157">
        <v>701156</v>
      </c>
      <c r="B1157">
        <v>906061</v>
      </c>
      <c r="C1157" s="1">
        <v>45595</v>
      </c>
      <c r="D1157" t="s">
        <v>10</v>
      </c>
      <c r="E1157" t="s">
        <v>9</v>
      </c>
      <c r="F1157">
        <v>540</v>
      </c>
      <c r="G1157">
        <v>83.65</v>
      </c>
      <c r="H1157">
        <v>78.3</v>
      </c>
      <c r="I1157">
        <f>_xlfn.XLOOKUP(B1157,Orders_Data!A:A,Orders_Data!C:C,"Not Found")</f>
        <v>40</v>
      </c>
      <c r="J1157" t="str">
        <f>_xlfn.XLOOKUP(I1157,Products_Data!A:A,Products_Data!C:C,"Not Found")</f>
        <v>Beauty &amp; Personal Care</v>
      </c>
      <c r="K1157">
        <f>_xlfn.XLOOKUP(B1157,Orders_Data!A:A,Orders_Data!B:B,"Not Found")</f>
        <v>54</v>
      </c>
    </row>
    <row r="1158" spans="1:11" x14ac:dyDescent="0.3">
      <c r="A1158">
        <v>701157</v>
      </c>
      <c r="B1158">
        <v>906062</v>
      </c>
      <c r="C1158" s="1">
        <v>45453</v>
      </c>
      <c r="D1158" t="s">
        <v>11</v>
      </c>
      <c r="E1158" t="s">
        <v>9</v>
      </c>
      <c r="F1158">
        <v>2250</v>
      </c>
      <c r="G1158">
        <v>145.65</v>
      </c>
      <c r="H1158">
        <v>405</v>
      </c>
      <c r="I1158">
        <f>_xlfn.XLOOKUP(B1158,Orders_Data!A:A,Orders_Data!C:C,"Not Found")</f>
        <v>26</v>
      </c>
      <c r="J1158" t="str">
        <f>_xlfn.XLOOKUP(I1158,Products_Data!A:A,Products_Data!C:C,"Not Found")</f>
        <v>Home &amp; Kitchen</v>
      </c>
      <c r="K1158">
        <f>_xlfn.XLOOKUP(B1158,Orders_Data!A:A,Orders_Data!B:B,"Not Found")</f>
        <v>265</v>
      </c>
    </row>
    <row r="1159" spans="1:11" x14ac:dyDescent="0.3">
      <c r="A1159">
        <v>701158</v>
      </c>
      <c r="B1159">
        <v>906065</v>
      </c>
      <c r="C1159" s="1">
        <v>45704</v>
      </c>
      <c r="D1159" t="s">
        <v>12</v>
      </c>
      <c r="E1159" t="s">
        <v>9</v>
      </c>
      <c r="F1159">
        <v>1870</v>
      </c>
      <c r="G1159">
        <v>121.8</v>
      </c>
      <c r="H1159">
        <v>303.88</v>
      </c>
      <c r="I1159">
        <f>_xlfn.XLOOKUP(B1159,Orders_Data!A:A,Orders_Data!C:C,"Not Found")</f>
        <v>8</v>
      </c>
      <c r="J1159" t="str">
        <f>_xlfn.XLOOKUP(I1159,Products_Data!A:A,Products_Data!C:C,"Not Found")</f>
        <v>Fashion &amp; Apparel</v>
      </c>
      <c r="K1159">
        <f>_xlfn.XLOOKUP(B1159,Orders_Data!A:A,Orders_Data!B:B,"Not Found")</f>
        <v>518</v>
      </c>
    </row>
    <row r="1160" spans="1:11" x14ac:dyDescent="0.3">
      <c r="A1160">
        <v>701159</v>
      </c>
      <c r="B1160">
        <v>906084</v>
      </c>
      <c r="C1160" s="1">
        <v>45569</v>
      </c>
      <c r="D1160" t="s">
        <v>10</v>
      </c>
      <c r="E1160" t="s">
        <v>9</v>
      </c>
      <c r="F1160">
        <v>13790</v>
      </c>
      <c r="G1160">
        <v>104.39</v>
      </c>
      <c r="H1160">
        <v>2964.85</v>
      </c>
      <c r="I1160">
        <f>_xlfn.XLOOKUP(B1160,Orders_Data!A:A,Orders_Data!C:C,"Not Found")</f>
        <v>17</v>
      </c>
      <c r="J1160" t="str">
        <f>_xlfn.XLOOKUP(I1160,Products_Data!A:A,Products_Data!C:C,"Not Found")</f>
        <v>Electronics</v>
      </c>
      <c r="K1160">
        <f>_xlfn.XLOOKUP(B1160,Orders_Data!A:A,Orders_Data!B:B,"Not Found")</f>
        <v>398</v>
      </c>
    </row>
    <row r="1161" spans="1:11" x14ac:dyDescent="0.3">
      <c r="A1161">
        <v>701160</v>
      </c>
      <c r="B1161">
        <v>906085</v>
      </c>
      <c r="C1161" s="1">
        <v>45683</v>
      </c>
      <c r="D1161" t="s">
        <v>11</v>
      </c>
      <c r="E1161" t="s">
        <v>9</v>
      </c>
      <c r="F1161">
        <v>2580</v>
      </c>
      <c r="G1161">
        <v>162.57</v>
      </c>
      <c r="H1161">
        <v>199.95</v>
      </c>
      <c r="I1161">
        <f>_xlfn.XLOOKUP(B1161,Orders_Data!A:A,Orders_Data!C:C,"Not Found")</f>
        <v>45</v>
      </c>
      <c r="J1161" t="str">
        <f>_xlfn.XLOOKUP(I1161,Products_Data!A:A,Products_Data!C:C,"Not Found")</f>
        <v>Accessories</v>
      </c>
      <c r="K1161">
        <f>_xlfn.XLOOKUP(B1161,Orders_Data!A:A,Orders_Data!B:B,"Not Found")</f>
        <v>246</v>
      </c>
    </row>
    <row r="1162" spans="1:11" x14ac:dyDescent="0.3">
      <c r="A1162">
        <v>701161</v>
      </c>
      <c r="B1162">
        <v>906096</v>
      </c>
      <c r="C1162" s="1">
        <v>45444</v>
      </c>
      <c r="D1162" t="s">
        <v>12</v>
      </c>
      <c r="E1162" t="s">
        <v>9</v>
      </c>
      <c r="F1162">
        <v>3700</v>
      </c>
      <c r="G1162">
        <v>80.75</v>
      </c>
      <c r="H1162">
        <v>629</v>
      </c>
      <c r="I1162">
        <f>_xlfn.XLOOKUP(B1162,Orders_Data!A:A,Orders_Data!C:C,"Not Found")</f>
        <v>10</v>
      </c>
      <c r="J1162" t="str">
        <f>_xlfn.XLOOKUP(I1162,Products_Data!A:A,Products_Data!C:C,"Not Found")</f>
        <v>Footwear</v>
      </c>
      <c r="K1162">
        <f>_xlfn.XLOOKUP(B1162,Orders_Data!A:A,Orders_Data!B:B,"Not Found")</f>
        <v>199</v>
      </c>
    </row>
    <row r="1163" spans="1:11" x14ac:dyDescent="0.3">
      <c r="A1163">
        <v>701162</v>
      </c>
      <c r="B1163">
        <v>906113</v>
      </c>
      <c r="C1163" s="1">
        <v>45689</v>
      </c>
      <c r="D1163" t="s">
        <v>10</v>
      </c>
      <c r="E1163" t="s">
        <v>9</v>
      </c>
      <c r="F1163">
        <v>2250</v>
      </c>
      <c r="G1163">
        <v>78.06</v>
      </c>
      <c r="H1163">
        <v>405</v>
      </c>
      <c r="I1163">
        <f>_xlfn.XLOOKUP(B1163,Orders_Data!A:A,Orders_Data!C:C,"Not Found")</f>
        <v>26</v>
      </c>
      <c r="J1163" t="str">
        <f>_xlfn.XLOOKUP(I1163,Products_Data!A:A,Products_Data!C:C,"Not Found")</f>
        <v>Home &amp; Kitchen</v>
      </c>
      <c r="K1163">
        <f>_xlfn.XLOOKUP(B1163,Orders_Data!A:A,Orders_Data!B:B,"Not Found")</f>
        <v>320</v>
      </c>
    </row>
    <row r="1164" spans="1:11" x14ac:dyDescent="0.3">
      <c r="A1164">
        <v>701163</v>
      </c>
      <c r="B1164">
        <v>906121</v>
      </c>
      <c r="C1164" s="1">
        <v>45573</v>
      </c>
      <c r="D1164" t="s">
        <v>10</v>
      </c>
      <c r="E1164" t="s">
        <v>9</v>
      </c>
      <c r="F1164">
        <v>510</v>
      </c>
      <c r="G1164">
        <v>116.06</v>
      </c>
      <c r="H1164">
        <v>73.95</v>
      </c>
      <c r="I1164">
        <f>_xlfn.XLOOKUP(B1164,Orders_Data!A:A,Orders_Data!C:C,"Not Found")</f>
        <v>38</v>
      </c>
      <c r="J1164" t="str">
        <f>_xlfn.XLOOKUP(I1164,Products_Data!A:A,Products_Data!C:C,"Not Found")</f>
        <v>Beauty &amp; Personal Care</v>
      </c>
      <c r="K1164">
        <f>_xlfn.XLOOKUP(B1164,Orders_Data!A:A,Orders_Data!B:B,"Not Found")</f>
        <v>33</v>
      </c>
    </row>
    <row r="1165" spans="1:11" x14ac:dyDescent="0.3">
      <c r="A1165">
        <v>701164</v>
      </c>
      <c r="B1165">
        <v>906143</v>
      </c>
      <c r="C1165" s="1">
        <v>45756</v>
      </c>
      <c r="D1165" t="s">
        <v>8</v>
      </c>
      <c r="E1165" t="s">
        <v>14</v>
      </c>
      <c r="F1165">
        <v>0</v>
      </c>
      <c r="G1165">
        <v>97.47</v>
      </c>
      <c r="H1165">
        <v>0</v>
      </c>
      <c r="I1165">
        <f>_xlfn.XLOOKUP(B1165,Orders_Data!A:A,Orders_Data!C:C,"Not Found")</f>
        <v>28</v>
      </c>
      <c r="J1165" t="str">
        <f>_xlfn.XLOOKUP(I1165,Products_Data!A:A,Products_Data!C:C,"Not Found")</f>
        <v>Home &amp; Kitchen</v>
      </c>
      <c r="K1165">
        <f>_xlfn.XLOOKUP(B1165,Orders_Data!A:A,Orders_Data!B:B,"Not Found")</f>
        <v>382</v>
      </c>
    </row>
    <row r="1166" spans="1:11" x14ac:dyDescent="0.3">
      <c r="A1166">
        <v>701165</v>
      </c>
      <c r="B1166">
        <v>906144</v>
      </c>
      <c r="C1166" s="1">
        <v>45481</v>
      </c>
      <c r="D1166" t="s">
        <v>11</v>
      </c>
      <c r="E1166" t="s">
        <v>9</v>
      </c>
      <c r="F1166">
        <v>890</v>
      </c>
      <c r="G1166">
        <v>141.27000000000001</v>
      </c>
      <c r="H1166">
        <v>137.94999999999999</v>
      </c>
      <c r="I1166">
        <f>_xlfn.XLOOKUP(B1166,Orders_Data!A:A,Orders_Data!C:C,"Not Found")</f>
        <v>47</v>
      </c>
      <c r="J1166" t="str">
        <f>_xlfn.XLOOKUP(I1166,Products_Data!A:A,Products_Data!C:C,"Not Found")</f>
        <v>Accessories</v>
      </c>
      <c r="K1166">
        <f>_xlfn.XLOOKUP(B1166,Orders_Data!A:A,Orders_Data!B:B,"Not Found")</f>
        <v>49</v>
      </c>
    </row>
    <row r="1167" spans="1:11" x14ac:dyDescent="0.3">
      <c r="A1167">
        <v>701166</v>
      </c>
      <c r="B1167">
        <v>906148</v>
      </c>
      <c r="C1167" s="1">
        <v>45701</v>
      </c>
      <c r="D1167" t="s">
        <v>12</v>
      </c>
      <c r="E1167" t="s">
        <v>9</v>
      </c>
      <c r="F1167">
        <v>7480</v>
      </c>
      <c r="G1167">
        <v>104.93</v>
      </c>
      <c r="H1167">
        <v>635.79999999999995</v>
      </c>
      <c r="I1167">
        <f>_xlfn.XLOOKUP(B1167,Orders_Data!A:A,Orders_Data!C:C,"Not Found")</f>
        <v>15</v>
      </c>
      <c r="J1167" t="str">
        <f>_xlfn.XLOOKUP(I1167,Products_Data!A:A,Products_Data!C:C,"Not Found")</f>
        <v>Footwear</v>
      </c>
      <c r="K1167">
        <f>_xlfn.XLOOKUP(B1167,Orders_Data!A:A,Orders_Data!B:B,"Not Found")</f>
        <v>528</v>
      </c>
    </row>
    <row r="1168" spans="1:11" x14ac:dyDescent="0.3">
      <c r="A1168">
        <v>701167</v>
      </c>
      <c r="B1168">
        <v>906152</v>
      </c>
      <c r="C1168" s="1">
        <v>45715</v>
      </c>
      <c r="D1168" t="s">
        <v>13</v>
      </c>
      <c r="E1168" t="s">
        <v>9</v>
      </c>
      <c r="F1168">
        <v>13140</v>
      </c>
      <c r="G1168">
        <v>167.92</v>
      </c>
      <c r="H1168">
        <v>2825.1</v>
      </c>
      <c r="I1168">
        <f>_xlfn.XLOOKUP(B1168,Orders_Data!A:A,Orders_Data!C:C,"Not Found")</f>
        <v>18</v>
      </c>
      <c r="J1168" t="str">
        <f>_xlfn.XLOOKUP(I1168,Products_Data!A:A,Products_Data!C:C,"Not Found")</f>
        <v>Electronics</v>
      </c>
      <c r="K1168">
        <f>_xlfn.XLOOKUP(B1168,Orders_Data!A:A,Orders_Data!B:B,"Not Found")</f>
        <v>252</v>
      </c>
    </row>
    <row r="1169" spans="1:11" x14ac:dyDescent="0.3">
      <c r="A1169">
        <v>701168</v>
      </c>
      <c r="B1169">
        <v>906154</v>
      </c>
      <c r="C1169" s="1">
        <v>45577</v>
      </c>
      <c r="D1169" t="s">
        <v>10</v>
      </c>
      <c r="E1169" t="s">
        <v>9</v>
      </c>
      <c r="F1169">
        <v>1290</v>
      </c>
      <c r="G1169">
        <v>74.819999999999993</v>
      </c>
      <c r="H1169">
        <v>199.95</v>
      </c>
      <c r="I1169">
        <f>_xlfn.XLOOKUP(B1169,Orders_Data!A:A,Orders_Data!C:C,"Not Found")</f>
        <v>45</v>
      </c>
      <c r="J1169" t="str">
        <f>_xlfn.XLOOKUP(I1169,Products_Data!A:A,Products_Data!C:C,"Not Found")</f>
        <v>Accessories</v>
      </c>
      <c r="K1169">
        <f>_xlfn.XLOOKUP(B1169,Orders_Data!A:A,Orders_Data!B:B,"Not Found")</f>
        <v>593</v>
      </c>
    </row>
    <row r="1170" spans="1:11" x14ac:dyDescent="0.3">
      <c r="A1170">
        <v>701169</v>
      </c>
      <c r="B1170">
        <v>906156</v>
      </c>
      <c r="C1170" s="1">
        <v>45643</v>
      </c>
      <c r="D1170" t="s">
        <v>11</v>
      </c>
      <c r="E1170" t="s">
        <v>9</v>
      </c>
      <c r="F1170">
        <v>890</v>
      </c>
      <c r="G1170">
        <v>86.29</v>
      </c>
      <c r="H1170">
        <v>137.94999999999999</v>
      </c>
      <c r="I1170">
        <f>_xlfn.XLOOKUP(B1170,Orders_Data!A:A,Orders_Data!C:C,"Not Found")</f>
        <v>47</v>
      </c>
      <c r="J1170" t="str">
        <f>_xlfn.XLOOKUP(I1170,Products_Data!A:A,Products_Data!C:C,"Not Found")</f>
        <v>Accessories</v>
      </c>
      <c r="K1170">
        <f>_xlfn.XLOOKUP(B1170,Orders_Data!A:A,Orders_Data!B:B,"Not Found")</f>
        <v>81</v>
      </c>
    </row>
    <row r="1171" spans="1:11" x14ac:dyDescent="0.3">
      <c r="A1171">
        <v>701170</v>
      </c>
      <c r="B1171">
        <v>906161</v>
      </c>
      <c r="C1171" s="1">
        <v>45425</v>
      </c>
      <c r="D1171" t="s">
        <v>12</v>
      </c>
      <c r="E1171" t="s">
        <v>9</v>
      </c>
      <c r="F1171">
        <v>1110</v>
      </c>
      <c r="G1171">
        <v>140.31</v>
      </c>
      <c r="H1171">
        <v>180.38</v>
      </c>
      <c r="I1171">
        <f>_xlfn.XLOOKUP(B1171,Orders_Data!A:A,Orders_Data!C:C,"Not Found")</f>
        <v>1</v>
      </c>
      <c r="J1171" t="str">
        <f>_xlfn.XLOOKUP(I1171,Products_Data!A:A,Products_Data!C:C,"Not Found")</f>
        <v>Fashion &amp; Apparel</v>
      </c>
      <c r="K1171">
        <f>_xlfn.XLOOKUP(B1171,Orders_Data!A:A,Orders_Data!B:B,"Not Found")</f>
        <v>587</v>
      </c>
    </row>
    <row r="1172" spans="1:11" x14ac:dyDescent="0.3">
      <c r="A1172">
        <v>701171</v>
      </c>
      <c r="B1172">
        <v>906165</v>
      </c>
      <c r="C1172" s="1">
        <v>45430</v>
      </c>
      <c r="D1172" t="s">
        <v>11</v>
      </c>
      <c r="E1172" t="s">
        <v>9</v>
      </c>
      <c r="F1172">
        <v>590</v>
      </c>
      <c r="G1172">
        <v>118.79</v>
      </c>
      <c r="H1172">
        <v>85.55</v>
      </c>
      <c r="I1172">
        <f>_xlfn.XLOOKUP(B1172,Orders_Data!A:A,Orders_Data!C:C,"Not Found")</f>
        <v>35</v>
      </c>
      <c r="J1172" t="str">
        <f>_xlfn.XLOOKUP(I1172,Products_Data!A:A,Products_Data!C:C,"Not Found")</f>
        <v>Beauty &amp; Personal Care</v>
      </c>
      <c r="K1172">
        <f>_xlfn.XLOOKUP(B1172,Orders_Data!A:A,Orders_Data!B:B,"Not Found")</f>
        <v>588</v>
      </c>
    </row>
    <row r="1173" spans="1:11" x14ac:dyDescent="0.3">
      <c r="A1173">
        <v>701172</v>
      </c>
      <c r="B1173">
        <v>906166</v>
      </c>
      <c r="C1173" s="1">
        <v>45672</v>
      </c>
      <c r="D1173" t="s">
        <v>10</v>
      </c>
      <c r="E1173" t="s">
        <v>9</v>
      </c>
      <c r="F1173">
        <v>1320</v>
      </c>
      <c r="G1173">
        <v>85.8</v>
      </c>
      <c r="H1173">
        <v>204.6</v>
      </c>
      <c r="I1173">
        <f>_xlfn.XLOOKUP(B1173,Orders_Data!A:A,Orders_Data!C:C,"Not Found")</f>
        <v>46</v>
      </c>
      <c r="J1173" t="str">
        <f>_xlfn.XLOOKUP(I1173,Products_Data!A:A,Products_Data!C:C,"Not Found")</f>
        <v>Accessories</v>
      </c>
      <c r="K1173">
        <f>_xlfn.XLOOKUP(B1173,Orders_Data!A:A,Orders_Data!B:B,"Not Found")</f>
        <v>183</v>
      </c>
    </row>
    <row r="1174" spans="1:11" x14ac:dyDescent="0.3">
      <c r="A1174">
        <v>701173</v>
      </c>
      <c r="B1174">
        <v>906181</v>
      </c>
      <c r="C1174" s="1">
        <v>45644</v>
      </c>
      <c r="D1174" t="s">
        <v>10</v>
      </c>
      <c r="E1174" t="s">
        <v>9</v>
      </c>
      <c r="F1174">
        <v>2560</v>
      </c>
      <c r="G1174">
        <v>134.82</v>
      </c>
      <c r="H1174">
        <v>435.2</v>
      </c>
      <c r="I1174">
        <f>_xlfn.XLOOKUP(B1174,Orders_Data!A:A,Orders_Data!C:C,"Not Found")</f>
        <v>11</v>
      </c>
      <c r="J1174" t="str">
        <f>_xlfn.XLOOKUP(I1174,Products_Data!A:A,Products_Data!C:C,"Not Found")</f>
        <v>Footwear</v>
      </c>
      <c r="K1174">
        <f>_xlfn.XLOOKUP(B1174,Orders_Data!A:A,Orders_Data!B:B,"Not Found")</f>
        <v>388</v>
      </c>
    </row>
    <row r="1175" spans="1:11" x14ac:dyDescent="0.3">
      <c r="A1175">
        <v>701174</v>
      </c>
      <c r="B1175">
        <v>906182</v>
      </c>
      <c r="C1175" s="1">
        <v>45720</v>
      </c>
      <c r="D1175" t="s">
        <v>12</v>
      </c>
      <c r="E1175" t="s">
        <v>9</v>
      </c>
      <c r="F1175">
        <v>3900</v>
      </c>
      <c r="G1175">
        <v>73.959999999999994</v>
      </c>
      <c r="H1175">
        <v>663</v>
      </c>
      <c r="I1175">
        <f>_xlfn.XLOOKUP(B1175,Orders_Data!A:A,Orders_Data!C:C,"Not Found")</f>
        <v>16</v>
      </c>
      <c r="J1175" t="str">
        <f>_xlfn.XLOOKUP(I1175,Products_Data!A:A,Products_Data!C:C,"Not Found")</f>
        <v>Footwear</v>
      </c>
      <c r="K1175">
        <f>_xlfn.XLOOKUP(B1175,Orders_Data!A:A,Orders_Data!B:B,"Not Found")</f>
        <v>150</v>
      </c>
    </row>
    <row r="1176" spans="1:11" x14ac:dyDescent="0.3">
      <c r="A1176">
        <v>701175</v>
      </c>
      <c r="B1176">
        <v>906186</v>
      </c>
      <c r="C1176" s="1">
        <v>45484</v>
      </c>
      <c r="D1176" t="s">
        <v>10</v>
      </c>
      <c r="E1176" t="s">
        <v>9</v>
      </c>
      <c r="F1176">
        <v>1560</v>
      </c>
      <c r="G1176">
        <v>176.53</v>
      </c>
      <c r="H1176">
        <v>241.8</v>
      </c>
      <c r="I1176">
        <f>_xlfn.XLOOKUP(B1176,Orders_Data!A:A,Orders_Data!C:C,"Not Found")</f>
        <v>48</v>
      </c>
      <c r="J1176" t="str">
        <f>_xlfn.XLOOKUP(I1176,Products_Data!A:A,Products_Data!C:C,"Not Found")</f>
        <v>Accessories</v>
      </c>
      <c r="K1176">
        <f>_xlfn.XLOOKUP(B1176,Orders_Data!A:A,Orders_Data!B:B,"Not Found")</f>
        <v>105</v>
      </c>
    </row>
    <row r="1177" spans="1:11" x14ac:dyDescent="0.3">
      <c r="A1177">
        <v>701176</v>
      </c>
      <c r="B1177">
        <v>906189</v>
      </c>
      <c r="C1177" s="1">
        <v>45762</v>
      </c>
      <c r="D1177" t="s">
        <v>11</v>
      </c>
      <c r="E1177" t="s">
        <v>9</v>
      </c>
      <c r="F1177">
        <v>590</v>
      </c>
      <c r="G1177">
        <v>107.4</v>
      </c>
      <c r="H1177">
        <v>85.55</v>
      </c>
      <c r="I1177">
        <f>_xlfn.XLOOKUP(B1177,Orders_Data!A:A,Orders_Data!C:C,"Not Found")</f>
        <v>35</v>
      </c>
      <c r="J1177" t="str">
        <f>_xlfn.XLOOKUP(I1177,Products_Data!A:A,Products_Data!C:C,"Not Found")</f>
        <v>Beauty &amp; Personal Care</v>
      </c>
      <c r="K1177">
        <f>_xlfn.XLOOKUP(B1177,Orders_Data!A:A,Orders_Data!B:B,"Not Found")</f>
        <v>195</v>
      </c>
    </row>
    <row r="1178" spans="1:11" x14ac:dyDescent="0.3">
      <c r="A1178">
        <v>701177</v>
      </c>
      <c r="B1178">
        <v>906194</v>
      </c>
      <c r="C1178" s="1">
        <v>45705</v>
      </c>
      <c r="D1178" t="s">
        <v>10</v>
      </c>
      <c r="E1178" t="s">
        <v>9</v>
      </c>
      <c r="F1178">
        <v>3980</v>
      </c>
      <c r="G1178">
        <v>83</v>
      </c>
      <c r="H1178">
        <v>358.2</v>
      </c>
      <c r="I1178">
        <f>_xlfn.XLOOKUP(B1178,Orders_Data!A:A,Orders_Data!C:C,"Not Found")</f>
        <v>32</v>
      </c>
      <c r="J1178" t="str">
        <f>_xlfn.XLOOKUP(I1178,Products_Data!A:A,Products_Data!C:C,"Not Found")</f>
        <v>Home &amp; Kitchen</v>
      </c>
      <c r="K1178">
        <f>_xlfn.XLOOKUP(B1178,Orders_Data!A:A,Orders_Data!B:B,"Not Found")</f>
        <v>430</v>
      </c>
    </row>
    <row r="1179" spans="1:11" x14ac:dyDescent="0.3">
      <c r="A1179">
        <v>701178</v>
      </c>
      <c r="B1179">
        <v>906198</v>
      </c>
      <c r="C1179" s="1">
        <v>45605</v>
      </c>
      <c r="D1179" t="s">
        <v>11</v>
      </c>
      <c r="E1179" t="s">
        <v>9</v>
      </c>
      <c r="F1179">
        <v>1960</v>
      </c>
      <c r="G1179">
        <v>177.01</v>
      </c>
      <c r="H1179">
        <v>318.5</v>
      </c>
      <c r="I1179">
        <f>_xlfn.XLOOKUP(B1179,Orders_Data!A:A,Orders_Data!C:C,"Not Found")</f>
        <v>5</v>
      </c>
      <c r="J1179" t="str">
        <f>_xlfn.XLOOKUP(I1179,Products_Data!A:A,Products_Data!C:C,"Not Found")</f>
        <v>Fashion &amp; Apparel</v>
      </c>
      <c r="K1179">
        <f>_xlfn.XLOOKUP(B1179,Orders_Data!A:A,Orders_Data!B:B,"Not Found")</f>
        <v>250</v>
      </c>
    </row>
    <row r="1180" spans="1:11" x14ac:dyDescent="0.3">
      <c r="A1180">
        <v>701179</v>
      </c>
      <c r="B1180">
        <v>906209</v>
      </c>
      <c r="C1180" s="1">
        <v>45705</v>
      </c>
      <c r="D1180" t="s">
        <v>10</v>
      </c>
      <c r="E1180" t="s">
        <v>9</v>
      </c>
      <c r="F1180">
        <v>1870</v>
      </c>
      <c r="G1180">
        <v>148.66999999999999</v>
      </c>
      <c r="H1180">
        <v>303.88</v>
      </c>
      <c r="I1180">
        <f>_xlfn.XLOOKUP(B1180,Orders_Data!A:A,Orders_Data!C:C,"Not Found")</f>
        <v>8</v>
      </c>
      <c r="J1180" t="str">
        <f>_xlfn.XLOOKUP(I1180,Products_Data!A:A,Products_Data!C:C,"Not Found")</f>
        <v>Fashion &amp; Apparel</v>
      </c>
      <c r="K1180">
        <f>_xlfn.XLOOKUP(B1180,Orders_Data!A:A,Orders_Data!B:B,"Not Found")</f>
        <v>321</v>
      </c>
    </row>
    <row r="1181" spans="1:11" x14ac:dyDescent="0.3">
      <c r="A1181">
        <v>701180</v>
      </c>
      <c r="B1181">
        <v>906221</v>
      </c>
      <c r="C1181" s="1">
        <v>45587</v>
      </c>
      <c r="D1181" t="s">
        <v>11</v>
      </c>
      <c r="E1181" t="s">
        <v>9</v>
      </c>
      <c r="F1181">
        <v>5100</v>
      </c>
      <c r="G1181">
        <v>85.19</v>
      </c>
      <c r="H1181">
        <v>459</v>
      </c>
      <c r="I1181">
        <f>_xlfn.XLOOKUP(B1181,Orders_Data!A:A,Orders_Data!C:C,"Not Found")</f>
        <v>30</v>
      </c>
      <c r="J1181" t="str">
        <f>_xlfn.XLOOKUP(I1181,Products_Data!A:A,Products_Data!C:C,"Not Found")</f>
        <v>Home &amp; Kitchen</v>
      </c>
      <c r="K1181">
        <f>_xlfn.XLOOKUP(B1181,Orders_Data!A:A,Orders_Data!B:B,"Not Found")</f>
        <v>196</v>
      </c>
    </row>
    <row r="1182" spans="1:11" x14ac:dyDescent="0.3">
      <c r="A1182">
        <v>701181</v>
      </c>
      <c r="B1182">
        <v>906223</v>
      </c>
      <c r="C1182" s="1">
        <v>45716</v>
      </c>
      <c r="D1182" t="s">
        <v>12</v>
      </c>
      <c r="E1182" t="s">
        <v>9</v>
      </c>
      <c r="F1182">
        <v>7800</v>
      </c>
      <c r="G1182">
        <v>167.31</v>
      </c>
      <c r="H1182">
        <v>663</v>
      </c>
      <c r="I1182">
        <f>_xlfn.XLOOKUP(B1182,Orders_Data!A:A,Orders_Data!C:C,"Not Found")</f>
        <v>16</v>
      </c>
      <c r="J1182" t="str">
        <f>_xlfn.XLOOKUP(I1182,Products_Data!A:A,Products_Data!C:C,"Not Found")</f>
        <v>Footwear</v>
      </c>
      <c r="K1182">
        <f>_xlfn.XLOOKUP(B1182,Orders_Data!A:A,Orders_Data!B:B,"Not Found")</f>
        <v>482</v>
      </c>
    </row>
    <row r="1183" spans="1:11" x14ac:dyDescent="0.3">
      <c r="A1183">
        <v>701182</v>
      </c>
      <c r="B1183">
        <v>906224</v>
      </c>
      <c r="C1183" s="1">
        <v>45611</v>
      </c>
      <c r="D1183" t="s">
        <v>11</v>
      </c>
      <c r="E1183" t="s">
        <v>9</v>
      </c>
      <c r="F1183">
        <v>2380</v>
      </c>
      <c r="G1183">
        <v>117.21</v>
      </c>
      <c r="H1183">
        <v>193.38</v>
      </c>
      <c r="I1183">
        <f>_xlfn.XLOOKUP(B1183,Orders_Data!A:A,Orders_Data!C:C,"Not Found")</f>
        <v>2</v>
      </c>
      <c r="J1183" t="str">
        <f>_xlfn.XLOOKUP(I1183,Products_Data!A:A,Products_Data!C:C,"Not Found")</f>
        <v>Fashion &amp; Apparel</v>
      </c>
      <c r="K1183">
        <f>_xlfn.XLOOKUP(B1183,Orders_Data!A:A,Orders_Data!B:B,"Not Found")</f>
        <v>20</v>
      </c>
    </row>
    <row r="1184" spans="1:11" x14ac:dyDescent="0.3">
      <c r="A1184">
        <v>701183</v>
      </c>
      <c r="B1184">
        <v>906225</v>
      </c>
      <c r="C1184" s="1">
        <v>45422</v>
      </c>
      <c r="D1184" t="s">
        <v>12</v>
      </c>
      <c r="E1184" t="s">
        <v>9</v>
      </c>
      <c r="F1184">
        <v>1510</v>
      </c>
      <c r="G1184">
        <v>95.97</v>
      </c>
      <c r="H1184">
        <v>245.38</v>
      </c>
      <c r="I1184">
        <f>_xlfn.XLOOKUP(B1184,Orders_Data!A:A,Orders_Data!C:C,"Not Found")</f>
        <v>6</v>
      </c>
      <c r="J1184" t="str">
        <f>_xlfn.XLOOKUP(I1184,Products_Data!A:A,Products_Data!C:C,"Not Found")</f>
        <v>Fashion &amp; Apparel</v>
      </c>
      <c r="K1184">
        <f>_xlfn.XLOOKUP(B1184,Orders_Data!A:A,Orders_Data!B:B,"Not Found")</f>
        <v>235</v>
      </c>
    </row>
    <row r="1185" spans="1:11" x14ac:dyDescent="0.3">
      <c r="A1185">
        <v>701184</v>
      </c>
      <c r="B1185">
        <v>906233</v>
      </c>
      <c r="C1185" s="1">
        <v>45741</v>
      </c>
      <c r="D1185" t="s">
        <v>11</v>
      </c>
      <c r="E1185" t="s">
        <v>9</v>
      </c>
      <c r="F1185">
        <v>780</v>
      </c>
      <c r="G1185">
        <v>161.18</v>
      </c>
      <c r="H1185">
        <v>113.1</v>
      </c>
      <c r="I1185">
        <f>_xlfn.XLOOKUP(B1185,Orders_Data!A:A,Orders_Data!C:C,"Not Found")</f>
        <v>39</v>
      </c>
      <c r="J1185" t="str">
        <f>_xlfn.XLOOKUP(I1185,Products_Data!A:A,Products_Data!C:C,"Not Found")</f>
        <v>Beauty &amp; Personal Care</v>
      </c>
      <c r="K1185">
        <f>_xlfn.XLOOKUP(B1185,Orders_Data!A:A,Orders_Data!B:B,"Not Found")</f>
        <v>200</v>
      </c>
    </row>
    <row r="1186" spans="1:11" x14ac:dyDescent="0.3">
      <c r="A1186">
        <v>701185</v>
      </c>
      <c r="B1186">
        <v>906238</v>
      </c>
      <c r="C1186" s="1">
        <v>45545</v>
      </c>
      <c r="D1186" t="s">
        <v>10</v>
      </c>
      <c r="E1186" t="s">
        <v>14</v>
      </c>
      <c r="F1186">
        <v>0</v>
      </c>
      <c r="G1186">
        <v>67.66</v>
      </c>
      <c r="H1186">
        <v>0</v>
      </c>
      <c r="I1186">
        <f>_xlfn.XLOOKUP(B1186,Orders_Data!A:A,Orders_Data!C:C,"Not Found")</f>
        <v>43</v>
      </c>
      <c r="J1186" t="str">
        <f>_xlfn.XLOOKUP(I1186,Products_Data!A:A,Products_Data!C:C,"Not Found")</f>
        <v>Accessories</v>
      </c>
      <c r="K1186">
        <f>_xlfn.XLOOKUP(B1186,Orders_Data!A:A,Orders_Data!B:B,"Not Found")</f>
        <v>241</v>
      </c>
    </row>
    <row r="1187" spans="1:11" x14ac:dyDescent="0.3">
      <c r="A1187">
        <v>701186</v>
      </c>
      <c r="B1187">
        <v>906242</v>
      </c>
      <c r="C1187" s="1">
        <v>45451</v>
      </c>
      <c r="D1187" t="s">
        <v>11</v>
      </c>
      <c r="E1187" t="s">
        <v>9</v>
      </c>
      <c r="F1187">
        <v>1870</v>
      </c>
      <c r="G1187">
        <v>112.65</v>
      </c>
      <c r="H1187">
        <v>303.88</v>
      </c>
      <c r="I1187">
        <f>_xlfn.XLOOKUP(B1187,Orders_Data!A:A,Orders_Data!C:C,"Not Found")</f>
        <v>8</v>
      </c>
      <c r="J1187" t="str">
        <f>_xlfn.XLOOKUP(I1187,Products_Data!A:A,Products_Data!C:C,"Not Found")</f>
        <v>Fashion &amp; Apparel</v>
      </c>
      <c r="K1187">
        <f>_xlfn.XLOOKUP(B1187,Orders_Data!A:A,Orders_Data!B:B,"Not Found")</f>
        <v>26</v>
      </c>
    </row>
    <row r="1188" spans="1:11" x14ac:dyDescent="0.3">
      <c r="A1188">
        <v>701187</v>
      </c>
      <c r="B1188">
        <v>906245</v>
      </c>
      <c r="C1188" s="1">
        <v>45568</v>
      </c>
      <c r="D1188" t="s">
        <v>8</v>
      </c>
      <c r="E1188" t="s">
        <v>9</v>
      </c>
      <c r="F1188">
        <v>2250</v>
      </c>
      <c r="G1188">
        <v>75.959999999999994</v>
      </c>
      <c r="H1188">
        <v>405</v>
      </c>
      <c r="I1188">
        <f>_xlfn.XLOOKUP(B1188,Orders_Data!A:A,Orders_Data!C:C,"Not Found")</f>
        <v>26</v>
      </c>
      <c r="J1188" t="str">
        <f>_xlfn.XLOOKUP(I1188,Products_Data!A:A,Products_Data!C:C,"Not Found")</f>
        <v>Home &amp; Kitchen</v>
      </c>
      <c r="K1188">
        <f>_xlfn.XLOOKUP(B1188,Orders_Data!A:A,Orders_Data!B:B,"Not Found")</f>
        <v>115</v>
      </c>
    </row>
    <row r="1189" spans="1:11" x14ac:dyDescent="0.3">
      <c r="A1189">
        <v>701188</v>
      </c>
      <c r="B1189">
        <v>906253</v>
      </c>
      <c r="C1189" s="1">
        <v>45602</v>
      </c>
      <c r="D1189" t="s">
        <v>11</v>
      </c>
      <c r="E1189" t="s">
        <v>9</v>
      </c>
      <c r="F1189">
        <v>5610</v>
      </c>
      <c r="G1189">
        <v>108.08</v>
      </c>
      <c r="H1189">
        <v>303.88</v>
      </c>
      <c r="I1189">
        <f>_xlfn.XLOOKUP(B1189,Orders_Data!A:A,Orders_Data!C:C,"Not Found")</f>
        <v>8</v>
      </c>
      <c r="J1189" t="str">
        <f>_xlfn.XLOOKUP(I1189,Products_Data!A:A,Products_Data!C:C,"Not Found")</f>
        <v>Fashion &amp; Apparel</v>
      </c>
      <c r="K1189">
        <f>_xlfn.XLOOKUP(B1189,Orders_Data!A:A,Orders_Data!B:B,"Not Found")</f>
        <v>274</v>
      </c>
    </row>
    <row r="1190" spans="1:11" x14ac:dyDescent="0.3">
      <c r="A1190">
        <v>701189</v>
      </c>
      <c r="B1190">
        <v>906257</v>
      </c>
      <c r="C1190" s="1">
        <v>45564</v>
      </c>
      <c r="D1190" t="s">
        <v>13</v>
      </c>
      <c r="E1190" t="s">
        <v>9</v>
      </c>
      <c r="F1190">
        <v>3150</v>
      </c>
      <c r="G1190">
        <v>146.15</v>
      </c>
      <c r="H1190">
        <v>567</v>
      </c>
      <c r="I1190">
        <f>_xlfn.XLOOKUP(B1190,Orders_Data!A:A,Orders_Data!C:C,"Not Found")</f>
        <v>25</v>
      </c>
      <c r="J1190" t="str">
        <f>_xlfn.XLOOKUP(I1190,Products_Data!A:A,Products_Data!C:C,"Not Found")</f>
        <v>Home &amp; Kitchen</v>
      </c>
      <c r="K1190">
        <f>_xlfn.XLOOKUP(B1190,Orders_Data!A:A,Orders_Data!B:B,"Not Found")</f>
        <v>54</v>
      </c>
    </row>
    <row r="1191" spans="1:11" x14ac:dyDescent="0.3">
      <c r="A1191">
        <v>701190</v>
      </c>
      <c r="B1191">
        <v>906259</v>
      </c>
      <c r="C1191" s="1">
        <v>45468</v>
      </c>
      <c r="D1191" t="s">
        <v>12</v>
      </c>
      <c r="E1191" t="s">
        <v>9</v>
      </c>
      <c r="F1191">
        <v>1510</v>
      </c>
      <c r="G1191">
        <v>108.28</v>
      </c>
      <c r="H1191">
        <v>245.38</v>
      </c>
      <c r="I1191">
        <f>_xlfn.XLOOKUP(B1191,Orders_Data!A:A,Orders_Data!C:C,"Not Found")</f>
        <v>6</v>
      </c>
      <c r="J1191" t="str">
        <f>_xlfn.XLOOKUP(I1191,Products_Data!A:A,Products_Data!C:C,"Not Found")</f>
        <v>Fashion &amp; Apparel</v>
      </c>
      <c r="K1191">
        <f>_xlfn.XLOOKUP(B1191,Orders_Data!A:A,Orders_Data!B:B,"Not Found")</f>
        <v>414</v>
      </c>
    </row>
    <row r="1192" spans="1:11" x14ac:dyDescent="0.3">
      <c r="A1192">
        <v>701191</v>
      </c>
      <c r="B1192">
        <v>906262</v>
      </c>
      <c r="C1192" s="1">
        <v>45698</v>
      </c>
      <c r="D1192" t="s">
        <v>11</v>
      </c>
      <c r="E1192" t="s">
        <v>9</v>
      </c>
      <c r="F1192">
        <v>1110</v>
      </c>
      <c r="G1192">
        <v>85.64</v>
      </c>
      <c r="H1192">
        <v>180.38</v>
      </c>
      <c r="I1192">
        <f>_xlfn.XLOOKUP(B1192,Orders_Data!A:A,Orders_Data!C:C,"Not Found")</f>
        <v>1</v>
      </c>
      <c r="J1192" t="str">
        <f>_xlfn.XLOOKUP(I1192,Products_Data!A:A,Products_Data!C:C,"Not Found")</f>
        <v>Fashion &amp; Apparel</v>
      </c>
      <c r="K1192">
        <f>_xlfn.XLOOKUP(B1192,Orders_Data!A:A,Orders_Data!B:B,"Not Found")</f>
        <v>296</v>
      </c>
    </row>
    <row r="1193" spans="1:11" x14ac:dyDescent="0.3">
      <c r="A1193">
        <v>701192</v>
      </c>
      <c r="B1193">
        <v>906265</v>
      </c>
      <c r="C1193" s="1">
        <v>45561</v>
      </c>
      <c r="D1193" t="s">
        <v>11</v>
      </c>
      <c r="E1193" t="s">
        <v>9</v>
      </c>
      <c r="F1193">
        <v>1180</v>
      </c>
      <c r="G1193">
        <v>159.51</v>
      </c>
      <c r="H1193">
        <v>85.55</v>
      </c>
      <c r="I1193">
        <f>_xlfn.XLOOKUP(B1193,Orders_Data!A:A,Orders_Data!C:C,"Not Found")</f>
        <v>35</v>
      </c>
      <c r="J1193" t="str">
        <f>_xlfn.XLOOKUP(I1193,Products_Data!A:A,Products_Data!C:C,"Not Found")</f>
        <v>Beauty &amp; Personal Care</v>
      </c>
      <c r="K1193">
        <f>_xlfn.XLOOKUP(B1193,Orders_Data!A:A,Orders_Data!B:B,"Not Found")</f>
        <v>223</v>
      </c>
    </row>
    <row r="1194" spans="1:11" x14ac:dyDescent="0.3">
      <c r="A1194">
        <v>701193</v>
      </c>
      <c r="B1194">
        <v>906282</v>
      </c>
      <c r="C1194" s="1">
        <v>45424</v>
      </c>
      <c r="D1194" t="s">
        <v>10</v>
      </c>
      <c r="E1194" t="s">
        <v>9</v>
      </c>
      <c r="F1194">
        <v>3170</v>
      </c>
      <c r="G1194">
        <v>132.19999999999999</v>
      </c>
      <c r="H1194">
        <v>570.6</v>
      </c>
      <c r="I1194">
        <f>_xlfn.XLOOKUP(B1194,Orders_Data!A:A,Orders_Data!C:C,"Not Found")</f>
        <v>28</v>
      </c>
      <c r="J1194" t="str">
        <f>_xlfn.XLOOKUP(I1194,Products_Data!A:A,Products_Data!C:C,"Not Found")</f>
        <v>Home &amp; Kitchen</v>
      </c>
      <c r="K1194">
        <f>_xlfn.XLOOKUP(B1194,Orders_Data!A:A,Orders_Data!B:B,"Not Found")</f>
        <v>335</v>
      </c>
    </row>
    <row r="1195" spans="1:11" x14ac:dyDescent="0.3">
      <c r="A1195">
        <v>701194</v>
      </c>
      <c r="B1195">
        <v>906283</v>
      </c>
      <c r="C1195" s="1">
        <v>45511</v>
      </c>
      <c r="D1195" t="s">
        <v>13</v>
      </c>
      <c r="E1195" t="s">
        <v>9</v>
      </c>
      <c r="F1195">
        <v>13330</v>
      </c>
      <c r="G1195">
        <v>148.16</v>
      </c>
      <c r="H1195">
        <v>2865.95</v>
      </c>
      <c r="I1195">
        <f>_xlfn.XLOOKUP(B1195,Orders_Data!A:A,Orders_Data!C:C,"Not Found")</f>
        <v>22</v>
      </c>
      <c r="J1195" t="str">
        <f>_xlfn.XLOOKUP(I1195,Products_Data!A:A,Products_Data!C:C,"Not Found")</f>
        <v>Electronics</v>
      </c>
      <c r="K1195">
        <f>_xlfn.XLOOKUP(B1195,Orders_Data!A:A,Orders_Data!B:B,"Not Found")</f>
        <v>591</v>
      </c>
    </row>
    <row r="1196" spans="1:11" x14ac:dyDescent="0.3">
      <c r="A1196">
        <v>701195</v>
      </c>
      <c r="B1196">
        <v>906284</v>
      </c>
      <c r="C1196" s="1">
        <v>45698</v>
      </c>
      <c r="D1196" t="s">
        <v>12</v>
      </c>
      <c r="E1196" t="s">
        <v>9</v>
      </c>
      <c r="F1196">
        <v>1110</v>
      </c>
      <c r="G1196">
        <v>169.76</v>
      </c>
      <c r="H1196">
        <v>180.38</v>
      </c>
      <c r="I1196">
        <f>_xlfn.XLOOKUP(B1196,Orders_Data!A:A,Orders_Data!C:C,"Not Found")</f>
        <v>1</v>
      </c>
      <c r="J1196" t="str">
        <f>_xlfn.XLOOKUP(I1196,Products_Data!A:A,Products_Data!C:C,"Not Found")</f>
        <v>Fashion &amp; Apparel</v>
      </c>
      <c r="K1196">
        <f>_xlfn.XLOOKUP(B1196,Orders_Data!A:A,Orders_Data!B:B,"Not Found")</f>
        <v>455</v>
      </c>
    </row>
    <row r="1197" spans="1:11" x14ac:dyDescent="0.3">
      <c r="A1197">
        <v>701196</v>
      </c>
      <c r="B1197">
        <v>906294</v>
      </c>
      <c r="C1197" s="1">
        <v>45704</v>
      </c>
      <c r="D1197" t="s">
        <v>13</v>
      </c>
      <c r="E1197" t="s">
        <v>9</v>
      </c>
      <c r="F1197">
        <v>3370</v>
      </c>
      <c r="G1197">
        <v>143.26</v>
      </c>
      <c r="H1197">
        <v>572.9</v>
      </c>
      <c r="I1197">
        <f>_xlfn.XLOOKUP(B1197,Orders_Data!A:A,Orders_Data!C:C,"Not Found")</f>
        <v>9</v>
      </c>
      <c r="J1197" t="str">
        <f>_xlfn.XLOOKUP(I1197,Products_Data!A:A,Products_Data!C:C,"Not Found")</f>
        <v>Footwear</v>
      </c>
      <c r="K1197">
        <f>_xlfn.XLOOKUP(B1197,Orders_Data!A:A,Orders_Data!B:B,"Not Found")</f>
        <v>370</v>
      </c>
    </row>
    <row r="1198" spans="1:11" x14ac:dyDescent="0.3">
      <c r="A1198">
        <v>701197</v>
      </c>
      <c r="B1198">
        <v>906297</v>
      </c>
      <c r="C1198" s="1">
        <v>45638</v>
      </c>
      <c r="D1198" t="s">
        <v>10</v>
      </c>
      <c r="E1198" t="s">
        <v>9</v>
      </c>
      <c r="F1198">
        <v>2600</v>
      </c>
      <c r="G1198">
        <v>73.53</v>
      </c>
      <c r="H1198">
        <v>442</v>
      </c>
      <c r="I1198">
        <f>_xlfn.XLOOKUP(B1198,Orders_Data!A:A,Orders_Data!C:C,"Not Found")</f>
        <v>12</v>
      </c>
      <c r="J1198" t="str">
        <f>_xlfn.XLOOKUP(I1198,Products_Data!A:A,Products_Data!C:C,"Not Found")</f>
        <v>Footwear</v>
      </c>
      <c r="K1198">
        <f>_xlfn.XLOOKUP(B1198,Orders_Data!A:A,Orders_Data!B:B,"Not Found")</f>
        <v>337</v>
      </c>
    </row>
    <row r="1199" spans="1:11" x14ac:dyDescent="0.3">
      <c r="A1199">
        <v>701198</v>
      </c>
      <c r="B1199">
        <v>906299</v>
      </c>
      <c r="C1199" s="1">
        <v>45633</v>
      </c>
      <c r="D1199" t="s">
        <v>11</v>
      </c>
      <c r="E1199" t="s">
        <v>9</v>
      </c>
      <c r="F1199">
        <v>2370</v>
      </c>
      <c r="G1199">
        <v>110.75</v>
      </c>
      <c r="H1199">
        <v>402.9</v>
      </c>
      <c r="I1199">
        <f>_xlfn.XLOOKUP(B1199,Orders_Data!A:A,Orders_Data!C:C,"Not Found")</f>
        <v>14</v>
      </c>
      <c r="J1199" t="str">
        <f>_xlfn.XLOOKUP(I1199,Products_Data!A:A,Products_Data!C:C,"Not Found")</f>
        <v>Footwear</v>
      </c>
      <c r="K1199">
        <f>_xlfn.XLOOKUP(B1199,Orders_Data!A:A,Orders_Data!B:B,"Not Found")</f>
        <v>176</v>
      </c>
    </row>
    <row r="1200" spans="1:11" x14ac:dyDescent="0.3">
      <c r="A1200">
        <v>701199</v>
      </c>
      <c r="B1200">
        <v>906300</v>
      </c>
      <c r="C1200" s="1">
        <v>45669</v>
      </c>
      <c r="D1200" t="s">
        <v>10</v>
      </c>
      <c r="E1200" t="s">
        <v>9</v>
      </c>
      <c r="F1200">
        <v>910</v>
      </c>
      <c r="G1200">
        <v>78.27</v>
      </c>
      <c r="H1200">
        <v>141.05000000000001</v>
      </c>
      <c r="I1200">
        <f>_xlfn.XLOOKUP(B1200,Orders_Data!A:A,Orders_Data!C:C,"Not Found")</f>
        <v>43</v>
      </c>
      <c r="J1200" t="str">
        <f>_xlfn.XLOOKUP(I1200,Products_Data!A:A,Products_Data!C:C,"Not Found")</f>
        <v>Accessories</v>
      </c>
      <c r="K1200">
        <f>_xlfn.XLOOKUP(B1200,Orders_Data!A:A,Orders_Data!B:B,"Not Found")</f>
        <v>29</v>
      </c>
    </row>
    <row r="1201" spans="1:11" x14ac:dyDescent="0.3">
      <c r="A1201">
        <v>701200</v>
      </c>
      <c r="B1201">
        <v>906301</v>
      </c>
      <c r="C1201" s="1">
        <v>45604</v>
      </c>
      <c r="D1201" t="s">
        <v>12</v>
      </c>
      <c r="E1201" t="s">
        <v>9</v>
      </c>
      <c r="F1201">
        <v>2600</v>
      </c>
      <c r="G1201">
        <v>60.52</v>
      </c>
      <c r="H1201">
        <v>442</v>
      </c>
      <c r="I1201">
        <f>_xlfn.XLOOKUP(B1201,Orders_Data!A:A,Orders_Data!C:C,"Not Found")</f>
        <v>12</v>
      </c>
      <c r="J1201" t="str">
        <f>_xlfn.XLOOKUP(I1201,Products_Data!A:A,Products_Data!C:C,"Not Found")</f>
        <v>Footwear</v>
      </c>
      <c r="K1201">
        <f>_xlfn.XLOOKUP(B1201,Orders_Data!A:A,Orders_Data!B:B,"Not Found")</f>
        <v>496</v>
      </c>
    </row>
    <row r="1202" spans="1:11" x14ac:dyDescent="0.3">
      <c r="A1202">
        <v>701201</v>
      </c>
      <c r="B1202">
        <v>906307</v>
      </c>
      <c r="C1202" s="1">
        <v>45493</v>
      </c>
      <c r="D1202" t="s">
        <v>8</v>
      </c>
      <c r="E1202" t="s">
        <v>9</v>
      </c>
      <c r="F1202">
        <v>3150</v>
      </c>
      <c r="G1202">
        <v>90.84</v>
      </c>
      <c r="H1202">
        <v>567</v>
      </c>
      <c r="I1202">
        <f>_xlfn.XLOOKUP(B1202,Orders_Data!A:A,Orders_Data!C:C,"Not Found")</f>
        <v>25</v>
      </c>
      <c r="J1202" t="str">
        <f>_xlfn.XLOOKUP(I1202,Products_Data!A:A,Products_Data!C:C,"Not Found")</f>
        <v>Home &amp; Kitchen</v>
      </c>
      <c r="K1202">
        <f>_xlfn.XLOOKUP(B1202,Orders_Data!A:A,Orders_Data!B:B,"Not Found")</f>
        <v>224</v>
      </c>
    </row>
    <row r="1203" spans="1:11" x14ac:dyDescent="0.3">
      <c r="A1203">
        <v>701202</v>
      </c>
      <c r="B1203">
        <v>906312</v>
      </c>
      <c r="C1203" s="1">
        <v>45499</v>
      </c>
      <c r="D1203" t="s">
        <v>10</v>
      </c>
      <c r="E1203" t="s">
        <v>14</v>
      </c>
      <c r="F1203">
        <v>0</v>
      </c>
      <c r="G1203">
        <v>152.38999999999999</v>
      </c>
      <c r="H1203">
        <v>0</v>
      </c>
      <c r="I1203">
        <f>_xlfn.XLOOKUP(B1203,Orders_Data!A:A,Orders_Data!C:C,"Not Found")</f>
        <v>45</v>
      </c>
      <c r="J1203" t="str">
        <f>_xlfn.XLOOKUP(I1203,Products_Data!A:A,Products_Data!C:C,"Not Found")</f>
        <v>Accessories</v>
      </c>
      <c r="K1203">
        <f>_xlfn.XLOOKUP(B1203,Orders_Data!A:A,Orders_Data!B:B,"Not Found")</f>
        <v>78</v>
      </c>
    </row>
    <row r="1204" spans="1:11" x14ac:dyDescent="0.3">
      <c r="A1204">
        <v>701203</v>
      </c>
      <c r="B1204">
        <v>906325</v>
      </c>
      <c r="C1204" s="1">
        <v>45436</v>
      </c>
      <c r="D1204" t="s">
        <v>13</v>
      </c>
      <c r="E1204" t="s">
        <v>9</v>
      </c>
      <c r="F1204">
        <v>910</v>
      </c>
      <c r="G1204">
        <v>172.38</v>
      </c>
      <c r="H1204">
        <v>141.05000000000001</v>
      </c>
      <c r="I1204">
        <f>_xlfn.XLOOKUP(B1204,Orders_Data!A:A,Orders_Data!C:C,"Not Found")</f>
        <v>43</v>
      </c>
      <c r="J1204" t="str">
        <f>_xlfn.XLOOKUP(I1204,Products_Data!A:A,Products_Data!C:C,"Not Found")</f>
        <v>Accessories</v>
      </c>
      <c r="K1204">
        <f>_xlfn.XLOOKUP(B1204,Orders_Data!A:A,Orders_Data!B:B,"Not Found")</f>
        <v>10</v>
      </c>
    </row>
    <row r="1205" spans="1:11" x14ac:dyDescent="0.3">
      <c r="A1205">
        <v>701204</v>
      </c>
      <c r="B1205">
        <v>906336</v>
      </c>
      <c r="C1205" s="1">
        <v>45500</v>
      </c>
      <c r="D1205" t="s">
        <v>13</v>
      </c>
      <c r="E1205" t="s">
        <v>9</v>
      </c>
      <c r="F1205">
        <v>2250</v>
      </c>
      <c r="G1205">
        <v>111.28</v>
      </c>
      <c r="H1205">
        <v>405</v>
      </c>
      <c r="I1205">
        <f>_xlfn.XLOOKUP(B1205,Orders_Data!A:A,Orders_Data!C:C,"Not Found")</f>
        <v>26</v>
      </c>
      <c r="J1205" t="str">
        <f>_xlfn.XLOOKUP(I1205,Products_Data!A:A,Products_Data!C:C,"Not Found")</f>
        <v>Home &amp; Kitchen</v>
      </c>
      <c r="K1205">
        <f>_xlfn.XLOOKUP(B1205,Orders_Data!A:A,Orders_Data!B:B,"Not Found")</f>
        <v>338</v>
      </c>
    </row>
    <row r="1206" spans="1:11" x14ac:dyDescent="0.3">
      <c r="A1206">
        <v>701205</v>
      </c>
      <c r="B1206">
        <v>906337</v>
      </c>
      <c r="C1206" s="1">
        <v>45478</v>
      </c>
      <c r="D1206" t="s">
        <v>13</v>
      </c>
      <c r="E1206" t="s">
        <v>9</v>
      </c>
      <c r="F1206">
        <v>13790</v>
      </c>
      <c r="G1206">
        <v>154.44999999999999</v>
      </c>
      <c r="H1206">
        <v>2964.85</v>
      </c>
      <c r="I1206">
        <f>_xlfn.XLOOKUP(B1206,Orders_Data!A:A,Orders_Data!C:C,"Not Found")</f>
        <v>17</v>
      </c>
      <c r="J1206" t="str">
        <f>_xlfn.XLOOKUP(I1206,Products_Data!A:A,Products_Data!C:C,"Not Found")</f>
        <v>Electronics</v>
      </c>
      <c r="K1206">
        <f>_xlfn.XLOOKUP(B1206,Orders_Data!A:A,Orders_Data!B:B,"Not Found")</f>
        <v>25</v>
      </c>
    </row>
    <row r="1207" spans="1:11" x14ac:dyDescent="0.3">
      <c r="A1207">
        <v>701206</v>
      </c>
      <c r="B1207">
        <v>906342</v>
      </c>
      <c r="C1207" s="1">
        <v>45637</v>
      </c>
      <c r="D1207" t="s">
        <v>8</v>
      </c>
      <c r="E1207" t="s">
        <v>9</v>
      </c>
      <c r="F1207">
        <v>1560</v>
      </c>
      <c r="G1207">
        <v>145.47</v>
      </c>
      <c r="H1207">
        <v>241.8</v>
      </c>
      <c r="I1207">
        <f>_xlfn.XLOOKUP(B1207,Orders_Data!A:A,Orders_Data!C:C,"Not Found")</f>
        <v>48</v>
      </c>
      <c r="J1207" t="str">
        <f>_xlfn.XLOOKUP(I1207,Products_Data!A:A,Products_Data!C:C,"Not Found")</f>
        <v>Accessories</v>
      </c>
      <c r="K1207">
        <f>_xlfn.XLOOKUP(B1207,Orders_Data!A:A,Orders_Data!B:B,"Not Found")</f>
        <v>308</v>
      </c>
    </row>
    <row r="1208" spans="1:11" x14ac:dyDescent="0.3">
      <c r="A1208">
        <v>701207</v>
      </c>
      <c r="B1208">
        <v>906343</v>
      </c>
      <c r="C1208" s="1">
        <v>45445</v>
      </c>
      <c r="D1208" t="s">
        <v>12</v>
      </c>
      <c r="E1208" t="s">
        <v>9</v>
      </c>
      <c r="F1208">
        <v>3900</v>
      </c>
      <c r="G1208">
        <v>160.56</v>
      </c>
      <c r="H1208">
        <v>663</v>
      </c>
      <c r="I1208">
        <f>_xlfn.XLOOKUP(B1208,Orders_Data!A:A,Orders_Data!C:C,"Not Found")</f>
        <v>16</v>
      </c>
      <c r="J1208" t="str">
        <f>_xlfn.XLOOKUP(I1208,Products_Data!A:A,Products_Data!C:C,"Not Found")</f>
        <v>Footwear</v>
      </c>
      <c r="K1208">
        <f>_xlfn.XLOOKUP(B1208,Orders_Data!A:A,Orders_Data!B:B,"Not Found")</f>
        <v>339</v>
      </c>
    </row>
    <row r="1209" spans="1:11" x14ac:dyDescent="0.3">
      <c r="A1209">
        <v>701208</v>
      </c>
      <c r="B1209">
        <v>906350</v>
      </c>
      <c r="C1209" s="1">
        <v>45640</v>
      </c>
      <c r="D1209" t="s">
        <v>12</v>
      </c>
      <c r="E1209" t="s">
        <v>9</v>
      </c>
      <c r="F1209">
        <v>3900</v>
      </c>
      <c r="G1209">
        <v>103.76</v>
      </c>
      <c r="H1209">
        <v>663</v>
      </c>
      <c r="I1209">
        <f>_xlfn.XLOOKUP(B1209,Orders_Data!A:A,Orders_Data!C:C,"Not Found")</f>
        <v>16</v>
      </c>
      <c r="J1209" t="str">
        <f>_xlfn.XLOOKUP(I1209,Products_Data!A:A,Products_Data!C:C,"Not Found")</f>
        <v>Footwear</v>
      </c>
      <c r="K1209">
        <f>_xlfn.XLOOKUP(B1209,Orders_Data!A:A,Orders_Data!B:B,"Not Found")</f>
        <v>412</v>
      </c>
    </row>
    <row r="1210" spans="1:11" x14ac:dyDescent="0.3">
      <c r="A1210">
        <v>701209</v>
      </c>
      <c r="B1210">
        <v>906351</v>
      </c>
      <c r="C1210" s="1">
        <v>45615</v>
      </c>
      <c r="D1210" t="s">
        <v>10</v>
      </c>
      <c r="E1210" t="s">
        <v>9</v>
      </c>
      <c r="F1210">
        <v>3120</v>
      </c>
      <c r="G1210">
        <v>91.68</v>
      </c>
      <c r="H1210">
        <v>241.8</v>
      </c>
      <c r="I1210">
        <f>_xlfn.XLOOKUP(B1210,Orders_Data!A:A,Orders_Data!C:C,"Not Found")</f>
        <v>48</v>
      </c>
      <c r="J1210" t="str">
        <f>_xlfn.XLOOKUP(I1210,Products_Data!A:A,Products_Data!C:C,"Not Found")</f>
        <v>Accessories</v>
      </c>
      <c r="K1210">
        <f>_xlfn.XLOOKUP(B1210,Orders_Data!A:A,Orders_Data!B:B,"Not Found")</f>
        <v>232</v>
      </c>
    </row>
    <row r="1211" spans="1:11" x14ac:dyDescent="0.3">
      <c r="A1211">
        <v>701210</v>
      </c>
      <c r="B1211">
        <v>906357</v>
      </c>
      <c r="C1211" s="1">
        <v>45398</v>
      </c>
      <c r="D1211" t="s">
        <v>12</v>
      </c>
      <c r="E1211" t="s">
        <v>14</v>
      </c>
      <c r="F1211">
        <v>0</v>
      </c>
      <c r="G1211">
        <v>179.18</v>
      </c>
      <c r="H1211">
        <v>0</v>
      </c>
      <c r="I1211">
        <f>_xlfn.XLOOKUP(B1211,Orders_Data!A:A,Orders_Data!C:C,"Not Found")</f>
        <v>12</v>
      </c>
      <c r="J1211" t="str">
        <f>_xlfn.XLOOKUP(I1211,Products_Data!A:A,Products_Data!C:C,"Not Found")</f>
        <v>Footwear</v>
      </c>
      <c r="K1211">
        <f>_xlfn.XLOOKUP(B1211,Orders_Data!A:A,Orders_Data!B:B,"Not Found")</f>
        <v>471</v>
      </c>
    </row>
    <row r="1212" spans="1:11" x14ac:dyDescent="0.3">
      <c r="A1212">
        <v>701211</v>
      </c>
      <c r="B1212">
        <v>906360</v>
      </c>
      <c r="C1212" s="1">
        <v>45609</v>
      </c>
      <c r="D1212" t="s">
        <v>12</v>
      </c>
      <c r="E1212" t="s">
        <v>9</v>
      </c>
      <c r="F1212">
        <v>1510</v>
      </c>
      <c r="G1212">
        <v>126.14</v>
      </c>
      <c r="H1212">
        <v>245.38</v>
      </c>
      <c r="I1212">
        <f>_xlfn.XLOOKUP(B1212,Orders_Data!A:A,Orders_Data!C:C,"Not Found")</f>
        <v>6</v>
      </c>
      <c r="J1212" t="str">
        <f>_xlfn.XLOOKUP(I1212,Products_Data!A:A,Products_Data!C:C,"Not Found")</f>
        <v>Fashion &amp; Apparel</v>
      </c>
      <c r="K1212">
        <f>_xlfn.XLOOKUP(B1212,Orders_Data!A:A,Orders_Data!B:B,"Not Found")</f>
        <v>109</v>
      </c>
    </row>
    <row r="1213" spans="1:11" x14ac:dyDescent="0.3">
      <c r="A1213">
        <v>701212</v>
      </c>
      <c r="B1213">
        <v>906361</v>
      </c>
      <c r="C1213" s="1">
        <v>45681</v>
      </c>
      <c r="D1213" t="s">
        <v>12</v>
      </c>
      <c r="E1213" t="s">
        <v>9</v>
      </c>
      <c r="F1213">
        <v>3370</v>
      </c>
      <c r="G1213">
        <v>65.44</v>
      </c>
      <c r="H1213">
        <v>572.9</v>
      </c>
      <c r="I1213">
        <f>_xlfn.XLOOKUP(B1213,Orders_Data!A:A,Orders_Data!C:C,"Not Found")</f>
        <v>9</v>
      </c>
      <c r="J1213" t="str">
        <f>_xlfn.XLOOKUP(I1213,Products_Data!A:A,Products_Data!C:C,"Not Found")</f>
        <v>Footwear</v>
      </c>
      <c r="K1213">
        <f>_xlfn.XLOOKUP(B1213,Orders_Data!A:A,Orders_Data!B:B,"Not Found")</f>
        <v>573</v>
      </c>
    </row>
    <row r="1214" spans="1:11" x14ac:dyDescent="0.3">
      <c r="A1214">
        <v>701213</v>
      </c>
      <c r="B1214">
        <v>906364</v>
      </c>
      <c r="C1214" s="1">
        <v>45651</v>
      </c>
      <c r="D1214" t="s">
        <v>12</v>
      </c>
      <c r="E1214" t="s">
        <v>9</v>
      </c>
      <c r="F1214">
        <v>1510</v>
      </c>
      <c r="G1214">
        <v>79.44</v>
      </c>
      <c r="H1214">
        <v>245.38</v>
      </c>
      <c r="I1214">
        <f>_xlfn.XLOOKUP(B1214,Orders_Data!A:A,Orders_Data!C:C,"Not Found")</f>
        <v>6</v>
      </c>
      <c r="J1214" t="str">
        <f>_xlfn.XLOOKUP(I1214,Products_Data!A:A,Products_Data!C:C,"Not Found")</f>
        <v>Fashion &amp; Apparel</v>
      </c>
      <c r="K1214">
        <f>_xlfn.XLOOKUP(B1214,Orders_Data!A:A,Orders_Data!B:B,"Not Found")</f>
        <v>350</v>
      </c>
    </row>
    <row r="1215" spans="1:11" x14ac:dyDescent="0.3">
      <c r="A1215">
        <v>701214</v>
      </c>
      <c r="B1215">
        <v>906368</v>
      </c>
      <c r="C1215" s="1">
        <v>45587</v>
      </c>
      <c r="D1215" t="s">
        <v>13</v>
      </c>
      <c r="E1215" t="s">
        <v>9</v>
      </c>
      <c r="F1215">
        <v>2150</v>
      </c>
      <c r="G1215">
        <v>98.46</v>
      </c>
      <c r="H1215">
        <v>349.38</v>
      </c>
      <c r="I1215">
        <f>_xlfn.XLOOKUP(B1215,Orders_Data!A:A,Orders_Data!C:C,"Not Found")</f>
        <v>7</v>
      </c>
      <c r="J1215" t="str">
        <f>_xlfn.XLOOKUP(I1215,Products_Data!A:A,Products_Data!C:C,"Not Found")</f>
        <v>Fashion &amp; Apparel</v>
      </c>
      <c r="K1215">
        <f>_xlfn.XLOOKUP(B1215,Orders_Data!A:A,Orders_Data!B:B,"Not Found")</f>
        <v>548</v>
      </c>
    </row>
    <row r="1216" spans="1:11" x14ac:dyDescent="0.3">
      <c r="A1216">
        <v>701215</v>
      </c>
      <c r="B1216">
        <v>906382</v>
      </c>
      <c r="C1216" s="1">
        <v>45617</v>
      </c>
      <c r="D1216" t="s">
        <v>10</v>
      </c>
      <c r="E1216" t="s">
        <v>9</v>
      </c>
      <c r="F1216">
        <v>1960</v>
      </c>
      <c r="G1216">
        <v>82.31</v>
      </c>
      <c r="H1216">
        <v>318.5</v>
      </c>
      <c r="I1216">
        <f>_xlfn.XLOOKUP(B1216,Orders_Data!A:A,Orders_Data!C:C,"Not Found")</f>
        <v>5</v>
      </c>
      <c r="J1216" t="str">
        <f>_xlfn.XLOOKUP(I1216,Products_Data!A:A,Products_Data!C:C,"Not Found")</f>
        <v>Fashion &amp; Apparel</v>
      </c>
      <c r="K1216">
        <f>_xlfn.XLOOKUP(B1216,Orders_Data!A:A,Orders_Data!B:B,"Not Found")</f>
        <v>68</v>
      </c>
    </row>
    <row r="1217" spans="1:11" x14ac:dyDescent="0.3">
      <c r="A1217">
        <v>701216</v>
      </c>
      <c r="B1217">
        <v>906387</v>
      </c>
      <c r="C1217" s="1">
        <v>45403</v>
      </c>
      <c r="D1217" t="s">
        <v>13</v>
      </c>
      <c r="E1217" t="s">
        <v>14</v>
      </c>
      <c r="F1217">
        <v>0</v>
      </c>
      <c r="G1217">
        <v>130.12</v>
      </c>
      <c r="H1217">
        <v>0</v>
      </c>
      <c r="I1217">
        <f>_xlfn.XLOOKUP(B1217,Orders_Data!A:A,Orders_Data!C:C,"Not Found")</f>
        <v>33</v>
      </c>
      <c r="J1217" t="str">
        <f>_xlfn.XLOOKUP(I1217,Products_Data!A:A,Products_Data!C:C,"Not Found")</f>
        <v>Beauty &amp; Personal Care</v>
      </c>
      <c r="K1217">
        <f>_xlfn.XLOOKUP(B1217,Orders_Data!A:A,Orders_Data!B:B,"Not Found")</f>
        <v>550</v>
      </c>
    </row>
    <row r="1218" spans="1:11" x14ac:dyDescent="0.3">
      <c r="A1218">
        <v>701217</v>
      </c>
      <c r="B1218">
        <v>906399</v>
      </c>
      <c r="C1218" s="1">
        <v>45653</v>
      </c>
      <c r="D1218" t="s">
        <v>12</v>
      </c>
      <c r="E1218" t="s">
        <v>9</v>
      </c>
      <c r="F1218">
        <v>3000</v>
      </c>
      <c r="G1218">
        <v>71.680000000000007</v>
      </c>
      <c r="H1218">
        <v>510</v>
      </c>
      <c r="I1218">
        <f>_xlfn.XLOOKUP(B1218,Orders_Data!A:A,Orders_Data!C:C,"Not Found")</f>
        <v>13</v>
      </c>
      <c r="J1218" t="str">
        <f>_xlfn.XLOOKUP(I1218,Products_Data!A:A,Products_Data!C:C,"Not Found")</f>
        <v>Footwear</v>
      </c>
      <c r="K1218">
        <f>_xlfn.XLOOKUP(B1218,Orders_Data!A:A,Orders_Data!B:B,"Not Found")</f>
        <v>233</v>
      </c>
    </row>
    <row r="1219" spans="1:11" x14ac:dyDescent="0.3">
      <c r="A1219">
        <v>701218</v>
      </c>
      <c r="B1219">
        <v>906402</v>
      </c>
      <c r="C1219" s="1">
        <v>45435</v>
      </c>
      <c r="D1219" t="s">
        <v>12</v>
      </c>
      <c r="E1219" t="s">
        <v>9</v>
      </c>
      <c r="F1219">
        <v>1940</v>
      </c>
      <c r="G1219">
        <v>75.16</v>
      </c>
      <c r="H1219">
        <v>157.62</v>
      </c>
      <c r="I1219">
        <f>_xlfn.XLOOKUP(B1219,Orders_Data!A:A,Orders_Data!C:C,"Not Found")</f>
        <v>4</v>
      </c>
      <c r="J1219" t="str">
        <f>_xlfn.XLOOKUP(I1219,Products_Data!A:A,Products_Data!C:C,"Not Found")</f>
        <v>Fashion &amp; Apparel</v>
      </c>
      <c r="K1219">
        <f>_xlfn.XLOOKUP(B1219,Orders_Data!A:A,Orders_Data!B:B,"Not Found")</f>
        <v>371</v>
      </c>
    </row>
    <row r="1220" spans="1:11" x14ac:dyDescent="0.3">
      <c r="A1220">
        <v>701219</v>
      </c>
      <c r="B1220">
        <v>906405</v>
      </c>
      <c r="C1220" s="1">
        <v>45692</v>
      </c>
      <c r="D1220" t="s">
        <v>8</v>
      </c>
      <c r="E1220" t="s">
        <v>9</v>
      </c>
      <c r="F1220">
        <v>1390</v>
      </c>
      <c r="G1220">
        <v>143.41999999999999</v>
      </c>
      <c r="H1220">
        <v>215.45</v>
      </c>
      <c r="I1220">
        <f>_xlfn.XLOOKUP(B1220,Orders_Data!A:A,Orders_Data!C:C,"Not Found")</f>
        <v>41</v>
      </c>
      <c r="J1220" t="str">
        <f>_xlfn.XLOOKUP(I1220,Products_Data!A:A,Products_Data!C:C,"Not Found")</f>
        <v>Accessories</v>
      </c>
      <c r="K1220">
        <f>_xlfn.XLOOKUP(B1220,Orders_Data!A:A,Orders_Data!B:B,"Not Found")</f>
        <v>255</v>
      </c>
    </row>
    <row r="1221" spans="1:11" x14ac:dyDescent="0.3">
      <c r="A1221">
        <v>701220</v>
      </c>
      <c r="B1221">
        <v>906414</v>
      </c>
      <c r="C1221" s="1">
        <v>45648</v>
      </c>
      <c r="D1221" t="s">
        <v>11</v>
      </c>
      <c r="E1221" t="s">
        <v>9</v>
      </c>
      <c r="F1221">
        <v>970</v>
      </c>
      <c r="G1221">
        <v>89.61</v>
      </c>
      <c r="H1221">
        <v>157.62</v>
      </c>
      <c r="I1221">
        <f>_xlfn.XLOOKUP(B1221,Orders_Data!A:A,Orders_Data!C:C,"Not Found")</f>
        <v>4</v>
      </c>
      <c r="J1221" t="str">
        <f>_xlfn.XLOOKUP(I1221,Products_Data!A:A,Products_Data!C:C,"Not Found")</f>
        <v>Fashion &amp; Apparel</v>
      </c>
      <c r="K1221">
        <f>_xlfn.XLOOKUP(B1221,Orders_Data!A:A,Orders_Data!B:B,"Not Found")</f>
        <v>525</v>
      </c>
    </row>
    <row r="1222" spans="1:11" x14ac:dyDescent="0.3">
      <c r="A1222">
        <v>701221</v>
      </c>
      <c r="B1222">
        <v>906416</v>
      </c>
      <c r="C1222" s="1">
        <v>45452</v>
      </c>
      <c r="D1222" t="s">
        <v>13</v>
      </c>
      <c r="E1222" t="s">
        <v>9</v>
      </c>
      <c r="F1222">
        <v>1190</v>
      </c>
      <c r="G1222">
        <v>168.01</v>
      </c>
      <c r="H1222">
        <v>193.38</v>
      </c>
      <c r="I1222">
        <f>_xlfn.XLOOKUP(B1222,Orders_Data!A:A,Orders_Data!C:C,"Not Found")</f>
        <v>2</v>
      </c>
      <c r="J1222" t="str">
        <f>_xlfn.XLOOKUP(I1222,Products_Data!A:A,Products_Data!C:C,"Not Found")</f>
        <v>Fashion &amp; Apparel</v>
      </c>
      <c r="K1222">
        <f>_xlfn.XLOOKUP(B1222,Orders_Data!A:A,Orders_Data!B:B,"Not Found")</f>
        <v>342</v>
      </c>
    </row>
    <row r="1223" spans="1:11" x14ac:dyDescent="0.3">
      <c r="A1223">
        <v>701222</v>
      </c>
      <c r="B1223">
        <v>906420</v>
      </c>
      <c r="C1223" s="1">
        <v>45454</v>
      </c>
      <c r="D1223" t="s">
        <v>11</v>
      </c>
      <c r="E1223" t="s">
        <v>9</v>
      </c>
      <c r="F1223">
        <v>910</v>
      </c>
      <c r="G1223">
        <v>159.86000000000001</v>
      </c>
      <c r="H1223">
        <v>141.05000000000001</v>
      </c>
      <c r="I1223">
        <f>_xlfn.XLOOKUP(B1223,Orders_Data!A:A,Orders_Data!C:C,"Not Found")</f>
        <v>43</v>
      </c>
      <c r="J1223" t="str">
        <f>_xlfn.XLOOKUP(I1223,Products_Data!A:A,Products_Data!C:C,"Not Found")</f>
        <v>Accessories</v>
      </c>
      <c r="K1223">
        <f>_xlfn.XLOOKUP(B1223,Orders_Data!A:A,Orders_Data!B:B,"Not Found")</f>
        <v>387</v>
      </c>
    </row>
    <row r="1224" spans="1:11" x14ac:dyDescent="0.3">
      <c r="A1224">
        <v>701223</v>
      </c>
      <c r="B1224">
        <v>906423</v>
      </c>
      <c r="C1224" s="1">
        <v>45730</v>
      </c>
      <c r="D1224" t="s">
        <v>10</v>
      </c>
      <c r="E1224" t="s">
        <v>9</v>
      </c>
      <c r="F1224">
        <v>1130</v>
      </c>
      <c r="G1224">
        <v>129.5</v>
      </c>
      <c r="H1224">
        <v>175.15</v>
      </c>
      <c r="I1224">
        <f>_xlfn.XLOOKUP(B1224,Orders_Data!A:A,Orders_Data!C:C,"Not Found")</f>
        <v>44</v>
      </c>
      <c r="J1224" t="str">
        <f>_xlfn.XLOOKUP(I1224,Products_Data!A:A,Products_Data!C:C,"Not Found")</f>
        <v>Accessories</v>
      </c>
      <c r="K1224">
        <f>_xlfn.XLOOKUP(B1224,Orders_Data!A:A,Orders_Data!B:B,"Not Found")</f>
        <v>69</v>
      </c>
    </row>
    <row r="1225" spans="1:11" x14ac:dyDescent="0.3">
      <c r="A1225">
        <v>701224</v>
      </c>
      <c r="B1225">
        <v>906433</v>
      </c>
      <c r="C1225" s="1">
        <v>45615</v>
      </c>
      <c r="D1225" t="s">
        <v>13</v>
      </c>
      <c r="E1225" t="s">
        <v>9</v>
      </c>
      <c r="F1225">
        <v>1390</v>
      </c>
      <c r="G1225">
        <v>62.85</v>
      </c>
      <c r="H1225">
        <v>215.45</v>
      </c>
      <c r="I1225">
        <f>_xlfn.XLOOKUP(B1225,Orders_Data!A:A,Orders_Data!C:C,"Not Found")</f>
        <v>41</v>
      </c>
      <c r="J1225" t="str">
        <f>_xlfn.XLOOKUP(I1225,Products_Data!A:A,Products_Data!C:C,"Not Found")</f>
        <v>Accessories</v>
      </c>
      <c r="K1225">
        <f>_xlfn.XLOOKUP(B1225,Orders_Data!A:A,Orders_Data!B:B,"Not Found")</f>
        <v>112</v>
      </c>
    </row>
    <row r="1226" spans="1:11" x14ac:dyDescent="0.3">
      <c r="A1226">
        <v>701225</v>
      </c>
      <c r="B1226">
        <v>906438</v>
      </c>
      <c r="C1226" s="1">
        <v>45417</v>
      </c>
      <c r="D1226" t="s">
        <v>13</v>
      </c>
      <c r="E1226" t="s">
        <v>9</v>
      </c>
      <c r="F1226">
        <v>2600</v>
      </c>
      <c r="G1226">
        <v>98.34</v>
      </c>
      <c r="H1226">
        <v>442</v>
      </c>
      <c r="I1226">
        <f>_xlfn.XLOOKUP(B1226,Orders_Data!A:A,Orders_Data!C:C,"Not Found")</f>
        <v>12</v>
      </c>
      <c r="J1226" t="str">
        <f>_xlfn.XLOOKUP(I1226,Products_Data!A:A,Products_Data!C:C,"Not Found")</f>
        <v>Footwear</v>
      </c>
      <c r="K1226">
        <f>_xlfn.XLOOKUP(B1226,Orders_Data!A:A,Orders_Data!B:B,"Not Found")</f>
        <v>502</v>
      </c>
    </row>
    <row r="1227" spans="1:11" x14ac:dyDescent="0.3">
      <c r="A1227">
        <v>701226</v>
      </c>
      <c r="B1227">
        <v>906440</v>
      </c>
      <c r="C1227" s="1">
        <v>45561</v>
      </c>
      <c r="D1227" t="s">
        <v>12</v>
      </c>
      <c r="E1227" t="s">
        <v>14</v>
      </c>
      <c r="F1227">
        <v>0</v>
      </c>
      <c r="G1227">
        <v>148.74</v>
      </c>
      <c r="H1227">
        <v>0</v>
      </c>
      <c r="I1227">
        <f>_xlfn.XLOOKUP(B1227,Orders_Data!A:A,Orders_Data!C:C,"Not Found")</f>
        <v>6</v>
      </c>
      <c r="J1227" t="str">
        <f>_xlfn.XLOOKUP(I1227,Products_Data!A:A,Products_Data!C:C,"Not Found")</f>
        <v>Fashion &amp; Apparel</v>
      </c>
      <c r="K1227">
        <f>_xlfn.XLOOKUP(B1227,Orders_Data!A:A,Orders_Data!B:B,"Not Found")</f>
        <v>298</v>
      </c>
    </row>
    <row r="1228" spans="1:11" x14ac:dyDescent="0.3">
      <c r="A1228">
        <v>701227</v>
      </c>
      <c r="B1228">
        <v>906463</v>
      </c>
      <c r="C1228" s="1">
        <v>45662</v>
      </c>
      <c r="D1228" t="s">
        <v>13</v>
      </c>
      <c r="E1228" t="s">
        <v>9</v>
      </c>
      <c r="F1228">
        <v>2550</v>
      </c>
      <c r="G1228">
        <v>61.25</v>
      </c>
      <c r="H1228">
        <v>459</v>
      </c>
      <c r="I1228">
        <f>_xlfn.XLOOKUP(B1228,Orders_Data!A:A,Orders_Data!C:C,"Not Found")</f>
        <v>30</v>
      </c>
      <c r="J1228" t="str">
        <f>_xlfn.XLOOKUP(I1228,Products_Data!A:A,Products_Data!C:C,"Not Found")</f>
        <v>Home &amp; Kitchen</v>
      </c>
      <c r="K1228">
        <f>_xlfn.XLOOKUP(B1228,Orders_Data!A:A,Orders_Data!B:B,"Not Found")</f>
        <v>565</v>
      </c>
    </row>
    <row r="1229" spans="1:11" x14ac:dyDescent="0.3">
      <c r="A1229">
        <v>701228</v>
      </c>
      <c r="B1229">
        <v>906469</v>
      </c>
      <c r="C1229" s="1">
        <v>45520</v>
      </c>
      <c r="D1229" t="s">
        <v>10</v>
      </c>
      <c r="E1229" t="s">
        <v>9</v>
      </c>
      <c r="F1229">
        <v>13140</v>
      </c>
      <c r="G1229">
        <v>170.65</v>
      </c>
      <c r="H1229">
        <v>2825.1</v>
      </c>
      <c r="I1229">
        <f>_xlfn.XLOOKUP(B1229,Orders_Data!A:A,Orders_Data!C:C,"Not Found")</f>
        <v>18</v>
      </c>
      <c r="J1229" t="str">
        <f>_xlfn.XLOOKUP(I1229,Products_Data!A:A,Products_Data!C:C,"Not Found")</f>
        <v>Electronics</v>
      </c>
      <c r="K1229">
        <f>_xlfn.XLOOKUP(B1229,Orders_Data!A:A,Orders_Data!B:B,"Not Found")</f>
        <v>97</v>
      </c>
    </row>
    <row r="1230" spans="1:11" x14ac:dyDescent="0.3">
      <c r="A1230">
        <v>701229</v>
      </c>
      <c r="B1230">
        <v>906471</v>
      </c>
      <c r="C1230" s="1">
        <v>45445</v>
      </c>
      <c r="D1230" t="s">
        <v>13</v>
      </c>
      <c r="E1230" t="s">
        <v>9</v>
      </c>
      <c r="F1230">
        <v>1990</v>
      </c>
      <c r="G1230">
        <v>141.85</v>
      </c>
      <c r="H1230">
        <v>358.2</v>
      </c>
      <c r="I1230">
        <f>_xlfn.XLOOKUP(B1230,Orders_Data!A:A,Orders_Data!C:C,"Not Found")</f>
        <v>32</v>
      </c>
      <c r="J1230" t="str">
        <f>_xlfn.XLOOKUP(I1230,Products_Data!A:A,Products_Data!C:C,"Not Found")</f>
        <v>Home &amp; Kitchen</v>
      </c>
      <c r="K1230">
        <f>_xlfn.XLOOKUP(B1230,Orders_Data!A:A,Orders_Data!B:B,"Not Found")</f>
        <v>156</v>
      </c>
    </row>
    <row r="1231" spans="1:11" x14ac:dyDescent="0.3">
      <c r="A1231">
        <v>701230</v>
      </c>
      <c r="B1231">
        <v>906472</v>
      </c>
      <c r="C1231" s="1">
        <v>45550</v>
      </c>
      <c r="D1231" t="s">
        <v>11</v>
      </c>
      <c r="E1231" t="s">
        <v>9</v>
      </c>
      <c r="F1231">
        <v>1740</v>
      </c>
      <c r="G1231">
        <v>147.68</v>
      </c>
      <c r="H1231">
        <v>313.2</v>
      </c>
      <c r="I1231">
        <f>_xlfn.XLOOKUP(B1231,Orders_Data!A:A,Orders_Data!C:C,"Not Found")</f>
        <v>31</v>
      </c>
      <c r="J1231" t="str">
        <f>_xlfn.XLOOKUP(I1231,Products_Data!A:A,Products_Data!C:C,"Not Found")</f>
        <v>Home &amp; Kitchen</v>
      </c>
      <c r="K1231">
        <f>_xlfn.XLOOKUP(B1231,Orders_Data!A:A,Orders_Data!B:B,"Not Found")</f>
        <v>340</v>
      </c>
    </row>
    <row r="1232" spans="1:11" x14ac:dyDescent="0.3">
      <c r="A1232">
        <v>701231</v>
      </c>
      <c r="B1232">
        <v>906474</v>
      </c>
      <c r="C1232" s="1">
        <v>45537</v>
      </c>
      <c r="D1232" t="s">
        <v>13</v>
      </c>
      <c r="E1232" t="s">
        <v>9</v>
      </c>
      <c r="F1232">
        <v>12810</v>
      </c>
      <c r="G1232">
        <v>132.21</v>
      </c>
      <c r="H1232">
        <v>2754.15</v>
      </c>
      <c r="I1232">
        <f>_xlfn.XLOOKUP(B1232,Orders_Data!A:A,Orders_Data!C:C,"Not Found")</f>
        <v>20</v>
      </c>
      <c r="J1232" t="str">
        <f>_xlfn.XLOOKUP(I1232,Products_Data!A:A,Products_Data!C:C,"Not Found")</f>
        <v>Electronics</v>
      </c>
      <c r="K1232">
        <f>_xlfn.XLOOKUP(B1232,Orders_Data!A:A,Orders_Data!B:B,"Not Found")</f>
        <v>227</v>
      </c>
    </row>
    <row r="1233" spans="1:11" x14ac:dyDescent="0.3">
      <c r="A1233">
        <v>701232</v>
      </c>
      <c r="B1233">
        <v>906487</v>
      </c>
      <c r="C1233" s="1">
        <v>45498</v>
      </c>
      <c r="D1233" t="s">
        <v>10</v>
      </c>
      <c r="E1233" t="s">
        <v>9</v>
      </c>
      <c r="F1233">
        <v>540</v>
      </c>
      <c r="G1233">
        <v>81.069999999999993</v>
      </c>
      <c r="H1233">
        <v>78.3</v>
      </c>
      <c r="I1233">
        <f>_xlfn.XLOOKUP(B1233,Orders_Data!A:A,Orders_Data!C:C,"Not Found")</f>
        <v>40</v>
      </c>
      <c r="J1233" t="str">
        <f>_xlfn.XLOOKUP(I1233,Products_Data!A:A,Products_Data!C:C,"Not Found")</f>
        <v>Beauty &amp; Personal Care</v>
      </c>
      <c r="K1233">
        <f>_xlfn.XLOOKUP(B1233,Orders_Data!A:A,Orders_Data!B:B,"Not Found")</f>
        <v>187</v>
      </c>
    </row>
    <row r="1234" spans="1:11" x14ac:dyDescent="0.3">
      <c r="A1234">
        <v>701233</v>
      </c>
      <c r="B1234">
        <v>906494</v>
      </c>
      <c r="C1234" s="1">
        <v>45704</v>
      </c>
      <c r="D1234" t="s">
        <v>15</v>
      </c>
      <c r="E1234" t="s">
        <v>9</v>
      </c>
      <c r="F1234">
        <v>39420</v>
      </c>
      <c r="G1234">
        <v>160.26</v>
      </c>
      <c r="H1234">
        <v>2825.1</v>
      </c>
      <c r="I1234">
        <f>_xlfn.XLOOKUP(B1234,Orders_Data!A:A,Orders_Data!C:C,"Not Found")</f>
        <v>18</v>
      </c>
      <c r="J1234" t="str">
        <f>_xlfn.XLOOKUP(I1234,Products_Data!A:A,Products_Data!C:C,"Not Found")</f>
        <v>Electronics</v>
      </c>
      <c r="K1234">
        <f>_xlfn.XLOOKUP(B1234,Orders_Data!A:A,Orders_Data!B:B,"Not Found")</f>
        <v>529</v>
      </c>
    </row>
    <row r="1235" spans="1:11" x14ac:dyDescent="0.3">
      <c r="A1235">
        <v>701234</v>
      </c>
      <c r="B1235">
        <v>906497</v>
      </c>
      <c r="C1235" s="1">
        <v>45403</v>
      </c>
      <c r="D1235" t="s">
        <v>11</v>
      </c>
      <c r="E1235" t="s">
        <v>9</v>
      </c>
      <c r="F1235">
        <v>590</v>
      </c>
      <c r="G1235">
        <v>123.11</v>
      </c>
      <c r="H1235">
        <v>85.55</v>
      </c>
      <c r="I1235">
        <f>_xlfn.XLOOKUP(B1235,Orders_Data!A:A,Orders_Data!C:C,"Not Found")</f>
        <v>35</v>
      </c>
      <c r="J1235" t="str">
        <f>_xlfn.XLOOKUP(I1235,Products_Data!A:A,Products_Data!C:C,"Not Found")</f>
        <v>Beauty &amp; Personal Care</v>
      </c>
      <c r="K1235">
        <f>_xlfn.XLOOKUP(B1235,Orders_Data!A:A,Orders_Data!B:B,"Not Found")</f>
        <v>12</v>
      </c>
    </row>
    <row r="1236" spans="1:11" x14ac:dyDescent="0.3">
      <c r="A1236">
        <v>701235</v>
      </c>
      <c r="B1236">
        <v>906501</v>
      </c>
      <c r="C1236" s="1">
        <v>45728</v>
      </c>
      <c r="D1236" t="s">
        <v>12</v>
      </c>
      <c r="E1236" t="s">
        <v>9</v>
      </c>
      <c r="F1236">
        <v>3740</v>
      </c>
      <c r="G1236">
        <v>148.77000000000001</v>
      </c>
      <c r="H1236">
        <v>303.88</v>
      </c>
      <c r="I1236">
        <f>_xlfn.XLOOKUP(B1236,Orders_Data!A:A,Orders_Data!C:C,"Not Found")</f>
        <v>8</v>
      </c>
      <c r="J1236" t="str">
        <f>_xlfn.XLOOKUP(I1236,Products_Data!A:A,Products_Data!C:C,"Not Found")</f>
        <v>Fashion &amp; Apparel</v>
      </c>
      <c r="K1236">
        <f>_xlfn.XLOOKUP(B1236,Orders_Data!A:A,Orders_Data!B:B,"Not Found")</f>
        <v>590</v>
      </c>
    </row>
    <row r="1237" spans="1:11" x14ac:dyDescent="0.3">
      <c r="A1237">
        <v>701236</v>
      </c>
      <c r="B1237">
        <v>906502</v>
      </c>
      <c r="C1237" s="1">
        <v>45710</v>
      </c>
      <c r="D1237" t="s">
        <v>13</v>
      </c>
      <c r="E1237" t="s">
        <v>9</v>
      </c>
      <c r="F1237">
        <v>740</v>
      </c>
      <c r="G1237">
        <v>163.56</v>
      </c>
      <c r="H1237">
        <v>107.3</v>
      </c>
      <c r="I1237">
        <f>_xlfn.XLOOKUP(B1237,Orders_Data!A:A,Orders_Data!C:C,"Not Found")</f>
        <v>33</v>
      </c>
      <c r="J1237" t="str">
        <f>_xlfn.XLOOKUP(I1237,Products_Data!A:A,Products_Data!C:C,"Not Found")</f>
        <v>Beauty &amp; Personal Care</v>
      </c>
      <c r="K1237">
        <f>_xlfn.XLOOKUP(B1237,Orders_Data!A:A,Orders_Data!B:B,"Not Found")</f>
        <v>120</v>
      </c>
    </row>
    <row r="1238" spans="1:11" x14ac:dyDescent="0.3">
      <c r="A1238">
        <v>701237</v>
      </c>
      <c r="B1238">
        <v>906511</v>
      </c>
      <c r="C1238" s="1">
        <v>45518</v>
      </c>
      <c r="D1238" t="s">
        <v>11</v>
      </c>
      <c r="E1238" t="s">
        <v>9</v>
      </c>
      <c r="F1238">
        <v>1560</v>
      </c>
      <c r="G1238">
        <v>77.48</v>
      </c>
      <c r="H1238">
        <v>113.1</v>
      </c>
      <c r="I1238">
        <f>_xlfn.XLOOKUP(B1238,Orders_Data!A:A,Orders_Data!C:C,"Not Found")</f>
        <v>39</v>
      </c>
      <c r="J1238" t="str">
        <f>_xlfn.XLOOKUP(I1238,Products_Data!A:A,Products_Data!C:C,"Not Found")</f>
        <v>Beauty &amp; Personal Care</v>
      </c>
      <c r="K1238">
        <f>_xlfn.XLOOKUP(B1238,Orders_Data!A:A,Orders_Data!B:B,"Not Found")</f>
        <v>96</v>
      </c>
    </row>
    <row r="1239" spans="1:11" x14ac:dyDescent="0.3">
      <c r="A1239">
        <v>701238</v>
      </c>
      <c r="B1239">
        <v>906519</v>
      </c>
      <c r="C1239" s="1">
        <v>45534</v>
      </c>
      <c r="D1239" t="s">
        <v>13</v>
      </c>
      <c r="E1239" t="s">
        <v>9</v>
      </c>
      <c r="F1239">
        <v>2550</v>
      </c>
      <c r="G1239">
        <v>172.85</v>
      </c>
      <c r="H1239">
        <v>459</v>
      </c>
      <c r="I1239">
        <f>_xlfn.XLOOKUP(B1239,Orders_Data!A:A,Orders_Data!C:C,"Not Found")</f>
        <v>30</v>
      </c>
      <c r="J1239" t="str">
        <f>_xlfn.XLOOKUP(I1239,Products_Data!A:A,Products_Data!C:C,"Not Found")</f>
        <v>Home &amp; Kitchen</v>
      </c>
      <c r="K1239">
        <f>_xlfn.XLOOKUP(B1239,Orders_Data!A:A,Orders_Data!B:B,"Not Found")</f>
        <v>53</v>
      </c>
    </row>
    <row r="1240" spans="1:11" x14ac:dyDescent="0.3">
      <c r="A1240">
        <v>701239</v>
      </c>
      <c r="B1240">
        <v>906525</v>
      </c>
      <c r="C1240" s="1">
        <v>45480</v>
      </c>
      <c r="D1240" t="s">
        <v>13</v>
      </c>
      <c r="E1240" t="s">
        <v>9</v>
      </c>
      <c r="F1240">
        <v>4680</v>
      </c>
      <c r="G1240">
        <v>76.31</v>
      </c>
      <c r="H1240">
        <v>241.8</v>
      </c>
      <c r="I1240">
        <f>_xlfn.XLOOKUP(B1240,Orders_Data!A:A,Orders_Data!C:C,"Not Found")</f>
        <v>48</v>
      </c>
      <c r="J1240" t="str">
        <f>_xlfn.XLOOKUP(I1240,Products_Data!A:A,Products_Data!C:C,"Not Found")</f>
        <v>Accessories</v>
      </c>
      <c r="K1240">
        <f>_xlfn.XLOOKUP(B1240,Orders_Data!A:A,Orders_Data!B:B,"Not Found")</f>
        <v>295</v>
      </c>
    </row>
    <row r="1241" spans="1:11" x14ac:dyDescent="0.3">
      <c r="A1241">
        <v>701240</v>
      </c>
      <c r="B1241">
        <v>906526</v>
      </c>
      <c r="C1241" s="1">
        <v>45468</v>
      </c>
      <c r="D1241" t="s">
        <v>12</v>
      </c>
      <c r="E1241" t="s">
        <v>9</v>
      </c>
      <c r="F1241">
        <v>2150</v>
      </c>
      <c r="G1241">
        <v>162.99</v>
      </c>
      <c r="H1241">
        <v>349.38</v>
      </c>
      <c r="I1241">
        <f>_xlfn.XLOOKUP(B1241,Orders_Data!A:A,Orders_Data!C:C,"Not Found")</f>
        <v>7</v>
      </c>
      <c r="J1241" t="str">
        <f>_xlfn.XLOOKUP(I1241,Products_Data!A:A,Products_Data!C:C,"Not Found")</f>
        <v>Fashion &amp; Apparel</v>
      </c>
      <c r="K1241">
        <f>_xlfn.XLOOKUP(B1241,Orders_Data!A:A,Orders_Data!B:B,"Not Found")</f>
        <v>529</v>
      </c>
    </row>
    <row r="1242" spans="1:11" x14ac:dyDescent="0.3">
      <c r="A1242">
        <v>701241</v>
      </c>
      <c r="B1242">
        <v>906527</v>
      </c>
      <c r="C1242" s="1">
        <v>45406</v>
      </c>
      <c r="D1242" t="s">
        <v>12</v>
      </c>
      <c r="E1242" t="s">
        <v>9</v>
      </c>
      <c r="F1242">
        <v>5120</v>
      </c>
      <c r="G1242">
        <v>151.72999999999999</v>
      </c>
      <c r="H1242">
        <v>435.2</v>
      </c>
      <c r="I1242">
        <f>_xlfn.XLOOKUP(B1242,Orders_Data!A:A,Orders_Data!C:C,"Not Found")</f>
        <v>11</v>
      </c>
      <c r="J1242" t="str">
        <f>_xlfn.XLOOKUP(I1242,Products_Data!A:A,Products_Data!C:C,"Not Found")</f>
        <v>Footwear</v>
      </c>
      <c r="K1242">
        <f>_xlfn.XLOOKUP(B1242,Orders_Data!A:A,Orders_Data!B:B,"Not Found")</f>
        <v>463</v>
      </c>
    </row>
    <row r="1243" spans="1:11" x14ac:dyDescent="0.3">
      <c r="A1243">
        <v>701242</v>
      </c>
      <c r="B1243">
        <v>906540</v>
      </c>
      <c r="C1243" s="1">
        <v>45433</v>
      </c>
      <c r="D1243" t="s">
        <v>13</v>
      </c>
      <c r="E1243" t="s">
        <v>14</v>
      </c>
      <c r="F1243">
        <v>0</v>
      </c>
      <c r="G1243">
        <v>73.209999999999994</v>
      </c>
      <c r="H1243">
        <v>0</v>
      </c>
      <c r="I1243">
        <f>_xlfn.XLOOKUP(B1243,Orders_Data!A:A,Orders_Data!C:C,"Not Found")</f>
        <v>31</v>
      </c>
      <c r="J1243" t="str">
        <f>_xlfn.XLOOKUP(I1243,Products_Data!A:A,Products_Data!C:C,"Not Found")</f>
        <v>Home &amp; Kitchen</v>
      </c>
      <c r="K1243">
        <f>_xlfn.XLOOKUP(B1243,Orders_Data!A:A,Orders_Data!B:B,"Not Found")</f>
        <v>383</v>
      </c>
    </row>
    <row r="1244" spans="1:11" x14ac:dyDescent="0.3">
      <c r="A1244">
        <v>701243</v>
      </c>
      <c r="B1244">
        <v>906552</v>
      </c>
      <c r="C1244" s="1">
        <v>45454</v>
      </c>
      <c r="D1244" t="s">
        <v>10</v>
      </c>
      <c r="E1244" t="s">
        <v>9</v>
      </c>
      <c r="F1244">
        <v>1320</v>
      </c>
      <c r="G1244">
        <v>130.07</v>
      </c>
      <c r="H1244">
        <v>204.6</v>
      </c>
      <c r="I1244">
        <f>_xlfn.XLOOKUP(B1244,Orders_Data!A:A,Orders_Data!C:C,"Not Found")</f>
        <v>46</v>
      </c>
      <c r="J1244" t="str">
        <f>_xlfn.XLOOKUP(I1244,Products_Data!A:A,Products_Data!C:C,"Not Found")</f>
        <v>Accessories</v>
      </c>
      <c r="K1244">
        <f>_xlfn.XLOOKUP(B1244,Orders_Data!A:A,Orders_Data!B:B,"Not Found")</f>
        <v>462</v>
      </c>
    </row>
    <row r="1245" spans="1:11" x14ac:dyDescent="0.3">
      <c r="A1245">
        <v>701244</v>
      </c>
      <c r="B1245">
        <v>906554</v>
      </c>
      <c r="C1245" s="1">
        <v>45712</v>
      </c>
      <c r="D1245" t="s">
        <v>13</v>
      </c>
      <c r="E1245" t="s">
        <v>9</v>
      </c>
      <c r="F1245">
        <v>3980</v>
      </c>
      <c r="G1245">
        <v>176.97</v>
      </c>
      <c r="H1245">
        <v>358.2</v>
      </c>
      <c r="I1245">
        <f>_xlfn.XLOOKUP(B1245,Orders_Data!A:A,Orders_Data!C:C,"Not Found")</f>
        <v>32</v>
      </c>
      <c r="J1245" t="str">
        <f>_xlfn.XLOOKUP(I1245,Products_Data!A:A,Products_Data!C:C,"Not Found")</f>
        <v>Home &amp; Kitchen</v>
      </c>
      <c r="K1245">
        <f>_xlfn.XLOOKUP(B1245,Orders_Data!A:A,Orders_Data!B:B,"Not Found")</f>
        <v>38</v>
      </c>
    </row>
    <row r="1246" spans="1:11" x14ac:dyDescent="0.3">
      <c r="A1246">
        <v>701245</v>
      </c>
      <c r="B1246">
        <v>906560</v>
      </c>
      <c r="C1246" s="1">
        <v>45668</v>
      </c>
      <c r="D1246" t="s">
        <v>13</v>
      </c>
      <c r="E1246" t="s">
        <v>9</v>
      </c>
      <c r="F1246">
        <v>1130</v>
      </c>
      <c r="G1246">
        <v>145.03</v>
      </c>
      <c r="H1246">
        <v>163.85</v>
      </c>
      <c r="I1246">
        <f>_xlfn.XLOOKUP(B1246,Orders_Data!A:A,Orders_Data!C:C,"Not Found")</f>
        <v>36</v>
      </c>
      <c r="J1246" t="str">
        <f>_xlfn.XLOOKUP(I1246,Products_Data!A:A,Products_Data!C:C,"Not Found")</f>
        <v>Beauty &amp; Personal Care</v>
      </c>
      <c r="K1246">
        <f>_xlfn.XLOOKUP(B1246,Orders_Data!A:A,Orders_Data!B:B,"Not Found")</f>
        <v>365</v>
      </c>
    </row>
    <row r="1247" spans="1:11" x14ac:dyDescent="0.3">
      <c r="A1247">
        <v>701246</v>
      </c>
      <c r="B1247">
        <v>906563</v>
      </c>
      <c r="C1247" s="1">
        <v>45651</v>
      </c>
      <c r="D1247" t="s">
        <v>15</v>
      </c>
      <c r="E1247" t="s">
        <v>9</v>
      </c>
      <c r="F1247">
        <v>12780</v>
      </c>
      <c r="G1247">
        <v>138.30000000000001</v>
      </c>
      <c r="H1247">
        <v>2747.7</v>
      </c>
      <c r="I1247">
        <f>_xlfn.XLOOKUP(B1247,Orders_Data!A:A,Orders_Data!C:C,"Not Found")</f>
        <v>23</v>
      </c>
      <c r="J1247" t="str">
        <f>_xlfn.XLOOKUP(I1247,Products_Data!A:A,Products_Data!C:C,"Not Found")</f>
        <v>Electronics</v>
      </c>
      <c r="K1247">
        <f>_xlfn.XLOOKUP(B1247,Orders_Data!A:A,Orders_Data!B:B,"Not Found")</f>
        <v>198</v>
      </c>
    </row>
    <row r="1248" spans="1:11" x14ac:dyDescent="0.3">
      <c r="A1248">
        <v>701247</v>
      </c>
      <c r="B1248">
        <v>906566</v>
      </c>
      <c r="C1248" s="1">
        <v>45550</v>
      </c>
      <c r="D1248" t="s">
        <v>12</v>
      </c>
      <c r="E1248" t="s">
        <v>9</v>
      </c>
      <c r="F1248">
        <v>1870</v>
      </c>
      <c r="G1248">
        <v>78.400000000000006</v>
      </c>
      <c r="H1248">
        <v>303.88</v>
      </c>
      <c r="I1248">
        <f>_xlfn.XLOOKUP(B1248,Orders_Data!A:A,Orders_Data!C:C,"Not Found")</f>
        <v>8</v>
      </c>
      <c r="J1248" t="str">
        <f>_xlfn.XLOOKUP(I1248,Products_Data!A:A,Products_Data!C:C,"Not Found")</f>
        <v>Fashion &amp; Apparel</v>
      </c>
      <c r="K1248">
        <f>_xlfn.XLOOKUP(B1248,Orders_Data!A:A,Orders_Data!B:B,"Not Found")</f>
        <v>63</v>
      </c>
    </row>
    <row r="1249" spans="1:11" x14ac:dyDescent="0.3">
      <c r="A1249">
        <v>701248</v>
      </c>
      <c r="B1249">
        <v>906571</v>
      </c>
      <c r="C1249" s="1">
        <v>45667</v>
      </c>
      <c r="D1249" t="s">
        <v>11</v>
      </c>
      <c r="E1249" t="s">
        <v>9</v>
      </c>
      <c r="F1249">
        <v>1290</v>
      </c>
      <c r="G1249">
        <v>101.37</v>
      </c>
      <c r="H1249">
        <v>199.95</v>
      </c>
      <c r="I1249">
        <f>_xlfn.XLOOKUP(B1249,Orders_Data!A:A,Orders_Data!C:C,"Not Found")</f>
        <v>45</v>
      </c>
      <c r="J1249" t="str">
        <f>_xlfn.XLOOKUP(I1249,Products_Data!A:A,Products_Data!C:C,"Not Found")</f>
        <v>Accessories</v>
      </c>
      <c r="K1249">
        <f>_xlfn.XLOOKUP(B1249,Orders_Data!A:A,Orders_Data!B:B,"Not Found")</f>
        <v>215</v>
      </c>
    </row>
    <row r="1250" spans="1:11" x14ac:dyDescent="0.3">
      <c r="A1250">
        <v>701249</v>
      </c>
      <c r="B1250">
        <v>906573</v>
      </c>
      <c r="C1250" s="1">
        <v>45666</v>
      </c>
      <c r="D1250" t="s">
        <v>12</v>
      </c>
      <c r="E1250" t="s">
        <v>9</v>
      </c>
      <c r="F1250">
        <v>3740</v>
      </c>
      <c r="G1250">
        <v>128.03</v>
      </c>
      <c r="H1250">
        <v>635.79999999999995</v>
      </c>
      <c r="I1250">
        <f>_xlfn.XLOOKUP(B1250,Orders_Data!A:A,Orders_Data!C:C,"Not Found")</f>
        <v>15</v>
      </c>
      <c r="J1250" t="str">
        <f>_xlfn.XLOOKUP(I1250,Products_Data!A:A,Products_Data!C:C,"Not Found")</f>
        <v>Footwear</v>
      </c>
      <c r="K1250">
        <f>_xlfn.XLOOKUP(B1250,Orders_Data!A:A,Orders_Data!B:B,"Not Found")</f>
        <v>292</v>
      </c>
    </row>
    <row r="1251" spans="1:11" x14ac:dyDescent="0.3">
      <c r="A1251">
        <v>701250</v>
      </c>
      <c r="B1251">
        <v>906577</v>
      </c>
      <c r="C1251" s="1">
        <v>45555</v>
      </c>
      <c r="D1251" t="s">
        <v>13</v>
      </c>
      <c r="E1251" t="s">
        <v>9</v>
      </c>
      <c r="F1251">
        <v>2550</v>
      </c>
      <c r="G1251">
        <v>143.37</v>
      </c>
      <c r="H1251">
        <v>459</v>
      </c>
      <c r="I1251">
        <f>_xlfn.XLOOKUP(B1251,Orders_Data!A:A,Orders_Data!C:C,"Not Found")</f>
        <v>30</v>
      </c>
      <c r="J1251" t="str">
        <f>_xlfn.XLOOKUP(I1251,Products_Data!A:A,Products_Data!C:C,"Not Found")</f>
        <v>Home &amp; Kitchen</v>
      </c>
      <c r="K1251">
        <f>_xlfn.XLOOKUP(B1251,Orders_Data!A:A,Orders_Data!B:B,"Not Found")</f>
        <v>287</v>
      </c>
    </row>
    <row r="1252" spans="1:11" x14ac:dyDescent="0.3">
      <c r="A1252">
        <v>701251</v>
      </c>
      <c r="B1252">
        <v>906580</v>
      </c>
      <c r="C1252" s="1">
        <v>45637</v>
      </c>
      <c r="D1252" t="s">
        <v>11</v>
      </c>
      <c r="E1252" t="s">
        <v>9</v>
      </c>
      <c r="F1252">
        <v>11450</v>
      </c>
      <c r="G1252">
        <v>149.71</v>
      </c>
      <c r="H1252">
        <v>2461.75</v>
      </c>
      <c r="I1252">
        <f>_xlfn.XLOOKUP(B1252,Orders_Data!A:A,Orders_Data!C:C,"Not Found")</f>
        <v>24</v>
      </c>
      <c r="J1252" t="str">
        <f>_xlfn.XLOOKUP(I1252,Products_Data!A:A,Products_Data!C:C,"Not Found")</f>
        <v>Electronics</v>
      </c>
      <c r="K1252">
        <f>_xlfn.XLOOKUP(B1252,Orders_Data!A:A,Orders_Data!B:B,"Not Found")</f>
        <v>370</v>
      </c>
    </row>
    <row r="1253" spans="1:11" x14ac:dyDescent="0.3">
      <c r="A1253">
        <v>701252</v>
      </c>
      <c r="B1253">
        <v>906581</v>
      </c>
      <c r="C1253" s="1">
        <v>45432</v>
      </c>
      <c r="D1253" t="s">
        <v>12</v>
      </c>
      <c r="E1253" t="s">
        <v>9</v>
      </c>
      <c r="F1253">
        <v>4300</v>
      </c>
      <c r="G1253">
        <v>179.67</v>
      </c>
      <c r="H1253">
        <v>349.38</v>
      </c>
      <c r="I1253">
        <f>_xlfn.XLOOKUP(B1253,Orders_Data!A:A,Orders_Data!C:C,"Not Found")</f>
        <v>7</v>
      </c>
      <c r="J1253" t="str">
        <f>_xlfn.XLOOKUP(I1253,Products_Data!A:A,Products_Data!C:C,"Not Found")</f>
        <v>Fashion &amp; Apparel</v>
      </c>
      <c r="K1253">
        <f>_xlfn.XLOOKUP(B1253,Orders_Data!A:A,Orders_Data!B:B,"Not Found")</f>
        <v>520</v>
      </c>
    </row>
    <row r="1254" spans="1:11" x14ac:dyDescent="0.3">
      <c r="A1254">
        <v>701253</v>
      </c>
      <c r="B1254">
        <v>906585</v>
      </c>
      <c r="C1254" s="1">
        <v>45621</v>
      </c>
      <c r="D1254" t="s">
        <v>11</v>
      </c>
      <c r="E1254" t="s">
        <v>9</v>
      </c>
      <c r="F1254">
        <v>1130</v>
      </c>
      <c r="G1254">
        <v>102.31</v>
      </c>
      <c r="H1254">
        <v>175.15</v>
      </c>
      <c r="I1254">
        <f>_xlfn.XLOOKUP(B1254,Orders_Data!A:A,Orders_Data!C:C,"Not Found")</f>
        <v>44</v>
      </c>
      <c r="J1254" t="str">
        <f>_xlfn.XLOOKUP(I1254,Products_Data!A:A,Products_Data!C:C,"Not Found")</f>
        <v>Accessories</v>
      </c>
      <c r="K1254">
        <f>_xlfn.XLOOKUP(B1254,Orders_Data!A:A,Orders_Data!B:B,"Not Found")</f>
        <v>30</v>
      </c>
    </row>
    <row r="1255" spans="1:11" x14ac:dyDescent="0.3">
      <c r="A1255">
        <v>701254</v>
      </c>
      <c r="B1255">
        <v>906588</v>
      </c>
      <c r="C1255" s="1">
        <v>45648</v>
      </c>
      <c r="D1255" t="s">
        <v>13</v>
      </c>
      <c r="E1255" t="s">
        <v>9</v>
      </c>
      <c r="F1255">
        <v>740</v>
      </c>
      <c r="G1255">
        <v>96.74</v>
      </c>
      <c r="H1255">
        <v>107.3</v>
      </c>
      <c r="I1255">
        <f>_xlfn.XLOOKUP(B1255,Orders_Data!A:A,Orders_Data!C:C,"Not Found")</f>
        <v>33</v>
      </c>
      <c r="J1255" t="str">
        <f>_xlfn.XLOOKUP(I1255,Products_Data!A:A,Products_Data!C:C,"Not Found")</f>
        <v>Beauty &amp; Personal Care</v>
      </c>
      <c r="K1255">
        <f>_xlfn.XLOOKUP(B1255,Orders_Data!A:A,Orders_Data!B:B,"Not Found")</f>
        <v>453</v>
      </c>
    </row>
    <row r="1256" spans="1:11" x14ac:dyDescent="0.3">
      <c r="A1256">
        <v>701255</v>
      </c>
      <c r="B1256">
        <v>906610</v>
      </c>
      <c r="C1256" s="1">
        <v>45613</v>
      </c>
      <c r="D1256" t="s">
        <v>15</v>
      </c>
      <c r="E1256" t="s">
        <v>9</v>
      </c>
      <c r="F1256">
        <v>26660</v>
      </c>
      <c r="G1256">
        <v>93.97</v>
      </c>
      <c r="H1256">
        <v>2865.95</v>
      </c>
      <c r="I1256">
        <f>_xlfn.XLOOKUP(B1256,Orders_Data!A:A,Orders_Data!C:C,"Not Found")</f>
        <v>22</v>
      </c>
      <c r="J1256" t="str">
        <f>_xlfn.XLOOKUP(I1256,Products_Data!A:A,Products_Data!C:C,"Not Found")</f>
        <v>Electronics</v>
      </c>
      <c r="K1256">
        <f>_xlfn.XLOOKUP(B1256,Orders_Data!A:A,Orders_Data!B:B,"Not Found")</f>
        <v>90</v>
      </c>
    </row>
    <row r="1257" spans="1:11" x14ac:dyDescent="0.3">
      <c r="A1257">
        <v>701256</v>
      </c>
      <c r="B1257">
        <v>906616</v>
      </c>
      <c r="C1257" s="1">
        <v>45738</v>
      </c>
      <c r="D1257" t="s">
        <v>12</v>
      </c>
      <c r="E1257" t="s">
        <v>9</v>
      </c>
      <c r="F1257">
        <v>1960</v>
      </c>
      <c r="G1257">
        <v>77.98</v>
      </c>
      <c r="H1257">
        <v>318.5</v>
      </c>
      <c r="I1257">
        <f>_xlfn.XLOOKUP(B1257,Orders_Data!A:A,Orders_Data!C:C,"Not Found")</f>
        <v>5</v>
      </c>
      <c r="J1257" t="str">
        <f>_xlfn.XLOOKUP(I1257,Products_Data!A:A,Products_Data!C:C,"Not Found")</f>
        <v>Fashion &amp; Apparel</v>
      </c>
      <c r="K1257">
        <f>_xlfn.XLOOKUP(B1257,Orders_Data!A:A,Orders_Data!B:B,"Not Found")</f>
        <v>237</v>
      </c>
    </row>
    <row r="1258" spans="1:11" x14ac:dyDescent="0.3">
      <c r="A1258">
        <v>701257</v>
      </c>
      <c r="B1258">
        <v>906620</v>
      </c>
      <c r="C1258" s="1">
        <v>45528</v>
      </c>
      <c r="D1258" t="s">
        <v>12</v>
      </c>
      <c r="E1258" t="s">
        <v>9</v>
      </c>
      <c r="F1258">
        <v>1870</v>
      </c>
      <c r="G1258">
        <v>61.88</v>
      </c>
      <c r="H1258">
        <v>303.88</v>
      </c>
      <c r="I1258">
        <f>_xlfn.XLOOKUP(B1258,Orders_Data!A:A,Orders_Data!C:C,"Not Found")</f>
        <v>8</v>
      </c>
      <c r="J1258" t="str">
        <f>_xlfn.XLOOKUP(I1258,Products_Data!A:A,Products_Data!C:C,"Not Found")</f>
        <v>Fashion &amp; Apparel</v>
      </c>
      <c r="K1258">
        <f>_xlfn.XLOOKUP(B1258,Orders_Data!A:A,Orders_Data!B:B,"Not Found")</f>
        <v>272</v>
      </c>
    </row>
    <row r="1259" spans="1:11" x14ac:dyDescent="0.3">
      <c r="A1259">
        <v>701258</v>
      </c>
      <c r="B1259">
        <v>906630</v>
      </c>
      <c r="C1259" s="1">
        <v>45558</v>
      </c>
      <c r="D1259" t="s">
        <v>10</v>
      </c>
      <c r="E1259" t="s">
        <v>9</v>
      </c>
      <c r="F1259">
        <v>3120</v>
      </c>
      <c r="G1259">
        <v>115.86</v>
      </c>
      <c r="H1259">
        <v>241.8</v>
      </c>
      <c r="I1259">
        <f>_xlfn.XLOOKUP(B1259,Orders_Data!A:A,Orders_Data!C:C,"Not Found")</f>
        <v>48</v>
      </c>
      <c r="J1259" t="str">
        <f>_xlfn.XLOOKUP(I1259,Products_Data!A:A,Products_Data!C:C,"Not Found")</f>
        <v>Accessories</v>
      </c>
      <c r="K1259">
        <f>_xlfn.XLOOKUP(B1259,Orders_Data!A:A,Orders_Data!B:B,"Not Found")</f>
        <v>551</v>
      </c>
    </row>
    <row r="1260" spans="1:11" x14ac:dyDescent="0.3">
      <c r="A1260">
        <v>701259</v>
      </c>
      <c r="B1260">
        <v>906640</v>
      </c>
      <c r="C1260" s="1">
        <v>45696</v>
      </c>
      <c r="D1260" t="s">
        <v>10</v>
      </c>
      <c r="E1260" t="s">
        <v>9</v>
      </c>
      <c r="F1260">
        <v>32400</v>
      </c>
      <c r="G1260">
        <v>96.88</v>
      </c>
      <c r="H1260">
        <v>2322</v>
      </c>
      <c r="I1260">
        <f>_xlfn.XLOOKUP(B1260,Orders_Data!A:A,Orders_Data!C:C,"Not Found")</f>
        <v>19</v>
      </c>
      <c r="J1260" t="str">
        <f>_xlfn.XLOOKUP(I1260,Products_Data!A:A,Products_Data!C:C,"Not Found")</f>
        <v>Electronics</v>
      </c>
      <c r="K1260">
        <f>_xlfn.XLOOKUP(B1260,Orders_Data!A:A,Orders_Data!B:B,"Not Found")</f>
        <v>414</v>
      </c>
    </row>
    <row r="1261" spans="1:11" x14ac:dyDescent="0.3">
      <c r="A1261">
        <v>701260</v>
      </c>
      <c r="B1261">
        <v>906648</v>
      </c>
      <c r="C1261" s="1">
        <v>45630</v>
      </c>
      <c r="D1261" t="s">
        <v>11</v>
      </c>
      <c r="E1261" t="s">
        <v>9</v>
      </c>
      <c r="F1261">
        <v>2560</v>
      </c>
      <c r="G1261">
        <v>161.96</v>
      </c>
      <c r="H1261">
        <v>435.2</v>
      </c>
      <c r="I1261">
        <f>_xlfn.XLOOKUP(B1261,Orders_Data!A:A,Orders_Data!C:C,"Not Found")</f>
        <v>11</v>
      </c>
      <c r="J1261" t="str">
        <f>_xlfn.XLOOKUP(I1261,Products_Data!A:A,Products_Data!C:C,"Not Found")</f>
        <v>Footwear</v>
      </c>
      <c r="K1261">
        <f>_xlfn.XLOOKUP(B1261,Orders_Data!A:A,Orders_Data!B:B,"Not Found")</f>
        <v>196</v>
      </c>
    </row>
    <row r="1262" spans="1:11" x14ac:dyDescent="0.3">
      <c r="A1262">
        <v>701261</v>
      </c>
      <c r="B1262">
        <v>906653</v>
      </c>
      <c r="C1262" s="1">
        <v>45625</v>
      </c>
      <c r="D1262" t="s">
        <v>8</v>
      </c>
      <c r="E1262" t="s">
        <v>9</v>
      </c>
      <c r="F1262">
        <v>2640</v>
      </c>
      <c r="G1262">
        <v>120.71</v>
      </c>
      <c r="H1262">
        <v>204.6</v>
      </c>
      <c r="I1262">
        <f>_xlfn.XLOOKUP(B1262,Orders_Data!A:A,Orders_Data!C:C,"Not Found")</f>
        <v>46</v>
      </c>
      <c r="J1262" t="str">
        <f>_xlfn.XLOOKUP(I1262,Products_Data!A:A,Products_Data!C:C,"Not Found")</f>
        <v>Accessories</v>
      </c>
      <c r="K1262">
        <f>_xlfn.XLOOKUP(B1262,Orders_Data!A:A,Orders_Data!B:B,"Not Found")</f>
        <v>440</v>
      </c>
    </row>
    <row r="1263" spans="1:11" x14ac:dyDescent="0.3">
      <c r="A1263">
        <v>701262</v>
      </c>
      <c r="B1263">
        <v>906657</v>
      </c>
      <c r="C1263" s="1">
        <v>45421</v>
      </c>
      <c r="D1263" t="s">
        <v>11</v>
      </c>
      <c r="E1263" t="s">
        <v>9</v>
      </c>
      <c r="F1263">
        <v>1390</v>
      </c>
      <c r="G1263">
        <v>66.069999999999993</v>
      </c>
      <c r="H1263">
        <v>215.45</v>
      </c>
      <c r="I1263">
        <f>_xlfn.XLOOKUP(B1263,Orders_Data!A:A,Orders_Data!C:C,"Not Found")</f>
        <v>41</v>
      </c>
      <c r="J1263" t="str">
        <f>_xlfn.XLOOKUP(I1263,Products_Data!A:A,Products_Data!C:C,"Not Found")</f>
        <v>Accessories</v>
      </c>
      <c r="K1263">
        <f>_xlfn.XLOOKUP(B1263,Orders_Data!A:A,Orders_Data!B:B,"Not Found")</f>
        <v>122</v>
      </c>
    </row>
    <row r="1264" spans="1:11" x14ac:dyDescent="0.3">
      <c r="A1264">
        <v>701263</v>
      </c>
      <c r="B1264">
        <v>906663</v>
      </c>
      <c r="C1264" s="1">
        <v>45668</v>
      </c>
      <c r="D1264" t="s">
        <v>12</v>
      </c>
      <c r="E1264" t="s">
        <v>9</v>
      </c>
      <c r="F1264">
        <v>5610</v>
      </c>
      <c r="G1264">
        <v>107.31</v>
      </c>
      <c r="H1264">
        <v>303.88</v>
      </c>
      <c r="I1264">
        <f>_xlfn.XLOOKUP(B1264,Orders_Data!A:A,Orders_Data!C:C,"Not Found")</f>
        <v>8</v>
      </c>
      <c r="J1264" t="str">
        <f>_xlfn.XLOOKUP(I1264,Products_Data!A:A,Products_Data!C:C,"Not Found")</f>
        <v>Fashion &amp; Apparel</v>
      </c>
      <c r="K1264">
        <f>_xlfn.XLOOKUP(B1264,Orders_Data!A:A,Orders_Data!B:B,"Not Found")</f>
        <v>290</v>
      </c>
    </row>
    <row r="1265" spans="1:11" x14ac:dyDescent="0.3">
      <c r="A1265">
        <v>701264</v>
      </c>
      <c r="B1265">
        <v>906667</v>
      </c>
      <c r="C1265" s="1">
        <v>45708</v>
      </c>
      <c r="D1265" t="s">
        <v>12</v>
      </c>
      <c r="E1265" t="s">
        <v>9</v>
      </c>
      <c r="F1265">
        <v>2600</v>
      </c>
      <c r="G1265">
        <v>173</v>
      </c>
      <c r="H1265">
        <v>442</v>
      </c>
      <c r="I1265">
        <f>_xlfn.XLOOKUP(B1265,Orders_Data!A:A,Orders_Data!C:C,"Not Found")</f>
        <v>12</v>
      </c>
      <c r="J1265" t="str">
        <f>_xlfn.XLOOKUP(I1265,Products_Data!A:A,Products_Data!C:C,"Not Found")</f>
        <v>Footwear</v>
      </c>
      <c r="K1265">
        <f>_xlfn.XLOOKUP(B1265,Orders_Data!A:A,Orders_Data!B:B,"Not Found")</f>
        <v>141</v>
      </c>
    </row>
    <row r="1266" spans="1:11" x14ac:dyDescent="0.3">
      <c r="A1266">
        <v>701265</v>
      </c>
      <c r="B1266">
        <v>906671</v>
      </c>
      <c r="C1266" s="1">
        <v>45722</v>
      </c>
      <c r="D1266" t="s">
        <v>11</v>
      </c>
      <c r="E1266" t="s">
        <v>9</v>
      </c>
      <c r="F1266">
        <v>1560</v>
      </c>
      <c r="G1266">
        <v>157.87</v>
      </c>
      <c r="H1266">
        <v>241.8</v>
      </c>
      <c r="I1266">
        <f>_xlfn.XLOOKUP(B1266,Orders_Data!A:A,Orders_Data!C:C,"Not Found")</f>
        <v>48</v>
      </c>
      <c r="J1266" t="str">
        <f>_xlfn.XLOOKUP(I1266,Products_Data!A:A,Products_Data!C:C,"Not Found")</f>
        <v>Accessories</v>
      </c>
      <c r="K1266">
        <f>_xlfn.XLOOKUP(B1266,Orders_Data!A:A,Orders_Data!B:B,"Not Found")</f>
        <v>402</v>
      </c>
    </row>
    <row r="1267" spans="1:11" x14ac:dyDescent="0.3">
      <c r="A1267">
        <v>701266</v>
      </c>
      <c r="B1267">
        <v>906674</v>
      </c>
      <c r="C1267" s="1">
        <v>45599</v>
      </c>
      <c r="D1267" t="s">
        <v>11</v>
      </c>
      <c r="E1267" t="s">
        <v>9</v>
      </c>
      <c r="F1267">
        <v>1130</v>
      </c>
      <c r="G1267">
        <v>127.24</v>
      </c>
      <c r="H1267">
        <v>163.85</v>
      </c>
      <c r="I1267">
        <f>_xlfn.XLOOKUP(B1267,Orders_Data!A:A,Orders_Data!C:C,"Not Found")</f>
        <v>36</v>
      </c>
      <c r="J1267" t="str">
        <f>_xlfn.XLOOKUP(I1267,Products_Data!A:A,Products_Data!C:C,"Not Found")</f>
        <v>Beauty &amp; Personal Care</v>
      </c>
      <c r="K1267">
        <f>_xlfn.XLOOKUP(B1267,Orders_Data!A:A,Orders_Data!B:B,"Not Found")</f>
        <v>153</v>
      </c>
    </row>
    <row r="1268" spans="1:11" x14ac:dyDescent="0.3">
      <c r="A1268">
        <v>701267</v>
      </c>
      <c r="B1268">
        <v>906685</v>
      </c>
      <c r="C1268" s="1">
        <v>45710</v>
      </c>
      <c r="D1268" t="s">
        <v>10</v>
      </c>
      <c r="E1268" t="s">
        <v>9</v>
      </c>
      <c r="F1268">
        <v>11700</v>
      </c>
      <c r="G1268">
        <v>85.87</v>
      </c>
      <c r="H1268">
        <v>663</v>
      </c>
      <c r="I1268">
        <f>_xlfn.XLOOKUP(B1268,Orders_Data!A:A,Orders_Data!C:C,"Not Found")</f>
        <v>16</v>
      </c>
      <c r="J1268" t="str">
        <f>_xlfn.XLOOKUP(I1268,Products_Data!A:A,Products_Data!C:C,"Not Found")</f>
        <v>Footwear</v>
      </c>
      <c r="K1268">
        <f>_xlfn.XLOOKUP(B1268,Orders_Data!A:A,Orders_Data!B:B,"Not Found")</f>
        <v>527</v>
      </c>
    </row>
    <row r="1269" spans="1:11" x14ac:dyDescent="0.3">
      <c r="A1269">
        <v>701268</v>
      </c>
      <c r="B1269">
        <v>906694</v>
      </c>
      <c r="C1269" s="1">
        <v>45730</v>
      </c>
      <c r="D1269" t="s">
        <v>11</v>
      </c>
      <c r="E1269" t="s">
        <v>9</v>
      </c>
      <c r="F1269">
        <v>2150</v>
      </c>
      <c r="G1269">
        <v>175.19</v>
      </c>
      <c r="H1269">
        <v>349.38</v>
      </c>
      <c r="I1269">
        <f>_xlfn.XLOOKUP(B1269,Orders_Data!A:A,Orders_Data!C:C,"Not Found")</f>
        <v>7</v>
      </c>
      <c r="J1269" t="str">
        <f>_xlfn.XLOOKUP(I1269,Products_Data!A:A,Products_Data!C:C,"Not Found")</f>
        <v>Fashion &amp; Apparel</v>
      </c>
      <c r="K1269">
        <f>_xlfn.XLOOKUP(B1269,Orders_Data!A:A,Orders_Data!B:B,"Not Found")</f>
        <v>222</v>
      </c>
    </row>
    <row r="1270" spans="1:11" x14ac:dyDescent="0.3">
      <c r="A1270">
        <v>701269</v>
      </c>
      <c r="B1270">
        <v>906701</v>
      </c>
      <c r="C1270" s="1">
        <v>45643</v>
      </c>
      <c r="D1270" t="s">
        <v>12</v>
      </c>
      <c r="E1270" t="s">
        <v>9</v>
      </c>
      <c r="F1270">
        <v>3370</v>
      </c>
      <c r="G1270">
        <v>60.53</v>
      </c>
      <c r="H1270">
        <v>572.9</v>
      </c>
      <c r="I1270">
        <f>_xlfn.XLOOKUP(B1270,Orders_Data!A:A,Orders_Data!C:C,"Not Found")</f>
        <v>9</v>
      </c>
      <c r="J1270" t="str">
        <f>_xlfn.XLOOKUP(I1270,Products_Data!A:A,Products_Data!C:C,"Not Found")</f>
        <v>Footwear</v>
      </c>
      <c r="K1270">
        <f>_xlfn.XLOOKUP(B1270,Orders_Data!A:A,Orders_Data!B:B,"Not Found")</f>
        <v>558</v>
      </c>
    </row>
    <row r="1271" spans="1:11" x14ac:dyDescent="0.3">
      <c r="A1271">
        <v>701270</v>
      </c>
      <c r="B1271">
        <v>906704</v>
      </c>
      <c r="C1271" s="1">
        <v>45523</v>
      </c>
      <c r="D1271" t="s">
        <v>12</v>
      </c>
      <c r="E1271" t="s">
        <v>9</v>
      </c>
      <c r="F1271">
        <v>4300</v>
      </c>
      <c r="G1271">
        <v>120.67</v>
      </c>
      <c r="H1271">
        <v>349.38</v>
      </c>
      <c r="I1271">
        <f>_xlfn.XLOOKUP(B1271,Orders_Data!A:A,Orders_Data!C:C,"Not Found")</f>
        <v>7</v>
      </c>
      <c r="J1271" t="str">
        <f>_xlfn.XLOOKUP(I1271,Products_Data!A:A,Products_Data!C:C,"Not Found")</f>
        <v>Fashion &amp; Apparel</v>
      </c>
      <c r="K1271">
        <f>_xlfn.XLOOKUP(B1271,Orders_Data!A:A,Orders_Data!B:B,"Not Found")</f>
        <v>370</v>
      </c>
    </row>
    <row r="1272" spans="1:11" x14ac:dyDescent="0.3">
      <c r="A1272">
        <v>701271</v>
      </c>
      <c r="B1272">
        <v>906705</v>
      </c>
      <c r="C1272" s="1">
        <v>45729</v>
      </c>
      <c r="D1272" t="s">
        <v>13</v>
      </c>
      <c r="E1272" t="s">
        <v>9</v>
      </c>
      <c r="F1272">
        <v>2150</v>
      </c>
      <c r="G1272">
        <v>178.2</v>
      </c>
      <c r="H1272">
        <v>349.38</v>
      </c>
      <c r="I1272">
        <f>_xlfn.XLOOKUP(B1272,Orders_Data!A:A,Orders_Data!C:C,"Not Found")</f>
        <v>7</v>
      </c>
      <c r="J1272" t="str">
        <f>_xlfn.XLOOKUP(I1272,Products_Data!A:A,Products_Data!C:C,"Not Found")</f>
        <v>Fashion &amp; Apparel</v>
      </c>
      <c r="K1272">
        <f>_xlfn.XLOOKUP(B1272,Orders_Data!A:A,Orders_Data!B:B,"Not Found")</f>
        <v>268</v>
      </c>
    </row>
    <row r="1273" spans="1:11" x14ac:dyDescent="0.3">
      <c r="A1273">
        <v>701272</v>
      </c>
      <c r="B1273">
        <v>906706</v>
      </c>
      <c r="C1273" s="1">
        <v>45424</v>
      </c>
      <c r="D1273" t="s">
        <v>11</v>
      </c>
      <c r="E1273" t="s">
        <v>9</v>
      </c>
      <c r="F1273">
        <v>1320</v>
      </c>
      <c r="G1273">
        <v>77.290000000000006</v>
      </c>
      <c r="H1273">
        <v>204.6</v>
      </c>
      <c r="I1273">
        <f>_xlfn.XLOOKUP(B1273,Orders_Data!A:A,Orders_Data!C:C,"Not Found")</f>
        <v>46</v>
      </c>
      <c r="J1273" t="str">
        <f>_xlfn.XLOOKUP(I1273,Products_Data!A:A,Products_Data!C:C,"Not Found")</f>
        <v>Accessories</v>
      </c>
      <c r="K1273">
        <f>_xlfn.XLOOKUP(B1273,Orders_Data!A:A,Orders_Data!B:B,"Not Found")</f>
        <v>366</v>
      </c>
    </row>
    <row r="1274" spans="1:11" x14ac:dyDescent="0.3">
      <c r="A1274">
        <v>701273</v>
      </c>
      <c r="B1274">
        <v>906710</v>
      </c>
      <c r="C1274" s="1">
        <v>45396</v>
      </c>
      <c r="D1274" t="s">
        <v>13</v>
      </c>
      <c r="E1274" t="s">
        <v>9</v>
      </c>
      <c r="F1274">
        <v>10800</v>
      </c>
      <c r="G1274">
        <v>141.54</v>
      </c>
      <c r="H1274">
        <v>2322</v>
      </c>
      <c r="I1274">
        <f>_xlfn.XLOOKUP(B1274,Orders_Data!A:A,Orders_Data!C:C,"Not Found")</f>
        <v>19</v>
      </c>
      <c r="J1274" t="str">
        <f>_xlfn.XLOOKUP(I1274,Products_Data!A:A,Products_Data!C:C,"Not Found")</f>
        <v>Electronics</v>
      </c>
      <c r="K1274">
        <f>_xlfn.XLOOKUP(B1274,Orders_Data!A:A,Orders_Data!B:B,"Not Found")</f>
        <v>567</v>
      </c>
    </row>
    <row r="1275" spans="1:11" x14ac:dyDescent="0.3">
      <c r="A1275">
        <v>701274</v>
      </c>
      <c r="B1275">
        <v>906714</v>
      </c>
      <c r="C1275" s="1">
        <v>45728</v>
      </c>
      <c r="D1275" t="s">
        <v>11</v>
      </c>
      <c r="E1275" t="s">
        <v>9</v>
      </c>
      <c r="F1275">
        <v>2600</v>
      </c>
      <c r="G1275">
        <v>61.97</v>
      </c>
      <c r="H1275">
        <v>442</v>
      </c>
      <c r="I1275">
        <f>_xlfn.XLOOKUP(B1275,Orders_Data!A:A,Orders_Data!C:C,"Not Found")</f>
        <v>12</v>
      </c>
      <c r="J1275" t="str">
        <f>_xlfn.XLOOKUP(I1275,Products_Data!A:A,Products_Data!C:C,"Not Found")</f>
        <v>Footwear</v>
      </c>
      <c r="K1275">
        <f>_xlfn.XLOOKUP(B1275,Orders_Data!A:A,Orders_Data!B:B,"Not Found")</f>
        <v>59</v>
      </c>
    </row>
    <row r="1276" spans="1:11" x14ac:dyDescent="0.3">
      <c r="A1276">
        <v>701275</v>
      </c>
      <c r="B1276">
        <v>906720</v>
      </c>
      <c r="C1276" s="1">
        <v>45545</v>
      </c>
      <c r="D1276" t="s">
        <v>11</v>
      </c>
      <c r="E1276" t="s">
        <v>9</v>
      </c>
      <c r="F1276">
        <v>3170</v>
      </c>
      <c r="G1276">
        <v>173.89</v>
      </c>
      <c r="H1276">
        <v>570.6</v>
      </c>
      <c r="I1276">
        <f>_xlfn.XLOOKUP(B1276,Orders_Data!A:A,Orders_Data!C:C,"Not Found")</f>
        <v>28</v>
      </c>
      <c r="J1276" t="str">
        <f>_xlfn.XLOOKUP(I1276,Products_Data!A:A,Products_Data!C:C,"Not Found")</f>
        <v>Home &amp; Kitchen</v>
      </c>
      <c r="K1276">
        <f>_xlfn.XLOOKUP(B1276,Orders_Data!A:A,Orders_Data!B:B,"Not Found")</f>
        <v>102</v>
      </c>
    </row>
    <row r="1277" spans="1:11" x14ac:dyDescent="0.3">
      <c r="A1277">
        <v>701276</v>
      </c>
      <c r="B1277">
        <v>906729</v>
      </c>
      <c r="C1277" s="1">
        <v>45740</v>
      </c>
      <c r="D1277" t="s">
        <v>13</v>
      </c>
      <c r="E1277" t="s">
        <v>9</v>
      </c>
      <c r="F1277">
        <v>1820</v>
      </c>
      <c r="G1277">
        <v>106.4</v>
      </c>
      <c r="H1277">
        <v>141.05000000000001</v>
      </c>
      <c r="I1277">
        <f>_xlfn.XLOOKUP(B1277,Orders_Data!A:A,Orders_Data!C:C,"Not Found")</f>
        <v>43</v>
      </c>
      <c r="J1277" t="str">
        <f>_xlfn.XLOOKUP(I1277,Products_Data!A:A,Products_Data!C:C,"Not Found")</f>
        <v>Accessories</v>
      </c>
      <c r="K1277">
        <f>_xlfn.XLOOKUP(B1277,Orders_Data!A:A,Orders_Data!B:B,"Not Found")</f>
        <v>4</v>
      </c>
    </row>
    <row r="1278" spans="1:11" x14ac:dyDescent="0.3">
      <c r="A1278">
        <v>701277</v>
      </c>
      <c r="B1278">
        <v>906732</v>
      </c>
      <c r="C1278" s="1">
        <v>45530</v>
      </c>
      <c r="D1278" t="s">
        <v>11</v>
      </c>
      <c r="E1278" t="s">
        <v>9</v>
      </c>
      <c r="F1278">
        <v>510</v>
      </c>
      <c r="G1278">
        <v>93.37</v>
      </c>
      <c r="H1278">
        <v>73.95</v>
      </c>
      <c r="I1278">
        <f>_xlfn.XLOOKUP(B1278,Orders_Data!A:A,Orders_Data!C:C,"Not Found")</f>
        <v>38</v>
      </c>
      <c r="J1278" t="str">
        <f>_xlfn.XLOOKUP(I1278,Products_Data!A:A,Products_Data!C:C,"Not Found")</f>
        <v>Beauty &amp; Personal Care</v>
      </c>
      <c r="K1278">
        <f>_xlfn.XLOOKUP(B1278,Orders_Data!A:A,Orders_Data!B:B,"Not Found")</f>
        <v>326</v>
      </c>
    </row>
    <row r="1279" spans="1:11" x14ac:dyDescent="0.3">
      <c r="A1279">
        <v>701278</v>
      </c>
      <c r="B1279">
        <v>906736</v>
      </c>
      <c r="C1279" s="1">
        <v>45589</v>
      </c>
      <c r="D1279" t="s">
        <v>12</v>
      </c>
      <c r="E1279" t="s">
        <v>9</v>
      </c>
      <c r="F1279">
        <v>2560</v>
      </c>
      <c r="G1279">
        <v>97.74</v>
      </c>
      <c r="H1279">
        <v>435.2</v>
      </c>
      <c r="I1279">
        <f>_xlfn.XLOOKUP(B1279,Orders_Data!A:A,Orders_Data!C:C,"Not Found")</f>
        <v>11</v>
      </c>
      <c r="J1279" t="str">
        <f>_xlfn.XLOOKUP(I1279,Products_Data!A:A,Products_Data!C:C,"Not Found")</f>
        <v>Footwear</v>
      </c>
      <c r="K1279">
        <f>_xlfn.XLOOKUP(B1279,Orders_Data!A:A,Orders_Data!B:B,"Not Found")</f>
        <v>587</v>
      </c>
    </row>
    <row r="1280" spans="1:11" x14ac:dyDescent="0.3">
      <c r="A1280">
        <v>701279</v>
      </c>
      <c r="B1280">
        <v>906744</v>
      </c>
      <c r="C1280" s="1">
        <v>45477</v>
      </c>
      <c r="D1280" t="s">
        <v>13</v>
      </c>
      <c r="E1280" t="s">
        <v>9</v>
      </c>
      <c r="F1280">
        <v>2380</v>
      </c>
      <c r="G1280">
        <v>133.80000000000001</v>
      </c>
      <c r="H1280">
        <v>193.38</v>
      </c>
      <c r="I1280">
        <f>_xlfn.XLOOKUP(B1280,Orders_Data!A:A,Orders_Data!C:C,"Not Found")</f>
        <v>2</v>
      </c>
      <c r="J1280" t="str">
        <f>_xlfn.XLOOKUP(I1280,Products_Data!A:A,Products_Data!C:C,"Not Found")</f>
        <v>Fashion &amp; Apparel</v>
      </c>
      <c r="K1280">
        <f>_xlfn.XLOOKUP(B1280,Orders_Data!A:A,Orders_Data!B:B,"Not Found")</f>
        <v>127</v>
      </c>
    </row>
    <row r="1281" spans="1:11" x14ac:dyDescent="0.3">
      <c r="A1281">
        <v>701280</v>
      </c>
      <c r="B1281">
        <v>906748</v>
      </c>
      <c r="C1281" s="1">
        <v>45526</v>
      </c>
      <c r="D1281" t="s">
        <v>11</v>
      </c>
      <c r="E1281" t="s">
        <v>9</v>
      </c>
      <c r="F1281">
        <v>3920</v>
      </c>
      <c r="G1281">
        <v>174.26</v>
      </c>
      <c r="H1281">
        <v>318.5</v>
      </c>
      <c r="I1281">
        <f>_xlfn.XLOOKUP(B1281,Orders_Data!A:A,Orders_Data!C:C,"Not Found")</f>
        <v>5</v>
      </c>
      <c r="J1281" t="str">
        <f>_xlfn.XLOOKUP(I1281,Products_Data!A:A,Products_Data!C:C,"Not Found")</f>
        <v>Fashion &amp; Apparel</v>
      </c>
      <c r="K1281">
        <f>_xlfn.XLOOKUP(B1281,Orders_Data!A:A,Orders_Data!B:B,"Not Found")</f>
        <v>373</v>
      </c>
    </row>
    <row r="1282" spans="1:11" x14ac:dyDescent="0.3">
      <c r="A1282">
        <v>701281</v>
      </c>
      <c r="B1282">
        <v>906750</v>
      </c>
      <c r="C1282" s="1">
        <v>45524</v>
      </c>
      <c r="D1282" t="s">
        <v>10</v>
      </c>
      <c r="E1282" t="s">
        <v>9</v>
      </c>
      <c r="F1282">
        <v>3900</v>
      </c>
      <c r="G1282">
        <v>114.49</v>
      </c>
      <c r="H1282">
        <v>663</v>
      </c>
      <c r="I1282">
        <f>_xlfn.XLOOKUP(B1282,Orders_Data!A:A,Orders_Data!C:C,"Not Found")</f>
        <v>16</v>
      </c>
      <c r="J1282" t="str">
        <f>_xlfn.XLOOKUP(I1282,Products_Data!A:A,Products_Data!C:C,"Not Found")</f>
        <v>Footwear</v>
      </c>
      <c r="K1282">
        <f>_xlfn.XLOOKUP(B1282,Orders_Data!A:A,Orders_Data!B:B,"Not Found")</f>
        <v>336</v>
      </c>
    </row>
    <row r="1283" spans="1:11" x14ac:dyDescent="0.3">
      <c r="A1283">
        <v>701282</v>
      </c>
      <c r="B1283">
        <v>906756</v>
      </c>
      <c r="C1283" s="1">
        <v>45710</v>
      </c>
      <c r="D1283" t="s">
        <v>11</v>
      </c>
      <c r="E1283" t="s">
        <v>14</v>
      </c>
      <c r="F1283">
        <v>0</v>
      </c>
      <c r="G1283">
        <v>178.71</v>
      </c>
      <c r="H1283">
        <v>0</v>
      </c>
      <c r="I1283">
        <f>_xlfn.XLOOKUP(B1283,Orders_Data!A:A,Orders_Data!C:C,"Not Found")</f>
        <v>43</v>
      </c>
      <c r="J1283" t="str">
        <f>_xlfn.XLOOKUP(I1283,Products_Data!A:A,Products_Data!C:C,"Not Found")</f>
        <v>Accessories</v>
      </c>
      <c r="K1283">
        <f>_xlfn.XLOOKUP(B1283,Orders_Data!A:A,Orders_Data!B:B,"Not Found")</f>
        <v>7</v>
      </c>
    </row>
    <row r="1284" spans="1:11" x14ac:dyDescent="0.3">
      <c r="A1284">
        <v>701283</v>
      </c>
      <c r="B1284">
        <v>906761</v>
      </c>
      <c r="C1284" s="1">
        <v>45583</v>
      </c>
      <c r="D1284" t="s">
        <v>12</v>
      </c>
      <c r="E1284" t="s">
        <v>14</v>
      </c>
      <c r="F1284">
        <v>0</v>
      </c>
      <c r="G1284">
        <v>134.55000000000001</v>
      </c>
      <c r="H1284">
        <v>0</v>
      </c>
      <c r="I1284">
        <f>_xlfn.XLOOKUP(B1284,Orders_Data!A:A,Orders_Data!C:C,"Not Found")</f>
        <v>10</v>
      </c>
      <c r="J1284" t="str">
        <f>_xlfn.XLOOKUP(I1284,Products_Data!A:A,Products_Data!C:C,"Not Found")</f>
        <v>Footwear</v>
      </c>
      <c r="K1284">
        <f>_xlfn.XLOOKUP(B1284,Orders_Data!A:A,Orders_Data!B:B,"Not Found")</f>
        <v>222</v>
      </c>
    </row>
    <row r="1285" spans="1:11" x14ac:dyDescent="0.3">
      <c r="A1285">
        <v>701284</v>
      </c>
      <c r="B1285">
        <v>906767</v>
      </c>
      <c r="C1285" s="1">
        <v>45642</v>
      </c>
      <c r="D1285" t="s">
        <v>11</v>
      </c>
      <c r="E1285" t="s">
        <v>9</v>
      </c>
      <c r="F1285">
        <v>910</v>
      </c>
      <c r="G1285">
        <v>110.9</v>
      </c>
      <c r="H1285">
        <v>141.05000000000001</v>
      </c>
      <c r="I1285">
        <f>_xlfn.XLOOKUP(B1285,Orders_Data!A:A,Orders_Data!C:C,"Not Found")</f>
        <v>43</v>
      </c>
      <c r="J1285" t="str">
        <f>_xlfn.XLOOKUP(I1285,Products_Data!A:A,Products_Data!C:C,"Not Found")</f>
        <v>Accessories</v>
      </c>
      <c r="K1285">
        <f>_xlfn.XLOOKUP(B1285,Orders_Data!A:A,Orders_Data!B:B,"Not Found")</f>
        <v>265</v>
      </c>
    </row>
    <row r="1286" spans="1:11" x14ac:dyDescent="0.3">
      <c r="A1286">
        <v>701285</v>
      </c>
      <c r="B1286">
        <v>906771</v>
      </c>
      <c r="C1286" s="1">
        <v>45671</v>
      </c>
      <c r="D1286" t="s">
        <v>15</v>
      </c>
      <c r="E1286" t="s">
        <v>9</v>
      </c>
      <c r="F1286">
        <v>9950</v>
      </c>
      <c r="G1286">
        <v>157.68</v>
      </c>
      <c r="H1286">
        <v>2139.25</v>
      </c>
      <c r="I1286">
        <f>_xlfn.XLOOKUP(B1286,Orders_Data!A:A,Orders_Data!C:C,"Not Found")</f>
        <v>21</v>
      </c>
      <c r="J1286" t="str">
        <f>_xlfn.XLOOKUP(I1286,Products_Data!A:A,Products_Data!C:C,"Not Found")</f>
        <v>Electronics</v>
      </c>
      <c r="K1286">
        <f>_xlfn.XLOOKUP(B1286,Orders_Data!A:A,Orders_Data!B:B,"Not Found")</f>
        <v>579</v>
      </c>
    </row>
    <row r="1287" spans="1:11" x14ac:dyDescent="0.3">
      <c r="A1287">
        <v>701286</v>
      </c>
      <c r="B1287">
        <v>906777</v>
      </c>
      <c r="C1287" s="1">
        <v>45416</v>
      </c>
      <c r="D1287" t="s">
        <v>13</v>
      </c>
      <c r="E1287" t="s">
        <v>9</v>
      </c>
      <c r="F1287">
        <v>910</v>
      </c>
      <c r="G1287">
        <v>169.78</v>
      </c>
      <c r="H1287">
        <v>141.05000000000001</v>
      </c>
      <c r="I1287">
        <f>_xlfn.XLOOKUP(B1287,Orders_Data!A:A,Orders_Data!C:C,"Not Found")</f>
        <v>43</v>
      </c>
      <c r="J1287" t="str">
        <f>_xlfn.XLOOKUP(I1287,Products_Data!A:A,Products_Data!C:C,"Not Found")</f>
        <v>Accessories</v>
      </c>
      <c r="K1287">
        <f>_xlfn.XLOOKUP(B1287,Orders_Data!A:A,Orders_Data!B:B,"Not Found")</f>
        <v>347</v>
      </c>
    </row>
    <row r="1288" spans="1:11" x14ac:dyDescent="0.3">
      <c r="A1288">
        <v>701287</v>
      </c>
      <c r="B1288">
        <v>906784</v>
      </c>
      <c r="C1288" s="1">
        <v>45580</v>
      </c>
      <c r="D1288" t="s">
        <v>12</v>
      </c>
      <c r="E1288" t="s">
        <v>9</v>
      </c>
      <c r="F1288">
        <v>1960</v>
      </c>
      <c r="G1288">
        <v>151.97</v>
      </c>
      <c r="H1288">
        <v>318.5</v>
      </c>
      <c r="I1288">
        <f>_xlfn.XLOOKUP(B1288,Orders_Data!A:A,Orders_Data!C:C,"Not Found")</f>
        <v>5</v>
      </c>
      <c r="J1288" t="str">
        <f>_xlfn.XLOOKUP(I1288,Products_Data!A:A,Products_Data!C:C,"Not Found")</f>
        <v>Fashion &amp; Apparel</v>
      </c>
      <c r="K1288">
        <f>_xlfn.XLOOKUP(B1288,Orders_Data!A:A,Orders_Data!B:B,"Not Found")</f>
        <v>415</v>
      </c>
    </row>
    <row r="1289" spans="1:11" x14ac:dyDescent="0.3">
      <c r="A1289">
        <v>701288</v>
      </c>
      <c r="B1289">
        <v>906786</v>
      </c>
      <c r="C1289" s="1">
        <v>45718</v>
      </c>
      <c r="D1289" t="s">
        <v>11</v>
      </c>
      <c r="E1289" t="s">
        <v>9</v>
      </c>
      <c r="F1289">
        <v>1740</v>
      </c>
      <c r="G1289">
        <v>85.01</v>
      </c>
      <c r="H1289">
        <v>313.2</v>
      </c>
      <c r="I1289">
        <f>_xlfn.XLOOKUP(B1289,Orders_Data!A:A,Orders_Data!C:C,"Not Found")</f>
        <v>31</v>
      </c>
      <c r="J1289" t="str">
        <f>_xlfn.XLOOKUP(I1289,Products_Data!A:A,Products_Data!C:C,"Not Found")</f>
        <v>Home &amp; Kitchen</v>
      </c>
      <c r="K1289">
        <f>_xlfn.XLOOKUP(B1289,Orders_Data!A:A,Orders_Data!B:B,"Not Found")</f>
        <v>22</v>
      </c>
    </row>
    <row r="1290" spans="1:11" x14ac:dyDescent="0.3">
      <c r="A1290">
        <v>701289</v>
      </c>
      <c r="B1290">
        <v>906790</v>
      </c>
      <c r="C1290" s="1">
        <v>45420</v>
      </c>
      <c r="D1290" t="s">
        <v>13</v>
      </c>
      <c r="E1290" t="s">
        <v>9</v>
      </c>
      <c r="F1290">
        <v>810</v>
      </c>
      <c r="G1290">
        <v>100.74</v>
      </c>
      <c r="H1290">
        <v>125.55</v>
      </c>
      <c r="I1290">
        <f>_xlfn.XLOOKUP(B1290,Orders_Data!A:A,Orders_Data!C:C,"Not Found")</f>
        <v>42</v>
      </c>
      <c r="J1290" t="str">
        <f>_xlfn.XLOOKUP(I1290,Products_Data!A:A,Products_Data!C:C,"Not Found")</f>
        <v>Accessories</v>
      </c>
      <c r="K1290">
        <f>_xlfn.XLOOKUP(B1290,Orders_Data!A:A,Orders_Data!B:B,"Not Found")</f>
        <v>63</v>
      </c>
    </row>
    <row r="1291" spans="1:11" x14ac:dyDescent="0.3">
      <c r="A1291">
        <v>701290</v>
      </c>
      <c r="B1291">
        <v>906791</v>
      </c>
      <c r="C1291" s="1">
        <v>45684</v>
      </c>
      <c r="D1291" t="s">
        <v>13</v>
      </c>
      <c r="E1291" t="s">
        <v>9</v>
      </c>
      <c r="F1291">
        <v>1320</v>
      </c>
      <c r="G1291">
        <v>147.47999999999999</v>
      </c>
      <c r="H1291">
        <v>204.6</v>
      </c>
      <c r="I1291">
        <f>_xlfn.XLOOKUP(B1291,Orders_Data!A:A,Orders_Data!C:C,"Not Found")</f>
        <v>46</v>
      </c>
      <c r="J1291" t="str">
        <f>_xlfn.XLOOKUP(I1291,Products_Data!A:A,Products_Data!C:C,"Not Found")</f>
        <v>Accessories</v>
      </c>
      <c r="K1291">
        <f>_xlfn.XLOOKUP(B1291,Orders_Data!A:A,Orders_Data!B:B,"Not Found")</f>
        <v>553</v>
      </c>
    </row>
    <row r="1292" spans="1:11" x14ac:dyDescent="0.3">
      <c r="A1292">
        <v>701291</v>
      </c>
      <c r="B1292">
        <v>906802</v>
      </c>
      <c r="C1292" s="1">
        <v>45558</v>
      </c>
      <c r="D1292" t="s">
        <v>13</v>
      </c>
      <c r="E1292" t="s">
        <v>14</v>
      </c>
      <c r="F1292">
        <v>0</v>
      </c>
      <c r="G1292">
        <v>177.33</v>
      </c>
      <c r="H1292">
        <v>0</v>
      </c>
      <c r="I1292">
        <f>_xlfn.XLOOKUP(B1292,Orders_Data!A:A,Orders_Data!C:C,"Not Found")</f>
        <v>46</v>
      </c>
      <c r="J1292" t="str">
        <f>_xlfn.XLOOKUP(I1292,Products_Data!A:A,Products_Data!C:C,"Not Found")</f>
        <v>Accessories</v>
      </c>
      <c r="K1292">
        <f>_xlfn.XLOOKUP(B1292,Orders_Data!A:A,Orders_Data!B:B,"Not Found")</f>
        <v>599</v>
      </c>
    </row>
    <row r="1293" spans="1:11" x14ac:dyDescent="0.3">
      <c r="A1293">
        <v>701292</v>
      </c>
      <c r="B1293">
        <v>906807</v>
      </c>
      <c r="C1293" s="1">
        <v>45563</v>
      </c>
      <c r="D1293" t="s">
        <v>12</v>
      </c>
      <c r="E1293" t="s">
        <v>9</v>
      </c>
      <c r="F1293">
        <v>2560</v>
      </c>
      <c r="G1293">
        <v>122.58</v>
      </c>
      <c r="H1293">
        <v>435.2</v>
      </c>
      <c r="I1293">
        <f>_xlfn.XLOOKUP(B1293,Orders_Data!A:A,Orders_Data!C:C,"Not Found")</f>
        <v>11</v>
      </c>
      <c r="J1293" t="str">
        <f>_xlfn.XLOOKUP(I1293,Products_Data!A:A,Products_Data!C:C,"Not Found")</f>
        <v>Footwear</v>
      </c>
      <c r="K1293">
        <f>_xlfn.XLOOKUP(B1293,Orders_Data!A:A,Orders_Data!B:B,"Not Found")</f>
        <v>495</v>
      </c>
    </row>
    <row r="1294" spans="1:11" x14ac:dyDescent="0.3">
      <c r="A1294">
        <v>701293</v>
      </c>
      <c r="B1294">
        <v>906813</v>
      </c>
      <c r="C1294" s="1">
        <v>45500</v>
      </c>
      <c r="D1294" t="s">
        <v>11</v>
      </c>
      <c r="E1294" t="s">
        <v>9</v>
      </c>
      <c r="F1294">
        <v>1510</v>
      </c>
      <c r="G1294">
        <v>115.15</v>
      </c>
      <c r="H1294">
        <v>245.38</v>
      </c>
      <c r="I1294">
        <f>_xlfn.XLOOKUP(B1294,Orders_Data!A:A,Orders_Data!C:C,"Not Found")</f>
        <v>6</v>
      </c>
      <c r="J1294" t="str">
        <f>_xlfn.XLOOKUP(I1294,Products_Data!A:A,Products_Data!C:C,"Not Found")</f>
        <v>Fashion &amp; Apparel</v>
      </c>
      <c r="K1294">
        <f>_xlfn.XLOOKUP(B1294,Orders_Data!A:A,Orders_Data!B:B,"Not Found")</f>
        <v>554</v>
      </c>
    </row>
    <row r="1295" spans="1:11" x14ac:dyDescent="0.3">
      <c r="A1295">
        <v>701294</v>
      </c>
      <c r="B1295">
        <v>906814</v>
      </c>
      <c r="C1295" s="1">
        <v>45531</v>
      </c>
      <c r="D1295" t="s">
        <v>10</v>
      </c>
      <c r="E1295" t="s">
        <v>9</v>
      </c>
      <c r="F1295">
        <v>2250</v>
      </c>
      <c r="G1295">
        <v>172.56</v>
      </c>
      <c r="H1295">
        <v>405</v>
      </c>
      <c r="I1295">
        <f>_xlfn.XLOOKUP(B1295,Orders_Data!A:A,Orders_Data!C:C,"Not Found")</f>
        <v>26</v>
      </c>
      <c r="J1295" t="str">
        <f>_xlfn.XLOOKUP(I1295,Products_Data!A:A,Products_Data!C:C,"Not Found")</f>
        <v>Home &amp; Kitchen</v>
      </c>
      <c r="K1295">
        <f>_xlfn.XLOOKUP(B1295,Orders_Data!A:A,Orders_Data!B:B,"Not Found")</f>
        <v>16</v>
      </c>
    </row>
    <row r="1296" spans="1:11" x14ac:dyDescent="0.3">
      <c r="A1296">
        <v>701295</v>
      </c>
      <c r="B1296">
        <v>906825</v>
      </c>
      <c r="C1296" s="1">
        <v>45722</v>
      </c>
      <c r="D1296" t="s">
        <v>11</v>
      </c>
      <c r="E1296" t="s">
        <v>9</v>
      </c>
      <c r="F1296">
        <v>3120</v>
      </c>
      <c r="G1296">
        <v>102.95</v>
      </c>
      <c r="H1296">
        <v>241.8</v>
      </c>
      <c r="I1296">
        <f>_xlfn.XLOOKUP(B1296,Orders_Data!A:A,Orders_Data!C:C,"Not Found")</f>
        <v>48</v>
      </c>
      <c r="J1296" t="str">
        <f>_xlfn.XLOOKUP(I1296,Products_Data!A:A,Products_Data!C:C,"Not Found")</f>
        <v>Accessories</v>
      </c>
      <c r="K1296">
        <f>_xlfn.XLOOKUP(B1296,Orders_Data!A:A,Orders_Data!B:B,"Not Found")</f>
        <v>295</v>
      </c>
    </row>
    <row r="1297" spans="1:11" x14ac:dyDescent="0.3">
      <c r="A1297">
        <v>701296</v>
      </c>
      <c r="B1297">
        <v>906832</v>
      </c>
      <c r="C1297" s="1">
        <v>45492</v>
      </c>
      <c r="D1297" t="s">
        <v>11</v>
      </c>
      <c r="E1297" t="s">
        <v>9</v>
      </c>
      <c r="F1297">
        <v>540</v>
      </c>
      <c r="G1297">
        <v>90.56</v>
      </c>
      <c r="H1297">
        <v>78.3</v>
      </c>
      <c r="I1297">
        <f>_xlfn.XLOOKUP(B1297,Orders_Data!A:A,Orders_Data!C:C,"Not Found")</f>
        <v>40</v>
      </c>
      <c r="J1297" t="str">
        <f>_xlfn.XLOOKUP(I1297,Products_Data!A:A,Products_Data!C:C,"Not Found")</f>
        <v>Beauty &amp; Personal Care</v>
      </c>
      <c r="K1297">
        <f>_xlfn.XLOOKUP(B1297,Orders_Data!A:A,Orders_Data!B:B,"Not Found")</f>
        <v>141</v>
      </c>
    </row>
    <row r="1298" spans="1:11" x14ac:dyDescent="0.3">
      <c r="A1298">
        <v>701297</v>
      </c>
      <c r="B1298">
        <v>906833</v>
      </c>
      <c r="C1298" s="1">
        <v>45554</v>
      </c>
      <c r="D1298" t="s">
        <v>10</v>
      </c>
      <c r="E1298" t="s">
        <v>9</v>
      </c>
      <c r="F1298">
        <v>3900</v>
      </c>
      <c r="G1298">
        <v>78.38</v>
      </c>
      <c r="H1298">
        <v>663</v>
      </c>
      <c r="I1298">
        <f>_xlfn.XLOOKUP(B1298,Orders_Data!A:A,Orders_Data!C:C,"Not Found")</f>
        <v>16</v>
      </c>
      <c r="J1298" t="str">
        <f>_xlfn.XLOOKUP(I1298,Products_Data!A:A,Products_Data!C:C,"Not Found")</f>
        <v>Footwear</v>
      </c>
      <c r="K1298">
        <f>_xlfn.XLOOKUP(B1298,Orders_Data!A:A,Orders_Data!B:B,"Not Found")</f>
        <v>156</v>
      </c>
    </row>
    <row r="1299" spans="1:11" x14ac:dyDescent="0.3">
      <c r="A1299">
        <v>701298</v>
      </c>
      <c r="B1299">
        <v>906846</v>
      </c>
      <c r="C1299" s="1">
        <v>45748</v>
      </c>
      <c r="D1299" t="s">
        <v>13</v>
      </c>
      <c r="E1299" t="s">
        <v>9</v>
      </c>
      <c r="F1299">
        <v>13330</v>
      </c>
      <c r="G1299">
        <v>103.85</v>
      </c>
      <c r="H1299">
        <v>2865.95</v>
      </c>
      <c r="I1299">
        <f>_xlfn.XLOOKUP(B1299,Orders_Data!A:A,Orders_Data!C:C,"Not Found")</f>
        <v>22</v>
      </c>
      <c r="J1299" t="str">
        <f>_xlfn.XLOOKUP(I1299,Products_Data!A:A,Products_Data!C:C,"Not Found")</f>
        <v>Electronics</v>
      </c>
      <c r="K1299">
        <f>_xlfn.XLOOKUP(B1299,Orders_Data!A:A,Orders_Data!B:B,"Not Found")</f>
        <v>165</v>
      </c>
    </row>
    <row r="1300" spans="1:11" x14ac:dyDescent="0.3">
      <c r="A1300">
        <v>701299</v>
      </c>
      <c r="B1300">
        <v>906851</v>
      </c>
      <c r="C1300" s="1">
        <v>45433</v>
      </c>
      <c r="D1300" t="s">
        <v>13</v>
      </c>
      <c r="E1300" t="s">
        <v>9</v>
      </c>
      <c r="F1300">
        <v>910</v>
      </c>
      <c r="G1300">
        <v>123.9</v>
      </c>
      <c r="H1300">
        <v>141.05000000000001</v>
      </c>
      <c r="I1300">
        <f>_xlfn.XLOOKUP(B1300,Orders_Data!A:A,Orders_Data!C:C,"Not Found")</f>
        <v>43</v>
      </c>
      <c r="J1300" t="str">
        <f>_xlfn.XLOOKUP(I1300,Products_Data!A:A,Products_Data!C:C,"Not Found")</f>
        <v>Accessories</v>
      </c>
      <c r="K1300">
        <f>_xlfn.XLOOKUP(B1300,Orders_Data!A:A,Orders_Data!B:B,"Not Found")</f>
        <v>332</v>
      </c>
    </row>
    <row r="1301" spans="1:11" x14ac:dyDescent="0.3">
      <c r="A1301">
        <v>701300</v>
      </c>
      <c r="B1301">
        <v>906852</v>
      </c>
      <c r="C1301" s="1">
        <v>45621</v>
      </c>
      <c r="D1301" t="s">
        <v>11</v>
      </c>
      <c r="E1301" t="s">
        <v>9</v>
      </c>
      <c r="F1301">
        <v>890</v>
      </c>
      <c r="G1301">
        <v>77.66</v>
      </c>
      <c r="H1301">
        <v>137.94999999999999</v>
      </c>
      <c r="I1301">
        <f>_xlfn.XLOOKUP(B1301,Orders_Data!A:A,Orders_Data!C:C,"Not Found")</f>
        <v>47</v>
      </c>
      <c r="J1301" t="str">
        <f>_xlfn.XLOOKUP(I1301,Products_Data!A:A,Products_Data!C:C,"Not Found")</f>
        <v>Accessories</v>
      </c>
      <c r="K1301">
        <f>_xlfn.XLOOKUP(B1301,Orders_Data!A:A,Orders_Data!B:B,"Not Found")</f>
        <v>25</v>
      </c>
    </row>
    <row r="1302" spans="1:11" x14ac:dyDescent="0.3">
      <c r="A1302">
        <v>701301</v>
      </c>
      <c r="B1302">
        <v>906853</v>
      </c>
      <c r="C1302" s="1">
        <v>45674</v>
      </c>
      <c r="D1302" t="s">
        <v>13</v>
      </c>
      <c r="E1302" t="s">
        <v>9</v>
      </c>
      <c r="F1302">
        <v>12780</v>
      </c>
      <c r="G1302">
        <v>144.16999999999999</v>
      </c>
      <c r="H1302">
        <v>2747.7</v>
      </c>
      <c r="I1302">
        <f>_xlfn.XLOOKUP(B1302,Orders_Data!A:A,Orders_Data!C:C,"Not Found")</f>
        <v>23</v>
      </c>
      <c r="J1302" t="str">
        <f>_xlfn.XLOOKUP(I1302,Products_Data!A:A,Products_Data!C:C,"Not Found")</f>
        <v>Electronics</v>
      </c>
      <c r="K1302">
        <f>_xlfn.XLOOKUP(B1302,Orders_Data!A:A,Orders_Data!B:B,"Not Found")</f>
        <v>193</v>
      </c>
    </row>
    <row r="1303" spans="1:11" x14ac:dyDescent="0.3">
      <c r="A1303">
        <v>701302</v>
      </c>
      <c r="B1303">
        <v>906862</v>
      </c>
      <c r="C1303" s="1">
        <v>45640</v>
      </c>
      <c r="D1303" t="s">
        <v>11</v>
      </c>
      <c r="E1303" t="s">
        <v>9</v>
      </c>
      <c r="F1303">
        <v>7800</v>
      </c>
      <c r="G1303">
        <v>170.18</v>
      </c>
      <c r="H1303">
        <v>663</v>
      </c>
      <c r="I1303">
        <f>_xlfn.XLOOKUP(B1303,Orders_Data!A:A,Orders_Data!C:C,"Not Found")</f>
        <v>16</v>
      </c>
      <c r="J1303" t="str">
        <f>_xlfn.XLOOKUP(I1303,Products_Data!A:A,Products_Data!C:C,"Not Found")</f>
        <v>Footwear</v>
      </c>
      <c r="K1303">
        <f>_xlfn.XLOOKUP(B1303,Orders_Data!A:A,Orders_Data!B:B,"Not Found")</f>
        <v>170</v>
      </c>
    </row>
    <row r="1304" spans="1:11" x14ac:dyDescent="0.3">
      <c r="A1304">
        <v>701303</v>
      </c>
      <c r="B1304">
        <v>906870</v>
      </c>
      <c r="C1304" s="1">
        <v>45466</v>
      </c>
      <c r="D1304" t="s">
        <v>12</v>
      </c>
      <c r="E1304" t="s">
        <v>9</v>
      </c>
      <c r="F1304">
        <v>5120</v>
      </c>
      <c r="G1304">
        <v>179.79</v>
      </c>
      <c r="H1304">
        <v>435.2</v>
      </c>
      <c r="I1304">
        <f>_xlfn.XLOOKUP(B1304,Orders_Data!A:A,Orders_Data!C:C,"Not Found")</f>
        <v>11</v>
      </c>
      <c r="J1304" t="str">
        <f>_xlfn.XLOOKUP(I1304,Products_Data!A:A,Products_Data!C:C,"Not Found")</f>
        <v>Footwear</v>
      </c>
      <c r="K1304">
        <f>_xlfn.XLOOKUP(B1304,Orders_Data!A:A,Orders_Data!B:B,"Not Found")</f>
        <v>285</v>
      </c>
    </row>
    <row r="1305" spans="1:11" x14ac:dyDescent="0.3">
      <c r="A1305">
        <v>701304</v>
      </c>
      <c r="B1305">
        <v>906871</v>
      </c>
      <c r="C1305" s="1">
        <v>45695</v>
      </c>
      <c r="D1305" t="s">
        <v>11</v>
      </c>
      <c r="E1305" t="s">
        <v>9</v>
      </c>
      <c r="F1305">
        <v>1290</v>
      </c>
      <c r="G1305">
        <v>74.540000000000006</v>
      </c>
      <c r="H1305">
        <v>199.95</v>
      </c>
      <c r="I1305">
        <f>_xlfn.XLOOKUP(B1305,Orders_Data!A:A,Orders_Data!C:C,"Not Found")</f>
        <v>45</v>
      </c>
      <c r="J1305" t="str">
        <f>_xlfn.XLOOKUP(I1305,Products_Data!A:A,Products_Data!C:C,"Not Found")</f>
        <v>Accessories</v>
      </c>
      <c r="K1305">
        <f>_xlfn.XLOOKUP(B1305,Orders_Data!A:A,Orders_Data!B:B,"Not Found")</f>
        <v>517</v>
      </c>
    </row>
    <row r="1306" spans="1:11" x14ac:dyDescent="0.3">
      <c r="A1306">
        <v>701305</v>
      </c>
      <c r="B1306">
        <v>906872</v>
      </c>
      <c r="C1306" s="1">
        <v>45703</v>
      </c>
      <c r="D1306" t="s">
        <v>10</v>
      </c>
      <c r="E1306" t="s">
        <v>9</v>
      </c>
      <c r="F1306">
        <v>2150</v>
      </c>
      <c r="G1306">
        <v>153.65</v>
      </c>
      <c r="H1306">
        <v>349.38</v>
      </c>
      <c r="I1306">
        <f>_xlfn.XLOOKUP(B1306,Orders_Data!A:A,Orders_Data!C:C,"Not Found")</f>
        <v>7</v>
      </c>
      <c r="J1306" t="str">
        <f>_xlfn.XLOOKUP(I1306,Products_Data!A:A,Products_Data!C:C,"Not Found")</f>
        <v>Fashion &amp; Apparel</v>
      </c>
      <c r="K1306">
        <f>_xlfn.XLOOKUP(B1306,Orders_Data!A:A,Orders_Data!B:B,"Not Found")</f>
        <v>282</v>
      </c>
    </row>
    <row r="1307" spans="1:11" x14ac:dyDescent="0.3">
      <c r="A1307">
        <v>701306</v>
      </c>
      <c r="B1307">
        <v>906874</v>
      </c>
      <c r="C1307" s="1">
        <v>45652</v>
      </c>
      <c r="D1307" t="s">
        <v>10</v>
      </c>
      <c r="E1307" t="s">
        <v>9</v>
      </c>
      <c r="F1307">
        <v>2250</v>
      </c>
      <c r="G1307">
        <v>147.02000000000001</v>
      </c>
      <c r="H1307">
        <v>405</v>
      </c>
      <c r="I1307">
        <f>_xlfn.XLOOKUP(B1307,Orders_Data!A:A,Orders_Data!C:C,"Not Found")</f>
        <v>26</v>
      </c>
      <c r="J1307" t="str">
        <f>_xlfn.XLOOKUP(I1307,Products_Data!A:A,Products_Data!C:C,"Not Found")</f>
        <v>Home &amp; Kitchen</v>
      </c>
      <c r="K1307">
        <f>_xlfn.XLOOKUP(B1307,Orders_Data!A:A,Orders_Data!B:B,"Not Found")</f>
        <v>515</v>
      </c>
    </row>
    <row r="1308" spans="1:11" x14ac:dyDescent="0.3">
      <c r="A1308">
        <v>701307</v>
      </c>
      <c r="B1308">
        <v>906877</v>
      </c>
      <c r="C1308" s="1">
        <v>45590</v>
      </c>
      <c r="D1308" t="s">
        <v>11</v>
      </c>
      <c r="E1308" t="s">
        <v>9</v>
      </c>
      <c r="F1308">
        <v>780</v>
      </c>
      <c r="G1308">
        <v>166.94</v>
      </c>
      <c r="H1308">
        <v>113.1</v>
      </c>
      <c r="I1308">
        <f>_xlfn.XLOOKUP(B1308,Orders_Data!A:A,Orders_Data!C:C,"Not Found")</f>
        <v>39</v>
      </c>
      <c r="J1308" t="str">
        <f>_xlfn.XLOOKUP(I1308,Products_Data!A:A,Products_Data!C:C,"Not Found")</f>
        <v>Beauty &amp; Personal Care</v>
      </c>
      <c r="K1308">
        <f>_xlfn.XLOOKUP(B1308,Orders_Data!A:A,Orders_Data!B:B,"Not Found")</f>
        <v>466</v>
      </c>
    </row>
    <row r="1309" spans="1:11" x14ac:dyDescent="0.3">
      <c r="A1309">
        <v>701308</v>
      </c>
      <c r="B1309">
        <v>906882</v>
      </c>
      <c r="C1309" s="1">
        <v>45492</v>
      </c>
      <c r="D1309" t="s">
        <v>12</v>
      </c>
      <c r="E1309" t="s">
        <v>9</v>
      </c>
      <c r="F1309">
        <v>3700</v>
      </c>
      <c r="G1309">
        <v>118.84</v>
      </c>
      <c r="H1309">
        <v>629</v>
      </c>
      <c r="I1309">
        <f>_xlfn.XLOOKUP(B1309,Orders_Data!A:A,Orders_Data!C:C,"Not Found")</f>
        <v>10</v>
      </c>
      <c r="J1309" t="str">
        <f>_xlfn.XLOOKUP(I1309,Products_Data!A:A,Products_Data!C:C,"Not Found")</f>
        <v>Footwear</v>
      </c>
      <c r="K1309">
        <f>_xlfn.XLOOKUP(B1309,Orders_Data!A:A,Orders_Data!B:B,"Not Found")</f>
        <v>243</v>
      </c>
    </row>
    <row r="1310" spans="1:11" x14ac:dyDescent="0.3">
      <c r="A1310">
        <v>701309</v>
      </c>
      <c r="B1310">
        <v>906888</v>
      </c>
      <c r="C1310" s="1">
        <v>45553</v>
      </c>
      <c r="D1310" t="s">
        <v>12</v>
      </c>
      <c r="E1310" t="s">
        <v>9</v>
      </c>
      <c r="F1310">
        <v>6450</v>
      </c>
      <c r="G1310">
        <v>74.77</v>
      </c>
      <c r="H1310">
        <v>349.38</v>
      </c>
      <c r="I1310">
        <f>_xlfn.XLOOKUP(B1310,Orders_Data!A:A,Orders_Data!C:C,"Not Found")</f>
        <v>7</v>
      </c>
      <c r="J1310" t="str">
        <f>_xlfn.XLOOKUP(I1310,Products_Data!A:A,Products_Data!C:C,"Not Found")</f>
        <v>Fashion &amp; Apparel</v>
      </c>
      <c r="K1310">
        <f>_xlfn.XLOOKUP(B1310,Orders_Data!A:A,Orders_Data!B:B,"Not Found")</f>
        <v>268</v>
      </c>
    </row>
    <row r="1311" spans="1:11" x14ac:dyDescent="0.3">
      <c r="A1311">
        <v>701310</v>
      </c>
      <c r="B1311">
        <v>906889</v>
      </c>
      <c r="C1311" s="1">
        <v>45741</v>
      </c>
      <c r="D1311" t="s">
        <v>12</v>
      </c>
      <c r="E1311" t="s">
        <v>9</v>
      </c>
      <c r="F1311">
        <v>3700</v>
      </c>
      <c r="G1311">
        <v>173.24</v>
      </c>
      <c r="H1311">
        <v>629</v>
      </c>
      <c r="I1311">
        <f>_xlfn.XLOOKUP(B1311,Orders_Data!A:A,Orders_Data!C:C,"Not Found")</f>
        <v>10</v>
      </c>
      <c r="J1311" t="str">
        <f>_xlfn.XLOOKUP(I1311,Products_Data!A:A,Products_Data!C:C,"Not Found")</f>
        <v>Footwear</v>
      </c>
      <c r="K1311">
        <f>_xlfn.XLOOKUP(B1311,Orders_Data!A:A,Orders_Data!B:B,"Not Found")</f>
        <v>226</v>
      </c>
    </row>
    <row r="1312" spans="1:11" x14ac:dyDescent="0.3">
      <c r="A1312">
        <v>701311</v>
      </c>
      <c r="B1312">
        <v>906893</v>
      </c>
      <c r="C1312" s="1">
        <v>45741</v>
      </c>
      <c r="D1312" t="s">
        <v>10</v>
      </c>
      <c r="E1312" t="s">
        <v>9</v>
      </c>
      <c r="F1312">
        <v>13330</v>
      </c>
      <c r="G1312">
        <v>140.11000000000001</v>
      </c>
      <c r="H1312">
        <v>2865.95</v>
      </c>
      <c r="I1312">
        <f>_xlfn.XLOOKUP(B1312,Orders_Data!A:A,Orders_Data!C:C,"Not Found")</f>
        <v>22</v>
      </c>
      <c r="J1312" t="str">
        <f>_xlfn.XLOOKUP(I1312,Products_Data!A:A,Products_Data!C:C,"Not Found")</f>
        <v>Electronics</v>
      </c>
      <c r="K1312">
        <f>_xlfn.XLOOKUP(B1312,Orders_Data!A:A,Orders_Data!B:B,"Not Found")</f>
        <v>153</v>
      </c>
    </row>
    <row r="1313" spans="1:11" x14ac:dyDescent="0.3">
      <c r="A1313">
        <v>701312</v>
      </c>
      <c r="B1313">
        <v>906896</v>
      </c>
      <c r="C1313" s="1">
        <v>45411</v>
      </c>
      <c r="D1313" t="s">
        <v>11</v>
      </c>
      <c r="E1313" t="s">
        <v>9</v>
      </c>
      <c r="F1313">
        <v>3740</v>
      </c>
      <c r="G1313">
        <v>145.58000000000001</v>
      </c>
      <c r="H1313">
        <v>303.88</v>
      </c>
      <c r="I1313">
        <f>_xlfn.XLOOKUP(B1313,Orders_Data!A:A,Orders_Data!C:C,"Not Found")</f>
        <v>8</v>
      </c>
      <c r="J1313" t="str">
        <f>_xlfn.XLOOKUP(I1313,Products_Data!A:A,Products_Data!C:C,"Not Found")</f>
        <v>Fashion &amp; Apparel</v>
      </c>
      <c r="K1313">
        <f>_xlfn.XLOOKUP(B1313,Orders_Data!A:A,Orders_Data!B:B,"Not Found")</f>
        <v>351</v>
      </c>
    </row>
    <row r="1314" spans="1:11" x14ac:dyDescent="0.3">
      <c r="A1314">
        <v>701313</v>
      </c>
      <c r="B1314">
        <v>906903</v>
      </c>
      <c r="C1314" s="1">
        <v>45711</v>
      </c>
      <c r="D1314" t="s">
        <v>11</v>
      </c>
      <c r="E1314" t="s">
        <v>14</v>
      </c>
      <c r="F1314">
        <v>0</v>
      </c>
      <c r="G1314">
        <v>140.19</v>
      </c>
      <c r="H1314">
        <v>0</v>
      </c>
      <c r="I1314">
        <f>_xlfn.XLOOKUP(B1314,Orders_Data!A:A,Orders_Data!C:C,"Not Found")</f>
        <v>1</v>
      </c>
      <c r="J1314" t="str">
        <f>_xlfn.XLOOKUP(I1314,Products_Data!A:A,Products_Data!C:C,"Not Found")</f>
        <v>Fashion &amp; Apparel</v>
      </c>
      <c r="K1314">
        <f>_xlfn.XLOOKUP(B1314,Orders_Data!A:A,Orders_Data!B:B,"Not Found")</f>
        <v>159</v>
      </c>
    </row>
    <row r="1315" spans="1:11" x14ac:dyDescent="0.3">
      <c r="A1315">
        <v>701314</v>
      </c>
      <c r="B1315">
        <v>906905</v>
      </c>
      <c r="C1315" s="1">
        <v>45526</v>
      </c>
      <c r="D1315" t="s">
        <v>11</v>
      </c>
      <c r="E1315" t="s">
        <v>9</v>
      </c>
      <c r="F1315">
        <v>2550</v>
      </c>
      <c r="G1315">
        <v>123.01</v>
      </c>
      <c r="H1315">
        <v>459</v>
      </c>
      <c r="I1315">
        <f>_xlfn.XLOOKUP(B1315,Orders_Data!A:A,Orders_Data!C:C,"Not Found")</f>
        <v>30</v>
      </c>
      <c r="J1315" t="str">
        <f>_xlfn.XLOOKUP(I1315,Products_Data!A:A,Products_Data!C:C,"Not Found")</f>
        <v>Home &amp; Kitchen</v>
      </c>
      <c r="K1315">
        <f>_xlfn.XLOOKUP(B1315,Orders_Data!A:A,Orders_Data!B:B,"Not Found")</f>
        <v>85</v>
      </c>
    </row>
    <row r="1316" spans="1:11" x14ac:dyDescent="0.3">
      <c r="A1316">
        <v>701315</v>
      </c>
      <c r="B1316">
        <v>906906</v>
      </c>
      <c r="C1316" s="1">
        <v>45523</v>
      </c>
      <c r="D1316" t="s">
        <v>11</v>
      </c>
      <c r="E1316" t="s">
        <v>9</v>
      </c>
      <c r="F1316">
        <v>1870</v>
      </c>
      <c r="G1316">
        <v>133.13</v>
      </c>
      <c r="H1316">
        <v>303.88</v>
      </c>
      <c r="I1316">
        <f>_xlfn.XLOOKUP(B1316,Orders_Data!A:A,Orders_Data!C:C,"Not Found")</f>
        <v>8</v>
      </c>
      <c r="J1316" t="str">
        <f>_xlfn.XLOOKUP(I1316,Products_Data!A:A,Products_Data!C:C,"Not Found")</f>
        <v>Fashion &amp; Apparel</v>
      </c>
      <c r="K1316">
        <f>_xlfn.XLOOKUP(B1316,Orders_Data!A:A,Orders_Data!B:B,"Not Found")</f>
        <v>19</v>
      </c>
    </row>
    <row r="1317" spans="1:11" x14ac:dyDescent="0.3">
      <c r="A1317">
        <v>701316</v>
      </c>
      <c r="B1317">
        <v>906928</v>
      </c>
      <c r="C1317" s="1">
        <v>45452</v>
      </c>
      <c r="D1317" t="s">
        <v>12</v>
      </c>
      <c r="E1317" t="s">
        <v>9</v>
      </c>
      <c r="F1317">
        <v>5120</v>
      </c>
      <c r="G1317">
        <v>153.5</v>
      </c>
      <c r="H1317">
        <v>435.2</v>
      </c>
      <c r="I1317">
        <f>_xlfn.XLOOKUP(B1317,Orders_Data!A:A,Orders_Data!C:C,"Not Found")</f>
        <v>11</v>
      </c>
      <c r="J1317" t="str">
        <f>_xlfn.XLOOKUP(I1317,Products_Data!A:A,Products_Data!C:C,"Not Found")</f>
        <v>Footwear</v>
      </c>
      <c r="K1317">
        <f>_xlfn.XLOOKUP(B1317,Orders_Data!A:A,Orders_Data!B:B,"Not Found")</f>
        <v>79</v>
      </c>
    </row>
    <row r="1318" spans="1:11" x14ac:dyDescent="0.3">
      <c r="A1318">
        <v>701317</v>
      </c>
      <c r="B1318">
        <v>906933</v>
      </c>
      <c r="C1318" s="1">
        <v>45447</v>
      </c>
      <c r="D1318" t="s">
        <v>8</v>
      </c>
      <c r="E1318" t="s">
        <v>9</v>
      </c>
      <c r="F1318">
        <v>2250</v>
      </c>
      <c r="G1318">
        <v>63.75</v>
      </c>
      <c r="H1318">
        <v>405</v>
      </c>
      <c r="I1318">
        <f>_xlfn.XLOOKUP(B1318,Orders_Data!A:A,Orders_Data!C:C,"Not Found")</f>
        <v>26</v>
      </c>
      <c r="J1318" t="str">
        <f>_xlfn.XLOOKUP(I1318,Products_Data!A:A,Products_Data!C:C,"Not Found")</f>
        <v>Home &amp; Kitchen</v>
      </c>
      <c r="K1318">
        <f>_xlfn.XLOOKUP(B1318,Orders_Data!A:A,Orders_Data!B:B,"Not Found")</f>
        <v>588</v>
      </c>
    </row>
    <row r="1319" spans="1:11" x14ac:dyDescent="0.3">
      <c r="A1319">
        <v>701318</v>
      </c>
      <c r="B1319">
        <v>906934</v>
      </c>
      <c r="C1319" s="1">
        <v>45398</v>
      </c>
      <c r="D1319" t="s">
        <v>11</v>
      </c>
      <c r="E1319" t="s">
        <v>9</v>
      </c>
      <c r="F1319">
        <v>1320</v>
      </c>
      <c r="G1319">
        <v>159.86000000000001</v>
      </c>
      <c r="H1319">
        <v>204.6</v>
      </c>
      <c r="I1319">
        <f>_xlfn.XLOOKUP(B1319,Orders_Data!A:A,Orders_Data!C:C,"Not Found")</f>
        <v>46</v>
      </c>
      <c r="J1319" t="str">
        <f>_xlfn.XLOOKUP(I1319,Products_Data!A:A,Products_Data!C:C,"Not Found")</f>
        <v>Accessories</v>
      </c>
      <c r="K1319">
        <f>_xlfn.XLOOKUP(B1319,Orders_Data!A:A,Orders_Data!B:B,"Not Found")</f>
        <v>86</v>
      </c>
    </row>
    <row r="1320" spans="1:11" x14ac:dyDescent="0.3">
      <c r="A1320">
        <v>701319</v>
      </c>
      <c r="B1320">
        <v>906935</v>
      </c>
      <c r="C1320" s="1">
        <v>45560</v>
      </c>
      <c r="D1320" t="s">
        <v>13</v>
      </c>
      <c r="E1320" t="s">
        <v>9</v>
      </c>
      <c r="F1320">
        <v>3540</v>
      </c>
      <c r="G1320">
        <v>112.5</v>
      </c>
      <c r="H1320">
        <v>287.62</v>
      </c>
      <c r="I1320">
        <f>_xlfn.XLOOKUP(B1320,Orders_Data!A:A,Orders_Data!C:C,"Not Found")</f>
        <v>3</v>
      </c>
      <c r="J1320" t="str">
        <f>_xlfn.XLOOKUP(I1320,Products_Data!A:A,Products_Data!C:C,"Not Found")</f>
        <v>Fashion &amp; Apparel</v>
      </c>
      <c r="K1320">
        <f>_xlfn.XLOOKUP(B1320,Orders_Data!A:A,Orders_Data!B:B,"Not Found")</f>
        <v>64</v>
      </c>
    </row>
    <row r="1321" spans="1:11" x14ac:dyDescent="0.3">
      <c r="A1321">
        <v>701320</v>
      </c>
      <c r="B1321">
        <v>906953</v>
      </c>
      <c r="C1321" s="1">
        <v>45509</v>
      </c>
      <c r="D1321" t="s">
        <v>13</v>
      </c>
      <c r="E1321" t="s">
        <v>9</v>
      </c>
      <c r="F1321">
        <v>9950</v>
      </c>
      <c r="G1321">
        <v>176.82</v>
      </c>
      <c r="H1321">
        <v>2139.25</v>
      </c>
      <c r="I1321">
        <f>_xlfn.XLOOKUP(B1321,Orders_Data!A:A,Orders_Data!C:C,"Not Found")</f>
        <v>21</v>
      </c>
      <c r="J1321" t="str">
        <f>_xlfn.XLOOKUP(I1321,Products_Data!A:A,Products_Data!C:C,"Not Found")</f>
        <v>Electronics</v>
      </c>
      <c r="K1321">
        <f>_xlfn.XLOOKUP(B1321,Orders_Data!A:A,Orders_Data!B:B,"Not Found")</f>
        <v>460</v>
      </c>
    </row>
    <row r="1322" spans="1:11" x14ac:dyDescent="0.3">
      <c r="A1322">
        <v>701321</v>
      </c>
      <c r="B1322">
        <v>906966</v>
      </c>
      <c r="C1322" s="1">
        <v>45462</v>
      </c>
      <c r="D1322" t="s">
        <v>13</v>
      </c>
      <c r="E1322" t="s">
        <v>9</v>
      </c>
      <c r="F1322">
        <v>2580</v>
      </c>
      <c r="G1322">
        <v>121.01</v>
      </c>
      <c r="H1322">
        <v>199.95</v>
      </c>
      <c r="I1322">
        <f>_xlfn.XLOOKUP(B1322,Orders_Data!A:A,Orders_Data!C:C,"Not Found")</f>
        <v>45</v>
      </c>
      <c r="J1322" t="str">
        <f>_xlfn.XLOOKUP(I1322,Products_Data!A:A,Products_Data!C:C,"Not Found")</f>
        <v>Accessories</v>
      </c>
      <c r="K1322">
        <f>_xlfn.XLOOKUP(B1322,Orders_Data!A:A,Orders_Data!B:B,"Not Found")</f>
        <v>213</v>
      </c>
    </row>
    <row r="1323" spans="1:11" x14ac:dyDescent="0.3">
      <c r="A1323">
        <v>701322</v>
      </c>
      <c r="B1323">
        <v>906972</v>
      </c>
      <c r="C1323" s="1">
        <v>45617</v>
      </c>
      <c r="D1323" t="s">
        <v>10</v>
      </c>
      <c r="E1323" t="s">
        <v>9</v>
      </c>
      <c r="F1323">
        <v>1290</v>
      </c>
      <c r="G1323">
        <v>104.21</v>
      </c>
      <c r="H1323">
        <v>199.95</v>
      </c>
      <c r="I1323">
        <f>_xlfn.XLOOKUP(B1323,Orders_Data!A:A,Orders_Data!C:C,"Not Found")</f>
        <v>45</v>
      </c>
      <c r="J1323" t="str">
        <f>_xlfn.XLOOKUP(I1323,Products_Data!A:A,Products_Data!C:C,"Not Found")</f>
        <v>Accessories</v>
      </c>
      <c r="K1323">
        <f>_xlfn.XLOOKUP(B1323,Orders_Data!A:A,Orders_Data!B:B,"Not Found")</f>
        <v>415</v>
      </c>
    </row>
    <row r="1324" spans="1:11" x14ac:dyDescent="0.3">
      <c r="A1324">
        <v>701323</v>
      </c>
      <c r="B1324">
        <v>906985</v>
      </c>
      <c r="C1324" s="1">
        <v>45618</v>
      </c>
      <c r="D1324" t="s">
        <v>8</v>
      </c>
      <c r="E1324" t="s">
        <v>14</v>
      </c>
      <c r="F1324">
        <v>0</v>
      </c>
      <c r="G1324">
        <v>95.54</v>
      </c>
      <c r="H1324">
        <v>0</v>
      </c>
      <c r="I1324">
        <f>_xlfn.XLOOKUP(B1324,Orders_Data!A:A,Orders_Data!C:C,"Not Found")</f>
        <v>25</v>
      </c>
      <c r="J1324" t="str">
        <f>_xlfn.XLOOKUP(I1324,Products_Data!A:A,Products_Data!C:C,"Not Found")</f>
        <v>Home &amp; Kitchen</v>
      </c>
      <c r="K1324">
        <f>_xlfn.XLOOKUP(B1324,Orders_Data!A:A,Orders_Data!B:B,"Not Found")</f>
        <v>561</v>
      </c>
    </row>
    <row r="1325" spans="1:11" x14ac:dyDescent="0.3">
      <c r="A1325">
        <v>701324</v>
      </c>
      <c r="B1325">
        <v>906988</v>
      </c>
      <c r="C1325" s="1">
        <v>45460</v>
      </c>
      <c r="D1325" t="s">
        <v>11</v>
      </c>
      <c r="E1325" t="s">
        <v>9</v>
      </c>
      <c r="F1325">
        <v>1130</v>
      </c>
      <c r="G1325">
        <v>96.24</v>
      </c>
      <c r="H1325">
        <v>175.15</v>
      </c>
      <c r="I1325">
        <f>_xlfn.XLOOKUP(B1325,Orders_Data!A:A,Orders_Data!C:C,"Not Found")</f>
        <v>44</v>
      </c>
      <c r="J1325" t="str">
        <f>_xlfn.XLOOKUP(I1325,Products_Data!A:A,Products_Data!C:C,"Not Found")</f>
        <v>Accessories</v>
      </c>
      <c r="K1325">
        <f>_xlfn.XLOOKUP(B1325,Orders_Data!A:A,Orders_Data!B:B,"Not Found")</f>
        <v>532</v>
      </c>
    </row>
    <row r="1326" spans="1:11" x14ac:dyDescent="0.3">
      <c r="A1326">
        <v>701325</v>
      </c>
      <c r="B1326">
        <v>906997</v>
      </c>
      <c r="C1326" s="1">
        <v>45504</v>
      </c>
      <c r="D1326" t="s">
        <v>12</v>
      </c>
      <c r="E1326" t="s">
        <v>9</v>
      </c>
      <c r="F1326">
        <v>970</v>
      </c>
      <c r="G1326">
        <v>104.17</v>
      </c>
      <c r="H1326">
        <v>157.62</v>
      </c>
      <c r="I1326">
        <f>_xlfn.XLOOKUP(B1326,Orders_Data!A:A,Orders_Data!C:C,"Not Found")</f>
        <v>4</v>
      </c>
      <c r="J1326" t="str">
        <f>_xlfn.XLOOKUP(I1326,Products_Data!A:A,Products_Data!C:C,"Not Found")</f>
        <v>Fashion &amp; Apparel</v>
      </c>
      <c r="K1326">
        <f>_xlfn.XLOOKUP(B1326,Orders_Data!A:A,Orders_Data!B:B,"Not Found")</f>
        <v>6</v>
      </c>
    </row>
    <row r="1327" spans="1:11" x14ac:dyDescent="0.3">
      <c r="A1327">
        <v>701326</v>
      </c>
      <c r="B1327">
        <v>906998</v>
      </c>
      <c r="C1327" s="1">
        <v>45485</v>
      </c>
      <c r="D1327" t="s">
        <v>11</v>
      </c>
      <c r="E1327" t="s">
        <v>9</v>
      </c>
      <c r="F1327">
        <v>2430</v>
      </c>
      <c r="G1327">
        <v>128.19</v>
      </c>
      <c r="H1327">
        <v>117.45</v>
      </c>
      <c r="I1327">
        <f>_xlfn.XLOOKUP(B1327,Orders_Data!A:A,Orders_Data!C:C,"Not Found")</f>
        <v>37</v>
      </c>
      <c r="J1327" t="str">
        <f>_xlfn.XLOOKUP(I1327,Products_Data!A:A,Products_Data!C:C,"Not Found")</f>
        <v>Beauty &amp; Personal Care</v>
      </c>
      <c r="K1327">
        <f>_xlfn.XLOOKUP(B1327,Orders_Data!A:A,Orders_Data!B:B,"Not Found")</f>
        <v>174</v>
      </c>
    </row>
    <row r="1328" spans="1:11" x14ac:dyDescent="0.3">
      <c r="A1328">
        <v>701327</v>
      </c>
      <c r="B1328">
        <v>907025</v>
      </c>
      <c r="C1328" s="1">
        <v>45470</v>
      </c>
      <c r="D1328" t="s">
        <v>12</v>
      </c>
      <c r="E1328" t="s">
        <v>9</v>
      </c>
      <c r="F1328">
        <v>3740</v>
      </c>
      <c r="G1328">
        <v>72.599999999999994</v>
      </c>
      <c r="H1328">
        <v>635.79999999999995</v>
      </c>
      <c r="I1328">
        <f>_xlfn.XLOOKUP(B1328,Orders_Data!A:A,Orders_Data!C:C,"Not Found")</f>
        <v>15</v>
      </c>
      <c r="J1328" t="str">
        <f>_xlfn.XLOOKUP(I1328,Products_Data!A:A,Products_Data!C:C,"Not Found")</f>
        <v>Footwear</v>
      </c>
      <c r="K1328">
        <f>_xlfn.XLOOKUP(B1328,Orders_Data!A:A,Orders_Data!B:B,"Not Found")</f>
        <v>340</v>
      </c>
    </row>
    <row r="1329" spans="1:11" x14ac:dyDescent="0.3">
      <c r="A1329">
        <v>701328</v>
      </c>
      <c r="B1329">
        <v>907027</v>
      </c>
      <c r="C1329" s="1">
        <v>45502</v>
      </c>
      <c r="D1329" t="s">
        <v>13</v>
      </c>
      <c r="E1329" t="s">
        <v>9</v>
      </c>
      <c r="F1329">
        <v>2150</v>
      </c>
      <c r="G1329">
        <v>85.06</v>
      </c>
      <c r="H1329">
        <v>349.38</v>
      </c>
      <c r="I1329">
        <f>_xlfn.XLOOKUP(B1329,Orders_Data!A:A,Orders_Data!C:C,"Not Found")</f>
        <v>7</v>
      </c>
      <c r="J1329" t="str">
        <f>_xlfn.XLOOKUP(I1329,Products_Data!A:A,Products_Data!C:C,"Not Found")</f>
        <v>Fashion &amp; Apparel</v>
      </c>
      <c r="K1329">
        <f>_xlfn.XLOOKUP(B1329,Orders_Data!A:A,Orders_Data!B:B,"Not Found")</f>
        <v>265</v>
      </c>
    </row>
    <row r="1330" spans="1:11" x14ac:dyDescent="0.3">
      <c r="A1330">
        <v>701329</v>
      </c>
      <c r="B1330">
        <v>907028</v>
      </c>
      <c r="C1330" s="1">
        <v>45698</v>
      </c>
      <c r="D1330" t="s">
        <v>12</v>
      </c>
      <c r="E1330" t="s">
        <v>14</v>
      </c>
      <c r="F1330">
        <v>0</v>
      </c>
      <c r="G1330">
        <v>111.62</v>
      </c>
      <c r="H1330">
        <v>0</v>
      </c>
      <c r="I1330">
        <f>_xlfn.XLOOKUP(B1330,Orders_Data!A:A,Orders_Data!C:C,"Not Found")</f>
        <v>6</v>
      </c>
      <c r="J1330" t="str">
        <f>_xlfn.XLOOKUP(I1330,Products_Data!A:A,Products_Data!C:C,"Not Found")</f>
        <v>Fashion &amp; Apparel</v>
      </c>
      <c r="K1330">
        <f>_xlfn.XLOOKUP(B1330,Orders_Data!A:A,Orders_Data!B:B,"Not Found")</f>
        <v>589</v>
      </c>
    </row>
    <row r="1331" spans="1:11" x14ac:dyDescent="0.3">
      <c r="A1331">
        <v>701330</v>
      </c>
      <c r="B1331">
        <v>907032</v>
      </c>
      <c r="C1331" s="1">
        <v>45641</v>
      </c>
      <c r="D1331" t="s">
        <v>13</v>
      </c>
      <c r="E1331" t="s">
        <v>9</v>
      </c>
      <c r="F1331">
        <v>4300</v>
      </c>
      <c r="G1331">
        <v>123.79</v>
      </c>
      <c r="H1331">
        <v>349.38</v>
      </c>
      <c r="I1331">
        <f>_xlfn.XLOOKUP(B1331,Orders_Data!A:A,Orders_Data!C:C,"Not Found")</f>
        <v>7</v>
      </c>
      <c r="J1331" t="str">
        <f>_xlfn.XLOOKUP(I1331,Products_Data!A:A,Products_Data!C:C,"Not Found")</f>
        <v>Fashion &amp; Apparel</v>
      </c>
      <c r="K1331">
        <f>_xlfn.XLOOKUP(B1331,Orders_Data!A:A,Orders_Data!B:B,"Not Found")</f>
        <v>143</v>
      </c>
    </row>
    <row r="1332" spans="1:11" x14ac:dyDescent="0.3">
      <c r="A1332">
        <v>701331</v>
      </c>
      <c r="B1332">
        <v>907038</v>
      </c>
      <c r="C1332" s="1">
        <v>45701</v>
      </c>
      <c r="D1332" t="s">
        <v>10</v>
      </c>
      <c r="E1332" t="s">
        <v>9</v>
      </c>
      <c r="F1332">
        <v>740</v>
      </c>
      <c r="G1332">
        <v>88.76</v>
      </c>
      <c r="H1332">
        <v>107.3</v>
      </c>
      <c r="I1332">
        <f>_xlfn.XLOOKUP(B1332,Orders_Data!A:A,Orders_Data!C:C,"Not Found")</f>
        <v>33</v>
      </c>
      <c r="J1332" t="str">
        <f>_xlfn.XLOOKUP(I1332,Products_Data!A:A,Products_Data!C:C,"Not Found")</f>
        <v>Beauty &amp; Personal Care</v>
      </c>
      <c r="K1332">
        <f>_xlfn.XLOOKUP(B1332,Orders_Data!A:A,Orders_Data!B:B,"Not Found")</f>
        <v>159</v>
      </c>
    </row>
    <row r="1333" spans="1:11" x14ac:dyDescent="0.3">
      <c r="A1333">
        <v>701332</v>
      </c>
      <c r="B1333">
        <v>907045</v>
      </c>
      <c r="C1333" s="1">
        <v>45449</v>
      </c>
      <c r="D1333" t="s">
        <v>10</v>
      </c>
      <c r="E1333" t="s">
        <v>9</v>
      </c>
      <c r="F1333">
        <v>5100</v>
      </c>
      <c r="G1333">
        <v>178.21</v>
      </c>
      <c r="H1333">
        <v>459</v>
      </c>
      <c r="I1333">
        <f>_xlfn.XLOOKUP(B1333,Orders_Data!A:A,Orders_Data!C:C,"Not Found")</f>
        <v>30</v>
      </c>
      <c r="J1333" t="str">
        <f>_xlfn.XLOOKUP(I1333,Products_Data!A:A,Products_Data!C:C,"Not Found")</f>
        <v>Home &amp; Kitchen</v>
      </c>
      <c r="K1333">
        <f>_xlfn.XLOOKUP(B1333,Orders_Data!A:A,Orders_Data!B:B,"Not Found")</f>
        <v>420</v>
      </c>
    </row>
    <row r="1334" spans="1:11" x14ac:dyDescent="0.3">
      <c r="A1334">
        <v>701333</v>
      </c>
      <c r="B1334">
        <v>907051</v>
      </c>
      <c r="C1334" s="1">
        <v>45687</v>
      </c>
      <c r="D1334" t="s">
        <v>11</v>
      </c>
      <c r="E1334" t="s">
        <v>9</v>
      </c>
      <c r="F1334">
        <v>1080</v>
      </c>
      <c r="G1334">
        <v>131.59</v>
      </c>
      <c r="H1334">
        <v>194.4</v>
      </c>
      <c r="I1334">
        <f>_xlfn.XLOOKUP(B1334,Orders_Data!A:A,Orders_Data!C:C,"Not Found")</f>
        <v>27</v>
      </c>
      <c r="J1334" t="str">
        <f>_xlfn.XLOOKUP(I1334,Products_Data!A:A,Products_Data!C:C,"Not Found")</f>
        <v>Home &amp; Kitchen</v>
      </c>
      <c r="K1334">
        <f>_xlfn.XLOOKUP(B1334,Orders_Data!A:A,Orders_Data!B:B,"Not Found")</f>
        <v>521</v>
      </c>
    </row>
    <row r="1335" spans="1:11" x14ac:dyDescent="0.3">
      <c r="A1335">
        <v>701334</v>
      </c>
      <c r="B1335">
        <v>907061</v>
      </c>
      <c r="C1335" s="1">
        <v>45399</v>
      </c>
      <c r="D1335" t="s">
        <v>12</v>
      </c>
      <c r="E1335" t="s">
        <v>14</v>
      </c>
      <c r="F1335">
        <v>0</v>
      </c>
      <c r="G1335">
        <v>149.41999999999999</v>
      </c>
      <c r="H1335">
        <v>0</v>
      </c>
      <c r="I1335">
        <f>_xlfn.XLOOKUP(B1335,Orders_Data!A:A,Orders_Data!C:C,"Not Found")</f>
        <v>8</v>
      </c>
      <c r="J1335" t="str">
        <f>_xlfn.XLOOKUP(I1335,Products_Data!A:A,Products_Data!C:C,"Not Found")</f>
        <v>Fashion &amp; Apparel</v>
      </c>
      <c r="K1335">
        <f>_xlfn.XLOOKUP(B1335,Orders_Data!A:A,Orders_Data!B:B,"Not Found")</f>
        <v>240</v>
      </c>
    </row>
    <row r="1336" spans="1:11" x14ac:dyDescent="0.3">
      <c r="A1336">
        <v>701335</v>
      </c>
      <c r="B1336">
        <v>907064</v>
      </c>
      <c r="C1336" s="1">
        <v>45545</v>
      </c>
      <c r="D1336" t="s">
        <v>11</v>
      </c>
      <c r="E1336" t="s">
        <v>9</v>
      </c>
      <c r="F1336">
        <v>2600</v>
      </c>
      <c r="G1336">
        <v>89.36</v>
      </c>
      <c r="H1336">
        <v>442</v>
      </c>
      <c r="I1336">
        <f>_xlfn.XLOOKUP(B1336,Orders_Data!A:A,Orders_Data!C:C,"Not Found")</f>
        <v>12</v>
      </c>
      <c r="J1336" t="str">
        <f>_xlfn.XLOOKUP(I1336,Products_Data!A:A,Products_Data!C:C,"Not Found")</f>
        <v>Footwear</v>
      </c>
      <c r="K1336">
        <f>_xlfn.XLOOKUP(B1336,Orders_Data!A:A,Orders_Data!B:B,"Not Found")</f>
        <v>202</v>
      </c>
    </row>
    <row r="1337" spans="1:11" x14ac:dyDescent="0.3">
      <c r="A1337">
        <v>701336</v>
      </c>
      <c r="B1337">
        <v>907076</v>
      </c>
      <c r="C1337" s="1">
        <v>45733</v>
      </c>
      <c r="D1337" t="s">
        <v>12</v>
      </c>
      <c r="E1337" t="s">
        <v>9</v>
      </c>
      <c r="F1337">
        <v>3740</v>
      </c>
      <c r="G1337">
        <v>179.79</v>
      </c>
      <c r="H1337">
        <v>303.88</v>
      </c>
      <c r="I1337">
        <f>_xlfn.XLOOKUP(B1337,Orders_Data!A:A,Orders_Data!C:C,"Not Found")</f>
        <v>8</v>
      </c>
      <c r="J1337" t="str">
        <f>_xlfn.XLOOKUP(I1337,Products_Data!A:A,Products_Data!C:C,"Not Found")</f>
        <v>Fashion &amp; Apparel</v>
      </c>
      <c r="K1337">
        <f>_xlfn.XLOOKUP(B1337,Orders_Data!A:A,Orders_Data!B:B,"Not Found")</f>
        <v>16</v>
      </c>
    </row>
    <row r="1338" spans="1:11" x14ac:dyDescent="0.3">
      <c r="A1338">
        <v>701337</v>
      </c>
      <c r="B1338">
        <v>907079</v>
      </c>
      <c r="C1338" s="1">
        <v>45758</v>
      </c>
      <c r="D1338" t="s">
        <v>11</v>
      </c>
      <c r="E1338" t="s">
        <v>9</v>
      </c>
      <c r="F1338">
        <v>810</v>
      </c>
      <c r="G1338">
        <v>123.4</v>
      </c>
      <c r="H1338">
        <v>125.55</v>
      </c>
      <c r="I1338">
        <f>_xlfn.XLOOKUP(B1338,Orders_Data!A:A,Orders_Data!C:C,"Not Found")</f>
        <v>42</v>
      </c>
      <c r="J1338" t="str">
        <f>_xlfn.XLOOKUP(I1338,Products_Data!A:A,Products_Data!C:C,"Not Found")</f>
        <v>Accessories</v>
      </c>
      <c r="K1338">
        <f>_xlfn.XLOOKUP(B1338,Orders_Data!A:A,Orders_Data!B:B,"Not Found")</f>
        <v>447</v>
      </c>
    </row>
    <row r="1339" spans="1:11" x14ac:dyDescent="0.3">
      <c r="A1339">
        <v>701338</v>
      </c>
      <c r="B1339">
        <v>907084</v>
      </c>
      <c r="C1339" s="1">
        <v>45587</v>
      </c>
      <c r="D1339" t="s">
        <v>12</v>
      </c>
      <c r="E1339" t="s">
        <v>9</v>
      </c>
      <c r="F1339">
        <v>970</v>
      </c>
      <c r="G1339">
        <v>146.53</v>
      </c>
      <c r="H1339">
        <v>157.62</v>
      </c>
      <c r="I1339">
        <f>_xlfn.XLOOKUP(B1339,Orders_Data!A:A,Orders_Data!C:C,"Not Found")</f>
        <v>4</v>
      </c>
      <c r="J1339" t="str">
        <f>_xlfn.XLOOKUP(I1339,Products_Data!A:A,Products_Data!C:C,"Not Found")</f>
        <v>Fashion &amp; Apparel</v>
      </c>
      <c r="K1339">
        <f>_xlfn.XLOOKUP(B1339,Orders_Data!A:A,Orders_Data!B:B,"Not Found")</f>
        <v>576</v>
      </c>
    </row>
    <row r="1340" spans="1:11" x14ac:dyDescent="0.3">
      <c r="A1340">
        <v>701339</v>
      </c>
      <c r="B1340">
        <v>907086</v>
      </c>
      <c r="C1340" s="1">
        <v>45549</v>
      </c>
      <c r="D1340" t="s">
        <v>12</v>
      </c>
      <c r="E1340" t="s">
        <v>9</v>
      </c>
      <c r="F1340">
        <v>2560</v>
      </c>
      <c r="G1340">
        <v>145.43</v>
      </c>
      <c r="H1340">
        <v>435.2</v>
      </c>
      <c r="I1340">
        <f>_xlfn.XLOOKUP(B1340,Orders_Data!A:A,Orders_Data!C:C,"Not Found")</f>
        <v>11</v>
      </c>
      <c r="J1340" t="str">
        <f>_xlfn.XLOOKUP(I1340,Products_Data!A:A,Products_Data!C:C,"Not Found")</f>
        <v>Footwear</v>
      </c>
      <c r="K1340">
        <f>_xlfn.XLOOKUP(B1340,Orders_Data!A:A,Orders_Data!B:B,"Not Found")</f>
        <v>248</v>
      </c>
    </row>
    <row r="1341" spans="1:11" x14ac:dyDescent="0.3">
      <c r="A1341">
        <v>701340</v>
      </c>
      <c r="B1341">
        <v>907097</v>
      </c>
      <c r="C1341" s="1">
        <v>45427</v>
      </c>
      <c r="D1341" t="s">
        <v>13</v>
      </c>
      <c r="E1341" t="s">
        <v>9</v>
      </c>
      <c r="F1341">
        <v>2550</v>
      </c>
      <c r="G1341">
        <v>128.65</v>
      </c>
      <c r="H1341">
        <v>459</v>
      </c>
      <c r="I1341">
        <f>_xlfn.XLOOKUP(B1341,Orders_Data!A:A,Orders_Data!C:C,"Not Found")</f>
        <v>30</v>
      </c>
      <c r="J1341" t="str">
        <f>_xlfn.XLOOKUP(I1341,Products_Data!A:A,Products_Data!C:C,"Not Found")</f>
        <v>Home &amp; Kitchen</v>
      </c>
      <c r="K1341">
        <f>_xlfn.XLOOKUP(B1341,Orders_Data!A:A,Orders_Data!B:B,"Not Found")</f>
        <v>459</v>
      </c>
    </row>
    <row r="1342" spans="1:11" x14ac:dyDescent="0.3">
      <c r="A1342">
        <v>701341</v>
      </c>
      <c r="B1342">
        <v>907101</v>
      </c>
      <c r="C1342" s="1">
        <v>45539</v>
      </c>
      <c r="D1342" t="s">
        <v>10</v>
      </c>
      <c r="E1342" t="s">
        <v>9</v>
      </c>
      <c r="F1342">
        <v>3900</v>
      </c>
      <c r="G1342">
        <v>105.8</v>
      </c>
      <c r="H1342">
        <v>663</v>
      </c>
      <c r="I1342">
        <f>_xlfn.XLOOKUP(B1342,Orders_Data!A:A,Orders_Data!C:C,"Not Found")</f>
        <v>16</v>
      </c>
      <c r="J1342" t="str">
        <f>_xlfn.XLOOKUP(I1342,Products_Data!A:A,Products_Data!C:C,"Not Found")</f>
        <v>Footwear</v>
      </c>
      <c r="K1342">
        <f>_xlfn.XLOOKUP(B1342,Orders_Data!A:A,Orders_Data!B:B,"Not Found")</f>
        <v>410</v>
      </c>
    </row>
    <row r="1343" spans="1:11" x14ac:dyDescent="0.3">
      <c r="A1343">
        <v>701342</v>
      </c>
      <c r="B1343">
        <v>907109</v>
      </c>
      <c r="C1343" s="1">
        <v>45728</v>
      </c>
      <c r="D1343" t="s">
        <v>13</v>
      </c>
      <c r="E1343" t="s">
        <v>9</v>
      </c>
      <c r="F1343">
        <v>1180</v>
      </c>
      <c r="G1343">
        <v>80.709999999999994</v>
      </c>
      <c r="H1343">
        <v>85.55</v>
      </c>
      <c r="I1343">
        <f>_xlfn.XLOOKUP(B1343,Orders_Data!A:A,Orders_Data!C:C,"Not Found")</f>
        <v>35</v>
      </c>
      <c r="J1343" t="str">
        <f>_xlfn.XLOOKUP(I1343,Products_Data!A:A,Products_Data!C:C,"Not Found")</f>
        <v>Beauty &amp; Personal Care</v>
      </c>
      <c r="K1343">
        <f>_xlfn.XLOOKUP(B1343,Orders_Data!A:A,Orders_Data!B:B,"Not Found")</f>
        <v>178</v>
      </c>
    </row>
    <row r="1344" spans="1:11" x14ac:dyDescent="0.3">
      <c r="A1344">
        <v>701343</v>
      </c>
      <c r="B1344">
        <v>907112</v>
      </c>
      <c r="C1344" s="1">
        <v>45641</v>
      </c>
      <c r="D1344" t="s">
        <v>11</v>
      </c>
      <c r="E1344" t="s">
        <v>9</v>
      </c>
      <c r="F1344">
        <v>1110</v>
      </c>
      <c r="G1344">
        <v>176.38</v>
      </c>
      <c r="H1344">
        <v>180.38</v>
      </c>
      <c r="I1344">
        <f>_xlfn.XLOOKUP(B1344,Orders_Data!A:A,Orders_Data!C:C,"Not Found")</f>
        <v>1</v>
      </c>
      <c r="J1344" t="str">
        <f>_xlfn.XLOOKUP(I1344,Products_Data!A:A,Products_Data!C:C,"Not Found")</f>
        <v>Fashion &amp; Apparel</v>
      </c>
      <c r="K1344">
        <f>_xlfn.XLOOKUP(B1344,Orders_Data!A:A,Orders_Data!B:B,"Not Found")</f>
        <v>520</v>
      </c>
    </row>
    <row r="1345" spans="1:11" x14ac:dyDescent="0.3">
      <c r="A1345">
        <v>701344</v>
      </c>
      <c r="B1345">
        <v>907114</v>
      </c>
      <c r="C1345" s="1">
        <v>45432</v>
      </c>
      <c r="D1345" t="s">
        <v>11</v>
      </c>
      <c r="E1345" t="s">
        <v>9</v>
      </c>
      <c r="F1345">
        <v>2250</v>
      </c>
      <c r="G1345">
        <v>146.5</v>
      </c>
      <c r="H1345">
        <v>405</v>
      </c>
      <c r="I1345">
        <f>_xlfn.XLOOKUP(B1345,Orders_Data!A:A,Orders_Data!C:C,"Not Found")</f>
        <v>26</v>
      </c>
      <c r="J1345" t="str">
        <f>_xlfn.XLOOKUP(I1345,Products_Data!A:A,Products_Data!C:C,"Not Found")</f>
        <v>Home &amp; Kitchen</v>
      </c>
      <c r="K1345">
        <f>_xlfn.XLOOKUP(B1345,Orders_Data!A:A,Orders_Data!B:B,"Not Found")</f>
        <v>150</v>
      </c>
    </row>
    <row r="1346" spans="1:11" x14ac:dyDescent="0.3">
      <c r="A1346">
        <v>701345</v>
      </c>
      <c r="B1346">
        <v>907125</v>
      </c>
      <c r="C1346" s="1">
        <v>45447</v>
      </c>
      <c r="D1346" t="s">
        <v>12</v>
      </c>
      <c r="E1346" t="s">
        <v>9</v>
      </c>
      <c r="F1346">
        <v>7800</v>
      </c>
      <c r="G1346">
        <v>96.32</v>
      </c>
      <c r="H1346">
        <v>663</v>
      </c>
      <c r="I1346">
        <f>_xlfn.XLOOKUP(B1346,Orders_Data!A:A,Orders_Data!C:C,"Not Found")</f>
        <v>16</v>
      </c>
      <c r="J1346" t="str">
        <f>_xlfn.XLOOKUP(I1346,Products_Data!A:A,Products_Data!C:C,"Not Found")</f>
        <v>Footwear</v>
      </c>
      <c r="K1346">
        <f>_xlfn.XLOOKUP(B1346,Orders_Data!A:A,Orders_Data!B:B,"Not Found")</f>
        <v>103</v>
      </c>
    </row>
    <row r="1347" spans="1:11" x14ac:dyDescent="0.3">
      <c r="A1347">
        <v>701346</v>
      </c>
      <c r="B1347">
        <v>907126</v>
      </c>
      <c r="C1347" s="1">
        <v>45719</v>
      </c>
      <c r="D1347" t="s">
        <v>11</v>
      </c>
      <c r="E1347" t="s">
        <v>9</v>
      </c>
      <c r="F1347">
        <v>41370</v>
      </c>
      <c r="G1347">
        <v>176.92</v>
      </c>
      <c r="H1347">
        <v>2964.85</v>
      </c>
      <c r="I1347">
        <f>_xlfn.XLOOKUP(B1347,Orders_Data!A:A,Orders_Data!C:C,"Not Found")</f>
        <v>17</v>
      </c>
      <c r="J1347" t="str">
        <f>_xlfn.XLOOKUP(I1347,Products_Data!A:A,Products_Data!C:C,"Not Found")</f>
        <v>Electronics</v>
      </c>
      <c r="K1347">
        <f>_xlfn.XLOOKUP(B1347,Orders_Data!A:A,Orders_Data!B:B,"Not Found")</f>
        <v>196</v>
      </c>
    </row>
    <row r="1348" spans="1:11" x14ac:dyDescent="0.3">
      <c r="A1348">
        <v>701347</v>
      </c>
      <c r="B1348">
        <v>907142</v>
      </c>
      <c r="C1348" s="1">
        <v>45685</v>
      </c>
      <c r="D1348" t="s">
        <v>12</v>
      </c>
      <c r="E1348" t="s">
        <v>9</v>
      </c>
      <c r="F1348">
        <v>6000</v>
      </c>
      <c r="G1348">
        <v>154.69</v>
      </c>
      <c r="H1348">
        <v>510</v>
      </c>
      <c r="I1348">
        <f>_xlfn.XLOOKUP(B1348,Orders_Data!A:A,Orders_Data!C:C,"Not Found")</f>
        <v>13</v>
      </c>
      <c r="J1348" t="str">
        <f>_xlfn.XLOOKUP(I1348,Products_Data!A:A,Products_Data!C:C,"Not Found")</f>
        <v>Footwear</v>
      </c>
      <c r="K1348">
        <f>_xlfn.XLOOKUP(B1348,Orders_Data!A:A,Orders_Data!B:B,"Not Found")</f>
        <v>550</v>
      </c>
    </row>
    <row r="1349" spans="1:11" x14ac:dyDescent="0.3">
      <c r="A1349">
        <v>701348</v>
      </c>
      <c r="B1349">
        <v>907149</v>
      </c>
      <c r="C1349" s="1">
        <v>45667</v>
      </c>
      <c r="D1349" t="s">
        <v>10</v>
      </c>
      <c r="E1349" t="s">
        <v>9</v>
      </c>
      <c r="F1349">
        <v>2370</v>
      </c>
      <c r="G1349">
        <v>120.98</v>
      </c>
      <c r="H1349">
        <v>402.9</v>
      </c>
      <c r="I1349">
        <f>_xlfn.XLOOKUP(B1349,Orders_Data!A:A,Orders_Data!C:C,"Not Found")</f>
        <v>14</v>
      </c>
      <c r="J1349" t="str">
        <f>_xlfn.XLOOKUP(I1349,Products_Data!A:A,Products_Data!C:C,"Not Found")</f>
        <v>Footwear</v>
      </c>
      <c r="K1349">
        <f>_xlfn.XLOOKUP(B1349,Orders_Data!A:A,Orders_Data!B:B,"Not Found")</f>
        <v>204</v>
      </c>
    </row>
    <row r="1350" spans="1:11" x14ac:dyDescent="0.3">
      <c r="A1350">
        <v>701349</v>
      </c>
      <c r="B1350">
        <v>907153</v>
      </c>
      <c r="C1350" s="1">
        <v>45533</v>
      </c>
      <c r="D1350" t="s">
        <v>12</v>
      </c>
      <c r="E1350" t="s">
        <v>9</v>
      </c>
      <c r="F1350">
        <v>970</v>
      </c>
      <c r="G1350">
        <v>117.02</v>
      </c>
      <c r="H1350">
        <v>157.62</v>
      </c>
      <c r="I1350">
        <f>_xlfn.XLOOKUP(B1350,Orders_Data!A:A,Orders_Data!C:C,"Not Found")</f>
        <v>4</v>
      </c>
      <c r="J1350" t="str">
        <f>_xlfn.XLOOKUP(I1350,Products_Data!A:A,Products_Data!C:C,"Not Found")</f>
        <v>Fashion &amp; Apparel</v>
      </c>
      <c r="K1350">
        <f>_xlfn.XLOOKUP(B1350,Orders_Data!A:A,Orders_Data!B:B,"Not Found")</f>
        <v>533</v>
      </c>
    </row>
    <row r="1351" spans="1:11" x14ac:dyDescent="0.3">
      <c r="A1351">
        <v>701350</v>
      </c>
      <c r="B1351">
        <v>907154</v>
      </c>
      <c r="C1351" s="1">
        <v>45678</v>
      </c>
      <c r="D1351" t="s">
        <v>8</v>
      </c>
      <c r="E1351" t="s">
        <v>9</v>
      </c>
      <c r="F1351">
        <v>2550</v>
      </c>
      <c r="G1351">
        <v>96.35</v>
      </c>
      <c r="H1351">
        <v>459</v>
      </c>
      <c r="I1351">
        <f>_xlfn.XLOOKUP(B1351,Orders_Data!A:A,Orders_Data!C:C,"Not Found")</f>
        <v>30</v>
      </c>
      <c r="J1351" t="str">
        <f>_xlfn.XLOOKUP(I1351,Products_Data!A:A,Products_Data!C:C,"Not Found")</f>
        <v>Home &amp; Kitchen</v>
      </c>
      <c r="K1351">
        <f>_xlfn.XLOOKUP(B1351,Orders_Data!A:A,Orders_Data!B:B,"Not Found")</f>
        <v>41</v>
      </c>
    </row>
    <row r="1352" spans="1:11" x14ac:dyDescent="0.3">
      <c r="A1352">
        <v>701351</v>
      </c>
      <c r="B1352">
        <v>907161</v>
      </c>
      <c r="C1352" s="1">
        <v>45474</v>
      </c>
      <c r="D1352" t="s">
        <v>12</v>
      </c>
      <c r="E1352" t="s">
        <v>9</v>
      </c>
      <c r="F1352">
        <v>1190</v>
      </c>
      <c r="G1352">
        <v>76.739999999999995</v>
      </c>
      <c r="H1352">
        <v>193.38</v>
      </c>
      <c r="I1352">
        <f>_xlfn.XLOOKUP(B1352,Orders_Data!A:A,Orders_Data!C:C,"Not Found")</f>
        <v>2</v>
      </c>
      <c r="J1352" t="str">
        <f>_xlfn.XLOOKUP(I1352,Products_Data!A:A,Products_Data!C:C,"Not Found")</f>
        <v>Fashion &amp; Apparel</v>
      </c>
      <c r="K1352">
        <f>_xlfn.XLOOKUP(B1352,Orders_Data!A:A,Orders_Data!B:B,"Not Found")</f>
        <v>579</v>
      </c>
    </row>
    <row r="1353" spans="1:11" x14ac:dyDescent="0.3">
      <c r="A1353">
        <v>701352</v>
      </c>
      <c r="B1353">
        <v>907162</v>
      </c>
      <c r="C1353" s="1">
        <v>45440</v>
      </c>
      <c r="D1353" t="s">
        <v>12</v>
      </c>
      <c r="E1353" t="s">
        <v>14</v>
      </c>
      <c r="F1353">
        <v>0</v>
      </c>
      <c r="G1353">
        <v>98.22</v>
      </c>
      <c r="H1353">
        <v>0</v>
      </c>
      <c r="I1353">
        <f>_xlfn.XLOOKUP(B1353,Orders_Data!A:A,Orders_Data!C:C,"Not Found")</f>
        <v>10</v>
      </c>
      <c r="J1353" t="str">
        <f>_xlfn.XLOOKUP(I1353,Products_Data!A:A,Products_Data!C:C,"Not Found")</f>
        <v>Footwear</v>
      </c>
      <c r="K1353">
        <f>_xlfn.XLOOKUP(B1353,Orders_Data!A:A,Orders_Data!B:B,"Not Found")</f>
        <v>430</v>
      </c>
    </row>
    <row r="1354" spans="1:11" x14ac:dyDescent="0.3">
      <c r="A1354">
        <v>701353</v>
      </c>
      <c r="B1354">
        <v>907166</v>
      </c>
      <c r="C1354" s="1">
        <v>45484</v>
      </c>
      <c r="D1354" t="s">
        <v>11</v>
      </c>
      <c r="E1354" t="s">
        <v>9</v>
      </c>
      <c r="F1354">
        <v>910</v>
      </c>
      <c r="G1354">
        <v>151.01</v>
      </c>
      <c r="H1354">
        <v>141.05000000000001</v>
      </c>
      <c r="I1354">
        <f>_xlfn.XLOOKUP(B1354,Orders_Data!A:A,Orders_Data!C:C,"Not Found")</f>
        <v>43</v>
      </c>
      <c r="J1354" t="str">
        <f>_xlfn.XLOOKUP(I1354,Products_Data!A:A,Products_Data!C:C,"Not Found")</f>
        <v>Accessories</v>
      </c>
      <c r="K1354">
        <f>_xlfn.XLOOKUP(B1354,Orders_Data!A:A,Orders_Data!B:B,"Not Found")</f>
        <v>75</v>
      </c>
    </row>
    <row r="1355" spans="1:11" x14ac:dyDescent="0.3">
      <c r="A1355">
        <v>701354</v>
      </c>
      <c r="B1355">
        <v>907170</v>
      </c>
      <c r="C1355" s="1">
        <v>45590</v>
      </c>
      <c r="D1355" t="s">
        <v>12</v>
      </c>
      <c r="E1355" t="s">
        <v>9</v>
      </c>
      <c r="F1355">
        <v>970</v>
      </c>
      <c r="G1355">
        <v>94.09</v>
      </c>
      <c r="H1355">
        <v>157.62</v>
      </c>
      <c r="I1355">
        <f>_xlfn.XLOOKUP(B1355,Orders_Data!A:A,Orders_Data!C:C,"Not Found")</f>
        <v>4</v>
      </c>
      <c r="J1355" t="str">
        <f>_xlfn.XLOOKUP(I1355,Products_Data!A:A,Products_Data!C:C,"Not Found")</f>
        <v>Fashion &amp; Apparel</v>
      </c>
      <c r="K1355">
        <f>_xlfn.XLOOKUP(B1355,Orders_Data!A:A,Orders_Data!B:B,"Not Found")</f>
        <v>90</v>
      </c>
    </row>
    <row r="1356" spans="1:11" x14ac:dyDescent="0.3">
      <c r="A1356">
        <v>701355</v>
      </c>
      <c r="B1356">
        <v>907172</v>
      </c>
      <c r="C1356" s="1">
        <v>45730</v>
      </c>
      <c r="D1356" t="s">
        <v>11</v>
      </c>
      <c r="E1356" t="s">
        <v>9</v>
      </c>
      <c r="F1356">
        <v>1560</v>
      </c>
      <c r="G1356">
        <v>120.84</v>
      </c>
      <c r="H1356">
        <v>241.8</v>
      </c>
      <c r="I1356">
        <f>_xlfn.XLOOKUP(B1356,Orders_Data!A:A,Orders_Data!C:C,"Not Found")</f>
        <v>48</v>
      </c>
      <c r="J1356" t="str">
        <f>_xlfn.XLOOKUP(I1356,Products_Data!A:A,Products_Data!C:C,"Not Found")</f>
        <v>Accessories</v>
      </c>
      <c r="K1356">
        <f>_xlfn.XLOOKUP(B1356,Orders_Data!A:A,Orders_Data!B:B,"Not Found")</f>
        <v>99</v>
      </c>
    </row>
    <row r="1357" spans="1:11" x14ac:dyDescent="0.3">
      <c r="A1357">
        <v>701356</v>
      </c>
      <c r="B1357">
        <v>907173</v>
      </c>
      <c r="C1357" s="1">
        <v>45458</v>
      </c>
      <c r="D1357" t="s">
        <v>11</v>
      </c>
      <c r="E1357" t="s">
        <v>9</v>
      </c>
      <c r="F1357">
        <v>1390</v>
      </c>
      <c r="G1357">
        <v>61.37</v>
      </c>
      <c r="H1357">
        <v>215.45</v>
      </c>
      <c r="I1357">
        <f>_xlfn.XLOOKUP(B1357,Orders_Data!A:A,Orders_Data!C:C,"Not Found")</f>
        <v>41</v>
      </c>
      <c r="J1357" t="str">
        <f>_xlfn.XLOOKUP(I1357,Products_Data!A:A,Products_Data!C:C,"Not Found")</f>
        <v>Accessories</v>
      </c>
      <c r="K1357">
        <f>_xlfn.XLOOKUP(B1357,Orders_Data!A:A,Orders_Data!B:B,"Not Found")</f>
        <v>409</v>
      </c>
    </row>
    <row r="1358" spans="1:11" x14ac:dyDescent="0.3">
      <c r="A1358">
        <v>701357</v>
      </c>
      <c r="B1358">
        <v>907176</v>
      </c>
      <c r="C1358" s="1">
        <v>45456</v>
      </c>
      <c r="D1358" t="s">
        <v>10</v>
      </c>
      <c r="E1358" t="s">
        <v>14</v>
      </c>
      <c r="F1358">
        <v>0</v>
      </c>
      <c r="G1358">
        <v>117.53</v>
      </c>
      <c r="H1358">
        <v>0</v>
      </c>
      <c r="I1358">
        <f>_xlfn.XLOOKUP(B1358,Orders_Data!A:A,Orders_Data!C:C,"Not Found")</f>
        <v>40</v>
      </c>
      <c r="J1358" t="str">
        <f>_xlfn.XLOOKUP(I1358,Products_Data!A:A,Products_Data!C:C,"Not Found")</f>
        <v>Beauty &amp; Personal Care</v>
      </c>
      <c r="K1358">
        <f>_xlfn.XLOOKUP(B1358,Orders_Data!A:A,Orders_Data!B:B,"Not Found")</f>
        <v>414</v>
      </c>
    </row>
    <row r="1359" spans="1:11" x14ac:dyDescent="0.3">
      <c r="A1359">
        <v>701358</v>
      </c>
      <c r="B1359">
        <v>907178</v>
      </c>
      <c r="C1359" s="1">
        <v>45495</v>
      </c>
      <c r="D1359" t="s">
        <v>10</v>
      </c>
      <c r="E1359" t="s">
        <v>9</v>
      </c>
      <c r="F1359">
        <v>11450</v>
      </c>
      <c r="G1359">
        <v>163.82</v>
      </c>
      <c r="H1359">
        <v>2461.75</v>
      </c>
      <c r="I1359">
        <f>_xlfn.XLOOKUP(B1359,Orders_Data!A:A,Orders_Data!C:C,"Not Found")</f>
        <v>24</v>
      </c>
      <c r="J1359" t="str">
        <f>_xlfn.XLOOKUP(I1359,Products_Data!A:A,Products_Data!C:C,"Not Found")</f>
        <v>Electronics</v>
      </c>
      <c r="K1359">
        <f>_xlfn.XLOOKUP(B1359,Orders_Data!A:A,Orders_Data!B:B,"Not Found")</f>
        <v>368</v>
      </c>
    </row>
    <row r="1360" spans="1:11" x14ac:dyDescent="0.3">
      <c r="A1360">
        <v>701359</v>
      </c>
      <c r="B1360">
        <v>907180</v>
      </c>
      <c r="C1360" s="1">
        <v>45528</v>
      </c>
      <c r="D1360" t="s">
        <v>11</v>
      </c>
      <c r="E1360" t="s">
        <v>9</v>
      </c>
      <c r="F1360">
        <v>7400</v>
      </c>
      <c r="G1360">
        <v>127.98</v>
      </c>
      <c r="H1360">
        <v>629</v>
      </c>
      <c r="I1360">
        <f>_xlfn.XLOOKUP(B1360,Orders_Data!A:A,Orders_Data!C:C,"Not Found")</f>
        <v>10</v>
      </c>
      <c r="J1360" t="str">
        <f>_xlfn.XLOOKUP(I1360,Products_Data!A:A,Products_Data!C:C,"Not Found")</f>
        <v>Footwear</v>
      </c>
      <c r="K1360">
        <f>_xlfn.XLOOKUP(B1360,Orders_Data!A:A,Orders_Data!B:B,"Not Found")</f>
        <v>489</v>
      </c>
    </row>
    <row r="1361" spans="1:11" x14ac:dyDescent="0.3">
      <c r="A1361">
        <v>701360</v>
      </c>
      <c r="B1361">
        <v>907181</v>
      </c>
      <c r="C1361" s="1">
        <v>45561</v>
      </c>
      <c r="D1361" t="s">
        <v>13</v>
      </c>
      <c r="E1361" t="s">
        <v>9</v>
      </c>
      <c r="F1361">
        <v>1130</v>
      </c>
      <c r="G1361">
        <v>63.75</v>
      </c>
      <c r="H1361">
        <v>175.15</v>
      </c>
      <c r="I1361">
        <f>_xlfn.XLOOKUP(B1361,Orders_Data!A:A,Orders_Data!C:C,"Not Found")</f>
        <v>44</v>
      </c>
      <c r="J1361" t="str">
        <f>_xlfn.XLOOKUP(I1361,Products_Data!A:A,Products_Data!C:C,"Not Found")</f>
        <v>Accessories</v>
      </c>
      <c r="K1361">
        <f>_xlfn.XLOOKUP(B1361,Orders_Data!A:A,Orders_Data!B:B,"Not Found")</f>
        <v>427</v>
      </c>
    </row>
    <row r="1362" spans="1:11" x14ac:dyDescent="0.3">
      <c r="A1362">
        <v>701361</v>
      </c>
      <c r="B1362">
        <v>907185</v>
      </c>
      <c r="C1362" s="1">
        <v>45421</v>
      </c>
      <c r="D1362" t="s">
        <v>11</v>
      </c>
      <c r="E1362" t="s">
        <v>9</v>
      </c>
      <c r="F1362">
        <v>2600</v>
      </c>
      <c r="G1362">
        <v>88.56</v>
      </c>
      <c r="H1362">
        <v>442</v>
      </c>
      <c r="I1362">
        <f>_xlfn.XLOOKUP(B1362,Orders_Data!A:A,Orders_Data!C:C,"Not Found")</f>
        <v>12</v>
      </c>
      <c r="J1362" t="str">
        <f>_xlfn.XLOOKUP(I1362,Products_Data!A:A,Products_Data!C:C,"Not Found")</f>
        <v>Footwear</v>
      </c>
      <c r="K1362">
        <f>_xlfn.XLOOKUP(B1362,Orders_Data!A:A,Orders_Data!B:B,"Not Found")</f>
        <v>449</v>
      </c>
    </row>
    <row r="1363" spans="1:11" x14ac:dyDescent="0.3">
      <c r="A1363">
        <v>701362</v>
      </c>
      <c r="B1363">
        <v>907186</v>
      </c>
      <c r="C1363" s="1">
        <v>45447</v>
      </c>
      <c r="D1363" t="s">
        <v>11</v>
      </c>
      <c r="E1363" t="s">
        <v>9</v>
      </c>
      <c r="F1363">
        <v>2550</v>
      </c>
      <c r="G1363">
        <v>135.69</v>
      </c>
      <c r="H1363">
        <v>459</v>
      </c>
      <c r="I1363">
        <f>_xlfn.XLOOKUP(B1363,Orders_Data!A:A,Orders_Data!C:C,"Not Found")</f>
        <v>30</v>
      </c>
      <c r="J1363" t="str">
        <f>_xlfn.XLOOKUP(I1363,Products_Data!A:A,Products_Data!C:C,"Not Found")</f>
        <v>Home &amp; Kitchen</v>
      </c>
      <c r="K1363">
        <f>_xlfn.XLOOKUP(B1363,Orders_Data!A:A,Orders_Data!B:B,"Not Found")</f>
        <v>100</v>
      </c>
    </row>
    <row r="1364" spans="1:11" x14ac:dyDescent="0.3">
      <c r="A1364">
        <v>701363</v>
      </c>
      <c r="B1364">
        <v>907187</v>
      </c>
      <c r="C1364" s="1">
        <v>45581</v>
      </c>
      <c r="D1364" t="s">
        <v>10</v>
      </c>
      <c r="E1364" t="s">
        <v>9</v>
      </c>
      <c r="F1364">
        <v>780</v>
      </c>
      <c r="G1364">
        <v>122.07</v>
      </c>
      <c r="H1364">
        <v>113.1</v>
      </c>
      <c r="I1364">
        <f>_xlfn.XLOOKUP(B1364,Orders_Data!A:A,Orders_Data!C:C,"Not Found")</f>
        <v>39</v>
      </c>
      <c r="J1364" t="str">
        <f>_xlfn.XLOOKUP(I1364,Products_Data!A:A,Products_Data!C:C,"Not Found")</f>
        <v>Beauty &amp; Personal Care</v>
      </c>
      <c r="K1364">
        <f>_xlfn.XLOOKUP(B1364,Orders_Data!A:A,Orders_Data!B:B,"Not Found")</f>
        <v>247</v>
      </c>
    </row>
    <row r="1365" spans="1:11" x14ac:dyDescent="0.3">
      <c r="A1365">
        <v>701364</v>
      </c>
      <c r="B1365">
        <v>907201</v>
      </c>
      <c r="C1365" s="1">
        <v>45535</v>
      </c>
      <c r="D1365" t="s">
        <v>13</v>
      </c>
      <c r="E1365" t="s">
        <v>9</v>
      </c>
      <c r="F1365">
        <v>1870</v>
      </c>
      <c r="G1365">
        <v>165.79</v>
      </c>
      <c r="H1365">
        <v>303.88</v>
      </c>
      <c r="I1365">
        <f>_xlfn.XLOOKUP(B1365,Orders_Data!A:A,Orders_Data!C:C,"Not Found")</f>
        <v>8</v>
      </c>
      <c r="J1365" t="str">
        <f>_xlfn.XLOOKUP(I1365,Products_Data!A:A,Products_Data!C:C,"Not Found")</f>
        <v>Fashion &amp; Apparel</v>
      </c>
      <c r="K1365">
        <f>_xlfn.XLOOKUP(B1365,Orders_Data!A:A,Orders_Data!B:B,"Not Found")</f>
        <v>313</v>
      </c>
    </row>
    <row r="1366" spans="1:11" x14ac:dyDescent="0.3">
      <c r="A1366">
        <v>701365</v>
      </c>
      <c r="B1366">
        <v>907211</v>
      </c>
      <c r="C1366" s="1">
        <v>45710</v>
      </c>
      <c r="D1366" t="s">
        <v>8</v>
      </c>
      <c r="E1366" t="s">
        <v>9</v>
      </c>
      <c r="F1366">
        <v>910</v>
      </c>
      <c r="G1366">
        <v>105.07</v>
      </c>
      <c r="H1366">
        <v>141.05000000000001</v>
      </c>
      <c r="I1366">
        <f>_xlfn.XLOOKUP(B1366,Orders_Data!A:A,Orders_Data!C:C,"Not Found")</f>
        <v>43</v>
      </c>
      <c r="J1366" t="str">
        <f>_xlfn.XLOOKUP(I1366,Products_Data!A:A,Products_Data!C:C,"Not Found")</f>
        <v>Accessories</v>
      </c>
      <c r="K1366">
        <f>_xlfn.XLOOKUP(B1366,Orders_Data!A:A,Orders_Data!B:B,"Not Found")</f>
        <v>200</v>
      </c>
    </row>
    <row r="1367" spans="1:11" x14ac:dyDescent="0.3">
      <c r="A1367">
        <v>701366</v>
      </c>
      <c r="B1367">
        <v>907220</v>
      </c>
      <c r="C1367" s="1">
        <v>45700</v>
      </c>
      <c r="D1367" t="s">
        <v>12</v>
      </c>
      <c r="E1367" t="s">
        <v>9</v>
      </c>
      <c r="F1367">
        <v>3370</v>
      </c>
      <c r="G1367">
        <v>61.03</v>
      </c>
      <c r="H1367">
        <v>572.9</v>
      </c>
      <c r="I1367">
        <f>_xlfn.XLOOKUP(B1367,Orders_Data!A:A,Orders_Data!C:C,"Not Found")</f>
        <v>9</v>
      </c>
      <c r="J1367" t="str">
        <f>_xlfn.XLOOKUP(I1367,Products_Data!A:A,Products_Data!C:C,"Not Found")</f>
        <v>Footwear</v>
      </c>
      <c r="K1367">
        <f>_xlfn.XLOOKUP(B1367,Orders_Data!A:A,Orders_Data!B:B,"Not Found")</f>
        <v>387</v>
      </c>
    </row>
    <row r="1368" spans="1:11" x14ac:dyDescent="0.3">
      <c r="A1368">
        <v>701367</v>
      </c>
      <c r="B1368">
        <v>907225</v>
      </c>
      <c r="C1368" s="1">
        <v>45600</v>
      </c>
      <c r="D1368" t="s">
        <v>12</v>
      </c>
      <c r="E1368" t="s">
        <v>9</v>
      </c>
      <c r="F1368">
        <v>1770</v>
      </c>
      <c r="G1368">
        <v>107.16</v>
      </c>
      <c r="H1368">
        <v>287.62</v>
      </c>
      <c r="I1368">
        <f>_xlfn.XLOOKUP(B1368,Orders_Data!A:A,Orders_Data!C:C,"Not Found")</f>
        <v>3</v>
      </c>
      <c r="J1368" t="str">
        <f>_xlfn.XLOOKUP(I1368,Products_Data!A:A,Products_Data!C:C,"Not Found")</f>
        <v>Fashion &amp; Apparel</v>
      </c>
      <c r="K1368">
        <f>_xlfn.XLOOKUP(B1368,Orders_Data!A:A,Orders_Data!B:B,"Not Found")</f>
        <v>95</v>
      </c>
    </row>
    <row r="1369" spans="1:11" x14ac:dyDescent="0.3">
      <c r="A1369">
        <v>701368</v>
      </c>
      <c r="B1369">
        <v>907230</v>
      </c>
      <c r="C1369" s="1">
        <v>45531</v>
      </c>
      <c r="D1369" t="s">
        <v>12</v>
      </c>
      <c r="E1369" t="s">
        <v>9</v>
      </c>
      <c r="F1369">
        <v>1510</v>
      </c>
      <c r="G1369">
        <v>60.78</v>
      </c>
      <c r="H1369">
        <v>245.38</v>
      </c>
      <c r="I1369">
        <f>_xlfn.XLOOKUP(B1369,Orders_Data!A:A,Orders_Data!C:C,"Not Found")</f>
        <v>6</v>
      </c>
      <c r="J1369" t="str">
        <f>_xlfn.XLOOKUP(I1369,Products_Data!A:A,Products_Data!C:C,"Not Found")</f>
        <v>Fashion &amp; Apparel</v>
      </c>
      <c r="K1369">
        <f>_xlfn.XLOOKUP(B1369,Orders_Data!A:A,Orders_Data!B:B,"Not Found")</f>
        <v>345</v>
      </c>
    </row>
    <row r="1370" spans="1:11" x14ac:dyDescent="0.3">
      <c r="A1370">
        <v>701369</v>
      </c>
      <c r="B1370">
        <v>907231</v>
      </c>
      <c r="C1370" s="1">
        <v>45569</v>
      </c>
      <c r="D1370" t="s">
        <v>10</v>
      </c>
      <c r="E1370" t="s">
        <v>9</v>
      </c>
      <c r="F1370">
        <v>2370</v>
      </c>
      <c r="G1370">
        <v>120.31</v>
      </c>
      <c r="H1370">
        <v>402.9</v>
      </c>
      <c r="I1370">
        <f>_xlfn.XLOOKUP(B1370,Orders_Data!A:A,Orders_Data!C:C,"Not Found")</f>
        <v>14</v>
      </c>
      <c r="J1370" t="str">
        <f>_xlfn.XLOOKUP(I1370,Products_Data!A:A,Products_Data!C:C,"Not Found")</f>
        <v>Footwear</v>
      </c>
      <c r="K1370">
        <f>_xlfn.XLOOKUP(B1370,Orders_Data!A:A,Orders_Data!B:B,"Not Found")</f>
        <v>59</v>
      </c>
    </row>
    <row r="1371" spans="1:11" x14ac:dyDescent="0.3">
      <c r="A1371">
        <v>701370</v>
      </c>
      <c r="B1371">
        <v>907232</v>
      </c>
      <c r="C1371" s="1">
        <v>45591</v>
      </c>
      <c r="D1371" t="s">
        <v>15</v>
      </c>
      <c r="E1371" t="s">
        <v>9</v>
      </c>
      <c r="F1371">
        <v>12810</v>
      </c>
      <c r="G1371">
        <v>118.24</v>
      </c>
      <c r="H1371">
        <v>2754.15</v>
      </c>
      <c r="I1371">
        <f>_xlfn.XLOOKUP(B1371,Orders_Data!A:A,Orders_Data!C:C,"Not Found")</f>
        <v>20</v>
      </c>
      <c r="J1371" t="str">
        <f>_xlfn.XLOOKUP(I1371,Products_Data!A:A,Products_Data!C:C,"Not Found")</f>
        <v>Electronics</v>
      </c>
      <c r="K1371">
        <f>_xlfn.XLOOKUP(B1371,Orders_Data!A:A,Orders_Data!B:B,"Not Found")</f>
        <v>487</v>
      </c>
    </row>
    <row r="1372" spans="1:11" x14ac:dyDescent="0.3">
      <c r="A1372">
        <v>701371</v>
      </c>
      <c r="B1372">
        <v>907240</v>
      </c>
      <c r="C1372" s="1">
        <v>45445</v>
      </c>
      <c r="D1372" t="s">
        <v>11</v>
      </c>
      <c r="E1372" t="s">
        <v>9</v>
      </c>
      <c r="F1372">
        <v>1560</v>
      </c>
      <c r="G1372">
        <v>97</v>
      </c>
      <c r="H1372">
        <v>113.1</v>
      </c>
      <c r="I1372">
        <f>_xlfn.XLOOKUP(B1372,Orders_Data!A:A,Orders_Data!C:C,"Not Found")</f>
        <v>39</v>
      </c>
      <c r="J1372" t="str">
        <f>_xlfn.XLOOKUP(I1372,Products_Data!A:A,Products_Data!C:C,"Not Found")</f>
        <v>Beauty &amp; Personal Care</v>
      </c>
      <c r="K1372">
        <f>_xlfn.XLOOKUP(B1372,Orders_Data!A:A,Orders_Data!B:B,"Not Found")</f>
        <v>188</v>
      </c>
    </row>
    <row r="1373" spans="1:11" x14ac:dyDescent="0.3">
      <c r="A1373">
        <v>701372</v>
      </c>
      <c r="B1373">
        <v>907245</v>
      </c>
      <c r="C1373" s="1">
        <v>45406</v>
      </c>
      <c r="D1373" t="s">
        <v>12</v>
      </c>
      <c r="E1373" t="s">
        <v>9</v>
      </c>
      <c r="F1373">
        <v>5610</v>
      </c>
      <c r="G1373">
        <v>61.51</v>
      </c>
      <c r="H1373">
        <v>303.88</v>
      </c>
      <c r="I1373">
        <f>_xlfn.XLOOKUP(B1373,Orders_Data!A:A,Orders_Data!C:C,"Not Found")</f>
        <v>8</v>
      </c>
      <c r="J1373" t="str">
        <f>_xlfn.XLOOKUP(I1373,Products_Data!A:A,Products_Data!C:C,"Not Found")</f>
        <v>Fashion &amp; Apparel</v>
      </c>
      <c r="K1373">
        <f>_xlfn.XLOOKUP(B1373,Orders_Data!A:A,Orders_Data!B:B,"Not Found")</f>
        <v>90</v>
      </c>
    </row>
    <row r="1374" spans="1:11" x14ac:dyDescent="0.3">
      <c r="A1374">
        <v>701373</v>
      </c>
      <c r="B1374">
        <v>907246</v>
      </c>
      <c r="C1374" s="1">
        <v>45418</v>
      </c>
      <c r="D1374" t="s">
        <v>11</v>
      </c>
      <c r="E1374" t="s">
        <v>9</v>
      </c>
      <c r="F1374">
        <v>1740</v>
      </c>
      <c r="G1374">
        <v>167.68</v>
      </c>
      <c r="H1374">
        <v>313.2</v>
      </c>
      <c r="I1374">
        <f>_xlfn.XLOOKUP(B1374,Orders_Data!A:A,Orders_Data!C:C,"Not Found")</f>
        <v>31</v>
      </c>
      <c r="J1374" t="str">
        <f>_xlfn.XLOOKUP(I1374,Products_Data!A:A,Products_Data!C:C,"Not Found")</f>
        <v>Home &amp; Kitchen</v>
      </c>
      <c r="K1374">
        <f>_xlfn.XLOOKUP(B1374,Orders_Data!A:A,Orders_Data!B:B,"Not Found")</f>
        <v>178</v>
      </c>
    </row>
    <row r="1375" spans="1:11" x14ac:dyDescent="0.3">
      <c r="A1375">
        <v>701374</v>
      </c>
      <c r="B1375">
        <v>907250</v>
      </c>
      <c r="C1375" s="1">
        <v>45617</v>
      </c>
      <c r="D1375" t="s">
        <v>10</v>
      </c>
      <c r="E1375" t="s">
        <v>9</v>
      </c>
      <c r="F1375">
        <v>810</v>
      </c>
      <c r="G1375">
        <v>128.46</v>
      </c>
      <c r="H1375">
        <v>125.55</v>
      </c>
      <c r="I1375">
        <f>_xlfn.XLOOKUP(B1375,Orders_Data!A:A,Orders_Data!C:C,"Not Found")</f>
        <v>42</v>
      </c>
      <c r="J1375" t="str">
        <f>_xlfn.XLOOKUP(I1375,Products_Data!A:A,Products_Data!C:C,"Not Found")</f>
        <v>Accessories</v>
      </c>
      <c r="K1375">
        <f>_xlfn.XLOOKUP(B1375,Orders_Data!A:A,Orders_Data!B:B,"Not Found")</f>
        <v>96</v>
      </c>
    </row>
    <row r="1376" spans="1:11" x14ac:dyDescent="0.3">
      <c r="A1376">
        <v>701375</v>
      </c>
      <c r="B1376">
        <v>907258</v>
      </c>
      <c r="C1376" s="1">
        <v>45517</v>
      </c>
      <c r="D1376" t="s">
        <v>10</v>
      </c>
      <c r="E1376" t="s">
        <v>9</v>
      </c>
      <c r="F1376">
        <v>1110</v>
      </c>
      <c r="G1376">
        <v>73.400000000000006</v>
      </c>
      <c r="H1376">
        <v>180.38</v>
      </c>
      <c r="I1376">
        <f>_xlfn.XLOOKUP(B1376,Orders_Data!A:A,Orders_Data!C:C,"Not Found")</f>
        <v>1</v>
      </c>
      <c r="J1376" t="str">
        <f>_xlfn.XLOOKUP(I1376,Products_Data!A:A,Products_Data!C:C,"Not Found")</f>
        <v>Fashion &amp; Apparel</v>
      </c>
      <c r="K1376">
        <f>_xlfn.XLOOKUP(B1376,Orders_Data!A:A,Orders_Data!B:B,"Not Found")</f>
        <v>222</v>
      </c>
    </row>
    <row r="1377" spans="1:11" x14ac:dyDescent="0.3">
      <c r="A1377">
        <v>701376</v>
      </c>
      <c r="B1377">
        <v>907267</v>
      </c>
      <c r="C1377" s="1">
        <v>45725</v>
      </c>
      <c r="D1377" t="s">
        <v>11</v>
      </c>
      <c r="E1377" t="s">
        <v>9</v>
      </c>
      <c r="F1377">
        <v>510</v>
      </c>
      <c r="G1377">
        <v>168.62</v>
      </c>
      <c r="H1377">
        <v>73.95</v>
      </c>
      <c r="I1377">
        <f>_xlfn.XLOOKUP(B1377,Orders_Data!A:A,Orders_Data!C:C,"Not Found")</f>
        <v>38</v>
      </c>
      <c r="J1377" t="str">
        <f>_xlfn.XLOOKUP(I1377,Products_Data!A:A,Products_Data!C:C,"Not Found")</f>
        <v>Beauty &amp; Personal Care</v>
      </c>
      <c r="K1377">
        <f>_xlfn.XLOOKUP(B1377,Orders_Data!A:A,Orders_Data!B:B,"Not Found")</f>
        <v>508</v>
      </c>
    </row>
    <row r="1378" spans="1:11" x14ac:dyDescent="0.3">
      <c r="A1378">
        <v>701377</v>
      </c>
      <c r="B1378">
        <v>907275</v>
      </c>
      <c r="C1378" s="1">
        <v>45680</v>
      </c>
      <c r="D1378" t="s">
        <v>10</v>
      </c>
      <c r="E1378" t="s">
        <v>14</v>
      </c>
      <c r="F1378">
        <v>0</v>
      </c>
      <c r="G1378">
        <v>152.16</v>
      </c>
      <c r="H1378">
        <v>0</v>
      </c>
      <c r="I1378">
        <f>_xlfn.XLOOKUP(B1378,Orders_Data!A:A,Orders_Data!C:C,"Not Found")</f>
        <v>45</v>
      </c>
      <c r="J1378" t="str">
        <f>_xlfn.XLOOKUP(I1378,Products_Data!A:A,Products_Data!C:C,"Not Found")</f>
        <v>Accessories</v>
      </c>
      <c r="K1378">
        <f>_xlfn.XLOOKUP(B1378,Orders_Data!A:A,Orders_Data!B:B,"Not Found")</f>
        <v>540</v>
      </c>
    </row>
    <row r="1379" spans="1:11" x14ac:dyDescent="0.3">
      <c r="A1379">
        <v>701378</v>
      </c>
      <c r="B1379">
        <v>907286</v>
      </c>
      <c r="C1379" s="1">
        <v>45624</v>
      </c>
      <c r="D1379" t="s">
        <v>13</v>
      </c>
      <c r="E1379" t="s">
        <v>9</v>
      </c>
      <c r="F1379">
        <v>540</v>
      </c>
      <c r="G1379">
        <v>175.67</v>
      </c>
      <c r="H1379">
        <v>78.3</v>
      </c>
      <c r="I1379">
        <f>_xlfn.XLOOKUP(B1379,Orders_Data!A:A,Orders_Data!C:C,"Not Found")</f>
        <v>40</v>
      </c>
      <c r="J1379" t="str">
        <f>_xlfn.XLOOKUP(I1379,Products_Data!A:A,Products_Data!C:C,"Not Found")</f>
        <v>Beauty &amp; Personal Care</v>
      </c>
      <c r="K1379">
        <f>_xlfn.XLOOKUP(B1379,Orders_Data!A:A,Orders_Data!B:B,"Not Found")</f>
        <v>83</v>
      </c>
    </row>
    <row r="1380" spans="1:11" x14ac:dyDescent="0.3">
      <c r="A1380">
        <v>701379</v>
      </c>
      <c r="B1380">
        <v>907300</v>
      </c>
      <c r="C1380" s="1">
        <v>45593</v>
      </c>
      <c r="D1380" t="s">
        <v>12</v>
      </c>
      <c r="E1380" t="s">
        <v>9</v>
      </c>
      <c r="F1380">
        <v>1770</v>
      </c>
      <c r="G1380">
        <v>122.08</v>
      </c>
      <c r="H1380">
        <v>287.62</v>
      </c>
      <c r="I1380">
        <f>_xlfn.XLOOKUP(B1380,Orders_Data!A:A,Orders_Data!C:C,"Not Found")</f>
        <v>3</v>
      </c>
      <c r="J1380" t="str">
        <f>_xlfn.XLOOKUP(I1380,Products_Data!A:A,Products_Data!C:C,"Not Found")</f>
        <v>Fashion &amp; Apparel</v>
      </c>
      <c r="K1380">
        <f>_xlfn.XLOOKUP(B1380,Orders_Data!A:A,Orders_Data!B:B,"Not Found")</f>
        <v>597</v>
      </c>
    </row>
    <row r="1381" spans="1:11" x14ac:dyDescent="0.3">
      <c r="A1381">
        <v>701380</v>
      </c>
      <c r="B1381">
        <v>907303</v>
      </c>
      <c r="C1381" s="1">
        <v>45651</v>
      </c>
      <c r="D1381" t="s">
        <v>11</v>
      </c>
      <c r="E1381" t="s">
        <v>9</v>
      </c>
      <c r="F1381">
        <v>2260</v>
      </c>
      <c r="G1381">
        <v>168.86</v>
      </c>
      <c r="H1381">
        <v>175.15</v>
      </c>
      <c r="I1381">
        <f>_xlfn.XLOOKUP(B1381,Orders_Data!A:A,Orders_Data!C:C,"Not Found")</f>
        <v>44</v>
      </c>
      <c r="J1381" t="str">
        <f>_xlfn.XLOOKUP(I1381,Products_Data!A:A,Products_Data!C:C,"Not Found")</f>
        <v>Accessories</v>
      </c>
      <c r="K1381">
        <f>_xlfn.XLOOKUP(B1381,Orders_Data!A:A,Orders_Data!B:B,"Not Found")</f>
        <v>294</v>
      </c>
    </row>
    <row r="1382" spans="1:11" x14ac:dyDescent="0.3">
      <c r="A1382">
        <v>701381</v>
      </c>
      <c r="B1382">
        <v>907307</v>
      </c>
      <c r="C1382" s="1">
        <v>45419</v>
      </c>
      <c r="D1382" t="s">
        <v>12</v>
      </c>
      <c r="E1382" t="s">
        <v>9</v>
      </c>
      <c r="F1382">
        <v>3370</v>
      </c>
      <c r="G1382">
        <v>102.54</v>
      </c>
      <c r="H1382">
        <v>572.9</v>
      </c>
      <c r="I1382">
        <f>_xlfn.XLOOKUP(B1382,Orders_Data!A:A,Orders_Data!C:C,"Not Found")</f>
        <v>9</v>
      </c>
      <c r="J1382" t="str">
        <f>_xlfn.XLOOKUP(I1382,Products_Data!A:A,Products_Data!C:C,"Not Found")</f>
        <v>Footwear</v>
      </c>
      <c r="K1382">
        <f>_xlfn.XLOOKUP(B1382,Orders_Data!A:A,Orders_Data!B:B,"Not Found")</f>
        <v>101</v>
      </c>
    </row>
    <row r="1383" spans="1:11" x14ac:dyDescent="0.3">
      <c r="A1383">
        <v>701382</v>
      </c>
      <c r="B1383">
        <v>907311</v>
      </c>
      <c r="C1383" s="1">
        <v>45404</v>
      </c>
      <c r="D1383" t="s">
        <v>10</v>
      </c>
      <c r="E1383" t="s">
        <v>9</v>
      </c>
      <c r="F1383">
        <v>1870</v>
      </c>
      <c r="G1383">
        <v>142.27000000000001</v>
      </c>
      <c r="H1383">
        <v>303.88</v>
      </c>
      <c r="I1383">
        <f>_xlfn.XLOOKUP(B1383,Orders_Data!A:A,Orders_Data!C:C,"Not Found")</f>
        <v>8</v>
      </c>
      <c r="J1383" t="str">
        <f>_xlfn.XLOOKUP(I1383,Products_Data!A:A,Products_Data!C:C,"Not Found")</f>
        <v>Fashion &amp; Apparel</v>
      </c>
      <c r="K1383">
        <f>_xlfn.XLOOKUP(B1383,Orders_Data!A:A,Orders_Data!B:B,"Not Found")</f>
        <v>178</v>
      </c>
    </row>
    <row r="1384" spans="1:11" x14ac:dyDescent="0.3">
      <c r="A1384">
        <v>701383</v>
      </c>
      <c r="B1384">
        <v>907313</v>
      </c>
      <c r="C1384" s="1">
        <v>45491</v>
      </c>
      <c r="D1384" t="s">
        <v>10</v>
      </c>
      <c r="E1384" t="s">
        <v>9</v>
      </c>
      <c r="F1384">
        <v>3170</v>
      </c>
      <c r="G1384">
        <v>117.69</v>
      </c>
      <c r="H1384">
        <v>570.6</v>
      </c>
      <c r="I1384">
        <f>_xlfn.XLOOKUP(B1384,Orders_Data!A:A,Orders_Data!C:C,"Not Found")</f>
        <v>28</v>
      </c>
      <c r="J1384" t="str">
        <f>_xlfn.XLOOKUP(I1384,Products_Data!A:A,Products_Data!C:C,"Not Found")</f>
        <v>Home &amp; Kitchen</v>
      </c>
      <c r="K1384">
        <f>_xlfn.XLOOKUP(B1384,Orders_Data!A:A,Orders_Data!B:B,"Not Found")</f>
        <v>287</v>
      </c>
    </row>
    <row r="1385" spans="1:11" x14ac:dyDescent="0.3">
      <c r="A1385">
        <v>701384</v>
      </c>
      <c r="B1385">
        <v>907315</v>
      </c>
      <c r="C1385" s="1">
        <v>45539</v>
      </c>
      <c r="D1385" t="s">
        <v>12</v>
      </c>
      <c r="E1385" t="s">
        <v>9</v>
      </c>
      <c r="F1385">
        <v>970</v>
      </c>
      <c r="G1385">
        <v>75.66</v>
      </c>
      <c r="H1385">
        <v>157.62</v>
      </c>
      <c r="I1385">
        <f>_xlfn.XLOOKUP(B1385,Orders_Data!A:A,Orders_Data!C:C,"Not Found")</f>
        <v>4</v>
      </c>
      <c r="J1385" t="str">
        <f>_xlfn.XLOOKUP(I1385,Products_Data!A:A,Products_Data!C:C,"Not Found")</f>
        <v>Fashion &amp; Apparel</v>
      </c>
      <c r="K1385">
        <f>_xlfn.XLOOKUP(B1385,Orders_Data!A:A,Orders_Data!B:B,"Not Found")</f>
        <v>31</v>
      </c>
    </row>
    <row r="1386" spans="1:11" x14ac:dyDescent="0.3">
      <c r="A1386">
        <v>701385</v>
      </c>
      <c r="B1386">
        <v>907316</v>
      </c>
      <c r="C1386" s="1">
        <v>45616</v>
      </c>
      <c r="D1386" t="s">
        <v>12</v>
      </c>
      <c r="E1386" t="s">
        <v>9</v>
      </c>
      <c r="F1386">
        <v>2370</v>
      </c>
      <c r="G1386">
        <v>149.84</v>
      </c>
      <c r="H1386">
        <v>402.9</v>
      </c>
      <c r="I1386">
        <f>_xlfn.XLOOKUP(B1386,Orders_Data!A:A,Orders_Data!C:C,"Not Found")</f>
        <v>14</v>
      </c>
      <c r="J1386" t="str">
        <f>_xlfn.XLOOKUP(I1386,Products_Data!A:A,Products_Data!C:C,"Not Found")</f>
        <v>Footwear</v>
      </c>
      <c r="K1386">
        <f>_xlfn.XLOOKUP(B1386,Orders_Data!A:A,Orders_Data!B:B,"Not Found")</f>
        <v>119</v>
      </c>
    </row>
    <row r="1387" spans="1:11" x14ac:dyDescent="0.3">
      <c r="A1387">
        <v>701386</v>
      </c>
      <c r="B1387">
        <v>907325</v>
      </c>
      <c r="C1387" s="1">
        <v>45416</v>
      </c>
      <c r="D1387" t="s">
        <v>10</v>
      </c>
      <c r="E1387" t="s">
        <v>9</v>
      </c>
      <c r="F1387">
        <v>2600</v>
      </c>
      <c r="G1387">
        <v>134.30000000000001</v>
      </c>
      <c r="H1387">
        <v>442</v>
      </c>
      <c r="I1387">
        <f>_xlfn.XLOOKUP(B1387,Orders_Data!A:A,Orders_Data!C:C,"Not Found")</f>
        <v>12</v>
      </c>
      <c r="J1387" t="str">
        <f>_xlfn.XLOOKUP(I1387,Products_Data!A:A,Products_Data!C:C,"Not Found")</f>
        <v>Footwear</v>
      </c>
      <c r="K1387">
        <f>_xlfn.XLOOKUP(B1387,Orders_Data!A:A,Orders_Data!B:B,"Not Found")</f>
        <v>334</v>
      </c>
    </row>
    <row r="1388" spans="1:11" x14ac:dyDescent="0.3">
      <c r="A1388">
        <v>701387</v>
      </c>
      <c r="B1388">
        <v>907330</v>
      </c>
      <c r="C1388" s="1">
        <v>45500</v>
      </c>
      <c r="D1388" t="s">
        <v>13</v>
      </c>
      <c r="E1388" t="s">
        <v>9</v>
      </c>
      <c r="F1388">
        <v>540</v>
      </c>
      <c r="G1388">
        <v>111.29</v>
      </c>
      <c r="H1388">
        <v>78.3</v>
      </c>
      <c r="I1388">
        <f>_xlfn.XLOOKUP(B1388,Orders_Data!A:A,Orders_Data!C:C,"Not Found")</f>
        <v>40</v>
      </c>
      <c r="J1388" t="str">
        <f>_xlfn.XLOOKUP(I1388,Products_Data!A:A,Products_Data!C:C,"Not Found")</f>
        <v>Beauty &amp; Personal Care</v>
      </c>
      <c r="K1388">
        <f>_xlfn.XLOOKUP(B1388,Orders_Data!A:A,Orders_Data!B:B,"Not Found")</f>
        <v>293</v>
      </c>
    </row>
    <row r="1389" spans="1:11" x14ac:dyDescent="0.3">
      <c r="A1389">
        <v>701388</v>
      </c>
      <c r="B1389">
        <v>907337</v>
      </c>
      <c r="C1389" s="1">
        <v>45656</v>
      </c>
      <c r="D1389" t="s">
        <v>11</v>
      </c>
      <c r="E1389" t="s">
        <v>14</v>
      </c>
      <c r="F1389">
        <v>0</v>
      </c>
      <c r="G1389">
        <v>122.58</v>
      </c>
      <c r="H1389">
        <v>0</v>
      </c>
      <c r="I1389">
        <f>_xlfn.XLOOKUP(B1389,Orders_Data!A:A,Orders_Data!C:C,"Not Found")</f>
        <v>20</v>
      </c>
      <c r="J1389" t="str">
        <f>_xlfn.XLOOKUP(I1389,Products_Data!A:A,Products_Data!C:C,"Not Found")</f>
        <v>Electronics</v>
      </c>
      <c r="K1389">
        <f>_xlfn.XLOOKUP(B1389,Orders_Data!A:A,Orders_Data!B:B,"Not Found")</f>
        <v>262</v>
      </c>
    </row>
    <row r="1390" spans="1:11" x14ac:dyDescent="0.3">
      <c r="A1390">
        <v>701389</v>
      </c>
      <c r="B1390">
        <v>907338</v>
      </c>
      <c r="C1390" s="1">
        <v>45505</v>
      </c>
      <c r="D1390" t="s">
        <v>13</v>
      </c>
      <c r="E1390" t="s">
        <v>9</v>
      </c>
      <c r="F1390">
        <v>2640</v>
      </c>
      <c r="G1390">
        <v>74.760000000000005</v>
      </c>
      <c r="H1390">
        <v>204.6</v>
      </c>
      <c r="I1390">
        <f>_xlfn.XLOOKUP(B1390,Orders_Data!A:A,Orders_Data!C:C,"Not Found")</f>
        <v>46</v>
      </c>
      <c r="J1390" t="str">
        <f>_xlfn.XLOOKUP(I1390,Products_Data!A:A,Products_Data!C:C,"Not Found")</f>
        <v>Accessories</v>
      </c>
      <c r="K1390">
        <f>_xlfn.XLOOKUP(B1390,Orders_Data!A:A,Orders_Data!B:B,"Not Found")</f>
        <v>469</v>
      </c>
    </row>
    <row r="1391" spans="1:11" x14ac:dyDescent="0.3">
      <c r="A1391">
        <v>701390</v>
      </c>
      <c r="B1391">
        <v>907341</v>
      </c>
      <c r="C1391" s="1">
        <v>45564</v>
      </c>
      <c r="D1391" t="s">
        <v>10</v>
      </c>
      <c r="E1391" t="s">
        <v>9</v>
      </c>
      <c r="F1391">
        <v>810</v>
      </c>
      <c r="G1391">
        <v>67.47</v>
      </c>
      <c r="H1391">
        <v>125.55</v>
      </c>
      <c r="I1391">
        <f>_xlfn.XLOOKUP(B1391,Orders_Data!A:A,Orders_Data!C:C,"Not Found")</f>
        <v>42</v>
      </c>
      <c r="J1391" t="str">
        <f>_xlfn.XLOOKUP(I1391,Products_Data!A:A,Products_Data!C:C,"Not Found")</f>
        <v>Accessories</v>
      </c>
      <c r="K1391">
        <f>_xlfn.XLOOKUP(B1391,Orders_Data!A:A,Orders_Data!B:B,"Not Found")</f>
        <v>584</v>
      </c>
    </row>
    <row r="1392" spans="1:11" x14ac:dyDescent="0.3">
      <c r="A1392">
        <v>701391</v>
      </c>
      <c r="B1392">
        <v>907342</v>
      </c>
      <c r="C1392" s="1">
        <v>45569</v>
      </c>
      <c r="D1392" t="s">
        <v>11</v>
      </c>
      <c r="E1392" t="s">
        <v>9</v>
      </c>
      <c r="F1392">
        <v>1770</v>
      </c>
      <c r="G1392">
        <v>162.65</v>
      </c>
      <c r="H1392">
        <v>287.62</v>
      </c>
      <c r="I1392">
        <f>_xlfn.XLOOKUP(B1392,Orders_Data!A:A,Orders_Data!C:C,"Not Found")</f>
        <v>3</v>
      </c>
      <c r="J1392" t="str">
        <f>_xlfn.XLOOKUP(I1392,Products_Data!A:A,Products_Data!C:C,"Not Found")</f>
        <v>Fashion &amp; Apparel</v>
      </c>
      <c r="K1392">
        <f>_xlfn.XLOOKUP(B1392,Orders_Data!A:A,Orders_Data!B:B,"Not Found")</f>
        <v>82</v>
      </c>
    </row>
    <row r="1393" spans="1:11" x14ac:dyDescent="0.3">
      <c r="A1393">
        <v>701392</v>
      </c>
      <c r="B1393">
        <v>907348</v>
      </c>
      <c r="C1393" s="1">
        <v>45493</v>
      </c>
      <c r="D1393" t="s">
        <v>12</v>
      </c>
      <c r="E1393" t="s">
        <v>9</v>
      </c>
      <c r="F1393">
        <v>3740</v>
      </c>
      <c r="G1393">
        <v>114.07</v>
      </c>
      <c r="H1393">
        <v>635.79999999999995</v>
      </c>
      <c r="I1393">
        <f>_xlfn.XLOOKUP(B1393,Orders_Data!A:A,Orders_Data!C:C,"Not Found")</f>
        <v>15</v>
      </c>
      <c r="J1393" t="str">
        <f>_xlfn.XLOOKUP(I1393,Products_Data!A:A,Products_Data!C:C,"Not Found")</f>
        <v>Footwear</v>
      </c>
      <c r="K1393">
        <f>_xlfn.XLOOKUP(B1393,Orders_Data!A:A,Orders_Data!B:B,"Not Found")</f>
        <v>163</v>
      </c>
    </row>
    <row r="1394" spans="1:11" x14ac:dyDescent="0.3">
      <c r="A1394">
        <v>701393</v>
      </c>
      <c r="B1394">
        <v>907354</v>
      </c>
      <c r="C1394" s="1">
        <v>45536</v>
      </c>
      <c r="D1394" t="s">
        <v>11</v>
      </c>
      <c r="E1394" t="s">
        <v>9</v>
      </c>
      <c r="F1394">
        <v>1320</v>
      </c>
      <c r="G1394">
        <v>65.41</v>
      </c>
      <c r="H1394">
        <v>204.6</v>
      </c>
      <c r="I1394">
        <f>_xlfn.XLOOKUP(B1394,Orders_Data!A:A,Orders_Data!C:C,"Not Found")</f>
        <v>46</v>
      </c>
      <c r="J1394" t="str">
        <f>_xlfn.XLOOKUP(I1394,Products_Data!A:A,Products_Data!C:C,"Not Found")</f>
        <v>Accessories</v>
      </c>
      <c r="K1394">
        <f>_xlfn.XLOOKUP(B1394,Orders_Data!A:A,Orders_Data!B:B,"Not Found")</f>
        <v>474</v>
      </c>
    </row>
    <row r="1395" spans="1:11" x14ac:dyDescent="0.3">
      <c r="A1395">
        <v>701394</v>
      </c>
      <c r="B1395">
        <v>907360</v>
      </c>
      <c r="C1395" s="1">
        <v>45427</v>
      </c>
      <c r="D1395" t="s">
        <v>15</v>
      </c>
      <c r="E1395" t="s">
        <v>9</v>
      </c>
      <c r="F1395">
        <v>27580</v>
      </c>
      <c r="G1395">
        <v>126.7</v>
      </c>
      <c r="H1395">
        <v>2964.85</v>
      </c>
      <c r="I1395">
        <f>_xlfn.XLOOKUP(B1395,Orders_Data!A:A,Orders_Data!C:C,"Not Found")</f>
        <v>17</v>
      </c>
      <c r="J1395" t="str">
        <f>_xlfn.XLOOKUP(I1395,Products_Data!A:A,Products_Data!C:C,"Not Found")</f>
        <v>Electronics</v>
      </c>
      <c r="K1395">
        <f>_xlfn.XLOOKUP(B1395,Orders_Data!A:A,Orders_Data!B:B,"Not Found")</f>
        <v>538</v>
      </c>
    </row>
    <row r="1396" spans="1:11" x14ac:dyDescent="0.3">
      <c r="A1396">
        <v>701395</v>
      </c>
      <c r="B1396">
        <v>907361</v>
      </c>
      <c r="C1396" s="1">
        <v>45701</v>
      </c>
      <c r="D1396" t="s">
        <v>12</v>
      </c>
      <c r="E1396" t="s">
        <v>9</v>
      </c>
      <c r="F1396">
        <v>1960</v>
      </c>
      <c r="G1396">
        <v>72.569999999999993</v>
      </c>
      <c r="H1396">
        <v>318.5</v>
      </c>
      <c r="I1396">
        <f>_xlfn.XLOOKUP(B1396,Orders_Data!A:A,Orders_Data!C:C,"Not Found")</f>
        <v>5</v>
      </c>
      <c r="J1396" t="str">
        <f>_xlfn.XLOOKUP(I1396,Products_Data!A:A,Products_Data!C:C,"Not Found")</f>
        <v>Fashion &amp; Apparel</v>
      </c>
      <c r="K1396">
        <f>_xlfn.XLOOKUP(B1396,Orders_Data!A:A,Orders_Data!B:B,"Not Found")</f>
        <v>272</v>
      </c>
    </row>
    <row r="1397" spans="1:11" x14ac:dyDescent="0.3">
      <c r="A1397">
        <v>701396</v>
      </c>
      <c r="B1397">
        <v>907374</v>
      </c>
      <c r="C1397" s="1">
        <v>45395</v>
      </c>
      <c r="D1397" t="s">
        <v>11</v>
      </c>
      <c r="E1397" t="s">
        <v>14</v>
      </c>
      <c r="F1397">
        <v>0</v>
      </c>
      <c r="G1397">
        <v>70.69</v>
      </c>
      <c r="H1397">
        <v>0</v>
      </c>
      <c r="I1397">
        <f>_xlfn.XLOOKUP(B1397,Orders_Data!A:A,Orders_Data!C:C,"Not Found")</f>
        <v>11</v>
      </c>
      <c r="J1397" t="str">
        <f>_xlfn.XLOOKUP(I1397,Products_Data!A:A,Products_Data!C:C,"Not Found")</f>
        <v>Footwear</v>
      </c>
      <c r="K1397">
        <f>_xlfn.XLOOKUP(B1397,Orders_Data!A:A,Orders_Data!B:B,"Not Found")</f>
        <v>19</v>
      </c>
    </row>
    <row r="1398" spans="1:11" x14ac:dyDescent="0.3">
      <c r="A1398">
        <v>701397</v>
      </c>
      <c r="B1398">
        <v>907384</v>
      </c>
      <c r="C1398" s="1">
        <v>45587</v>
      </c>
      <c r="D1398" t="s">
        <v>12</v>
      </c>
      <c r="E1398" t="s">
        <v>9</v>
      </c>
      <c r="F1398">
        <v>3740</v>
      </c>
      <c r="G1398">
        <v>177.12</v>
      </c>
      <c r="H1398">
        <v>303.88</v>
      </c>
      <c r="I1398">
        <f>_xlfn.XLOOKUP(B1398,Orders_Data!A:A,Orders_Data!C:C,"Not Found")</f>
        <v>8</v>
      </c>
      <c r="J1398" t="str">
        <f>_xlfn.XLOOKUP(I1398,Products_Data!A:A,Products_Data!C:C,"Not Found")</f>
        <v>Fashion &amp; Apparel</v>
      </c>
      <c r="K1398">
        <f>_xlfn.XLOOKUP(B1398,Orders_Data!A:A,Orders_Data!B:B,"Not Found")</f>
        <v>30</v>
      </c>
    </row>
    <row r="1399" spans="1:11" x14ac:dyDescent="0.3">
      <c r="A1399">
        <v>701398</v>
      </c>
      <c r="B1399">
        <v>907389</v>
      </c>
      <c r="C1399" s="1">
        <v>45537</v>
      </c>
      <c r="D1399" t="s">
        <v>13</v>
      </c>
      <c r="E1399" t="s">
        <v>9</v>
      </c>
      <c r="F1399">
        <v>3370</v>
      </c>
      <c r="G1399">
        <v>146.9</v>
      </c>
      <c r="H1399">
        <v>572.9</v>
      </c>
      <c r="I1399">
        <f>_xlfn.XLOOKUP(B1399,Orders_Data!A:A,Orders_Data!C:C,"Not Found")</f>
        <v>9</v>
      </c>
      <c r="J1399" t="str">
        <f>_xlfn.XLOOKUP(I1399,Products_Data!A:A,Products_Data!C:C,"Not Found")</f>
        <v>Footwear</v>
      </c>
      <c r="K1399">
        <f>_xlfn.XLOOKUP(B1399,Orders_Data!A:A,Orders_Data!B:B,"Not Found")</f>
        <v>15</v>
      </c>
    </row>
    <row r="1400" spans="1:11" x14ac:dyDescent="0.3">
      <c r="A1400">
        <v>701399</v>
      </c>
      <c r="B1400">
        <v>907391</v>
      </c>
      <c r="C1400" s="1">
        <v>45557</v>
      </c>
      <c r="D1400" t="s">
        <v>11</v>
      </c>
      <c r="E1400" t="s">
        <v>9</v>
      </c>
      <c r="F1400">
        <v>2600</v>
      </c>
      <c r="G1400">
        <v>147.56</v>
      </c>
      <c r="H1400">
        <v>442</v>
      </c>
      <c r="I1400">
        <f>_xlfn.XLOOKUP(B1400,Orders_Data!A:A,Orders_Data!C:C,"Not Found")</f>
        <v>12</v>
      </c>
      <c r="J1400" t="str">
        <f>_xlfn.XLOOKUP(I1400,Products_Data!A:A,Products_Data!C:C,"Not Found")</f>
        <v>Footwear</v>
      </c>
      <c r="K1400">
        <f>_xlfn.XLOOKUP(B1400,Orders_Data!A:A,Orders_Data!B:B,"Not Found")</f>
        <v>35</v>
      </c>
    </row>
    <row r="1401" spans="1:11" x14ac:dyDescent="0.3">
      <c r="A1401">
        <v>701400</v>
      </c>
      <c r="B1401">
        <v>907401</v>
      </c>
      <c r="C1401" s="1">
        <v>45674</v>
      </c>
      <c r="D1401" t="s">
        <v>11</v>
      </c>
      <c r="E1401" t="s">
        <v>9</v>
      </c>
      <c r="F1401">
        <v>1110</v>
      </c>
      <c r="G1401">
        <v>87.44</v>
      </c>
      <c r="H1401">
        <v>180.38</v>
      </c>
      <c r="I1401">
        <f>_xlfn.XLOOKUP(B1401,Orders_Data!A:A,Orders_Data!C:C,"Not Found")</f>
        <v>1</v>
      </c>
      <c r="J1401" t="str">
        <f>_xlfn.XLOOKUP(I1401,Products_Data!A:A,Products_Data!C:C,"Not Found")</f>
        <v>Fashion &amp; Apparel</v>
      </c>
      <c r="K1401">
        <f>_xlfn.XLOOKUP(B1401,Orders_Data!A:A,Orders_Data!B:B,"Not Found")</f>
        <v>270</v>
      </c>
    </row>
    <row r="1402" spans="1:11" x14ac:dyDescent="0.3">
      <c r="A1402">
        <v>701401</v>
      </c>
      <c r="B1402">
        <v>907402</v>
      </c>
      <c r="C1402" s="1">
        <v>45745</v>
      </c>
      <c r="D1402" t="s">
        <v>12</v>
      </c>
      <c r="E1402" t="s">
        <v>14</v>
      </c>
      <c r="F1402">
        <v>0</v>
      </c>
      <c r="G1402">
        <v>85.19</v>
      </c>
      <c r="H1402">
        <v>0</v>
      </c>
      <c r="I1402">
        <f>_xlfn.XLOOKUP(B1402,Orders_Data!A:A,Orders_Data!C:C,"Not Found")</f>
        <v>7</v>
      </c>
      <c r="J1402" t="str">
        <f>_xlfn.XLOOKUP(I1402,Products_Data!A:A,Products_Data!C:C,"Not Found")</f>
        <v>Fashion &amp; Apparel</v>
      </c>
      <c r="K1402">
        <f>_xlfn.XLOOKUP(B1402,Orders_Data!A:A,Orders_Data!B:B,"Not Found")</f>
        <v>516</v>
      </c>
    </row>
    <row r="1403" spans="1:11" x14ac:dyDescent="0.3">
      <c r="A1403">
        <v>701402</v>
      </c>
      <c r="B1403">
        <v>907416</v>
      </c>
      <c r="C1403" s="1">
        <v>45567</v>
      </c>
      <c r="D1403" t="s">
        <v>11</v>
      </c>
      <c r="E1403" t="s">
        <v>9</v>
      </c>
      <c r="F1403">
        <v>13790</v>
      </c>
      <c r="G1403">
        <v>118.87</v>
      </c>
      <c r="H1403">
        <v>2964.85</v>
      </c>
      <c r="I1403">
        <f>_xlfn.XLOOKUP(B1403,Orders_Data!A:A,Orders_Data!C:C,"Not Found")</f>
        <v>17</v>
      </c>
      <c r="J1403" t="str">
        <f>_xlfn.XLOOKUP(I1403,Products_Data!A:A,Products_Data!C:C,"Not Found")</f>
        <v>Electronics</v>
      </c>
      <c r="K1403">
        <f>_xlfn.XLOOKUP(B1403,Orders_Data!A:A,Orders_Data!B:B,"Not Found")</f>
        <v>201</v>
      </c>
    </row>
    <row r="1404" spans="1:11" x14ac:dyDescent="0.3">
      <c r="A1404">
        <v>701403</v>
      </c>
      <c r="B1404">
        <v>907420</v>
      </c>
      <c r="C1404" s="1">
        <v>45486</v>
      </c>
      <c r="D1404" t="s">
        <v>10</v>
      </c>
      <c r="E1404" t="s">
        <v>9</v>
      </c>
      <c r="F1404">
        <v>1740</v>
      </c>
      <c r="G1404">
        <v>96.7</v>
      </c>
      <c r="H1404">
        <v>313.2</v>
      </c>
      <c r="I1404">
        <f>_xlfn.XLOOKUP(B1404,Orders_Data!A:A,Orders_Data!C:C,"Not Found")</f>
        <v>31</v>
      </c>
      <c r="J1404" t="str">
        <f>_xlfn.XLOOKUP(I1404,Products_Data!A:A,Products_Data!C:C,"Not Found")</f>
        <v>Home &amp; Kitchen</v>
      </c>
      <c r="K1404">
        <f>_xlfn.XLOOKUP(B1404,Orders_Data!A:A,Orders_Data!B:B,"Not Found")</f>
        <v>49</v>
      </c>
    </row>
    <row r="1405" spans="1:11" x14ac:dyDescent="0.3">
      <c r="A1405">
        <v>701404</v>
      </c>
      <c r="B1405">
        <v>907424</v>
      </c>
      <c r="C1405" s="1">
        <v>45744</v>
      </c>
      <c r="D1405" t="s">
        <v>12</v>
      </c>
      <c r="E1405" t="s">
        <v>9</v>
      </c>
      <c r="F1405">
        <v>3000</v>
      </c>
      <c r="G1405">
        <v>91.12</v>
      </c>
      <c r="H1405">
        <v>510</v>
      </c>
      <c r="I1405">
        <f>_xlfn.XLOOKUP(B1405,Orders_Data!A:A,Orders_Data!C:C,"Not Found")</f>
        <v>13</v>
      </c>
      <c r="J1405" t="str">
        <f>_xlfn.XLOOKUP(I1405,Products_Data!A:A,Products_Data!C:C,"Not Found")</f>
        <v>Footwear</v>
      </c>
      <c r="K1405">
        <f>_xlfn.XLOOKUP(B1405,Orders_Data!A:A,Orders_Data!B:B,"Not Found")</f>
        <v>258</v>
      </c>
    </row>
    <row r="1406" spans="1:11" x14ac:dyDescent="0.3">
      <c r="A1406">
        <v>701405</v>
      </c>
      <c r="B1406">
        <v>907432</v>
      </c>
      <c r="C1406" s="1">
        <v>45727</v>
      </c>
      <c r="D1406" t="s">
        <v>13</v>
      </c>
      <c r="E1406" t="s">
        <v>9</v>
      </c>
      <c r="F1406">
        <v>1560</v>
      </c>
      <c r="G1406">
        <v>145.5</v>
      </c>
      <c r="H1406">
        <v>241.8</v>
      </c>
      <c r="I1406">
        <f>_xlfn.XLOOKUP(B1406,Orders_Data!A:A,Orders_Data!C:C,"Not Found")</f>
        <v>48</v>
      </c>
      <c r="J1406" t="str">
        <f>_xlfn.XLOOKUP(I1406,Products_Data!A:A,Products_Data!C:C,"Not Found")</f>
        <v>Accessories</v>
      </c>
      <c r="K1406">
        <f>_xlfn.XLOOKUP(B1406,Orders_Data!A:A,Orders_Data!B:B,"Not Found")</f>
        <v>255</v>
      </c>
    </row>
    <row r="1407" spans="1:11" x14ac:dyDescent="0.3">
      <c r="A1407">
        <v>701406</v>
      </c>
      <c r="B1407">
        <v>907438</v>
      </c>
      <c r="C1407" s="1">
        <v>45548</v>
      </c>
      <c r="D1407" t="s">
        <v>12</v>
      </c>
      <c r="E1407" t="s">
        <v>9</v>
      </c>
      <c r="F1407">
        <v>3740</v>
      </c>
      <c r="G1407">
        <v>130</v>
      </c>
      <c r="H1407">
        <v>635.79999999999995</v>
      </c>
      <c r="I1407">
        <f>_xlfn.XLOOKUP(B1407,Orders_Data!A:A,Orders_Data!C:C,"Not Found")</f>
        <v>15</v>
      </c>
      <c r="J1407" t="str">
        <f>_xlfn.XLOOKUP(I1407,Products_Data!A:A,Products_Data!C:C,"Not Found")</f>
        <v>Footwear</v>
      </c>
      <c r="K1407">
        <f>_xlfn.XLOOKUP(B1407,Orders_Data!A:A,Orders_Data!B:B,"Not Found")</f>
        <v>431</v>
      </c>
    </row>
    <row r="1408" spans="1:11" x14ac:dyDescent="0.3">
      <c r="A1408">
        <v>701407</v>
      </c>
      <c r="B1408">
        <v>907441</v>
      </c>
      <c r="C1408" s="1">
        <v>45646</v>
      </c>
      <c r="D1408" t="s">
        <v>13</v>
      </c>
      <c r="E1408" t="s">
        <v>9</v>
      </c>
      <c r="F1408">
        <v>22900</v>
      </c>
      <c r="G1408">
        <v>161.99</v>
      </c>
      <c r="H1408">
        <v>2461.75</v>
      </c>
      <c r="I1408">
        <f>_xlfn.XLOOKUP(B1408,Orders_Data!A:A,Orders_Data!C:C,"Not Found")</f>
        <v>24</v>
      </c>
      <c r="J1408" t="str">
        <f>_xlfn.XLOOKUP(I1408,Products_Data!A:A,Products_Data!C:C,"Not Found")</f>
        <v>Electronics</v>
      </c>
      <c r="K1408">
        <f>_xlfn.XLOOKUP(B1408,Orders_Data!A:A,Orders_Data!B:B,"Not Found")</f>
        <v>517</v>
      </c>
    </row>
    <row r="1409" spans="1:11" x14ac:dyDescent="0.3">
      <c r="A1409">
        <v>701408</v>
      </c>
      <c r="B1409">
        <v>907444</v>
      </c>
      <c r="C1409" s="1">
        <v>45467</v>
      </c>
      <c r="D1409" t="s">
        <v>10</v>
      </c>
      <c r="E1409" t="s">
        <v>9</v>
      </c>
      <c r="F1409">
        <v>1130</v>
      </c>
      <c r="G1409">
        <v>94.14</v>
      </c>
      <c r="H1409">
        <v>163.85</v>
      </c>
      <c r="I1409">
        <f>_xlfn.XLOOKUP(B1409,Orders_Data!A:A,Orders_Data!C:C,"Not Found")</f>
        <v>36</v>
      </c>
      <c r="J1409" t="str">
        <f>_xlfn.XLOOKUP(I1409,Products_Data!A:A,Products_Data!C:C,"Not Found")</f>
        <v>Beauty &amp; Personal Care</v>
      </c>
      <c r="K1409">
        <f>_xlfn.XLOOKUP(B1409,Orders_Data!A:A,Orders_Data!B:B,"Not Found")</f>
        <v>253</v>
      </c>
    </row>
    <row r="1410" spans="1:11" x14ac:dyDescent="0.3">
      <c r="A1410">
        <v>701409</v>
      </c>
      <c r="B1410">
        <v>907453</v>
      </c>
      <c r="C1410" s="1">
        <v>45560</v>
      </c>
      <c r="D1410" t="s">
        <v>13</v>
      </c>
      <c r="E1410" t="s">
        <v>9</v>
      </c>
      <c r="F1410">
        <v>11450</v>
      </c>
      <c r="G1410">
        <v>148.93</v>
      </c>
      <c r="H1410">
        <v>2461.75</v>
      </c>
      <c r="I1410">
        <f>_xlfn.XLOOKUP(B1410,Orders_Data!A:A,Orders_Data!C:C,"Not Found")</f>
        <v>24</v>
      </c>
      <c r="J1410" t="str">
        <f>_xlfn.XLOOKUP(I1410,Products_Data!A:A,Products_Data!C:C,"Not Found")</f>
        <v>Electronics</v>
      </c>
      <c r="K1410">
        <f>_xlfn.XLOOKUP(B1410,Orders_Data!A:A,Orders_Data!B:B,"Not Found")</f>
        <v>534</v>
      </c>
    </row>
    <row r="1411" spans="1:11" x14ac:dyDescent="0.3">
      <c r="A1411">
        <v>701410</v>
      </c>
      <c r="B1411">
        <v>907457</v>
      </c>
      <c r="C1411" s="1">
        <v>45474</v>
      </c>
      <c r="D1411" t="s">
        <v>10</v>
      </c>
      <c r="E1411" t="s">
        <v>9</v>
      </c>
      <c r="F1411">
        <v>9950</v>
      </c>
      <c r="G1411">
        <v>92.28</v>
      </c>
      <c r="H1411">
        <v>2139.25</v>
      </c>
      <c r="I1411">
        <f>_xlfn.XLOOKUP(B1411,Orders_Data!A:A,Orders_Data!C:C,"Not Found")</f>
        <v>21</v>
      </c>
      <c r="J1411" t="str">
        <f>_xlfn.XLOOKUP(I1411,Products_Data!A:A,Products_Data!C:C,"Not Found")</f>
        <v>Electronics</v>
      </c>
      <c r="K1411">
        <f>_xlfn.XLOOKUP(B1411,Orders_Data!A:A,Orders_Data!B:B,"Not Found")</f>
        <v>301</v>
      </c>
    </row>
    <row r="1412" spans="1:11" x14ac:dyDescent="0.3">
      <c r="A1412">
        <v>701411</v>
      </c>
      <c r="B1412">
        <v>907460</v>
      </c>
      <c r="C1412" s="1">
        <v>45393</v>
      </c>
      <c r="D1412" t="s">
        <v>12</v>
      </c>
      <c r="E1412" t="s">
        <v>14</v>
      </c>
      <c r="F1412">
        <v>0</v>
      </c>
      <c r="G1412">
        <v>141.04</v>
      </c>
      <c r="H1412">
        <v>0</v>
      </c>
      <c r="I1412">
        <f>_xlfn.XLOOKUP(B1412,Orders_Data!A:A,Orders_Data!C:C,"Not Found")</f>
        <v>4</v>
      </c>
      <c r="J1412" t="str">
        <f>_xlfn.XLOOKUP(I1412,Products_Data!A:A,Products_Data!C:C,"Not Found")</f>
        <v>Fashion &amp; Apparel</v>
      </c>
      <c r="K1412">
        <f>_xlfn.XLOOKUP(B1412,Orders_Data!A:A,Orders_Data!B:B,"Not Found")</f>
        <v>55</v>
      </c>
    </row>
    <row r="1413" spans="1:11" x14ac:dyDescent="0.3">
      <c r="A1413">
        <v>701412</v>
      </c>
      <c r="B1413">
        <v>907463</v>
      </c>
      <c r="C1413" s="1">
        <v>45686</v>
      </c>
      <c r="D1413" t="s">
        <v>11</v>
      </c>
      <c r="E1413" t="s">
        <v>9</v>
      </c>
      <c r="F1413">
        <v>1870</v>
      </c>
      <c r="G1413">
        <v>84.79</v>
      </c>
      <c r="H1413">
        <v>303.88</v>
      </c>
      <c r="I1413">
        <f>_xlfn.XLOOKUP(B1413,Orders_Data!A:A,Orders_Data!C:C,"Not Found")</f>
        <v>8</v>
      </c>
      <c r="J1413" t="str">
        <f>_xlfn.XLOOKUP(I1413,Products_Data!A:A,Products_Data!C:C,"Not Found")</f>
        <v>Fashion &amp; Apparel</v>
      </c>
      <c r="K1413">
        <f>_xlfn.XLOOKUP(B1413,Orders_Data!A:A,Orders_Data!B:B,"Not Found")</f>
        <v>244</v>
      </c>
    </row>
    <row r="1414" spans="1:11" x14ac:dyDescent="0.3">
      <c r="A1414">
        <v>701413</v>
      </c>
      <c r="B1414">
        <v>907469</v>
      </c>
      <c r="C1414" s="1">
        <v>45559</v>
      </c>
      <c r="D1414" t="s">
        <v>10</v>
      </c>
      <c r="E1414" t="s">
        <v>9</v>
      </c>
      <c r="F1414">
        <v>4300</v>
      </c>
      <c r="G1414">
        <v>118.56</v>
      </c>
      <c r="H1414">
        <v>349.38</v>
      </c>
      <c r="I1414">
        <f>_xlfn.XLOOKUP(B1414,Orders_Data!A:A,Orders_Data!C:C,"Not Found")</f>
        <v>7</v>
      </c>
      <c r="J1414" t="str">
        <f>_xlfn.XLOOKUP(I1414,Products_Data!A:A,Products_Data!C:C,"Not Found")</f>
        <v>Fashion &amp; Apparel</v>
      </c>
      <c r="K1414">
        <f>_xlfn.XLOOKUP(B1414,Orders_Data!A:A,Orders_Data!B:B,"Not Found")</f>
        <v>232</v>
      </c>
    </row>
    <row r="1415" spans="1:11" x14ac:dyDescent="0.3">
      <c r="A1415">
        <v>701414</v>
      </c>
      <c r="B1415">
        <v>907473</v>
      </c>
      <c r="C1415" s="1">
        <v>45546</v>
      </c>
      <c r="D1415" t="s">
        <v>12</v>
      </c>
      <c r="E1415" t="s">
        <v>9</v>
      </c>
      <c r="F1415">
        <v>1960</v>
      </c>
      <c r="G1415">
        <v>61.9</v>
      </c>
      <c r="H1415">
        <v>318.5</v>
      </c>
      <c r="I1415">
        <f>_xlfn.XLOOKUP(B1415,Orders_Data!A:A,Orders_Data!C:C,"Not Found")</f>
        <v>5</v>
      </c>
      <c r="J1415" t="str">
        <f>_xlfn.XLOOKUP(I1415,Products_Data!A:A,Products_Data!C:C,"Not Found")</f>
        <v>Fashion &amp; Apparel</v>
      </c>
      <c r="K1415">
        <f>_xlfn.XLOOKUP(B1415,Orders_Data!A:A,Orders_Data!B:B,"Not Found")</f>
        <v>4</v>
      </c>
    </row>
    <row r="1416" spans="1:11" x14ac:dyDescent="0.3">
      <c r="A1416">
        <v>701415</v>
      </c>
      <c r="B1416">
        <v>907485</v>
      </c>
      <c r="C1416" s="1">
        <v>45685</v>
      </c>
      <c r="D1416" t="s">
        <v>13</v>
      </c>
      <c r="E1416" t="s">
        <v>9</v>
      </c>
      <c r="F1416">
        <v>510</v>
      </c>
      <c r="G1416">
        <v>73.25</v>
      </c>
      <c r="H1416">
        <v>73.95</v>
      </c>
      <c r="I1416">
        <f>_xlfn.XLOOKUP(B1416,Orders_Data!A:A,Orders_Data!C:C,"Not Found")</f>
        <v>38</v>
      </c>
      <c r="J1416" t="str">
        <f>_xlfn.XLOOKUP(I1416,Products_Data!A:A,Products_Data!C:C,"Not Found")</f>
        <v>Beauty &amp; Personal Care</v>
      </c>
      <c r="K1416">
        <f>_xlfn.XLOOKUP(B1416,Orders_Data!A:A,Orders_Data!B:B,"Not Found")</f>
        <v>565</v>
      </c>
    </row>
    <row r="1417" spans="1:11" x14ac:dyDescent="0.3">
      <c r="A1417">
        <v>701416</v>
      </c>
      <c r="B1417">
        <v>907488</v>
      </c>
      <c r="C1417" s="1">
        <v>45681</v>
      </c>
      <c r="D1417" t="s">
        <v>13</v>
      </c>
      <c r="E1417" t="s">
        <v>9</v>
      </c>
      <c r="F1417">
        <v>2450</v>
      </c>
      <c r="G1417">
        <v>134.72999999999999</v>
      </c>
      <c r="H1417">
        <v>441</v>
      </c>
      <c r="I1417">
        <f>_xlfn.XLOOKUP(B1417,Orders_Data!A:A,Orders_Data!C:C,"Not Found")</f>
        <v>29</v>
      </c>
      <c r="J1417" t="str">
        <f>_xlfn.XLOOKUP(I1417,Products_Data!A:A,Products_Data!C:C,"Not Found")</f>
        <v>Home &amp; Kitchen</v>
      </c>
      <c r="K1417">
        <f>_xlfn.XLOOKUP(B1417,Orders_Data!A:A,Orders_Data!B:B,"Not Found")</f>
        <v>590</v>
      </c>
    </row>
    <row r="1418" spans="1:11" x14ac:dyDescent="0.3">
      <c r="A1418">
        <v>701417</v>
      </c>
      <c r="B1418">
        <v>907492</v>
      </c>
      <c r="C1418" s="1">
        <v>45589</v>
      </c>
      <c r="D1418" t="s">
        <v>11</v>
      </c>
      <c r="E1418" t="s">
        <v>9</v>
      </c>
      <c r="F1418">
        <v>2640</v>
      </c>
      <c r="G1418">
        <v>62.21</v>
      </c>
      <c r="H1418">
        <v>204.6</v>
      </c>
      <c r="I1418">
        <f>_xlfn.XLOOKUP(B1418,Orders_Data!A:A,Orders_Data!C:C,"Not Found")</f>
        <v>46</v>
      </c>
      <c r="J1418" t="str">
        <f>_xlfn.XLOOKUP(I1418,Products_Data!A:A,Products_Data!C:C,"Not Found")</f>
        <v>Accessories</v>
      </c>
      <c r="K1418">
        <f>_xlfn.XLOOKUP(B1418,Orders_Data!A:A,Orders_Data!B:B,"Not Found")</f>
        <v>210</v>
      </c>
    </row>
    <row r="1419" spans="1:11" x14ac:dyDescent="0.3">
      <c r="A1419">
        <v>701418</v>
      </c>
      <c r="B1419">
        <v>907493</v>
      </c>
      <c r="C1419" s="1">
        <v>45685</v>
      </c>
      <c r="D1419" t="s">
        <v>13</v>
      </c>
      <c r="E1419" t="s">
        <v>9</v>
      </c>
      <c r="F1419">
        <v>13140</v>
      </c>
      <c r="G1419">
        <v>66.89</v>
      </c>
      <c r="H1419">
        <v>2825.1</v>
      </c>
      <c r="I1419">
        <f>_xlfn.XLOOKUP(B1419,Orders_Data!A:A,Orders_Data!C:C,"Not Found")</f>
        <v>18</v>
      </c>
      <c r="J1419" t="str">
        <f>_xlfn.XLOOKUP(I1419,Products_Data!A:A,Products_Data!C:C,"Not Found")</f>
        <v>Electronics</v>
      </c>
      <c r="K1419">
        <f>_xlfn.XLOOKUP(B1419,Orders_Data!A:A,Orders_Data!B:B,"Not Found")</f>
        <v>82</v>
      </c>
    </row>
    <row r="1420" spans="1:11" x14ac:dyDescent="0.3">
      <c r="A1420">
        <v>701419</v>
      </c>
      <c r="B1420">
        <v>907495</v>
      </c>
      <c r="C1420" s="1">
        <v>45688</v>
      </c>
      <c r="D1420" t="s">
        <v>11</v>
      </c>
      <c r="E1420" t="s">
        <v>9</v>
      </c>
      <c r="F1420">
        <v>5120</v>
      </c>
      <c r="G1420">
        <v>135.72999999999999</v>
      </c>
      <c r="H1420">
        <v>435.2</v>
      </c>
      <c r="I1420">
        <f>_xlfn.XLOOKUP(B1420,Orders_Data!A:A,Orders_Data!C:C,"Not Found")</f>
        <v>11</v>
      </c>
      <c r="J1420" t="str">
        <f>_xlfn.XLOOKUP(I1420,Products_Data!A:A,Products_Data!C:C,"Not Found")</f>
        <v>Footwear</v>
      </c>
      <c r="K1420">
        <f>_xlfn.XLOOKUP(B1420,Orders_Data!A:A,Orders_Data!B:B,"Not Found")</f>
        <v>269</v>
      </c>
    </row>
    <row r="1421" spans="1:11" x14ac:dyDescent="0.3">
      <c r="A1421">
        <v>701420</v>
      </c>
      <c r="B1421">
        <v>907496</v>
      </c>
      <c r="C1421" s="1">
        <v>45406</v>
      </c>
      <c r="D1421" t="s">
        <v>12</v>
      </c>
      <c r="E1421" t="s">
        <v>9</v>
      </c>
      <c r="F1421">
        <v>2560</v>
      </c>
      <c r="G1421">
        <v>100.18</v>
      </c>
      <c r="H1421">
        <v>435.2</v>
      </c>
      <c r="I1421">
        <f>_xlfn.XLOOKUP(B1421,Orders_Data!A:A,Orders_Data!C:C,"Not Found")</f>
        <v>11</v>
      </c>
      <c r="J1421" t="str">
        <f>_xlfn.XLOOKUP(I1421,Products_Data!A:A,Products_Data!C:C,"Not Found")</f>
        <v>Footwear</v>
      </c>
      <c r="K1421">
        <f>_xlfn.XLOOKUP(B1421,Orders_Data!A:A,Orders_Data!B:B,"Not Found")</f>
        <v>389</v>
      </c>
    </row>
    <row r="1422" spans="1:11" x14ac:dyDescent="0.3">
      <c r="A1422">
        <v>701421</v>
      </c>
      <c r="B1422">
        <v>907499</v>
      </c>
      <c r="C1422" s="1">
        <v>45553</v>
      </c>
      <c r="D1422" t="s">
        <v>10</v>
      </c>
      <c r="E1422" t="s">
        <v>9</v>
      </c>
      <c r="F1422">
        <v>1620</v>
      </c>
      <c r="G1422">
        <v>102.75</v>
      </c>
      <c r="H1422">
        <v>117.45</v>
      </c>
      <c r="I1422">
        <f>_xlfn.XLOOKUP(B1422,Orders_Data!A:A,Orders_Data!C:C,"Not Found")</f>
        <v>37</v>
      </c>
      <c r="J1422" t="str">
        <f>_xlfn.XLOOKUP(I1422,Products_Data!A:A,Products_Data!C:C,"Not Found")</f>
        <v>Beauty &amp; Personal Care</v>
      </c>
      <c r="K1422">
        <f>_xlfn.XLOOKUP(B1422,Orders_Data!A:A,Orders_Data!B:B,"Not Found")</f>
        <v>489</v>
      </c>
    </row>
    <row r="1423" spans="1:11" x14ac:dyDescent="0.3">
      <c r="A1423">
        <v>701422</v>
      </c>
      <c r="B1423">
        <v>907507</v>
      </c>
      <c r="C1423" s="1">
        <v>45559</v>
      </c>
      <c r="D1423" t="s">
        <v>12</v>
      </c>
      <c r="E1423" t="s">
        <v>9</v>
      </c>
      <c r="F1423">
        <v>5200</v>
      </c>
      <c r="G1423">
        <v>151.15</v>
      </c>
      <c r="H1423">
        <v>442</v>
      </c>
      <c r="I1423">
        <f>_xlfn.XLOOKUP(B1423,Orders_Data!A:A,Orders_Data!C:C,"Not Found")</f>
        <v>12</v>
      </c>
      <c r="J1423" t="str">
        <f>_xlfn.XLOOKUP(I1423,Products_Data!A:A,Products_Data!C:C,"Not Found")</f>
        <v>Footwear</v>
      </c>
      <c r="K1423">
        <f>_xlfn.XLOOKUP(B1423,Orders_Data!A:A,Orders_Data!B:B,"Not Found")</f>
        <v>60</v>
      </c>
    </row>
    <row r="1424" spans="1:11" x14ac:dyDescent="0.3">
      <c r="A1424">
        <v>701423</v>
      </c>
      <c r="B1424">
        <v>907517</v>
      </c>
      <c r="C1424" s="1">
        <v>45740</v>
      </c>
      <c r="D1424" t="s">
        <v>10</v>
      </c>
      <c r="E1424" t="s">
        <v>14</v>
      </c>
      <c r="F1424">
        <v>0</v>
      </c>
      <c r="G1424">
        <v>97.94</v>
      </c>
      <c r="H1424">
        <v>0</v>
      </c>
      <c r="I1424">
        <f>_xlfn.XLOOKUP(B1424,Orders_Data!A:A,Orders_Data!C:C,"Not Found")</f>
        <v>41</v>
      </c>
      <c r="J1424" t="str">
        <f>_xlfn.XLOOKUP(I1424,Products_Data!A:A,Products_Data!C:C,"Not Found")</f>
        <v>Accessories</v>
      </c>
      <c r="K1424">
        <f>_xlfn.XLOOKUP(B1424,Orders_Data!A:A,Orders_Data!B:B,"Not Found")</f>
        <v>358</v>
      </c>
    </row>
    <row r="1425" spans="1:11" x14ac:dyDescent="0.3">
      <c r="A1425">
        <v>701424</v>
      </c>
      <c r="B1425">
        <v>907532</v>
      </c>
      <c r="C1425" s="1">
        <v>45507</v>
      </c>
      <c r="D1425" t="s">
        <v>10</v>
      </c>
      <c r="E1425" t="s">
        <v>9</v>
      </c>
      <c r="F1425">
        <v>1990</v>
      </c>
      <c r="G1425">
        <v>63.87</v>
      </c>
      <c r="H1425">
        <v>358.2</v>
      </c>
      <c r="I1425">
        <f>_xlfn.XLOOKUP(B1425,Orders_Data!A:A,Orders_Data!C:C,"Not Found")</f>
        <v>32</v>
      </c>
      <c r="J1425" t="str">
        <f>_xlfn.XLOOKUP(I1425,Products_Data!A:A,Products_Data!C:C,"Not Found")</f>
        <v>Home &amp; Kitchen</v>
      </c>
      <c r="K1425">
        <f>_xlfn.XLOOKUP(B1425,Orders_Data!A:A,Orders_Data!B:B,"Not Found")</f>
        <v>365</v>
      </c>
    </row>
    <row r="1426" spans="1:11" x14ac:dyDescent="0.3">
      <c r="A1426">
        <v>701425</v>
      </c>
      <c r="B1426">
        <v>907538</v>
      </c>
      <c r="C1426" s="1">
        <v>45534</v>
      </c>
      <c r="D1426" t="s">
        <v>11</v>
      </c>
      <c r="E1426" t="s">
        <v>9</v>
      </c>
      <c r="F1426">
        <v>1190</v>
      </c>
      <c r="G1426">
        <v>114.75</v>
      </c>
      <c r="H1426">
        <v>193.38</v>
      </c>
      <c r="I1426">
        <f>_xlfn.XLOOKUP(B1426,Orders_Data!A:A,Orders_Data!C:C,"Not Found")</f>
        <v>2</v>
      </c>
      <c r="J1426" t="str">
        <f>_xlfn.XLOOKUP(I1426,Products_Data!A:A,Products_Data!C:C,"Not Found")</f>
        <v>Fashion &amp; Apparel</v>
      </c>
      <c r="K1426">
        <f>_xlfn.XLOOKUP(B1426,Orders_Data!A:A,Orders_Data!B:B,"Not Found")</f>
        <v>569</v>
      </c>
    </row>
    <row r="1427" spans="1:11" x14ac:dyDescent="0.3">
      <c r="A1427">
        <v>701426</v>
      </c>
      <c r="B1427">
        <v>907541</v>
      </c>
      <c r="C1427" s="1">
        <v>45578</v>
      </c>
      <c r="D1427" t="s">
        <v>10</v>
      </c>
      <c r="E1427" t="s">
        <v>9</v>
      </c>
      <c r="F1427">
        <v>970</v>
      </c>
      <c r="G1427">
        <v>172.38</v>
      </c>
      <c r="H1427">
        <v>157.62</v>
      </c>
      <c r="I1427">
        <f>_xlfn.XLOOKUP(B1427,Orders_Data!A:A,Orders_Data!C:C,"Not Found")</f>
        <v>4</v>
      </c>
      <c r="J1427" t="str">
        <f>_xlfn.XLOOKUP(I1427,Products_Data!A:A,Products_Data!C:C,"Not Found")</f>
        <v>Fashion &amp; Apparel</v>
      </c>
      <c r="K1427">
        <f>_xlfn.XLOOKUP(B1427,Orders_Data!A:A,Orders_Data!B:B,"Not Found")</f>
        <v>432</v>
      </c>
    </row>
    <row r="1428" spans="1:11" x14ac:dyDescent="0.3">
      <c r="A1428">
        <v>701427</v>
      </c>
      <c r="B1428">
        <v>907552</v>
      </c>
      <c r="C1428" s="1">
        <v>45518</v>
      </c>
      <c r="D1428" t="s">
        <v>10</v>
      </c>
      <c r="E1428" t="s">
        <v>9</v>
      </c>
      <c r="F1428">
        <v>1130</v>
      </c>
      <c r="G1428">
        <v>121.66</v>
      </c>
      <c r="H1428">
        <v>175.15</v>
      </c>
      <c r="I1428">
        <f>_xlfn.XLOOKUP(B1428,Orders_Data!A:A,Orders_Data!C:C,"Not Found")</f>
        <v>44</v>
      </c>
      <c r="J1428" t="str">
        <f>_xlfn.XLOOKUP(I1428,Products_Data!A:A,Products_Data!C:C,"Not Found")</f>
        <v>Accessories</v>
      </c>
      <c r="K1428">
        <f>_xlfn.XLOOKUP(B1428,Orders_Data!A:A,Orders_Data!B:B,"Not Found")</f>
        <v>205</v>
      </c>
    </row>
    <row r="1429" spans="1:11" x14ac:dyDescent="0.3">
      <c r="A1429">
        <v>701428</v>
      </c>
      <c r="B1429">
        <v>907560</v>
      </c>
      <c r="C1429" s="1">
        <v>45567</v>
      </c>
      <c r="D1429" t="s">
        <v>8</v>
      </c>
      <c r="E1429" t="s">
        <v>9</v>
      </c>
      <c r="F1429">
        <v>2250</v>
      </c>
      <c r="G1429">
        <v>64.010000000000005</v>
      </c>
      <c r="H1429">
        <v>405</v>
      </c>
      <c r="I1429">
        <f>_xlfn.XLOOKUP(B1429,Orders_Data!A:A,Orders_Data!C:C,"Not Found")</f>
        <v>26</v>
      </c>
      <c r="J1429" t="str">
        <f>_xlfn.XLOOKUP(I1429,Products_Data!A:A,Products_Data!C:C,"Not Found")</f>
        <v>Home &amp; Kitchen</v>
      </c>
      <c r="K1429">
        <f>_xlfn.XLOOKUP(B1429,Orders_Data!A:A,Orders_Data!B:B,"Not Found")</f>
        <v>599</v>
      </c>
    </row>
    <row r="1430" spans="1:11" x14ac:dyDescent="0.3">
      <c r="A1430">
        <v>701429</v>
      </c>
      <c r="B1430">
        <v>907567</v>
      </c>
      <c r="C1430" s="1">
        <v>45469</v>
      </c>
      <c r="D1430" t="s">
        <v>13</v>
      </c>
      <c r="E1430" t="s">
        <v>9</v>
      </c>
      <c r="F1430">
        <v>740</v>
      </c>
      <c r="G1430">
        <v>67.88</v>
      </c>
      <c r="H1430">
        <v>107.3</v>
      </c>
      <c r="I1430">
        <f>_xlfn.XLOOKUP(B1430,Orders_Data!A:A,Orders_Data!C:C,"Not Found")</f>
        <v>33</v>
      </c>
      <c r="J1430" t="str">
        <f>_xlfn.XLOOKUP(I1430,Products_Data!A:A,Products_Data!C:C,"Not Found")</f>
        <v>Beauty &amp; Personal Care</v>
      </c>
      <c r="K1430">
        <f>_xlfn.XLOOKUP(B1430,Orders_Data!A:A,Orders_Data!B:B,"Not Found")</f>
        <v>57</v>
      </c>
    </row>
    <row r="1431" spans="1:11" x14ac:dyDescent="0.3">
      <c r="A1431">
        <v>701430</v>
      </c>
      <c r="B1431">
        <v>907570</v>
      </c>
      <c r="C1431" s="1">
        <v>45744</v>
      </c>
      <c r="D1431" t="s">
        <v>12</v>
      </c>
      <c r="E1431" t="s">
        <v>9</v>
      </c>
      <c r="F1431">
        <v>3740</v>
      </c>
      <c r="G1431">
        <v>90.07</v>
      </c>
      <c r="H1431">
        <v>303.88</v>
      </c>
      <c r="I1431">
        <f>_xlfn.XLOOKUP(B1431,Orders_Data!A:A,Orders_Data!C:C,"Not Found")</f>
        <v>8</v>
      </c>
      <c r="J1431" t="str">
        <f>_xlfn.XLOOKUP(I1431,Products_Data!A:A,Products_Data!C:C,"Not Found")</f>
        <v>Fashion &amp; Apparel</v>
      </c>
      <c r="K1431">
        <f>_xlfn.XLOOKUP(B1431,Orders_Data!A:A,Orders_Data!B:B,"Not Found")</f>
        <v>173</v>
      </c>
    </row>
    <row r="1432" spans="1:11" x14ac:dyDescent="0.3">
      <c r="A1432">
        <v>701431</v>
      </c>
      <c r="B1432">
        <v>907586</v>
      </c>
      <c r="C1432" s="1">
        <v>45498</v>
      </c>
      <c r="D1432" t="s">
        <v>10</v>
      </c>
      <c r="E1432" t="s">
        <v>9</v>
      </c>
      <c r="F1432">
        <v>810</v>
      </c>
      <c r="G1432">
        <v>101.57</v>
      </c>
      <c r="H1432">
        <v>117.45</v>
      </c>
      <c r="I1432">
        <f>_xlfn.XLOOKUP(B1432,Orders_Data!A:A,Orders_Data!C:C,"Not Found")</f>
        <v>37</v>
      </c>
      <c r="J1432" t="str">
        <f>_xlfn.XLOOKUP(I1432,Products_Data!A:A,Products_Data!C:C,"Not Found")</f>
        <v>Beauty &amp; Personal Care</v>
      </c>
      <c r="K1432">
        <f>_xlfn.XLOOKUP(B1432,Orders_Data!A:A,Orders_Data!B:B,"Not Found")</f>
        <v>287</v>
      </c>
    </row>
    <row r="1433" spans="1:11" x14ac:dyDescent="0.3">
      <c r="A1433">
        <v>701432</v>
      </c>
      <c r="B1433">
        <v>907587</v>
      </c>
      <c r="C1433" s="1">
        <v>45391</v>
      </c>
      <c r="D1433" t="s">
        <v>12</v>
      </c>
      <c r="E1433" t="s">
        <v>9</v>
      </c>
      <c r="F1433">
        <v>3740</v>
      </c>
      <c r="G1433">
        <v>95.82</v>
      </c>
      <c r="H1433">
        <v>303.88</v>
      </c>
      <c r="I1433">
        <f>_xlfn.XLOOKUP(B1433,Orders_Data!A:A,Orders_Data!C:C,"Not Found")</f>
        <v>8</v>
      </c>
      <c r="J1433" t="str">
        <f>_xlfn.XLOOKUP(I1433,Products_Data!A:A,Products_Data!C:C,"Not Found")</f>
        <v>Fashion &amp; Apparel</v>
      </c>
      <c r="K1433">
        <f>_xlfn.XLOOKUP(B1433,Orders_Data!A:A,Orders_Data!B:B,"Not Found")</f>
        <v>560</v>
      </c>
    </row>
    <row r="1434" spans="1:11" x14ac:dyDescent="0.3">
      <c r="A1434">
        <v>701433</v>
      </c>
      <c r="B1434">
        <v>907599</v>
      </c>
      <c r="C1434" s="1">
        <v>45706</v>
      </c>
      <c r="D1434" t="s">
        <v>12</v>
      </c>
      <c r="E1434" t="s">
        <v>9</v>
      </c>
      <c r="F1434">
        <v>3700</v>
      </c>
      <c r="G1434">
        <v>95.08</v>
      </c>
      <c r="H1434">
        <v>629</v>
      </c>
      <c r="I1434">
        <f>_xlfn.XLOOKUP(B1434,Orders_Data!A:A,Orders_Data!C:C,"Not Found")</f>
        <v>10</v>
      </c>
      <c r="J1434" t="str">
        <f>_xlfn.XLOOKUP(I1434,Products_Data!A:A,Products_Data!C:C,"Not Found")</f>
        <v>Footwear</v>
      </c>
      <c r="K1434">
        <f>_xlfn.XLOOKUP(B1434,Orders_Data!A:A,Orders_Data!B:B,"Not Found")</f>
        <v>302</v>
      </c>
    </row>
    <row r="1435" spans="1:11" x14ac:dyDescent="0.3">
      <c r="A1435">
        <v>701434</v>
      </c>
      <c r="B1435">
        <v>907603</v>
      </c>
      <c r="C1435" s="1">
        <v>45726</v>
      </c>
      <c r="D1435" t="s">
        <v>11</v>
      </c>
      <c r="E1435" t="s">
        <v>9</v>
      </c>
      <c r="F1435">
        <v>3000</v>
      </c>
      <c r="G1435">
        <v>89</v>
      </c>
      <c r="H1435">
        <v>510</v>
      </c>
      <c r="I1435">
        <f>_xlfn.XLOOKUP(B1435,Orders_Data!A:A,Orders_Data!C:C,"Not Found")</f>
        <v>13</v>
      </c>
      <c r="J1435" t="str">
        <f>_xlfn.XLOOKUP(I1435,Products_Data!A:A,Products_Data!C:C,"Not Found")</f>
        <v>Footwear</v>
      </c>
      <c r="K1435">
        <f>_xlfn.XLOOKUP(B1435,Orders_Data!A:A,Orders_Data!B:B,"Not Found")</f>
        <v>533</v>
      </c>
    </row>
    <row r="1436" spans="1:11" x14ac:dyDescent="0.3">
      <c r="A1436">
        <v>701435</v>
      </c>
      <c r="B1436">
        <v>907605</v>
      </c>
      <c r="C1436" s="1">
        <v>45638</v>
      </c>
      <c r="D1436" t="s">
        <v>12</v>
      </c>
      <c r="E1436" t="s">
        <v>9</v>
      </c>
      <c r="F1436">
        <v>1870</v>
      </c>
      <c r="G1436">
        <v>129.57</v>
      </c>
      <c r="H1436">
        <v>303.88</v>
      </c>
      <c r="I1436">
        <f>_xlfn.XLOOKUP(B1436,Orders_Data!A:A,Orders_Data!C:C,"Not Found")</f>
        <v>8</v>
      </c>
      <c r="J1436" t="str">
        <f>_xlfn.XLOOKUP(I1436,Products_Data!A:A,Products_Data!C:C,"Not Found")</f>
        <v>Fashion &amp; Apparel</v>
      </c>
      <c r="K1436">
        <f>_xlfn.XLOOKUP(B1436,Orders_Data!A:A,Orders_Data!B:B,"Not Found")</f>
        <v>413</v>
      </c>
    </row>
    <row r="1437" spans="1:11" x14ac:dyDescent="0.3">
      <c r="A1437">
        <v>701436</v>
      </c>
      <c r="B1437">
        <v>907618</v>
      </c>
      <c r="C1437" s="1">
        <v>45473</v>
      </c>
      <c r="D1437" t="s">
        <v>13</v>
      </c>
      <c r="E1437" t="s">
        <v>9</v>
      </c>
      <c r="F1437">
        <v>12810</v>
      </c>
      <c r="G1437">
        <v>113.27</v>
      </c>
      <c r="H1437">
        <v>2754.15</v>
      </c>
      <c r="I1437">
        <f>_xlfn.XLOOKUP(B1437,Orders_Data!A:A,Orders_Data!C:C,"Not Found")</f>
        <v>20</v>
      </c>
      <c r="J1437" t="str">
        <f>_xlfn.XLOOKUP(I1437,Products_Data!A:A,Products_Data!C:C,"Not Found")</f>
        <v>Electronics</v>
      </c>
      <c r="K1437">
        <f>_xlfn.XLOOKUP(B1437,Orders_Data!A:A,Orders_Data!B:B,"Not Found")</f>
        <v>188</v>
      </c>
    </row>
    <row r="1438" spans="1:11" x14ac:dyDescent="0.3">
      <c r="A1438">
        <v>701437</v>
      </c>
      <c r="B1438">
        <v>907619</v>
      </c>
      <c r="C1438" s="1">
        <v>45548</v>
      </c>
      <c r="D1438" t="s">
        <v>10</v>
      </c>
      <c r="E1438" t="s">
        <v>9</v>
      </c>
      <c r="F1438">
        <v>1110</v>
      </c>
      <c r="G1438">
        <v>166.76</v>
      </c>
      <c r="H1438">
        <v>180.38</v>
      </c>
      <c r="I1438">
        <f>_xlfn.XLOOKUP(B1438,Orders_Data!A:A,Orders_Data!C:C,"Not Found")</f>
        <v>1</v>
      </c>
      <c r="J1438" t="str">
        <f>_xlfn.XLOOKUP(I1438,Products_Data!A:A,Products_Data!C:C,"Not Found")</f>
        <v>Fashion &amp; Apparel</v>
      </c>
      <c r="K1438">
        <f>_xlfn.XLOOKUP(B1438,Orders_Data!A:A,Orders_Data!B:B,"Not Found")</f>
        <v>30</v>
      </c>
    </row>
    <row r="1439" spans="1:11" x14ac:dyDescent="0.3">
      <c r="A1439">
        <v>701438</v>
      </c>
      <c r="B1439">
        <v>907620</v>
      </c>
      <c r="C1439" s="1">
        <v>45604</v>
      </c>
      <c r="D1439" t="s">
        <v>8</v>
      </c>
      <c r="E1439" t="s">
        <v>9</v>
      </c>
      <c r="F1439">
        <v>2780</v>
      </c>
      <c r="G1439">
        <v>66.19</v>
      </c>
      <c r="H1439">
        <v>215.45</v>
      </c>
      <c r="I1439">
        <f>_xlfn.XLOOKUP(B1439,Orders_Data!A:A,Orders_Data!C:C,"Not Found")</f>
        <v>41</v>
      </c>
      <c r="J1439" t="str">
        <f>_xlfn.XLOOKUP(I1439,Products_Data!A:A,Products_Data!C:C,"Not Found")</f>
        <v>Accessories</v>
      </c>
      <c r="K1439">
        <f>_xlfn.XLOOKUP(B1439,Orders_Data!A:A,Orders_Data!B:B,"Not Found")</f>
        <v>294</v>
      </c>
    </row>
    <row r="1440" spans="1:11" x14ac:dyDescent="0.3">
      <c r="A1440">
        <v>701439</v>
      </c>
      <c r="B1440">
        <v>907621</v>
      </c>
      <c r="C1440" s="1">
        <v>45572</v>
      </c>
      <c r="D1440" t="s">
        <v>13</v>
      </c>
      <c r="E1440" t="s">
        <v>9</v>
      </c>
      <c r="F1440">
        <v>3150</v>
      </c>
      <c r="G1440">
        <v>74.290000000000006</v>
      </c>
      <c r="H1440">
        <v>567</v>
      </c>
      <c r="I1440">
        <f>_xlfn.XLOOKUP(B1440,Orders_Data!A:A,Orders_Data!C:C,"Not Found")</f>
        <v>25</v>
      </c>
      <c r="J1440" t="str">
        <f>_xlfn.XLOOKUP(I1440,Products_Data!A:A,Products_Data!C:C,"Not Found")</f>
        <v>Home &amp; Kitchen</v>
      </c>
      <c r="K1440">
        <f>_xlfn.XLOOKUP(B1440,Orders_Data!A:A,Orders_Data!B:B,"Not Found")</f>
        <v>171</v>
      </c>
    </row>
    <row r="1441" spans="1:11" x14ac:dyDescent="0.3">
      <c r="A1441">
        <v>701440</v>
      </c>
      <c r="B1441">
        <v>907634</v>
      </c>
      <c r="C1441" s="1">
        <v>45407</v>
      </c>
      <c r="D1441" t="s">
        <v>11</v>
      </c>
      <c r="E1441" t="s">
        <v>9</v>
      </c>
      <c r="F1441">
        <v>2150</v>
      </c>
      <c r="G1441">
        <v>149.46</v>
      </c>
      <c r="H1441">
        <v>349.38</v>
      </c>
      <c r="I1441">
        <f>_xlfn.XLOOKUP(B1441,Orders_Data!A:A,Orders_Data!C:C,"Not Found")</f>
        <v>7</v>
      </c>
      <c r="J1441" t="str">
        <f>_xlfn.XLOOKUP(I1441,Products_Data!A:A,Products_Data!C:C,"Not Found")</f>
        <v>Fashion &amp; Apparel</v>
      </c>
      <c r="K1441">
        <f>_xlfn.XLOOKUP(B1441,Orders_Data!A:A,Orders_Data!B:B,"Not Found")</f>
        <v>232</v>
      </c>
    </row>
    <row r="1442" spans="1:11" x14ac:dyDescent="0.3">
      <c r="A1442">
        <v>701441</v>
      </c>
      <c r="B1442">
        <v>907636</v>
      </c>
      <c r="C1442" s="1">
        <v>45521</v>
      </c>
      <c r="D1442" t="s">
        <v>12</v>
      </c>
      <c r="E1442" t="s">
        <v>9</v>
      </c>
      <c r="F1442">
        <v>1510</v>
      </c>
      <c r="G1442">
        <v>162.18</v>
      </c>
      <c r="H1442">
        <v>245.38</v>
      </c>
      <c r="I1442">
        <f>_xlfn.XLOOKUP(B1442,Orders_Data!A:A,Orders_Data!C:C,"Not Found")</f>
        <v>6</v>
      </c>
      <c r="J1442" t="str">
        <f>_xlfn.XLOOKUP(I1442,Products_Data!A:A,Products_Data!C:C,"Not Found")</f>
        <v>Fashion &amp; Apparel</v>
      </c>
      <c r="K1442">
        <f>_xlfn.XLOOKUP(B1442,Orders_Data!A:A,Orders_Data!B:B,"Not Found")</f>
        <v>153</v>
      </c>
    </row>
    <row r="1443" spans="1:11" x14ac:dyDescent="0.3">
      <c r="A1443">
        <v>701442</v>
      </c>
      <c r="B1443">
        <v>907647</v>
      </c>
      <c r="C1443" s="1">
        <v>45510</v>
      </c>
      <c r="D1443" t="s">
        <v>10</v>
      </c>
      <c r="E1443" t="s">
        <v>9</v>
      </c>
      <c r="F1443">
        <v>1390</v>
      </c>
      <c r="G1443">
        <v>81.61</v>
      </c>
      <c r="H1443">
        <v>215.45</v>
      </c>
      <c r="I1443">
        <f>_xlfn.XLOOKUP(B1443,Orders_Data!A:A,Orders_Data!C:C,"Not Found")</f>
        <v>41</v>
      </c>
      <c r="J1443" t="str">
        <f>_xlfn.XLOOKUP(I1443,Products_Data!A:A,Products_Data!C:C,"Not Found")</f>
        <v>Accessories</v>
      </c>
      <c r="K1443">
        <f>_xlfn.XLOOKUP(B1443,Orders_Data!A:A,Orders_Data!B:B,"Not Found")</f>
        <v>571</v>
      </c>
    </row>
    <row r="1444" spans="1:11" x14ac:dyDescent="0.3">
      <c r="A1444">
        <v>701443</v>
      </c>
      <c r="B1444">
        <v>907648</v>
      </c>
      <c r="C1444" s="1">
        <v>45681</v>
      </c>
      <c r="D1444" t="s">
        <v>12</v>
      </c>
      <c r="E1444" t="s">
        <v>9</v>
      </c>
      <c r="F1444">
        <v>3700</v>
      </c>
      <c r="G1444">
        <v>131.87</v>
      </c>
      <c r="H1444">
        <v>629</v>
      </c>
      <c r="I1444">
        <f>_xlfn.XLOOKUP(B1444,Orders_Data!A:A,Orders_Data!C:C,"Not Found")</f>
        <v>10</v>
      </c>
      <c r="J1444" t="str">
        <f>_xlfn.XLOOKUP(I1444,Products_Data!A:A,Products_Data!C:C,"Not Found")</f>
        <v>Footwear</v>
      </c>
      <c r="K1444">
        <f>_xlfn.XLOOKUP(B1444,Orders_Data!A:A,Orders_Data!B:B,"Not Found")</f>
        <v>475</v>
      </c>
    </row>
    <row r="1445" spans="1:11" x14ac:dyDescent="0.3">
      <c r="A1445">
        <v>701444</v>
      </c>
      <c r="B1445">
        <v>907650</v>
      </c>
      <c r="C1445" s="1">
        <v>45449</v>
      </c>
      <c r="D1445" t="s">
        <v>12</v>
      </c>
      <c r="E1445" t="s">
        <v>9</v>
      </c>
      <c r="F1445">
        <v>1870</v>
      </c>
      <c r="G1445">
        <v>60.71</v>
      </c>
      <c r="H1445">
        <v>303.88</v>
      </c>
      <c r="I1445">
        <f>_xlfn.XLOOKUP(B1445,Orders_Data!A:A,Orders_Data!C:C,"Not Found")</f>
        <v>8</v>
      </c>
      <c r="J1445" t="str">
        <f>_xlfn.XLOOKUP(I1445,Products_Data!A:A,Products_Data!C:C,"Not Found")</f>
        <v>Fashion &amp; Apparel</v>
      </c>
      <c r="K1445">
        <f>_xlfn.XLOOKUP(B1445,Orders_Data!A:A,Orders_Data!B:B,"Not Found")</f>
        <v>545</v>
      </c>
    </row>
    <row r="1446" spans="1:11" x14ac:dyDescent="0.3">
      <c r="A1446">
        <v>701445</v>
      </c>
      <c r="B1446">
        <v>907654</v>
      </c>
      <c r="C1446" s="1">
        <v>45674</v>
      </c>
      <c r="D1446" t="s">
        <v>11</v>
      </c>
      <c r="E1446" t="s">
        <v>9</v>
      </c>
      <c r="F1446">
        <v>3150</v>
      </c>
      <c r="G1446">
        <v>118</v>
      </c>
      <c r="H1446">
        <v>567</v>
      </c>
      <c r="I1446">
        <f>_xlfn.XLOOKUP(B1446,Orders_Data!A:A,Orders_Data!C:C,"Not Found")</f>
        <v>25</v>
      </c>
      <c r="J1446" t="str">
        <f>_xlfn.XLOOKUP(I1446,Products_Data!A:A,Products_Data!C:C,"Not Found")</f>
        <v>Home &amp; Kitchen</v>
      </c>
      <c r="K1446">
        <f>_xlfn.XLOOKUP(B1446,Orders_Data!A:A,Orders_Data!B:B,"Not Found")</f>
        <v>171</v>
      </c>
    </row>
    <row r="1447" spans="1:11" x14ac:dyDescent="0.3">
      <c r="A1447">
        <v>701446</v>
      </c>
      <c r="B1447">
        <v>907655</v>
      </c>
      <c r="C1447" s="1">
        <v>45505</v>
      </c>
      <c r="D1447" t="s">
        <v>12</v>
      </c>
      <c r="E1447" t="s">
        <v>9</v>
      </c>
      <c r="F1447">
        <v>11700</v>
      </c>
      <c r="G1447">
        <v>112.1</v>
      </c>
      <c r="H1447">
        <v>663</v>
      </c>
      <c r="I1447">
        <f>_xlfn.XLOOKUP(B1447,Orders_Data!A:A,Orders_Data!C:C,"Not Found")</f>
        <v>16</v>
      </c>
      <c r="J1447" t="str">
        <f>_xlfn.XLOOKUP(I1447,Products_Data!A:A,Products_Data!C:C,"Not Found")</f>
        <v>Footwear</v>
      </c>
      <c r="K1447">
        <f>_xlfn.XLOOKUP(B1447,Orders_Data!A:A,Orders_Data!B:B,"Not Found")</f>
        <v>586</v>
      </c>
    </row>
    <row r="1448" spans="1:11" x14ac:dyDescent="0.3">
      <c r="A1448">
        <v>701447</v>
      </c>
      <c r="B1448">
        <v>907659</v>
      </c>
      <c r="C1448" s="1">
        <v>45588</v>
      </c>
      <c r="D1448" t="s">
        <v>13</v>
      </c>
      <c r="E1448" t="s">
        <v>9</v>
      </c>
      <c r="F1448">
        <v>3700</v>
      </c>
      <c r="G1448">
        <v>179.56</v>
      </c>
      <c r="H1448">
        <v>629</v>
      </c>
      <c r="I1448">
        <f>_xlfn.XLOOKUP(B1448,Orders_Data!A:A,Orders_Data!C:C,"Not Found")</f>
        <v>10</v>
      </c>
      <c r="J1448" t="str">
        <f>_xlfn.XLOOKUP(I1448,Products_Data!A:A,Products_Data!C:C,"Not Found")</f>
        <v>Footwear</v>
      </c>
      <c r="K1448">
        <f>_xlfn.XLOOKUP(B1448,Orders_Data!A:A,Orders_Data!B:B,"Not Found")</f>
        <v>458</v>
      </c>
    </row>
    <row r="1449" spans="1:11" x14ac:dyDescent="0.3">
      <c r="A1449">
        <v>701448</v>
      </c>
      <c r="B1449">
        <v>907660</v>
      </c>
      <c r="C1449" s="1">
        <v>45701</v>
      </c>
      <c r="D1449" t="s">
        <v>13</v>
      </c>
      <c r="E1449" t="s">
        <v>14</v>
      </c>
      <c r="F1449">
        <v>0</v>
      </c>
      <c r="G1449">
        <v>62.03</v>
      </c>
      <c r="H1449">
        <v>0</v>
      </c>
      <c r="I1449">
        <f>_xlfn.XLOOKUP(B1449,Orders_Data!A:A,Orders_Data!C:C,"Not Found")</f>
        <v>20</v>
      </c>
      <c r="J1449" t="str">
        <f>_xlfn.XLOOKUP(I1449,Products_Data!A:A,Products_Data!C:C,"Not Found")</f>
        <v>Electronics</v>
      </c>
      <c r="K1449">
        <f>_xlfn.XLOOKUP(B1449,Orders_Data!A:A,Orders_Data!B:B,"Not Found")</f>
        <v>401</v>
      </c>
    </row>
    <row r="1450" spans="1:11" x14ac:dyDescent="0.3">
      <c r="A1450">
        <v>701449</v>
      </c>
      <c r="B1450">
        <v>907676</v>
      </c>
      <c r="C1450" s="1">
        <v>45466</v>
      </c>
      <c r="D1450" t="s">
        <v>10</v>
      </c>
      <c r="E1450" t="s">
        <v>14</v>
      </c>
      <c r="F1450">
        <v>0</v>
      </c>
      <c r="G1450">
        <v>100.46</v>
      </c>
      <c r="H1450">
        <v>0</v>
      </c>
      <c r="I1450">
        <f>_xlfn.XLOOKUP(B1450,Orders_Data!A:A,Orders_Data!C:C,"Not Found")</f>
        <v>14</v>
      </c>
      <c r="J1450" t="str">
        <f>_xlfn.XLOOKUP(I1450,Products_Data!A:A,Products_Data!C:C,"Not Found")</f>
        <v>Footwear</v>
      </c>
      <c r="K1450">
        <f>_xlfn.XLOOKUP(B1450,Orders_Data!A:A,Orders_Data!B:B,"Not Found")</f>
        <v>339</v>
      </c>
    </row>
    <row r="1451" spans="1:11" x14ac:dyDescent="0.3">
      <c r="A1451">
        <v>701450</v>
      </c>
      <c r="B1451">
        <v>907677</v>
      </c>
      <c r="C1451" s="1">
        <v>45415</v>
      </c>
      <c r="D1451" t="s">
        <v>10</v>
      </c>
      <c r="E1451" t="s">
        <v>9</v>
      </c>
      <c r="F1451">
        <v>1870</v>
      </c>
      <c r="G1451">
        <v>87.65</v>
      </c>
      <c r="H1451">
        <v>303.88</v>
      </c>
      <c r="I1451">
        <f>_xlfn.XLOOKUP(B1451,Orders_Data!A:A,Orders_Data!C:C,"Not Found")</f>
        <v>8</v>
      </c>
      <c r="J1451" t="str">
        <f>_xlfn.XLOOKUP(I1451,Products_Data!A:A,Products_Data!C:C,"Not Found")</f>
        <v>Fashion &amp; Apparel</v>
      </c>
      <c r="K1451">
        <f>_xlfn.XLOOKUP(B1451,Orders_Data!A:A,Orders_Data!B:B,"Not Found")</f>
        <v>447</v>
      </c>
    </row>
    <row r="1452" spans="1:11" x14ac:dyDescent="0.3">
      <c r="A1452">
        <v>701451</v>
      </c>
      <c r="B1452">
        <v>907684</v>
      </c>
      <c r="C1452" s="1">
        <v>45470</v>
      </c>
      <c r="D1452" t="s">
        <v>11</v>
      </c>
      <c r="E1452" t="s">
        <v>9</v>
      </c>
      <c r="F1452">
        <v>3740</v>
      </c>
      <c r="G1452">
        <v>89.51</v>
      </c>
      <c r="H1452">
        <v>635.79999999999995</v>
      </c>
      <c r="I1452">
        <f>_xlfn.XLOOKUP(B1452,Orders_Data!A:A,Orders_Data!C:C,"Not Found")</f>
        <v>15</v>
      </c>
      <c r="J1452" t="str">
        <f>_xlfn.XLOOKUP(I1452,Products_Data!A:A,Products_Data!C:C,"Not Found")</f>
        <v>Footwear</v>
      </c>
      <c r="K1452">
        <f>_xlfn.XLOOKUP(B1452,Orders_Data!A:A,Orders_Data!B:B,"Not Found")</f>
        <v>473</v>
      </c>
    </row>
    <row r="1453" spans="1:11" x14ac:dyDescent="0.3">
      <c r="A1453">
        <v>701452</v>
      </c>
      <c r="B1453">
        <v>907687</v>
      </c>
      <c r="C1453" s="1">
        <v>45563</v>
      </c>
      <c r="D1453" t="s">
        <v>13</v>
      </c>
      <c r="E1453" t="s">
        <v>14</v>
      </c>
      <c r="F1453">
        <v>0</v>
      </c>
      <c r="G1453">
        <v>119.91</v>
      </c>
      <c r="H1453">
        <v>0</v>
      </c>
      <c r="I1453">
        <f>_xlfn.XLOOKUP(B1453,Orders_Data!A:A,Orders_Data!C:C,"Not Found")</f>
        <v>2</v>
      </c>
      <c r="J1453" t="str">
        <f>_xlfn.XLOOKUP(I1453,Products_Data!A:A,Products_Data!C:C,"Not Found")</f>
        <v>Fashion &amp; Apparel</v>
      </c>
      <c r="K1453">
        <f>_xlfn.XLOOKUP(B1453,Orders_Data!A:A,Orders_Data!B:B,"Not Found")</f>
        <v>159</v>
      </c>
    </row>
    <row r="1454" spans="1:11" x14ac:dyDescent="0.3">
      <c r="A1454">
        <v>701453</v>
      </c>
      <c r="B1454">
        <v>907704</v>
      </c>
      <c r="C1454" s="1">
        <v>45726</v>
      </c>
      <c r="D1454" t="s">
        <v>11</v>
      </c>
      <c r="E1454" t="s">
        <v>9</v>
      </c>
      <c r="F1454">
        <v>2250</v>
      </c>
      <c r="G1454">
        <v>171.54</v>
      </c>
      <c r="H1454">
        <v>405</v>
      </c>
      <c r="I1454">
        <f>_xlfn.XLOOKUP(B1454,Orders_Data!A:A,Orders_Data!C:C,"Not Found")</f>
        <v>26</v>
      </c>
      <c r="J1454" t="str">
        <f>_xlfn.XLOOKUP(I1454,Products_Data!A:A,Products_Data!C:C,"Not Found")</f>
        <v>Home &amp; Kitchen</v>
      </c>
      <c r="K1454">
        <f>_xlfn.XLOOKUP(B1454,Orders_Data!A:A,Orders_Data!B:B,"Not Found")</f>
        <v>507</v>
      </c>
    </row>
    <row r="1455" spans="1:11" x14ac:dyDescent="0.3">
      <c r="A1455">
        <v>701454</v>
      </c>
      <c r="B1455">
        <v>907717</v>
      </c>
      <c r="C1455" s="1">
        <v>45599</v>
      </c>
      <c r="D1455" t="s">
        <v>12</v>
      </c>
      <c r="E1455" t="s">
        <v>9</v>
      </c>
      <c r="F1455">
        <v>5610</v>
      </c>
      <c r="G1455">
        <v>134.33000000000001</v>
      </c>
      <c r="H1455">
        <v>303.88</v>
      </c>
      <c r="I1455">
        <f>_xlfn.XLOOKUP(B1455,Orders_Data!A:A,Orders_Data!C:C,"Not Found")</f>
        <v>8</v>
      </c>
      <c r="J1455" t="str">
        <f>_xlfn.XLOOKUP(I1455,Products_Data!A:A,Products_Data!C:C,"Not Found")</f>
        <v>Fashion &amp; Apparel</v>
      </c>
      <c r="K1455">
        <f>_xlfn.XLOOKUP(B1455,Orders_Data!A:A,Orders_Data!B:B,"Not Found")</f>
        <v>148</v>
      </c>
    </row>
    <row r="1456" spans="1:11" x14ac:dyDescent="0.3">
      <c r="A1456">
        <v>701455</v>
      </c>
      <c r="B1456">
        <v>907718</v>
      </c>
      <c r="C1456" s="1">
        <v>45511</v>
      </c>
      <c r="D1456" t="s">
        <v>13</v>
      </c>
      <c r="E1456" t="s">
        <v>9</v>
      </c>
      <c r="F1456">
        <v>2160</v>
      </c>
      <c r="G1456">
        <v>143.08000000000001</v>
      </c>
      <c r="H1456">
        <v>194.4</v>
      </c>
      <c r="I1456">
        <f>_xlfn.XLOOKUP(B1456,Orders_Data!A:A,Orders_Data!C:C,"Not Found")</f>
        <v>27</v>
      </c>
      <c r="J1456" t="str">
        <f>_xlfn.XLOOKUP(I1456,Products_Data!A:A,Products_Data!C:C,"Not Found")</f>
        <v>Home &amp; Kitchen</v>
      </c>
      <c r="K1456">
        <f>_xlfn.XLOOKUP(B1456,Orders_Data!A:A,Orders_Data!B:B,"Not Found")</f>
        <v>98</v>
      </c>
    </row>
    <row r="1457" spans="1:11" x14ac:dyDescent="0.3">
      <c r="A1457">
        <v>701456</v>
      </c>
      <c r="B1457">
        <v>907719</v>
      </c>
      <c r="C1457" s="1">
        <v>45591</v>
      </c>
      <c r="D1457" t="s">
        <v>13</v>
      </c>
      <c r="E1457" t="s">
        <v>9</v>
      </c>
      <c r="F1457">
        <v>2450</v>
      </c>
      <c r="G1457">
        <v>141.35</v>
      </c>
      <c r="H1457">
        <v>441</v>
      </c>
      <c r="I1457">
        <f>_xlfn.XLOOKUP(B1457,Orders_Data!A:A,Orders_Data!C:C,"Not Found")</f>
        <v>29</v>
      </c>
      <c r="J1457" t="str">
        <f>_xlfn.XLOOKUP(I1457,Products_Data!A:A,Products_Data!C:C,"Not Found")</f>
        <v>Home &amp; Kitchen</v>
      </c>
      <c r="K1457">
        <f>_xlfn.XLOOKUP(B1457,Orders_Data!A:A,Orders_Data!B:B,"Not Found")</f>
        <v>441</v>
      </c>
    </row>
    <row r="1458" spans="1:11" x14ac:dyDescent="0.3">
      <c r="A1458">
        <v>701457</v>
      </c>
      <c r="B1458">
        <v>907735</v>
      </c>
      <c r="C1458" s="1">
        <v>45468</v>
      </c>
      <c r="D1458" t="s">
        <v>10</v>
      </c>
      <c r="E1458" t="s">
        <v>9</v>
      </c>
      <c r="F1458">
        <v>3870</v>
      </c>
      <c r="G1458">
        <v>171.22</v>
      </c>
      <c r="H1458">
        <v>199.95</v>
      </c>
      <c r="I1458">
        <f>_xlfn.XLOOKUP(B1458,Orders_Data!A:A,Orders_Data!C:C,"Not Found")</f>
        <v>45</v>
      </c>
      <c r="J1458" t="str">
        <f>_xlfn.XLOOKUP(I1458,Products_Data!A:A,Products_Data!C:C,"Not Found")</f>
        <v>Accessories</v>
      </c>
      <c r="K1458">
        <f>_xlfn.XLOOKUP(B1458,Orders_Data!A:A,Orders_Data!B:B,"Not Found")</f>
        <v>349</v>
      </c>
    </row>
    <row r="1459" spans="1:11" x14ac:dyDescent="0.3">
      <c r="A1459">
        <v>701458</v>
      </c>
      <c r="B1459">
        <v>907740</v>
      </c>
      <c r="C1459" s="1">
        <v>45562</v>
      </c>
      <c r="D1459" t="s">
        <v>12</v>
      </c>
      <c r="E1459" t="s">
        <v>9</v>
      </c>
      <c r="F1459">
        <v>3740</v>
      </c>
      <c r="G1459">
        <v>145.33000000000001</v>
      </c>
      <c r="H1459">
        <v>635.79999999999995</v>
      </c>
      <c r="I1459">
        <f>_xlfn.XLOOKUP(B1459,Orders_Data!A:A,Orders_Data!C:C,"Not Found")</f>
        <v>15</v>
      </c>
      <c r="J1459" t="str">
        <f>_xlfn.XLOOKUP(I1459,Products_Data!A:A,Products_Data!C:C,"Not Found")</f>
        <v>Footwear</v>
      </c>
      <c r="K1459">
        <f>_xlfn.XLOOKUP(B1459,Orders_Data!A:A,Orders_Data!B:B,"Not Found")</f>
        <v>99</v>
      </c>
    </row>
    <row r="1460" spans="1:11" x14ac:dyDescent="0.3">
      <c r="A1460">
        <v>701459</v>
      </c>
      <c r="B1460">
        <v>907741</v>
      </c>
      <c r="C1460" s="1">
        <v>45544</v>
      </c>
      <c r="D1460" t="s">
        <v>12</v>
      </c>
      <c r="E1460" t="s">
        <v>14</v>
      </c>
      <c r="F1460">
        <v>0</v>
      </c>
      <c r="G1460">
        <v>122.69</v>
      </c>
      <c r="H1460">
        <v>0</v>
      </c>
      <c r="I1460">
        <f>_xlfn.XLOOKUP(B1460,Orders_Data!A:A,Orders_Data!C:C,"Not Found")</f>
        <v>9</v>
      </c>
      <c r="J1460" t="str">
        <f>_xlfn.XLOOKUP(I1460,Products_Data!A:A,Products_Data!C:C,"Not Found")</f>
        <v>Footwear</v>
      </c>
      <c r="K1460">
        <f>_xlfn.XLOOKUP(B1460,Orders_Data!A:A,Orders_Data!B:B,"Not Found")</f>
        <v>132</v>
      </c>
    </row>
    <row r="1461" spans="1:11" x14ac:dyDescent="0.3">
      <c r="A1461">
        <v>701460</v>
      </c>
      <c r="B1461">
        <v>907745</v>
      </c>
      <c r="C1461" s="1">
        <v>45481</v>
      </c>
      <c r="D1461" t="s">
        <v>12</v>
      </c>
      <c r="E1461" t="s">
        <v>14</v>
      </c>
      <c r="F1461">
        <v>0</v>
      </c>
      <c r="G1461">
        <v>157.66999999999999</v>
      </c>
      <c r="H1461">
        <v>0</v>
      </c>
      <c r="I1461">
        <f>_xlfn.XLOOKUP(B1461,Orders_Data!A:A,Orders_Data!C:C,"Not Found")</f>
        <v>12</v>
      </c>
      <c r="J1461" t="str">
        <f>_xlfn.XLOOKUP(I1461,Products_Data!A:A,Products_Data!C:C,"Not Found")</f>
        <v>Footwear</v>
      </c>
      <c r="K1461">
        <f>_xlfn.XLOOKUP(B1461,Orders_Data!A:A,Orders_Data!B:B,"Not Found")</f>
        <v>340</v>
      </c>
    </row>
    <row r="1462" spans="1:11" x14ac:dyDescent="0.3">
      <c r="A1462">
        <v>701461</v>
      </c>
      <c r="B1462">
        <v>907750</v>
      </c>
      <c r="C1462" s="1">
        <v>45609</v>
      </c>
      <c r="D1462" t="s">
        <v>10</v>
      </c>
      <c r="E1462" t="s">
        <v>9</v>
      </c>
      <c r="F1462">
        <v>11450</v>
      </c>
      <c r="G1462">
        <v>101.47</v>
      </c>
      <c r="H1462">
        <v>2461.75</v>
      </c>
      <c r="I1462">
        <f>_xlfn.XLOOKUP(B1462,Orders_Data!A:A,Orders_Data!C:C,"Not Found")</f>
        <v>24</v>
      </c>
      <c r="J1462" t="str">
        <f>_xlfn.XLOOKUP(I1462,Products_Data!A:A,Products_Data!C:C,"Not Found")</f>
        <v>Electronics</v>
      </c>
      <c r="K1462">
        <f>_xlfn.XLOOKUP(B1462,Orders_Data!A:A,Orders_Data!B:B,"Not Found")</f>
        <v>564</v>
      </c>
    </row>
    <row r="1463" spans="1:11" x14ac:dyDescent="0.3">
      <c r="A1463">
        <v>701462</v>
      </c>
      <c r="B1463">
        <v>907760</v>
      </c>
      <c r="C1463" s="1">
        <v>45686</v>
      </c>
      <c r="D1463" t="s">
        <v>10</v>
      </c>
      <c r="E1463" t="s">
        <v>9</v>
      </c>
      <c r="F1463">
        <v>3540</v>
      </c>
      <c r="G1463">
        <v>74.760000000000005</v>
      </c>
      <c r="H1463">
        <v>287.62</v>
      </c>
      <c r="I1463">
        <f>_xlfn.XLOOKUP(B1463,Orders_Data!A:A,Orders_Data!C:C,"Not Found")</f>
        <v>3</v>
      </c>
      <c r="J1463" t="str">
        <f>_xlfn.XLOOKUP(I1463,Products_Data!A:A,Products_Data!C:C,"Not Found")</f>
        <v>Fashion &amp; Apparel</v>
      </c>
      <c r="K1463">
        <f>_xlfn.XLOOKUP(B1463,Orders_Data!A:A,Orders_Data!B:B,"Not Found")</f>
        <v>364</v>
      </c>
    </row>
    <row r="1464" spans="1:11" x14ac:dyDescent="0.3">
      <c r="A1464">
        <v>701463</v>
      </c>
      <c r="B1464">
        <v>907763</v>
      </c>
      <c r="C1464" s="1">
        <v>45750</v>
      </c>
      <c r="D1464" t="s">
        <v>11</v>
      </c>
      <c r="E1464" t="s">
        <v>9</v>
      </c>
      <c r="F1464">
        <v>10800</v>
      </c>
      <c r="G1464">
        <v>132.71</v>
      </c>
      <c r="H1464">
        <v>2322</v>
      </c>
      <c r="I1464">
        <f>_xlfn.XLOOKUP(B1464,Orders_Data!A:A,Orders_Data!C:C,"Not Found")</f>
        <v>19</v>
      </c>
      <c r="J1464" t="str">
        <f>_xlfn.XLOOKUP(I1464,Products_Data!A:A,Products_Data!C:C,"Not Found")</f>
        <v>Electronics</v>
      </c>
      <c r="K1464">
        <f>_xlfn.XLOOKUP(B1464,Orders_Data!A:A,Orders_Data!B:B,"Not Found")</f>
        <v>205</v>
      </c>
    </row>
    <row r="1465" spans="1:11" x14ac:dyDescent="0.3">
      <c r="A1465">
        <v>701464</v>
      </c>
      <c r="B1465">
        <v>907774</v>
      </c>
      <c r="C1465" s="1">
        <v>45442</v>
      </c>
      <c r="D1465" t="s">
        <v>8</v>
      </c>
      <c r="E1465" t="s">
        <v>9</v>
      </c>
      <c r="F1465">
        <v>1320</v>
      </c>
      <c r="G1465">
        <v>155.33000000000001</v>
      </c>
      <c r="H1465">
        <v>204.6</v>
      </c>
      <c r="I1465">
        <f>_xlfn.XLOOKUP(B1465,Orders_Data!A:A,Orders_Data!C:C,"Not Found")</f>
        <v>46</v>
      </c>
      <c r="J1465" t="str">
        <f>_xlfn.XLOOKUP(I1465,Products_Data!A:A,Products_Data!C:C,"Not Found")</f>
        <v>Accessories</v>
      </c>
      <c r="K1465">
        <f>_xlfn.XLOOKUP(B1465,Orders_Data!A:A,Orders_Data!B:B,"Not Found")</f>
        <v>207</v>
      </c>
    </row>
    <row r="1466" spans="1:11" x14ac:dyDescent="0.3">
      <c r="A1466">
        <v>701465</v>
      </c>
      <c r="B1466">
        <v>907776</v>
      </c>
      <c r="C1466" s="1">
        <v>45670</v>
      </c>
      <c r="D1466" t="s">
        <v>10</v>
      </c>
      <c r="E1466" t="s">
        <v>9</v>
      </c>
      <c r="F1466">
        <v>1770</v>
      </c>
      <c r="G1466">
        <v>146.51</v>
      </c>
      <c r="H1466">
        <v>287.62</v>
      </c>
      <c r="I1466">
        <f>_xlfn.XLOOKUP(B1466,Orders_Data!A:A,Orders_Data!C:C,"Not Found")</f>
        <v>3</v>
      </c>
      <c r="J1466" t="str">
        <f>_xlfn.XLOOKUP(I1466,Products_Data!A:A,Products_Data!C:C,"Not Found")</f>
        <v>Fashion &amp; Apparel</v>
      </c>
      <c r="K1466">
        <f>_xlfn.XLOOKUP(B1466,Orders_Data!A:A,Orders_Data!B:B,"Not Found")</f>
        <v>351</v>
      </c>
    </row>
    <row r="1467" spans="1:11" x14ac:dyDescent="0.3">
      <c r="A1467">
        <v>701466</v>
      </c>
      <c r="B1467">
        <v>907813</v>
      </c>
      <c r="C1467" s="1">
        <v>45752</v>
      </c>
      <c r="D1467" t="s">
        <v>11</v>
      </c>
      <c r="E1467" t="s">
        <v>9</v>
      </c>
      <c r="F1467">
        <v>2600</v>
      </c>
      <c r="G1467">
        <v>97.1</v>
      </c>
      <c r="H1467">
        <v>442</v>
      </c>
      <c r="I1467">
        <f>_xlfn.XLOOKUP(B1467,Orders_Data!A:A,Orders_Data!C:C,"Not Found")</f>
        <v>12</v>
      </c>
      <c r="J1467" t="str">
        <f>_xlfn.XLOOKUP(I1467,Products_Data!A:A,Products_Data!C:C,"Not Found")</f>
        <v>Footwear</v>
      </c>
      <c r="K1467">
        <f>_xlfn.XLOOKUP(B1467,Orders_Data!A:A,Orders_Data!B:B,"Not Found")</f>
        <v>125</v>
      </c>
    </row>
    <row r="1468" spans="1:11" x14ac:dyDescent="0.3">
      <c r="A1468">
        <v>701467</v>
      </c>
      <c r="B1468">
        <v>907817</v>
      </c>
      <c r="C1468" s="1">
        <v>45521</v>
      </c>
      <c r="D1468" t="s">
        <v>12</v>
      </c>
      <c r="E1468" t="s">
        <v>9</v>
      </c>
      <c r="F1468">
        <v>7480</v>
      </c>
      <c r="G1468">
        <v>142.31</v>
      </c>
      <c r="H1468">
        <v>635.79999999999995</v>
      </c>
      <c r="I1468">
        <f>_xlfn.XLOOKUP(B1468,Orders_Data!A:A,Orders_Data!C:C,"Not Found")</f>
        <v>15</v>
      </c>
      <c r="J1468" t="str">
        <f>_xlfn.XLOOKUP(I1468,Products_Data!A:A,Products_Data!C:C,"Not Found")</f>
        <v>Footwear</v>
      </c>
      <c r="K1468">
        <f>_xlfn.XLOOKUP(B1468,Orders_Data!A:A,Orders_Data!B:B,"Not Found")</f>
        <v>252</v>
      </c>
    </row>
    <row r="1469" spans="1:11" x14ac:dyDescent="0.3">
      <c r="A1469">
        <v>701468</v>
      </c>
      <c r="B1469">
        <v>907818</v>
      </c>
      <c r="C1469" s="1">
        <v>45411</v>
      </c>
      <c r="D1469" t="s">
        <v>13</v>
      </c>
      <c r="E1469" t="s">
        <v>9</v>
      </c>
      <c r="F1469">
        <v>2450</v>
      </c>
      <c r="G1469">
        <v>85.32</v>
      </c>
      <c r="H1469">
        <v>441</v>
      </c>
      <c r="I1469">
        <f>_xlfn.XLOOKUP(B1469,Orders_Data!A:A,Orders_Data!C:C,"Not Found")</f>
        <v>29</v>
      </c>
      <c r="J1469" t="str">
        <f>_xlfn.XLOOKUP(I1469,Products_Data!A:A,Products_Data!C:C,"Not Found")</f>
        <v>Home &amp; Kitchen</v>
      </c>
      <c r="K1469">
        <f>_xlfn.XLOOKUP(B1469,Orders_Data!A:A,Orders_Data!B:B,"Not Found")</f>
        <v>529</v>
      </c>
    </row>
    <row r="1470" spans="1:11" x14ac:dyDescent="0.3">
      <c r="A1470">
        <v>701469</v>
      </c>
      <c r="B1470">
        <v>907823</v>
      </c>
      <c r="C1470" s="1">
        <v>45659</v>
      </c>
      <c r="D1470" t="s">
        <v>11</v>
      </c>
      <c r="E1470" t="s">
        <v>9</v>
      </c>
      <c r="F1470">
        <v>3700</v>
      </c>
      <c r="G1470">
        <v>119.8</v>
      </c>
      <c r="H1470">
        <v>629</v>
      </c>
      <c r="I1470">
        <f>_xlfn.XLOOKUP(B1470,Orders_Data!A:A,Orders_Data!C:C,"Not Found")</f>
        <v>10</v>
      </c>
      <c r="J1470" t="str">
        <f>_xlfn.XLOOKUP(I1470,Products_Data!A:A,Products_Data!C:C,"Not Found")</f>
        <v>Footwear</v>
      </c>
      <c r="K1470">
        <f>_xlfn.XLOOKUP(B1470,Orders_Data!A:A,Orders_Data!B:B,"Not Found")</f>
        <v>209</v>
      </c>
    </row>
    <row r="1471" spans="1:11" x14ac:dyDescent="0.3">
      <c r="A1471">
        <v>701470</v>
      </c>
      <c r="B1471">
        <v>907825</v>
      </c>
      <c r="C1471" s="1">
        <v>45681</v>
      </c>
      <c r="D1471" t="s">
        <v>12</v>
      </c>
      <c r="E1471" t="s">
        <v>9</v>
      </c>
      <c r="F1471">
        <v>3900</v>
      </c>
      <c r="G1471">
        <v>117.14</v>
      </c>
      <c r="H1471">
        <v>663</v>
      </c>
      <c r="I1471">
        <f>_xlfn.XLOOKUP(B1471,Orders_Data!A:A,Orders_Data!C:C,"Not Found")</f>
        <v>16</v>
      </c>
      <c r="J1471" t="str">
        <f>_xlfn.XLOOKUP(I1471,Products_Data!A:A,Products_Data!C:C,"Not Found")</f>
        <v>Footwear</v>
      </c>
      <c r="K1471">
        <f>_xlfn.XLOOKUP(B1471,Orders_Data!A:A,Orders_Data!B:B,"Not Found")</f>
        <v>467</v>
      </c>
    </row>
    <row r="1472" spans="1:11" x14ac:dyDescent="0.3">
      <c r="A1472">
        <v>701471</v>
      </c>
      <c r="B1472">
        <v>907835</v>
      </c>
      <c r="C1472" s="1">
        <v>45546</v>
      </c>
      <c r="D1472" t="s">
        <v>12</v>
      </c>
      <c r="E1472" t="s">
        <v>9</v>
      </c>
      <c r="F1472">
        <v>2600</v>
      </c>
      <c r="G1472">
        <v>143.69999999999999</v>
      </c>
      <c r="H1472">
        <v>442</v>
      </c>
      <c r="I1472">
        <f>_xlfn.XLOOKUP(B1472,Orders_Data!A:A,Orders_Data!C:C,"Not Found")</f>
        <v>12</v>
      </c>
      <c r="J1472" t="str">
        <f>_xlfn.XLOOKUP(I1472,Products_Data!A:A,Products_Data!C:C,"Not Found")</f>
        <v>Footwear</v>
      </c>
      <c r="K1472">
        <f>_xlfn.XLOOKUP(B1472,Orders_Data!A:A,Orders_Data!B:B,"Not Found")</f>
        <v>301</v>
      </c>
    </row>
    <row r="1473" spans="1:11" x14ac:dyDescent="0.3">
      <c r="A1473">
        <v>701472</v>
      </c>
      <c r="B1473">
        <v>907840</v>
      </c>
      <c r="C1473" s="1">
        <v>45705</v>
      </c>
      <c r="D1473" t="s">
        <v>13</v>
      </c>
      <c r="E1473" t="s">
        <v>9</v>
      </c>
      <c r="F1473">
        <v>9950</v>
      </c>
      <c r="G1473">
        <v>167.72</v>
      </c>
      <c r="H1473">
        <v>2139.25</v>
      </c>
      <c r="I1473">
        <f>_xlfn.XLOOKUP(B1473,Orders_Data!A:A,Orders_Data!C:C,"Not Found")</f>
        <v>21</v>
      </c>
      <c r="J1473" t="str">
        <f>_xlfn.XLOOKUP(I1473,Products_Data!A:A,Products_Data!C:C,"Not Found")</f>
        <v>Electronics</v>
      </c>
      <c r="K1473">
        <f>_xlfn.XLOOKUP(B1473,Orders_Data!A:A,Orders_Data!B:B,"Not Found")</f>
        <v>515</v>
      </c>
    </row>
    <row r="1474" spans="1:11" x14ac:dyDescent="0.3">
      <c r="A1474">
        <v>701473</v>
      </c>
      <c r="B1474">
        <v>907843</v>
      </c>
      <c r="C1474" s="1">
        <v>45555</v>
      </c>
      <c r="D1474" t="s">
        <v>13</v>
      </c>
      <c r="E1474" t="s">
        <v>9</v>
      </c>
      <c r="F1474">
        <v>3900</v>
      </c>
      <c r="G1474">
        <v>73.59</v>
      </c>
      <c r="H1474">
        <v>663</v>
      </c>
      <c r="I1474">
        <f>_xlfn.XLOOKUP(B1474,Orders_Data!A:A,Orders_Data!C:C,"Not Found")</f>
        <v>16</v>
      </c>
      <c r="J1474" t="str">
        <f>_xlfn.XLOOKUP(I1474,Products_Data!A:A,Products_Data!C:C,"Not Found")</f>
        <v>Footwear</v>
      </c>
      <c r="K1474">
        <f>_xlfn.XLOOKUP(B1474,Orders_Data!A:A,Orders_Data!B:B,"Not Found")</f>
        <v>233</v>
      </c>
    </row>
    <row r="1475" spans="1:11" x14ac:dyDescent="0.3">
      <c r="A1475">
        <v>701474</v>
      </c>
      <c r="B1475">
        <v>907849</v>
      </c>
      <c r="C1475" s="1">
        <v>45580</v>
      </c>
      <c r="D1475" t="s">
        <v>11</v>
      </c>
      <c r="E1475" t="s">
        <v>9</v>
      </c>
      <c r="F1475">
        <v>1320</v>
      </c>
      <c r="G1475">
        <v>112.46</v>
      </c>
      <c r="H1475">
        <v>204.6</v>
      </c>
      <c r="I1475">
        <f>_xlfn.XLOOKUP(B1475,Orders_Data!A:A,Orders_Data!C:C,"Not Found")</f>
        <v>46</v>
      </c>
      <c r="J1475" t="str">
        <f>_xlfn.XLOOKUP(I1475,Products_Data!A:A,Products_Data!C:C,"Not Found")</f>
        <v>Accessories</v>
      </c>
      <c r="K1475">
        <f>_xlfn.XLOOKUP(B1475,Orders_Data!A:A,Orders_Data!B:B,"Not Found")</f>
        <v>597</v>
      </c>
    </row>
    <row r="1476" spans="1:11" x14ac:dyDescent="0.3">
      <c r="A1476">
        <v>701475</v>
      </c>
      <c r="B1476">
        <v>907855</v>
      </c>
      <c r="C1476" s="1">
        <v>45603</v>
      </c>
      <c r="D1476" t="s">
        <v>13</v>
      </c>
      <c r="E1476" t="s">
        <v>9</v>
      </c>
      <c r="F1476">
        <v>1320</v>
      </c>
      <c r="G1476">
        <v>88.77</v>
      </c>
      <c r="H1476">
        <v>204.6</v>
      </c>
      <c r="I1476">
        <f>_xlfn.XLOOKUP(B1476,Orders_Data!A:A,Orders_Data!C:C,"Not Found")</f>
        <v>46</v>
      </c>
      <c r="J1476" t="str">
        <f>_xlfn.XLOOKUP(I1476,Products_Data!A:A,Products_Data!C:C,"Not Found")</f>
        <v>Accessories</v>
      </c>
      <c r="K1476">
        <f>_xlfn.XLOOKUP(B1476,Orders_Data!A:A,Orders_Data!B:B,"Not Found")</f>
        <v>198</v>
      </c>
    </row>
    <row r="1477" spans="1:11" x14ac:dyDescent="0.3">
      <c r="A1477">
        <v>701476</v>
      </c>
      <c r="B1477">
        <v>907861</v>
      </c>
      <c r="C1477" s="1">
        <v>45465</v>
      </c>
      <c r="D1477" t="s">
        <v>10</v>
      </c>
      <c r="E1477" t="s">
        <v>9</v>
      </c>
      <c r="F1477">
        <v>3740</v>
      </c>
      <c r="G1477">
        <v>134.04</v>
      </c>
      <c r="H1477">
        <v>635.79999999999995</v>
      </c>
      <c r="I1477">
        <f>_xlfn.XLOOKUP(B1477,Orders_Data!A:A,Orders_Data!C:C,"Not Found")</f>
        <v>15</v>
      </c>
      <c r="J1477" t="str">
        <f>_xlfn.XLOOKUP(I1477,Products_Data!A:A,Products_Data!C:C,"Not Found")</f>
        <v>Footwear</v>
      </c>
      <c r="K1477">
        <f>_xlfn.XLOOKUP(B1477,Orders_Data!A:A,Orders_Data!B:B,"Not Found")</f>
        <v>365</v>
      </c>
    </row>
    <row r="1478" spans="1:11" x14ac:dyDescent="0.3">
      <c r="A1478">
        <v>701477</v>
      </c>
      <c r="B1478">
        <v>907868</v>
      </c>
      <c r="C1478" s="1">
        <v>45591</v>
      </c>
      <c r="D1478" t="s">
        <v>10</v>
      </c>
      <c r="E1478" t="s">
        <v>9</v>
      </c>
      <c r="F1478">
        <v>2150</v>
      </c>
      <c r="G1478">
        <v>120.59</v>
      </c>
      <c r="H1478">
        <v>349.38</v>
      </c>
      <c r="I1478">
        <f>_xlfn.XLOOKUP(B1478,Orders_Data!A:A,Orders_Data!C:C,"Not Found")</f>
        <v>7</v>
      </c>
      <c r="J1478" t="str">
        <f>_xlfn.XLOOKUP(I1478,Products_Data!A:A,Products_Data!C:C,"Not Found")</f>
        <v>Fashion &amp; Apparel</v>
      </c>
      <c r="K1478">
        <f>_xlfn.XLOOKUP(B1478,Orders_Data!A:A,Orders_Data!B:B,"Not Found")</f>
        <v>74</v>
      </c>
    </row>
    <row r="1479" spans="1:11" x14ac:dyDescent="0.3">
      <c r="A1479">
        <v>701478</v>
      </c>
      <c r="B1479">
        <v>907876</v>
      </c>
      <c r="C1479" s="1">
        <v>45513</v>
      </c>
      <c r="D1479" t="s">
        <v>8</v>
      </c>
      <c r="E1479" t="s">
        <v>9</v>
      </c>
      <c r="F1479">
        <v>1130</v>
      </c>
      <c r="G1479">
        <v>63.31</v>
      </c>
      <c r="H1479">
        <v>175.15</v>
      </c>
      <c r="I1479">
        <f>_xlfn.XLOOKUP(B1479,Orders_Data!A:A,Orders_Data!C:C,"Not Found")</f>
        <v>44</v>
      </c>
      <c r="J1479" t="str">
        <f>_xlfn.XLOOKUP(I1479,Products_Data!A:A,Products_Data!C:C,"Not Found")</f>
        <v>Accessories</v>
      </c>
      <c r="K1479">
        <f>_xlfn.XLOOKUP(B1479,Orders_Data!A:A,Orders_Data!B:B,"Not Found")</f>
        <v>400</v>
      </c>
    </row>
    <row r="1480" spans="1:11" x14ac:dyDescent="0.3">
      <c r="A1480">
        <v>701479</v>
      </c>
      <c r="B1480">
        <v>907885</v>
      </c>
      <c r="C1480" s="1">
        <v>45632</v>
      </c>
      <c r="D1480" t="s">
        <v>13</v>
      </c>
      <c r="E1480" t="s">
        <v>9</v>
      </c>
      <c r="F1480">
        <v>2260</v>
      </c>
      <c r="G1480">
        <v>105.58</v>
      </c>
      <c r="H1480">
        <v>163.85</v>
      </c>
      <c r="I1480">
        <f>_xlfn.XLOOKUP(B1480,Orders_Data!A:A,Orders_Data!C:C,"Not Found")</f>
        <v>36</v>
      </c>
      <c r="J1480" t="str">
        <f>_xlfn.XLOOKUP(I1480,Products_Data!A:A,Products_Data!C:C,"Not Found")</f>
        <v>Beauty &amp; Personal Care</v>
      </c>
      <c r="K1480">
        <f>_xlfn.XLOOKUP(B1480,Orders_Data!A:A,Orders_Data!B:B,"Not Found")</f>
        <v>357</v>
      </c>
    </row>
    <row r="1481" spans="1:11" x14ac:dyDescent="0.3">
      <c r="A1481">
        <v>701480</v>
      </c>
      <c r="B1481">
        <v>907886</v>
      </c>
      <c r="C1481" s="1">
        <v>45442</v>
      </c>
      <c r="D1481" t="s">
        <v>12</v>
      </c>
      <c r="E1481" t="s">
        <v>9</v>
      </c>
      <c r="F1481">
        <v>1770</v>
      </c>
      <c r="G1481">
        <v>95.53</v>
      </c>
      <c r="H1481">
        <v>287.62</v>
      </c>
      <c r="I1481">
        <f>_xlfn.XLOOKUP(B1481,Orders_Data!A:A,Orders_Data!C:C,"Not Found")</f>
        <v>3</v>
      </c>
      <c r="J1481" t="str">
        <f>_xlfn.XLOOKUP(I1481,Products_Data!A:A,Products_Data!C:C,"Not Found")</f>
        <v>Fashion &amp; Apparel</v>
      </c>
      <c r="K1481">
        <f>_xlfn.XLOOKUP(B1481,Orders_Data!A:A,Orders_Data!B:B,"Not Found")</f>
        <v>272</v>
      </c>
    </row>
    <row r="1482" spans="1:11" x14ac:dyDescent="0.3">
      <c r="A1482">
        <v>701481</v>
      </c>
      <c r="B1482">
        <v>907888</v>
      </c>
      <c r="C1482" s="1">
        <v>45495</v>
      </c>
      <c r="D1482" t="s">
        <v>10</v>
      </c>
      <c r="E1482" t="s">
        <v>9</v>
      </c>
      <c r="F1482">
        <v>3170</v>
      </c>
      <c r="G1482">
        <v>82.97</v>
      </c>
      <c r="H1482">
        <v>570.6</v>
      </c>
      <c r="I1482">
        <f>_xlfn.XLOOKUP(B1482,Orders_Data!A:A,Orders_Data!C:C,"Not Found")</f>
        <v>28</v>
      </c>
      <c r="J1482" t="str">
        <f>_xlfn.XLOOKUP(I1482,Products_Data!A:A,Products_Data!C:C,"Not Found")</f>
        <v>Home &amp; Kitchen</v>
      </c>
      <c r="K1482">
        <f>_xlfn.XLOOKUP(B1482,Orders_Data!A:A,Orders_Data!B:B,"Not Found")</f>
        <v>199</v>
      </c>
    </row>
    <row r="1483" spans="1:11" x14ac:dyDescent="0.3">
      <c r="A1483">
        <v>701482</v>
      </c>
      <c r="B1483">
        <v>907898</v>
      </c>
      <c r="C1483" s="1">
        <v>45430</v>
      </c>
      <c r="D1483" t="s">
        <v>10</v>
      </c>
      <c r="E1483" t="s">
        <v>9</v>
      </c>
      <c r="F1483">
        <v>2550</v>
      </c>
      <c r="G1483">
        <v>161.97999999999999</v>
      </c>
      <c r="H1483">
        <v>459</v>
      </c>
      <c r="I1483">
        <f>_xlfn.XLOOKUP(B1483,Orders_Data!A:A,Orders_Data!C:C,"Not Found")</f>
        <v>30</v>
      </c>
      <c r="J1483" t="str">
        <f>_xlfn.XLOOKUP(I1483,Products_Data!A:A,Products_Data!C:C,"Not Found")</f>
        <v>Home &amp; Kitchen</v>
      </c>
      <c r="K1483">
        <f>_xlfn.XLOOKUP(B1483,Orders_Data!A:A,Orders_Data!B:B,"Not Found")</f>
        <v>95</v>
      </c>
    </row>
    <row r="1484" spans="1:11" x14ac:dyDescent="0.3">
      <c r="A1484">
        <v>701483</v>
      </c>
      <c r="B1484">
        <v>907901</v>
      </c>
      <c r="C1484" s="1">
        <v>45661</v>
      </c>
      <c r="D1484" t="s">
        <v>12</v>
      </c>
      <c r="E1484" t="s">
        <v>9</v>
      </c>
      <c r="F1484">
        <v>1770</v>
      </c>
      <c r="G1484">
        <v>89.27</v>
      </c>
      <c r="H1484">
        <v>287.62</v>
      </c>
      <c r="I1484">
        <f>_xlfn.XLOOKUP(B1484,Orders_Data!A:A,Orders_Data!C:C,"Not Found")</f>
        <v>3</v>
      </c>
      <c r="J1484" t="str">
        <f>_xlfn.XLOOKUP(I1484,Products_Data!A:A,Products_Data!C:C,"Not Found")</f>
        <v>Fashion &amp; Apparel</v>
      </c>
      <c r="K1484">
        <f>_xlfn.XLOOKUP(B1484,Orders_Data!A:A,Orders_Data!B:B,"Not Found")</f>
        <v>488</v>
      </c>
    </row>
    <row r="1485" spans="1:11" x14ac:dyDescent="0.3">
      <c r="A1485">
        <v>701484</v>
      </c>
      <c r="B1485">
        <v>907906</v>
      </c>
      <c r="C1485" s="1">
        <v>45437</v>
      </c>
      <c r="D1485" t="s">
        <v>12</v>
      </c>
      <c r="E1485" t="s">
        <v>9</v>
      </c>
      <c r="F1485">
        <v>1110</v>
      </c>
      <c r="G1485">
        <v>104.96</v>
      </c>
      <c r="H1485">
        <v>180.38</v>
      </c>
      <c r="I1485">
        <f>_xlfn.XLOOKUP(B1485,Orders_Data!A:A,Orders_Data!C:C,"Not Found")</f>
        <v>1</v>
      </c>
      <c r="J1485" t="str">
        <f>_xlfn.XLOOKUP(I1485,Products_Data!A:A,Products_Data!C:C,"Not Found")</f>
        <v>Fashion &amp; Apparel</v>
      </c>
      <c r="K1485">
        <f>_xlfn.XLOOKUP(B1485,Orders_Data!A:A,Orders_Data!B:B,"Not Found")</f>
        <v>351</v>
      </c>
    </row>
    <row r="1486" spans="1:11" x14ac:dyDescent="0.3">
      <c r="A1486">
        <v>701485</v>
      </c>
      <c r="B1486">
        <v>907908</v>
      </c>
      <c r="C1486" s="1">
        <v>45752</v>
      </c>
      <c r="D1486" t="s">
        <v>13</v>
      </c>
      <c r="E1486" t="s">
        <v>9</v>
      </c>
      <c r="F1486">
        <v>13140</v>
      </c>
      <c r="G1486">
        <v>108.17</v>
      </c>
      <c r="H1486">
        <v>2825.1</v>
      </c>
      <c r="I1486">
        <f>_xlfn.XLOOKUP(B1486,Orders_Data!A:A,Orders_Data!C:C,"Not Found")</f>
        <v>18</v>
      </c>
      <c r="J1486" t="str">
        <f>_xlfn.XLOOKUP(I1486,Products_Data!A:A,Products_Data!C:C,"Not Found")</f>
        <v>Electronics</v>
      </c>
      <c r="K1486">
        <f>_xlfn.XLOOKUP(B1486,Orders_Data!A:A,Orders_Data!B:B,"Not Found")</f>
        <v>242</v>
      </c>
    </row>
    <row r="1487" spans="1:11" x14ac:dyDescent="0.3">
      <c r="A1487">
        <v>701486</v>
      </c>
      <c r="B1487">
        <v>907911</v>
      </c>
      <c r="C1487" s="1">
        <v>45508</v>
      </c>
      <c r="D1487" t="s">
        <v>11</v>
      </c>
      <c r="E1487" t="s">
        <v>9</v>
      </c>
      <c r="F1487">
        <v>11450</v>
      </c>
      <c r="G1487">
        <v>105.04</v>
      </c>
      <c r="H1487">
        <v>2461.75</v>
      </c>
      <c r="I1487">
        <f>_xlfn.XLOOKUP(B1487,Orders_Data!A:A,Orders_Data!C:C,"Not Found")</f>
        <v>24</v>
      </c>
      <c r="J1487" t="str">
        <f>_xlfn.XLOOKUP(I1487,Products_Data!A:A,Products_Data!C:C,"Not Found")</f>
        <v>Electronics</v>
      </c>
      <c r="K1487">
        <f>_xlfn.XLOOKUP(B1487,Orders_Data!A:A,Orders_Data!B:B,"Not Found")</f>
        <v>271</v>
      </c>
    </row>
    <row r="1488" spans="1:11" x14ac:dyDescent="0.3">
      <c r="A1488">
        <v>701487</v>
      </c>
      <c r="B1488">
        <v>907912</v>
      </c>
      <c r="C1488" s="1">
        <v>45673</v>
      </c>
      <c r="D1488" t="s">
        <v>10</v>
      </c>
      <c r="E1488" t="s">
        <v>9</v>
      </c>
      <c r="F1488">
        <v>4500</v>
      </c>
      <c r="G1488">
        <v>114.73</v>
      </c>
      <c r="H1488">
        <v>405</v>
      </c>
      <c r="I1488">
        <f>_xlfn.XLOOKUP(B1488,Orders_Data!A:A,Orders_Data!C:C,"Not Found")</f>
        <v>26</v>
      </c>
      <c r="J1488" t="str">
        <f>_xlfn.XLOOKUP(I1488,Products_Data!A:A,Products_Data!C:C,"Not Found")</f>
        <v>Home &amp; Kitchen</v>
      </c>
      <c r="K1488">
        <f>_xlfn.XLOOKUP(B1488,Orders_Data!A:A,Orders_Data!B:B,"Not Found")</f>
        <v>404</v>
      </c>
    </row>
    <row r="1489" spans="1:11" x14ac:dyDescent="0.3">
      <c r="A1489">
        <v>701488</v>
      </c>
      <c r="B1489">
        <v>907920</v>
      </c>
      <c r="C1489" s="1">
        <v>45734</v>
      </c>
      <c r="D1489" t="s">
        <v>12</v>
      </c>
      <c r="E1489" t="s">
        <v>9</v>
      </c>
      <c r="F1489">
        <v>1960</v>
      </c>
      <c r="G1489">
        <v>84.62</v>
      </c>
      <c r="H1489">
        <v>318.5</v>
      </c>
      <c r="I1489">
        <f>_xlfn.XLOOKUP(B1489,Orders_Data!A:A,Orders_Data!C:C,"Not Found")</f>
        <v>5</v>
      </c>
      <c r="J1489" t="str">
        <f>_xlfn.XLOOKUP(I1489,Products_Data!A:A,Products_Data!C:C,"Not Found")</f>
        <v>Fashion &amp; Apparel</v>
      </c>
      <c r="K1489">
        <f>_xlfn.XLOOKUP(B1489,Orders_Data!A:A,Orders_Data!B:B,"Not Found")</f>
        <v>299</v>
      </c>
    </row>
    <row r="1490" spans="1:11" x14ac:dyDescent="0.3">
      <c r="A1490">
        <v>701489</v>
      </c>
      <c r="B1490">
        <v>907922</v>
      </c>
      <c r="C1490" s="1">
        <v>45403</v>
      </c>
      <c r="D1490" t="s">
        <v>10</v>
      </c>
      <c r="E1490" t="s">
        <v>9</v>
      </c>
      <c r="F1490">
        <v>910</v>
      </c>
      <c r="G1490">
        <v>117.57</v>
      </c>
      <c r="H1490">
        <v>141.05000000000001</v>
      </c>
      <c r="I1490">
        <f>_xlfn.XLOOKUP(B1490,Orders_Data!A:A,Orders_Data!C:C,"Not Found")</f>
        <v>43</v>
      </c>
      <c r="J1490" t="str">
        <f>_xlfn.XLOOKUP(I1490,Products_Data!A:A,Products_Data!C:C,"Not Found")</f>
        <v>Accessories</v>
      </c>
      <c r="K1490">
        <f>_xlfn.XLOOKUP(B1490,Orders_Data!A:A,Orders_Data!B:B,"Not Found")</f>
        <v>413</v>
      </c>
    </row>
    <row r="1491" spans="1:11" x14ac:dyDescent="0.3">
      <c r="A1491">
        <v>701490</v>
      </c>
      <c r="B1491">
        <v>907924</v>
      </c>
      <c r="C1491" s="1">
        <v>45709</v>
      </c>
      <c r="D1491" t="s">
        <v>13</v>
      </c>
      <c r="E1491" t="s">
        <v>9</v>
      </c>
      <c r="F1491">
        <v>810</v>
      </c>
      <c r="G1491">
        <v>99.42</v>
      </c>
      <c r="H1491">
        <v>117.45</v>
      </c>
      <c r="I1491">
        <f>_xlfn.XLOOKUP(B1491,Orders_Data!A:A,Orders_Data!C:C,"Not Found")</f>
        <v>37</v>
      </c>
      <c r="J1491" t="str">
        <f>_xlfn.XLOOKUP(I1491,Products_Data!A:A,Products_Data!C:C,"Not Found")</f>
        <v>Beauty &amp; Personal Care</v>
      </c>
      <c r="K1491">
        <f>_xlfn.XLOOKUP(B1491,Orders_Data!A:A,Orders_Data!B:B,"Not Found")</f>
        <v>389</v>
      </c>
    </row>
    <row r="1492" spans="1:11" x14ac:dyDescent="0.3">
      <c r="A1492">
        <v>701491</v>
      </c>
      <c r="B1492">
        <v>907926</v>
      </c>
      <c r="C1492" s="1">
        <v>45640</v>
      </c>
      <c r="D1492" t="s">
        <v>11</v>
      </c>
      <c r="E1492" t="s">
        <v>9</v>
      </c>
      <c r="F1492">
        <v>3000</v>
      </c>
      <c r="G1492">
        <v>91.24</v>
      </c>
      <c r="H1492">
        <v>510</v>
      </c>
      <c r="I1492">
        <f>_xlfn.XLOOKUP(B1492,Orders_Data!A:A,Orders_Data!C:C,"Not Found")</f>
        <v>13</v>
      </c>
      <c r="J1492" t="str">
        <f>_xlfn.XLOOKUP(I1492,Products_Data!A:A,Products_Data!C:C,"Not Found")</f>
        <v>Footwear</v>
      </c>
      <c r="K1492">
        <f>_xlfn.XLOOKUP(B1492,Orders_Data!A:A,Orders_Data!B:B,"Not Found")</f>
        <v>268</v>
      </c>
    </row>
    <row r="1493" spans="1:11" x14ac:dyDescent="0.3">
      <c r="A1493">
        <v>701492</v>
      </c>
      <c r="B1493">
        <v>907927</v>
      </c>
      <c r="C1493" s="1">
        <v>45706</v>
      </c>
      <c r="D1493" t="s">
        <v>10</v>
      </c>
      <c r="E1493" t="s">
        <v>9</v>
      </c>
      <c r="F1493">
        <v>910</v>
      </c>
      <c r="G1493">
        <v>101.18</v>
      </c>
      <c r="H1493">
        <v>141.05000000000001</v>
      </c>
      <c r="I1493">
        <f>_xlfn.XLOOKUP(B1493,Orders_Data!A:A,Orders_Data!C:C,"Not Found")</f>
        <v>43</v>
      </c>
      <c r="J1493" t="str">
        <f>_xlfn.XLOOKUP(I1493,Products_Data!A:A,Products_Data!C:C,"Not Found")</f>
        <v>Accessories</v>
      </c>
      <c r="K1493">
        <f>_xlfn.XLOOKUP(B1493,Orders_Data!A:A,Orders_Data!B:B,"Not Found")</f>
        <v>548</v>
      </c>
    </row>
    <row r="1494" spans="1:11" x14ac:dyDescent="0.3">
      <c r="A1494">
        <v>701493</v>
      </c>
      <c r="B1494">
        <v>907931</v>
      </c>
      <c r="C1494" s="1">
        <v>45447</v>
      </c>
      <c r="D1494" t="s">
        <v>11</v>
      </c>
      <c r="E1494" t="s">
        <v>9</v>
      </c>
      <c r="F1494">
        <v>3540</v>
      </c>
      <c r="G1494">
        <v>115.96</v>
      </c>
      <c r="H1494">
        <v>287.62</v>
      </c>
      <c r="I1494">
        <f>_xlfn.XLOOKUP(B1494,Orders_Data!A:A,Orders_Data!C:C,"Not Found")</f>
        <v>3</v>
      </c>
      <c r="J1494" t="str">
        <f>_xlfn.XLOOKUP(I1494,Products_Data!A:A,Products_Data!C:C,"Not Found")</f>
        <v>Fashion &amp; Apparel</v>
      </c>
      <c r="K1494">
        <f>_xlfn.XLOOKUP(B1494,Orders_Data!A:A,Orders_Data!B:B,"Not Found")</f>
        <v>511</v>
      </c>
    </row>
    <row r="1495" spans="1:11" x14ac:dyDescent="0.3">
      <c r="A1495">
        <v>701494</v>
      </c>
      <c r="B1495">
        <v>907936</v>
      </c>
      <c r="C1495" s="1">
        <v>45588</v>
      </c>
      <c r="D1495" t="s">
        <v>10</v>
      </c>
      <c r="E1495" t="s">
        <v>9</v>
      </c>
      <c r="F1495">
        <v>540</v>
      </c>
      <c r="G1495">
        <v>177.55</v>
      </c>
      <c r="H1495">
        <v>78.3</v>
      </c>
      <c r="I1495">
        <f>_xlfn.XLOOKUP(B1495,Orders_Data!A:A,Orders_Data!C:C,"Not Found")</f>
        <v>40</v>
      </c>
      <c r="J1495" t="str">
        <f>_xlfn.XLOOKUP(I1495,Products_Data!A:A,Products_Data!C:C,"Not Found")</f>
        <v>Beauty &amp; Personal Care</v>
      </c>
      <c r="K1495">
        <f>_xlfn.XLOOKUP(B1495,Orders_Data!A:A,Orders_Data!B:B,"Not Found")</f>
        <v>67</v>
      </c>
    </row>
    <row r="1496" spans="1:11" x14ac:dyDescent="0.3">
      <c r="A1496">
        <v>701495</v>
      </c>
      <c r="B1496">
        <v>907938</v>
      </c>
      <c r="C1496" s="1">
        <v>45580</v>
      </c>
      <c r="D1496" t="s">
        <v>11</v>
      </c>
      <c r="E1496" t="s">
        <v>9</v>
      </c>
      <c r="F1496">
        <v>810</v>
      </c>
      <c r="G1496">
        <v>92.28</v>
      </c>
      <c r="H1496">
        <v>125.55</v>
      </c>
      <c r="I1496">
        <f>_xlfn.XLOOKUP(B1496,Orders_Data!A:A,Orders_Data!C:C,"Not Found")</f>
        <v>42</v>
      </c>
      <c r="J1496" t="str">
        <f>_xlfn.XLOOKUP(I1496,Products_Data!A:A,Products_Data!C:C,"Not Found")</f>
        <v>Accessories</v>
      </c>
      <c r="K1496">
        <f>_xlfn.XLOOKUP(B1496,Orders_Data!A:A,Orders_Data!B:B,"Not Found")</f>
        <v>570</v>
      </c>
    </row>
    <row r="1497" spans="1:11" x14ac:dyDescent="0.3">
      <c r="A1497">
        <v>701496</v>
      </c>
      <c r="B1497">
        <v>907954</v>
      </c>
      <c r="C1497" s="1">
        <v>45483</v>
      </c>
      <c r="D1497" t="s">
        <v>10</v>
      </c>
      <c r="E1497" t="s">
        <v>9</v>
      </c>
      <c r="F1497">
        <v>1130</v>
      </c>
      <c r="G1497">
        <v>123.73</v>
      </c>
      <c r="H1497">
        <v>163.85</v>
      </c>
      <c r="I1497">
        <f>_xlfn.XLOOKUP(B1497,Orders_Data!A:A,Orders_Data!C:C,"Not Found")</f>
        <v>36</v>
      </c>
      <c r="J1497" t="str">
        <f>_xlfn.XLOOKUP(I1497,Products_Data!A:A,Products_Data!C:C,"Not Found")</f>
        <v>Beauty &amp; Personal Care</v>
      </c>
      <c r="K1497">
        <f>_xlfn.XLOOKUP(B1497,Orders_Data!A:A,Orders_Data!B:B,"Not Found")</f>
        <v>3</v>
      </c>
    </row>
    <row r="1498" spans="1:11" x14ac:dyDescent="0.3">
      <c r="A1498">
        <v>701497</v>
      </c>
      <c r="B1498">
        <v>907959</v>
      </c>
      <c r="C1498" s="1">
        <v>45494</v>
      </c>
      <c r="D1498" t="s">
        <v>11</v>
      </c>
      <c r="E1498" t="s">
        <v>14</v>
      </c>
      <c r="F1498">
        <v>0</v>
      </c>
      <c r="G1498">
        <v>88.53</v>
      </c>
      <c r="H1498">
        <v>0</v>
      </c>
      <c r="I1498">
        <f>_xlfn.XLOOKUP(B1498,Orders_Data!A:A,Orders_Data!C:C,"Not Found")</f>
        <v>42</v>
      </c>
      <c r="J1498" t="str">
        <f>_xlfn.XLOOKUP(I1498,Products_Data!A:A,Products_Data!C:C,"Not Found")</f>
        <v>Accessories</v>
      </c>
      <c r="K1498">
        <f>_xlfn.XLOOKUP(B1498,Orders_Data!A:A,Orders_Data!B:B,"Not Found")</f>
        <v>229</v>
      </c>
    </row>
    <row r="1499" spans="1:11" x14ac:dyDescent="0.3">
      <c r="A1499">
        <v>701498</v>
      </c>
      <c r="B1499">
        <v>907962</v>
      </c>
      <c r="C1499" s="1">
        <v>45559</v>
      </c>
      <c r="D1499" t="s">
        <v>10</v>
      </c>
      <c r="E1499" t="s">
        <v>9</v>
      </c>
      <c r="F1499">
        <v>3540</v>
      </c>
      <c r="G1499">
        <v>63.33</v>
      </c>
      <c r="H1499">
        <v>287.62</v>
      </c>
      <c r="I1499">
        <f>_xlfn.XLOOKUP(B1499,Orders_Data!A:A,Orders_Data!C:C,"Not Found")</f>
        <v>3</v>
      </c>
      <c r="J1499" t="str">
        <f>_xlfn.XLOOKUP(I1499,Products_Data!A:A,Products_Data!C:C,"Not Found")</f>
        <v>Fashion &amp; Apparel</v>
      </c>
      <c r="K1499">
        <f>_xlfn.XLOOKUP(B1499,Orders_Data!A:A,Orders_Data!B:B,"Not Found")</f>
        <v>482</v>
      </c>
    </row>
    <row r="1500" spans="1:11" x14ac:dyDescent="0.3">
      <c r="A1500">
        <v>701499</v>
      </c>
      <c r="B1500">
        <v>907972</v>
      </c>
      <c r="C1500" s="1">
        <v>45682</v>
      </c>
      <c r="D1500" t="s">
        <v>11</v>
      </c>
      <c r="E1500" t="s">
        <v>14</v>
      </c>
      <c r="F1500">
        <v>0</v>
      </c>
      <c r="G1500">
        <v>106.65</v>
      </c>
      <c r="H1500">
        <v>0</v>
      </c>
      <c r="I1500">
        <f>_xlfn.XLOOKUP(B1500,Orders_Data!A:A,Orders_Data!C:C,"Not Found")</f>
        <v>17</v>
      </c>
      <c r="J1500" t="str">
        <f>_xlfn.XLOOKUP(I1500,Products_Data!A:A,Products_Data!C:C,"Not Found")</f>
        <v>Electronics</v>
      </c>
      <c r="K1500">
        <f>_xlfn.XLOOKUP(B1500,Orders_Data!A:A,Orders_Data!B:B,"Not Found")</f>
        <v>488</v>
      </c>
    </row>
    <row r="1501" spans="1:11" x14ac:dyDescent="0.3">
      <c r="A1501">
        <v>701500</v>
      </c>
      <c r="B1501">
        <v>907974</v>
      </c>
      <c r="C1501" s="1">
        <v>45445</v>
      </c>
      <c r="D1501" t="s">
        <v>13</v>
      </c>
      <c r="E1501" t="s">
        <v>9</v>
      </c>
      <c r="F1501">
        <v>13790</v>
      </c>
      <c r="G1501">
        <v>95.29</v>
      </c>
      <c r="H1501">
        <v>2964.85</v>
      </c>
      <c r="I1501">
        <f>_xlfn.XLOOKUP(B1501,Orders_Data!A:A,Orders_Data!C:C,"Not Found")</f>
        <v>17</v>
      </c>
      <c r="J1501" t="str">
        <f>_xlfn.XLOOKUP(I1501,Products_Data!A:A,Products_Data!C:C,"Not Found")</f>
        <v>Electronics</v>
      </c>
      <c r="K1501">
        <f>_xlfn.XLOOKUP(B1501,Orders_Data!A:A,Orders_Data!B:B,"Not Found")</f>
        <v>544</v>
      </c>
    </row>
    <row r="1502" spans="1:11" x14ac:dyDescent="0.3">
      <c r="A1502">
        <v>701501</v>
      </c>
      <c r="B1502">
        <v>907977</v>
      </c>
      <c r="C1502" s="1">
        <v>45737</v>
      </c>
      <c r="D1502" t="s">
        <v>12</v>
      </c>
      <c r="E1502" t="s">
        <v>9</v>
      </c>
      <c r="F1502">
        <v>3700</v>
      </c>
      <c r="G1502">
        <v>164.01</v>
      </c>
      <c r="H1502">
        <v>629</v>
      </c>
      <c r="I1502">
        <f>_xlfn.XLOOKUP(B1502,Orders_Data!A:A,Orders_Data!C:C,"Not Found")</f>
        <v>10</v>
      </c>
      <c r="J1502" t="str">
        <f>_xlfn.XLOOKUP(I1502,Products_Data!A:A,Products_Data!C:C,"Not Found")</f>
        <v>Footwear</v>
      </c>
      <c r="K1502">
        <f>_xlfn.XLOOKUP(B1502,Orders_Data!A:A,Orders_Data!B:B,"Not Found")</f>
        <v>300</v>
      </c>
    </row>
    <row r="1503" spans="1:11" x14ac:dyDescent="0.3">
      <c r="A1503">
        <v>701502</v>
      </c>
      <c r="B1503">
        <v>907978</v>
      </c>
      <c r="C1503" s="1">
        <v>45629</v>
      </c>
      <c r="D1503" t="s">
        <v>12</v>
      </c>
      <c r="E1503" t="s">
        <v>9</v>
      </c>
      <c r="F1503">
        <v>970</v>
      </c>
      <c r="G1503">
        <v>175.21</v>
      </c>
      <c r="H1503">
        <v>157.62</v>
      </c>
      <c r="I1503">
        <f>_xlfn.XLOOKUP(B1503,Orders_Data!A:A,Orders_Data!C:C,"Not Found")</f>
        <v>4</v>
      </c>
      <c r="J1503" t="str">
        <f>_xlfn.XLOOKUP(I1503,Products_Data!A:A,Products_Data!C:C,"Not Found")</f>
        <v>Fashion &amp; Apparel</v>
      </c>
      <c r="K1503">
        <f>_xlfn.XLOOKUP(B1503,Orders_Data!A:A,Orders_Data!B:B,"Not Found")</f>
        <v>553</v>
      </c>
    </row>
    <row r="1504" spans="1:11" x14ac:dyDescent="0.3">
      <c r="A1504">
        <v>701503</v>
      </c>
      <c r="B1504">
        <v>907983</v>
      </c>
      <c r="C1504" s="1">
        <v>45657</v>
      </c>
      <c r="D1504" t="s">
        <v>11</v>
      </c>
      <c r="E1504" t="s">
        <v>9</v>
      </c>
      <c r="F1504">
        <v>12810</v>
      </c>
      <c r="G1504">
        <v>132.91</v>
      </c>
      <c r="H1504">
        <v>2754.15</v>
      </c>
      <c r="I1504">
        <f>_xlfn.XLOOKUP(B1504,Orders_Data!A:A,Orders_Data!C:C,"Not Found")</f>
        <v>20</v>
      </c>
      <c r="J1504" t="str">
        <f>_xlfn.XLOOKUP(I1504,Products_Data!A:A,Products_Data!C:C,"Not Found")</f>
        <v>Electronics</v>
      </c>
      <c r="K1504">
        <f>_xlfn.XLOOKUP(B1504,Orders_Data!A:A,Orders_Data!B:B,"Not Found")</f>
        <v>584</v>
      </c>
    </row>
    <row r="1505" spans="1:11" x14ac:dyDescent="0.3">
      <c r="A1505">
        <v>701504</v>
      </c>
      <c r="B1505">
        <v>907985</v>
      </c>
      <c r="C1505" s="1">
        <v>45474</v>
      </c>
      <c r="D1505" t="s">
        <v>11</v>
      </c>
      <c r="E1505" t="s">
        <v>9</v>
      </c>
      <c r="F1505">
        <v>3700</v>
      </c>
      <c r="G1505">
        <v>64.13</v>
      </c>
      <c r="H1505">
        <v>629</v>
      </c>
      <c r="I1505">
        <f>_xlfn.XLOOKUP(B1505,Orders_Data!A:A,Orders_Data!C:C,"Not Found")</f>
        <v>10</v>
      </c>
      <c r="J1505" t="str">
        <f>_xlfn.XLOOKUP(I1505,Products_Data!A:A,Products_Data!C:C,"Not Found")</f>
        <v>Footwear</v>
      </c>
      <c r="K1505">
        <f>_xlfn.XLOOKUP(B1505,Orders_Data!A:A,Orders_Data!B:B,"Not Found")</f>
        <v>134</v>
      </c>
    </row>
    <row r="1506" spans="1:11" x14ac:dyDescent="0.3">
      <c r="A1506">
        <v>701505</v>
      </c>
      <c r="B1506">
        <v>907990</v>
      </c>
      <c r="C1506" s="1">
        <v>45615</v>
      </c>
      <c r="D1506" t="s">
        <v>13</v>
      </c>
      <c r="E1506" t="s">
        <v>9</v>
      </c>
      <c r="F1506">
        <v>1320</v>
      </c>
      <c r="G1506">
        <v>155.15</v>
      </c>
      <c r="H1506">
        <v>204.6</v>
      </c>
      <c r="I1506">
        <f>_xlfn.XLOOKUP(B1506,Orders_Data!A:A,Orders_Data!C:C,"Not Found")</f>
        <v>46</v>
      </c>
      <c r="J1506" t="str">
        <f>_xlfn.XLOOKUP(I1506,Products_Data!A:A,Products_Data!C:C,"Not Found")</f>
        <v>Accessories</v>
      </c>
      <c r="K1506">
        <f>_xlfn.XLOOKUP(B1506,Orders_Data!A:A,Orders_Data!B:B,"Not Found")</f>
        <v>86</v>
      </c>
    </row>
    <row r="1507" spans="1:11" x14ac:dyDescent="0.3">
      <c r="A1507">
        <v>701506</v>
      </c>
      <c r="B1507">
        <v>908000</v>
      </c>
      <c r="C1507" s="1">
        <v>45760</v>
      </c>
      <c r="D1507" t="s">
        <v>13</v>
      </c>
      <c r="E1507" t="s">
        <v>9</v>
      </c>
      <c r="F1507">
        <v>3480</v>
      </c>
      <c r="G1507">
        <v>63.98</v>
      </c>
      <c r="H1507">
        <v>313.2</v>
      </c>
      <c r="I1507">
        <f>_xlfn.XLOOKUP(B1507,Orders_Data!A:A,Orders_Data!C:C,"Not Found")</f>
        <v>31</v>
      </c>
      <c r="J1507" t="str">
        <f>_xlfn.XLOOKUP(I1507,Products_Data!A:A,Products_Data!C:C,"Not Found")</f>
        <v>Home &amp; Kitchen</v>
      </c>
      <c r="K1507">
        <f>_xlfn.XLOOKUP(B1507,Orders_Data!A:A,Orders_Data!B:B,"Not Found")</f>
        <v>542</v>
      </c>
    </row>
    <row r="1508" spans="1:11" x14ac:dyDescent="0.3">
      <c r="A1508">
        <v>701507</v>
      </c>
      <c r="B1508">
        <v>908006</v>
      </c>
      <c r="C1508" s="1">
        <v>45573</v>
      </c>
      <c r="D1508" t="s">
        <v>12</v>
      </c>
      <c r="E1508" t="s">
        <v>9</v>
      </c>
      <c r="F1508">
        <v>1870</v>
      </c>
      <c r="G1508">
        <v>136.74</v>
      </c>
      <c r="H1508">
        <v>303.88</v>
      </c>
      <c r="I1508">
        <f>_xlfn.XLOOKUP(B1508,Orders_Data!A:A,Orders_Data!C:C,"Not Found")</f>
        <v>8</v>
      </c>
      <c r="J1508" t="str">
        <f>_xlfn.XLOOKUP(I1508,Products_Data!A:A,Products_Data!C:C,"Not Found")</f>
        <v>Fashion &amp; Apparel</v>
      </c>
      <c r="K1508">
        <f>_xlfn.XLOOKUP(B1508,Orders_Data!A:A,Orders_Data!B:B,"Not Found")</f>
        <v>113</v>
      </c>
    </row>
    <row r="1509" spans="1:11" x14ac:dyDescent="0.3">
      <c r="A1509">
        <v>701508</v>
      </c>
      <c r="B1509">
        <v>908009</v>
      </c>
      <c r="C1509" s="1">
        <v>45628</v>
      </c>
      <c r="D1509" t="s">
        <v>13</v>
      </c>
      <c r="E1509" t="s">
        <v>9</v>
      </c>
      <c r="F1509">
        <v>1080</v>
      </c>
      <c r="G1509">
        <v>154.44999999999999</v>
      </c>
      <c r="H1509">
        <v>194.4</v>
      </c>
      <c r="I1509">
        <f>_xlfn.XLOOKUP(B1509,Orders_Data!A:A,Orders_Data!C:C,"Not Found")</f>
        <v>27</v>
      </c>
      <c r="J1509" t="str">
        <f>_xlfn.XLOOKUP(I1509,Products_Data!A:A,Products_Data!C:C,"Not Found")</f>
        <v>Home &amp; Kitchen</v>
      </c>
      <c r="K1509">
        <f>_xlfn.XLOOKUP(B1509,Orders_Data!A:A,Orders_Data!B:B,"Not Found")</f>
        <v>460</v>
      </c>
    </row>
    <row r="1510" spans="1:11" x14ac:dyDescent="0.3">
      <c r="A1510">
        <v>701509</v>
      </c>
      <c r="B1510">
        <v>908010</v>
      </c>
      <c r="C1510" s="1">
        <v>45405</v>
      </c>
      <c r="D1510" t="s">
        <v>10</v>
      </c>
      <c r="E1510" t="s">
        <v>9</v>
      </c>
      <c r="F1510">
        <v>1510</v>
      </c>
      <c r="G1510">
        <v>132.36000000000001</v>
      </c>
      <c r="H1510">
        <v>245.38</v>
      </c>
      <c r="I1510">
        <f>_xlfn.XLOOKUP(B1510,Orders_Data!A:A,Orders_Data!C:C,"Not Found")</f>
        <v>6</v>
      </c>
      <c r="J1510" t="str">
        <f>_xlfn.XLOOKUP(I1510,Products_Data!A:A,Products_Data!C:C,"Not Found")</f>
        <v>Fashion &amp; Apparel</v>
      </c>
      <c r="K1510">
        <f>_xlfn.XLOOKUP(B1510,Orders_Data!A:A,Orders_Data!B:B,"Not Found")</f>
        <v>526</v>
      </c>
    </row>
    <row r="1511" spans="1:11" x14ac:dyDescent="0.3">
      <c r="A1511">
        <v>701510</v>
      </c>
      <c r="B1511">
        <v>908011</v>
      </c>
      <c r="C1511" s="1">
        <v>45408</v>
      </c>
      <c r="D1511" t="s">
        <v>13</v>
      </c>
      <c r="E1511" t="s">
        <v>9</v>
      </c>
      <c r="F1511">
        <v>12780</v>
      </c>
      <c r="G1511">
        <v>77.430000000000007</v>
      </c>
      <c r="H1511">
        <v>2747.7</v>
      </c>
      <c r="I1511">
        <f>_xlfn.XLOOKUP(B1511,Orders_Data!A:A,Orders_Data!C:C,"Not Found")</f>
        <v>23</v>
      </c>
      <c r="J1511" t="str">
        <f>_xlfn.XLOOKUP(I1511,Products_Data!A:A,Products_Data!C:C,"Not Found")</f>
        <v>Electronics</v>
      </c>
      <c r="K1511">
        <f>_xlfn.XLOOKUP(B1511,Orders_Data!A:A,Orders_Data!B:B,"Not Found")</f>
        <v>20</v>
      </c>
    </row>
    <row r="1512" spans="1:11" x14ac:dyDescent="0.3">
      <c r="A1512">
        <v>701511</v>
      </c>
      <c r="B1512">
        <v>908012</v>
      </c>
      <c r="C1512" s="1">
        <v>45479</v>
      </c>
      <c r="D1512" t="s">
        <v>10</v>
      </c>
      <c r="E1512" t="s">
        <v>14</v>
      </c>
      <c r="F1512">
        <v>0</v>
      </c>
      <c r="G1512">
        <v>174.12</v>
      </c>
      <c r="H1512">
        <v>0</v>
      </c>
      <c r="I1512">
        <f>_xlfn.XLOOKUP(B1512,Orders_Data!A:A,Orders_Data!C:C,"Not Found")</f>
        <v>4</v>
      </c>
      <c r="J1512" t="str">
        <f>_xlfn.XLOOKUP(I1512,Products_Data!A:A,Products_Data!C:C,"Not Found")</f>
        <v>Fashion &amp; Apparel</v>
      </c>
      <c r="K1512">
        <f>_xlfn.XLOOKUP(B1512,Orders_Data!A:A,Orders_Data!B:B,"Not Found")</f>
        <v>402</v>
      </c>
    </row>
    <row r="1513" spans="1:11" x14ac:dyDescent="0.3">
      <c r="A1513">
        <v>701512</v>
      </c>
      <c r="B1513">
        <v>908014</v>
      </c>
      <c r="C1513" s="1">
        <v>45614</v>
      </c>
      <c r="D1513" t="s">
        <v>12</v>
      </c>
      <c r="E1513" t="s">
        <v>9</v>
      </c>
      <c r="F1513">
        <v>1870</v>
      </c>
      <c r="G1513">
        <v>131.4</v>
      </c>
      <c r="H1513">
        <v>303.88</v>
      </c>
      <c r="I1513">
        <f>_xlfn.XLOOKUP(B1513,Orders_Data!A:A,Orders_Data!C:C,"Not Found")</f>
        <v>8</v>
      </c>
      <c r="J1513" t="str">
        <f>_xlfn.XLOOKUP(I1513,Products_Data!A:A,Products_Data!C:C,"Not Found")</f>
        <v>Fashion &amp; Apparel</v>
      </c>
      <c r="K1513">
        <f>_xlfn.XLOOKUP(B1513,Orders_Data!A:A,Orders_Data!B:B,"Not Found")</f>
        <v>241</v>
      </c>
    </row>
    <row r="1514" spans="1:11" x14ac:dyDescent="0.3">
      <c r="A1514">
        <v>701513</v>
      </c>
      <c r="B1514">
        <v>908016</v>
      </c>
      <c r="C1514" s="1">
        <v>45721</v>
      </c>
      <c r="D1514" t="s">
        <v>12</v>
      </c>
      <c r="E1514" t="s">
        <v>9</v>
      </c>
      <c r="F1514">
        <v>2370</v>
      </c>
      <c r="G1514">
        <v>161.32</v>
      </c>
      <c r="H1514">
        <v>402.9</v>
      </c>
      <c r="I1514">
        <f>_xlfn.XLOOKUP(B1514,Orders_Data!A:A,Orders_Data!C:C,"Not Found")</f>
        <v>14</v>
      </c>
      <c r="J1514" t="str">
        <f>_xlfn.XLOOKUP(I1514,Products_Data!A:A,Products_Data!C:C,"Not Found")</f>
        <v>Footwear</v>
      </c>
      <c r="K1514">
        <f>_xlfn.XLOOKUP(B1514,Orders_Data!A:A,Orders_Data!B:B,"Not Found")</f>
        <v>600</v>
      </c>
    </row>
    <row r="1515" spans="1:11" x14ac:dyDescent="0.3">
      <c r="A1515">
        <v>701514</v>
      </c>
      <c r="B1515">
        <v>908024</v>
      </c>
      <c r="C1515" s="1">
        <v>45591</v>
      </c>
      <c r="D1515" t="s">
        <v>12</v>
      </c>
      <c r="E1515" t="s">
        <v>9</v>
      </c>
      <c r="F1515">
        <v>2150</v>
      </c>
      <c r="G1515">
        <v>147.19999999999999</v>
      </c>
      <c r="H1515">
        <v>349.38</v>
      </c>
      <c r="I1515">
        <f>_xlfn.XLOOKUP(B1515,Orders_Data!A:A,Orders_Data!C:C,"Not Found")</f>
        <v>7</v>
      </c>
      <c r="J1515" t="str">
        <f>_xlfn.XLOOKUP(I1515,Products_Data!A:A,Products_Data!C:C,"Not Found")</f>
        <v>Fashion &amp; Apparel</v>
      </c>
      <c r="K1515">
        <f>_xlfn.XLOOKUP(B1515,Orders_Data!A:A,Orders_Data!B:B,"Not Found")</f>
        <v>597</v>
      </c>
    </row>
    <row r="1516" spans="1:11" x14ac:dyDescent="0.3">
      <c r="A1516">
        <v>701515</v>
      </c>
      <c r="B1516">
        <v>908028</v>
      </c>
      <c r="C1516" s="1">
        <v>45544</v>
      </c>
      <c r="D1516" t="s">
        <v>13</v>
      </c>
      <c r="E1516" t="s">
        <v>9</v>
      </c>
      <c r="F1516">
        <v>1390</v>
      </c>
      <c r="G1516">
        <v>147.59</v>
      </c>
      <c r="H1516">
        <v>215.45</v>
      </c>
      <c r="I1516">
        <f>_xlfn.XLOOKUP(B1516,Orders_Data!A:A,Orders_Data!C:C,"Not Found")</f>
        <v>41</v>
      </c>
      <c r="J1516" t="str">
        <f>_xlfn.XLOOKUP(I1516,Products_Data!A:A,Products_Data!C:C,"Not Found")</f>
        <v>Accessories</v>
      </c>
      <c r="K1516">
        <f>_xlfn.XLOOKUP(B1516,Orders_Data!A:A,Orders_Data!B:B,"Not Found")</f>
        <v>422</v>
      </c>
    </row>
    <row r="1517" spans="1:11" x14ac:dyDescent="0.3">
      <c r="A1517">
        <v>701516</v>
      </c>
      <c r="B1517">
        <v>908033</v>
      </c>
      <c r="C1517" s="1">
        <v>45732</v>
      </c>
      <c r="D1517" t="s">
        <v>10</v>
      </c>
      <c r="E1517" t="s">
        <v>9</v>
      </c>
      <c r="F1517">
        <v>1740</v>
      </c>
      <c r="G1517">
        <v>101.84</v>
      </c>
      <c r="H1517">
        <v>313.2</v>
      </c>
      <c r="I1517">
        <f>_xlfn.XLOOKUP(B1517,Orders_Data!A:A,Orders_Data!C:C,"Not Found")</f>
        <v>31</v>
      </c>
      <c r="J1517" t="str">
        <f>_xlfn.XLOOKUP(I1517,Products_Data!A:A,Products_Data!C:C,"Not Found")</f>
        <v>Home &amp; Kitchen</v>
      </c>
      <c r="K1517">
        <f>_xlfn.XLOOKUP(B1517,Orders_Data!A:A,Orders_Data!B:B,"Not Found")</f>
        <v>112</v>
      </c>
    </row>
    <row r="1518" spans="1:11" x14ac:dyDescent="0.3">
      <c r="A1518">
        <v>701517</v>
      </c>
      <c r="B1518">
        <v>908041</v>
      </c>
      <c r="C1518" s="1">
        <v>45517</v>
      </c>
      <c r="D1518" t="s">
        <v>13</v>
      </c>
      <c r="E1518" t="s">
        <v>9</v>
      </c>
      <c r="F1518">
        <v>3150</v>
      </c>
      <c r="G1518">
        <v>164.07</v>
      </c>
      <c r="H1518">
        <v>567</v>
      </c>
      <c r="I1518">
        <f>_xlfn.XLOOKUP(B1518,Orders_Data!A:A,Orders_Data!C:C,"Not Found")</f>
        <v>25</v>
      </c>
      <c r="J1518" t="str">
        <f>_xlfn.XLOOKUP(I1518,Products_Data!A:A,Products_Data!C:C,"Not Found")</f>
        <v>Home &amp; Kitchen</v>
      </c>
      <c r="K1518">
        <f>_xlfn.XLOOKUP(B1518,Orders_Data!A:A,Orders_Data!B:B,"Not Found")</f>
        <v>547</v>
      </c>
    </row>
    <row r="1519" spans="1:11" x14ac:dyDescent="0.3">
      <c r="A1519">
        <v>701518</v>
      </c>
      <c r="B1519">
        <v>908062</v>
      </c>
      <c r="C1519" s="1">
        <v>45537</v>
      </c>
      <c r="D1519" t="s">
        <v>13</v>
      </c>
      <c r="E1519" t="s">
        <v>9</v>
      </c>
      <c r="F1519">
        <v>2450</v>
      </c>
      <c r="G1519">
        <v>95.75</v>
      </c>
      <c r="H1519">
        <v>441</v>
      </c>
      <c r="I1519">
        <f>_xlfn.XLOOKUP(B1519,Orders_Data!A:A,Orders_Data!C:C,"Not Found")</f>
        <v>29</v>
      </c>
      <c r="J1519" t="str">
        <f>_xlfn.XLOOKUP(I1519,Products_Data!A:A,Products_Data!C:C,"Not Found")</f>
        <v>Home &amp; Kitchen</v>
      </c>
      <c r="K1519">
        <f>_xlfn.XLOOKUP(B1519,Orders_Data!A:A,Orders_Data!B:B,"Not Found")</f>
        <v>361</v>
      </c>
    </row>
    <row r="1520" spans="1:11" x14ac:dyDescent="0.3">
      <c r="A1520">
        <v>701519</v>
      </c>
      <c r="B1520">
        <v>908073</v>
      </c>
      <c r="C1520" s="1">
        <v>45640</v>
      </c>
      <c r="D1520" t="s">
        <v>10</v>
      </c>
      <c r="E1520" t="s">
        <v>9</v>
      </c>
      <c r="F1520">
        <v>1110</v>
      </c>
      <c r="G1520">
        <v>150.69</v>
      </c>
      <c r="H1520">
        <v>180.38</v>
      </c>
      <c r="I1520">
        <f>_xlfn.XLOOKUP(B1520,Orders_Data!A:A,Orders_Data!C:C,"Not Found")</f>
        <v>1</v>
      </c>
      <c r="J1520" t="str">
        <f>_xlfn.XLOOKUP(I1520,Products_Data!A:A,Products_Data!C:C,"Not Found")</f>
        <v>Fashion &amp; Apparel</v>
      </c>
      <c r="K1520">
        <f>_xlfn.XLOOKUP(B1520,Orders_Data!A:A,Orders_Data!B:B,"Not Found")</f>
        <v>495</v>
      </c>
    </row>
    <row r="1521" spans="1:11" x14ac:dyDescent="0.3">
      <c r="A1521">
        <v>701520</v>
      </c>
      <c r="B1521">
        <v>908075</v>
      </c>
      <c r="C1521" s="1">
        <v>45422</v>
      </c>
      <c r="D1521" t="s">
        <v>10</v>
      </c>
      <c r="E1521" t="s">
        <v>9</v>
      </c>
      <c r="F1521">
        <v>890</v>
      </c>
      <c r="G1521">
        <v>179.48</v>
      </c>
      <c r="H1521">
        <v>137.94999999999999</v>
      </c>
      <c r="I1521">
        <f>_xlfn.XLOOKUP(B1521,Orders_Data!A:A,Orders_Data!C:C,"Not Found")</f>
        <v>47</v>
      </c>
      <c r="J1521" t="str">
        <f>_xlfn.XLOOKUP(I1521,Products_Data!A:A,Products_Data!C:C,"Not Found")</f>
        <v>Accessories</v>
      </c>
      <c r="K1521">
        <f>_xlfn.XLOOKUP(B1521,Orders_Data!A:A,Orders_Data!B:B,"Not Found")</f>
        <v>465</v>
      </c>
    </row>
    <row r="1522" spans="1:11" x14ac:dyDescent="0.3">
      <c r="A1522">
        <v>701521</v>
      </c>
      <c r="B1522">
        <v>908090</v>
      </c>
      <c r="C1522" s="1">
        <v>45597</v>
      </c>
      <c r="D1522" t="s">
        <v>13</v>
      </c>
      <c r="E1522" t="s">
        <v>9</v>
      </c>
      <c r="F1522">
        <v>12810</v>
      </c>
      <c r="G1522">
        <v>107.1</v>
      </c>
      <c r="H1522">
        <v>2754.15</v>
      </c>
      <c r="I1522">
        <f>_xlfn.XLOOKUP(B1522,Orders_Data!A:A,Orders_Data!C:C,"Not Found")</f>
        <v>20</v>
      </c>
      <c r="J1522" t="str">
        <f>_xlfn.XLOOKUP(I1522,Products_Data!A:A,Products_Data!C:C,"Not Found")</f>
        <v>Electronics</v>
      </c>
      <c r="K1522">
        <f>_xlfn.XLOOKUP(B1522,Orders_Data!A:A,Orders_Data!B:B,"Not Found")</f>
        <v>9</v>
      </c>
    </row>
    <row r="1523" spans="1:11" x14ac:dyDescent="0.3">
      <c r="A1523">
        <v>701522</v>
      </c>
      <c r="B1523">
        <v>908093</v>
      </c>
      <c r="C1523" s="1">
        <v>45753</v>
      </c>
      <c r="D1523" t="s">
        <v>12</v>
      </c>
      <c r="E1523" t="s">
        <v>9</v>
      </c>
      <c r="F1523">
        <v>1190</v>
      </c>
      <c r="G1523">
        <v>60.49</v>
      </c>
      <c r="H1523">
        <v>193.38</v>
      </c>
      <c r="I1523">
        <f>_xlfn.XLOOKUP(B1523,Orders_Data!A:A,Orders_Data!C:C,"Not Found")</f>
        <v>2</v>
      </c>
      <c r="J1523" t="str">
        <f>_xlfn.XLOOKUP(I1523,Products_Data!A:A,Products_Data!C:C,"Not Found")</f>
        <v>Fashion &amp; Apparel</v>
      </c>
      <c r="K1523">
        <f>_xlfn.XLOOKUP(B1523,Orders_Data!A:A,Orders_Data!B:B,"Not Found")</f>
        <v>316</v>
      </c>
    </row>
    <row r="1524" spans="1:11" x14ac:dyDescent="0.3">
      <c r="A1524">
        <v>701523</v>
      </c>
      <c r="B1524">
        <v>908095</v>
      </c>
      <c r="C1524" s="1">
        <v>45579</v>
      </c>
      <c r="D1524" t="s">
        <v>13</v>
      </c>
      <c r="E1524" t="s">
        <v>9</v>
      </c>
      <c r="F1524">
        <v>25560</v>
      </c>
      <c r="G1524">
        <v>129.68</v>
      </c>
      <c r="H1524">
        <v>2747.7</v>
      </c>
      <c r="I1524">
        <f>_xlfn.XLOOKUP(B1524,Orders_Data!A:A,Orders_Data!C:C,"Not Found")</f>
        <v>23</v>
      </c>
      <c r="J1524" t="str">
        <f>_xlfn.XLOOKUP(I1524,Products_Data!A:A,Products_Data!C:C,"Not Found")</f>
        <v>Electronics</v>
      </c>
      <c r="K1524">
        <f>_xlfn.XLOOKUP(B1524,Orders_Data!A:A,Orders_Data!B:B,"Not Found")</f>
        <v>44</v>
      </c>
    </row>
    <row r="1525" spans="1:11" x14ac:dyDescent="0.3">
      <c r="A1525">
        <v>701524</v>
      </c>
      <c r="B1525">
        <v>908109</v>
      </c>
      <c r="C1525" s="1">
        <v>45721</v>
      </c>
      <c r="D1525" t="s">
        <v>13</v>
      </c>
      <c r="E1525" t="s">
        <v>9</v>
      </c>
      <c r="F1525">
        <v>10800</v>
      </c>
      <c r="G1525">
        <v>96.97</v>
      </c>
      <c r="H1525">
        <v>2322</v>
      </c>
      <c r="I1525">
        <f>_xlfn.XLOOKUP(B1525,Orders_Data!A:A,Orders_Data!C:C,"Not Found")</f>
        <v>19</v>
      </c>
      <c r="J1525" t="str">
        <f>_xlfn.XLOOKUP(I1525,Products_Data!A:A,Products_Data!C:C,"Not Found")</f>
        <v>Electronics</v>
      </c>
      <c r="K1525">
        <f>_xlfn.XLOOKUP(B1525,Orders_Data!A:A,Orders_Data!B:B,"Not Found")</f>
        <v>267</v>
      </c>
    </row>
    <row r="1526" spans="1:11" x14ac:dyDescent="0.3">
      <c r="A1526">
        <v>701525</v>
      </c>
      <c r="B1526">
        <v>908116</v>
      </c>
      <c r="C1526" s="1">
        <v>45455</v>
      </c>
      <c r="D1526" t="s">
        <v>10</v>
      </c>
      <c r="E1526" t="s">
        <v>9</v>
      </c>
      <c r="F1526">
        <v>1130</v>
      </c>
      <c r="G1526">
        <v>96.15</v>
      </c>
      <c r="H1526">
        <v>175.15</v>
      </c>
      <c r="I1526">
        <f>_xlfn.XLOOKUP(B1526,Orders_Data!A:A,Orders_Data!C:C,"Not Found")</f>
        <v>44</v>
      </c>
      <c r="J1526" t="str">
        <f>_xlfn.XLOOKUP(I1526,Products_Data!A:A,Products_Data!C:C,"Not Found")</f>
        <v>Accessories</v>
      </c>
      <c r="K1526">
        <f>_xlfn.XLOOKUP(B1526,Orders_Data!A:A,Orders_Data!B:B,"Not Found")</f>
        <v>354</v>
      </c>
    </row>
    <row r="1527" spans="1:11" x14ac:dyDescent="0.3">
      <c r="A1527">
        <v>701526</v>
      </c>
      <c r="B1527">
        <v>908121</v>
      </c>
      <c r="C1527" s="1">
        <v>45547</v>
      </c>
      <c r="D1527" t="s">
        <v>11</v>
      </c>
      <c r="E1527" t="s">
        <v>9</v>
      </c>
      <c r="F1527">
        <v>1320</v>
      </c>
      <c r="G1527">
        <v>126.78</v>
      </c>
      <c r="H1527">
        <v>204.6</v>
      </c>
      <c r="I1527">
        <f>_xlfn.XLOOKUP(B1527,Orders_Data!A:A,Orders_Data!C:C,"Not Found")</f>
        <v>46</v>
      </c>
      <c r="J1527" t="str">
        <f>_xlfn.XLOOKUP(I1527,Products_Data!A:A,Products_Data!C:C,"Not Found")</f>
        <v>Accessories</v>
      </c>
      <c r="K1527">
        <f>_xlfn.XLOOKUP(B1527,Orders_Data!A:A,Orders_Data!B:B,"Not Found")</f>
        <v>155</v>
      </c>
    </row>
    <row r="1528" spans="1:11" x14ac:dyDescent="0.3">
      <c r="A1528">
        <v>701527</v>
      </c>
      <c r="B1528">
        <v>908122</v>
      </c>
      <c r="C1528" s="1">
        <v>45595</v>
      </c>
      <c r="D1528" t="s">
        <v>11</v>
      </c>
      <c r="E1528" t="s">
        <v>9</v>
      </c>
      <c r="F1528">
        <v>3170</v>
      </c>
      <c r="G1528">
        <v>137.33000000000001</v>
      </c>
      <c r="H1528">
        <v>570.6</v>
      </c>
      <c r="I1528">
        <f>_xlfn.XLOOKUP(B1528,Orders_Data!A:A,Orders_Data!C:C,"Not Found")</f>
        <v>28</v>
      </c>
      <c r="J1528" t="str">
        <f>_xlfn.XLOOKUP(I1528,Products_Data!A:A,Products_Data!C:C,"Not Found")</f>
        <v>Home &amp; Kitchen</v>
      </c>
      <c r="K1528">
        <f>_xlfn.XLOOKUP(B1528,Orders_Data!A:A,Orders_Data!B:B,"Not Found")</f>
        <v>366</v>
      </c>
    </row>
    <row r="1529" spans="1:11" x14ac:dyDescent="0.3">
      <c r="A1529">
        <v>701528</v>
      </c>
      <c r="B1529">
        <v>908133</v>
      </c>
      <c r="C1529" s="1">
        <v>45706</v>
      </c>
      <c r="D1529" t="s">
        <v>10</v>
      </c>
      <c r="E1529" t="s">
        <v>14</v>
      </c>
      <c r="F1529">
        <v>0</v>
      </c>
      <c r="G1529">
        <v>83.29</v>
      </c>
      <c r="H1529">
        <v>0</v>
      </c>
      <c r="I1529">
        <f>_xlfn.XLOOKUP(B1529,Orders_Data!A:A,Orders_Data!C:C,"Not Found")</f>
        <v>7</v>
      </c>
      <c r="J1529" t="str">
        <f>_xlfn.XLOOKUP(I1529,Products_Data!A:A,Products_Data!C:C,"Not Found")</f>
        <v>Fashion &amp; Apparel</v>
      </c>
      <c r="K1529">
        <f>_xlfn.XLOOKUP(B1529,Orders_Data!A:A,Orders_Data!B:B,"Not Found")</f>
        <v>249</v>
      </c>
    </row>
    <row r="1530" spans="1:11" x14ac:dyDescent="0.3">
      <c r="A1530">
        <v>701529</v>
      </c>
      <c r="B1530">
        <v>908134</v>
      </c>
      <c r="C1530" s="1">
        <v>45568</v>
      </c>
      <c r="D1530" t="s">
        <v>12</v>
      </c>
      <c r="E1530" t="s">
        <v>9</v>
      </c>
      <c r="F1530">
        <v>7800</v>
      </c>
      <c r="G1530">
        <v>136.21</v>
      </c>
      <c r="H1530">
        <v>663</v>
      </c>
      <c r="I1530">
        <f>_xlfn.XLOOKUP(B1530,Orders_Data!A:A,Orders_Data!C:C,"Not Found")</f>
        <v>16</v>
      </c>
      <c r="J1530" t="str">
        <f>_xlfn.XLOOKUP(I1530,Products_Data!A:A,Products_Data!C:C,"Not Found")</f>
        <v>Footwear</v>
      </c>
      <c r="K1530">
        <f>_xlfn.XLOOKUP(B1530,Orders_Data!A:A,Orders_Data!B:B,"Not Found")</f>
        <v>363</v>
      </c>
    </row>
    <row r="1531" spans="1:11" x14ac:dyDescent="0.3">
      <c r="A1531">
        <v>701530</v>
      </c>
      <c r="B1531">
        <v>908138</v>
      </c>
      <c r="C1531" s="1">
        <v>45720</v>
      </c>
      <c r="D1531" t="s">
        <v>12</v>
      </c>
      <c r="E1531" t="s">
        <v>9</v>
      </c>
      <c r="F1531">
        <v>1190</v>
      </c>
      <c r="G1531">
        <v>80.22</v>
      </c>
      <c r="H1531">
        <v>193.38</v>
      </c>
      <c r="I1531">
        <f>_xlfn.XLOOKUP(B1531,Orders_Data!A:A,Orders_Data!C:C,"Not Found")</f>
        <v>2</v>
      </c>
      <c r="J1531" t="str">
        <f>_xlfn.XLOOKUP(I1531,Products_Data!A:A,Products_Data!C:C,"Not Found")</f>
        <v>Fashion &amp; Apparel</v>
      </c>
      <c r="K1531">
        <f>_xlfn.XLOOKUP(B1531,Orders_Data!A:A,Orders_Data!B:B,"Not Found")</f>
        <v>112</v>
      </c>
    </row>
    <row r="1532" spans="1:11" x14ac:dyDescent="0.3">
      <c r="A1532">
        <v>701531</v>
      </c>
      <c r="B1532">
        <v>908151</v>
      </c>
      <c r="C1532" s="1">
        <v>45599</v>
      </c>
      <c r="D1532" t="s">
        <v>13</v>
      </c>
      <c r="E1532" t="s">
        <v>9</v>
      </c>
      <c r="F1532">
        <v>1990</v>
      </c>
      <c r="G1532">
        <v>98.99</v>
      </c>
      <c r="H1532">
        <v>358.2</v>
      </c>
      <c r="I1532">
        <f>_xlfn.XLOOKUP(B1532,Orders_Data!A:A,Orders_Data!C:C,"Not Found")</f>
        <v>32</v>
      </c>
      <c r="J1532" t="str">
        <f>_xlfn.XLOOKUP(I1532,Products_Data!A:A,Products_Data!C:C,"Not Found")</f>
        <v>Home &amp; Kitchen</v>
      </c>
      <c r="K1532">
        <f>_xlfn.XLOOKUP(B1532,Orders_Data!A:A,Orders_Data!B:B,"Not Found")</f>
        <v>200</v>
      </c>
    </row>
    <row r="1533" spans="1:11" x14ac:dyDescent="0.3">
      <c r="A1533">
        <v>701532</v>
      </c>
      <c r="B1533">
        <v>908154</v>
      </c>
      <c r="C1533" s="1">
        <v>45510</v>
      </c>
      <c r="D1533" t="s">
        <v>12</v>
      </c>
      <c r="E1533" t="s">
        <v>9</v>
      </c>
      <c r="F1533">
        <v>3000</v>
      </c>
      <c r="G1533">
        <v>131.15</v>
      </c>
      <c r="H1533">
        <v>510</v>
      </c>
      <c r="I1533">
        <f>_xlfn.XLOOKUP(B1533,Orders_Data!A:A,Orders_Data!C:C,"Not Found")</f>
        <v>13</v>
      </c>
      <c r="J1533" t="str">
        <f>_xlfn.XLOOKUP(I1533,Products_Data!A:A,Products_Data!C:C,"Not Found")</f>
        <v>Footwear</v>
      </c>
      <c r="K1533">
        <f>_xlfn.XLOOKUP(B1533,Orders_Data!A:A,Orders_Data!B:B,"Not Found")</f>
        <v>298</v>
      </c>
    </row>
    <row r="1534" spans="1:11" x14ac:dyDescent="0.3">
      <c r="A1534">
        <v>701533</v>
      </c>
      <c r="B1534">
        <v>908162</v>
      </c>
      <c r="C1534" s="1">
        <v>45502</v>
      </c>
      <c r="D1534" t="s">
        <v>11</v>
      </c>
      <c r="E1534" t="s">
        <v>9</v>
      </c>
      <c r="F1534">
        <v>1080</v>
      </c>
      <c r="G1534">
        <v>124.48</v>
      </c>
      <c r="H1534">
        <v>194.4</v>
      </c>
      <c r="I1534">
        <f>_xlfn.XLOOKUP(B1534,Orders_Data!A:A,Orders_Data!C:C,"Not Found")</f>
        <v>27</v>
      </c>
      <c r="J1534" t="str">
        <f>_xlfn.XLOOKUP(I1534,Products_Data!A:A,Products_Data!C:C,"Not Found")</f>
        <v>Home &amp; Kitchen</v>
      </c>
      <c r="K1534">
        <f>_xlfn.XLOOKUP(B1534,Orders_Data!A:A,Orders_Data!B:B,"Not Found")</f>
        <v>13</v>
      </c>
    </row>
    <row r="1535" spans="1:11" x14ac:dyDescent="0.3">
      <c r="A1535">
        <v>701534</v>
      </c>
      <c r="B1535">
        <v>908165</v>
      </c>
      <c r="C1535" s="1">
        <v>45547</v>
      </c>
      <c r="D1535" t="s">
        <v>12</v>
      </c>
      <c r="E1535" t="s">
        <v>9</v>
      </c>
      <c r="F1535">
        <v>5200</v>
      </c>
      <c r="G1535">
        <v>102.48</v>
      </c>
      <c r="H1535">
        <v>442</v>
      </c>
      <c r="I1535">
        <f>_xlfn.XLOOKUP(B1535,Orders_Data!A:A,Orders_Data!C:C,"Not Found")</f>
        <v>12</v>
      </c>
      <c r="J1535" t="str">
        <f>_xlfn.XLOOKUP(I1535,Products_Data!A:A,Products_Data!C:C,"Not Found")</f>
        <v>Footwear</v>
      </c>
      <c r="K1535">
        <f>_xlfn.XLOOKUP(B1535,Orders_Data!A:A,Orders_Data!B:B,"Not Found")</f>
        <v>20</v>
      </c>
    </row>
    <row r="1536" spans="1:11" x14ac:dyDescent="0.3">
      <c r="A1536">
        <v>701535</v>
      </c>
      <c r="B1536">
        <v>908169</v>
      </c>
      <c r="C1536" s="1">
        <v>45720</v>
      </c>
      <c r="D1536" t="s">
        <v>12</v>
      </c>
      <c r="E1536" t="s">
        <v>9</v>
      </c>
      <c r="F1536">
        <v>2560</v>
      </c>
      <c r="G1536">
        <v>160.32</v>
      </c>
      <c r="H1536">
        <v>435.2</v>
      </c>
      <c r="I1536">
        <f>_xlfn.XLOOKUP(B1536,Orders_Data!A:A,Orders_Data!C:C,"Not Found")</f>
        <v>11</v>
      </c>
      <c r="J1536" t="str">
        <f>_xlfn.XLOOKUP(I1536,Products_Data!A:A,Products_Data!C:C,"Not Found")</f>
        <v>Footwear</v>
      </c>
      <c r="K1536">
        <f>_xlfn.XLOOKUP(B1536,Orders_Data!A:A,Orders_Data!B:B,"Not Found")</f>
        <v>324</v>
      </c>
    </row>
    <row r="1537" spans="1:11" x14ac:dyDescent="0.3">
      <c r="A1537">
        <v>701536</v>
      </c>
      <c r="B1537">
        <v>908171</v>
      </c>
      <c r="C1537" s="1">
        <v>45395</v>
      </c>
      <c r="D1537" t="s">
        <v>12</v>
      </c>
      <c r="E1537" t="s">
        <v>9</v>
      </c>
      <c r="F1537">
        <v>1190</v>
      </c>
      <c r="G1537">
        <v>120.6</v>
      </c>
      <c r="H1537">
        <v>193.38</v>
      </c>
      <c r="I1537">
        <f>_xlfn.XLOOKUP(B1537,Orders_Data!A:A,Orders_Data!C:C,"Not Found")</f>
        <v>2</v>
      </c>
      <c r="J1537" t="str">
        <f>_xlfn.XLOOKUP(I1537,Products_Data!A:A,Products_Data!C:C,"Not Found")</f>
        <v>Fashion &amp; Apparel</v>
      </c>
      <c r="K1537">
        <f>_xlfn.XLOOKUP(B1537,Orders_Data!A:A,Orders_Data!B:B,"Not Found")</f>
        <v>551</v>
      </c>
    </row>
    <row r="1538" spans="1:11" x14ac:dyDescent="0.3">
      <c r="A1538">
        <v>701537</v>
      </c>
      <c r="B1538">
        <v>908177</v>
      </c>
      <c r="C1538" s="1">
        <v>45557</v>
      </c>
      <c r="D1538" t="s">
        <v>13</v>
      </c>
      <c r="E1538" t="s">
        <v>9</v>
      </c>
      <c r="F1538">
        <v>510</v>
      </c>
      <c r="G1538">
        <v>119.77</v>
      </c>
      <c r="H1538">
        <v>73.95</v>
      </c>
      <c r="I1538">
        <f>_xlfn.XLOOKUP(B1538,Orders_Data!A:A,Orders_Data!C:C,"Not Found")</f>
        <v>38</v>
      </c>
      <c r="J1538" t="str">
        <f>_xlfn.XLOOKUP(I1538,Products_Data!A:A,Products_Data!C:C,"Not Found")</f>
        <v>Beauty &amp; Personal Care</v>
      </c>
      <c r="K1538">
        <f>_xlfn.XLOOKUP(B1538,Orders_Data!A:A,Orders_Data!B:B,"Not Found")</f>
        <v>120</v>
      </c>
    </row>
    <row r="1539" spans="1:11" x14ac:dyDescent="0.3">
      <c r="A1539">
        <v>701538</v>
      </c>
      <c r="B1539">
        <v>908186</v>
      </c>
      <c r="C1539" s="1">
        <v>45748</v>
      </c>
      <c r="D1539" t="s">
        <v>12</v>
      </c>
      <c r="E1539" t="s">
        <v>9</v>
      </c>
      <c r="F1539">
        <v>3740</v>
      </c>
      <c r="G1539">
        <v>179.3</v>
      </c>
      <c r="H1539">
        <v>635.79999999999995</v>
      </c>
      <c r="I1539">
        <f>_xlfn.XLOOKUP(B1539,Orders_Data!A:A,Orders_Data!C:C,"Not Found")</f>
        <v>15</v>
      </c>
      <c r="J1539" t="str">
        <f>_xlfn.XLOOKUP(I1539,Products_Data!A:A,Products_Data!C:C,"Not Found")</f>
        <v>Footwear</v>
      </c>
      <c r="K1539">
        <f>_xlfn.XLOOKUP(B1539,Orders_Data!A:A,Orders_Data!B:B,"Not Found")</f>
        <v>46</v>
      </c>
    </row>
    <row r="1540" spans="1:11" x14ac:dyDescent="0.3">
      <c r="A1540">
        <v>701539</v>
      </c>
      <c r="B1540">
        <v>908189</v>
      </c>
      <c r="C1540" s="1">
        <v>45674</v>
      </c>
      <c r="D1540" t="s">
        <v>13</v>
      </c>
      <c r="E1540" t="s">
        <v>9</v>
      </c>
      <c r="F1540">
        <v>3000</v>
      </c>
      <c r="G1540">
        <v>88.08</v>
      </c>
      <c r="H1540">
        <v>510</v>
      </c>
      <c r="I1540">
        <f>_xlfn.XLOOKUP(B1540,Orders_Data!A:A,Orders_Data!C:C,"Not Found")</f>
        <v>13</v>
      </c>
      <c r="J1540" t="str">
        <f>_xlfn.XLOOKUP(I1540,Products_Data!A:A,Products_Data!C:C,"Not Found")</f>
        <v>Footwear</v>
      </c>
      <c r="K1540">
        <f>_xlfn.XLOOKUP(B1540,Orders_Data!A:A,Orders_Data!B:B,"Not Found")</f>
        <v>564</v>
      </c>
    </row>
    <row r="1541" spans="1:11" x14ac:dyDescent="0.3">
      <c r="A1541">
        <v>701540</v>
      </c>
      <c r="B1541">
        <v>908191</v>
      </c>
      <c r="C1541" s="1">
        <v>45653</v>
      </c>
      <c r="D1541" t="s">
        <v>10</v>
      </c>
      <c r="E1541" t="s">
        <v>9</v>
      </c>
      <c r="F1541">
        <v>1870</v>
      </c>
      <c r="G1541">
        <v>129.74</v>
      </c>
      <c r="H1541">
        <v>303.88</v>
      </c>
      <c r="I1541">
        <f>_xlfn.XLOOKUP(B1541,Orders_Data!A:A,Orders_Data!C:C,"Not Found")</f>
        <v>8</v>
      </c>
      <c r="J1541" t="str">
        <f>_xlfn.XLOOKUP(I1541,Products_Data!A:A,Products_Data!C:C,"Not Found")</f>
        <v>Fashion &amp; Apparel</v>
      </c>
      <c r="K1541">
        <f>_xlfn.XLOOKUP(B1541,Orders_Data!A:A,Orders_Data!B:B,"Not Found")</f>
        <v>540</v>
      </c>
    </row>
    <row r="1542" spans="1:11" x14ac:dyDescent="0.3">
      <c r="A1542">
        <v>701541</v>
      </c>
      <c r="B1542">
        <v>908194</v>
      </c>
      <c r="C1542" s="1">
        <v>45519</v>
      </c>
      <c r="D1542" t="s">
        <v>12</v>
      </c>
      <c r="E1542" t="s">
        <v>9</v>
      </c>
      <c r="F1542">
        <v>1770</v>
      </c>
      <c r="G1542">
        <v>132.36000000000001</v>
      </c>
      <c r="H1542">
        <v>287.62</v>
      </c>
      <c r="I1542">
        <f>_xlfn.XLOOKUP(B1542,Orders_Data!A:A,Orders_Data!C:C,"Not Found")</f>
        <v>3</v>
      </c>
      <c r="J1542" t="str">
        <f>_xlfn.XLOOKUP(I1542,Products_Data!A:A,Products_Data!C:C,"Not Found")</f>
        <v>Fashion &amp; Apparel</v>
      </c>
      <c r="K1542">
        <f>_xlfn.XLOOKUP(B1542,Orders_Data!A:A,Orders_Data!B:B,"Not Found")</f>
        <v>261</v>
      </c>
    </row>
    <row r="1543" spans="1:11" x14ac:dyDescent="0.3">
      <c r="A1543">
        <v>701542</v>
      </c>
      <c r="B1543">
        <v>908200</v>
      </c>
      <c r="C1543" s="1">
        <v>45558</v>
      </c>
      <c r="D1543" t="s">
        <v>12</v>
      </c>
      <c r="E1543" t="s">
        <v>9</v>
      </c>
      <c r="F1543">
        <v>1190</v>
      </c>
      <c r="G1543">
        <v>64.459999999999994</v>
      </c>
      <c r="H1543">
        <v>193.38</v>
      </c>
      <c r="I1543">
        <f>_xlfn.XLOOKUP(B1543,Orders_Data!A:A,Orders_Data!C:C,"Not Found")</f>
        <v>2</v>
      </c>
      <c r="J1543" t="str">
        <f>_xlfn.XLOOKUP(I1543,Products_Data!A:A,Products_Data!C:C,"Not Found")</f>
        <v>Fashion &amp; Apparel</v>
      </c>
      <c r="K1543">
        <f>_xlfn.XLOOKUP(B1543,Orders_Data!A:A,Orders_Data!B:B,"Not Found")</f>
        <v>488</v>
      </c>
    </row>
    <row r="1544" spans="1:11" x14ac:dyDescent="0.3">
      <c r="A1544">
        <v>701543</v>
      </c>
      <c r="B1544">
        <v>908202</v>
      </c>
      <c r="C1544" s="1">
        <v>45567</v>
      </c>
      <c r="D1544" t="s">
        <v>10</v>
      </c>
      <c r="E1544" t="s">
        <v>9</v>
      </c>
      <c r="F1544">
        <v>2600</v>
      </c>
      <c r="G1544">
        <v>99.88</v>
      </c>
      <c r="H1544">
        <v>442</v>
      </c>
      <c r="I1544">
        <f>_xlfn.XLOOKUP(B1544,Orders_Data!A:A,Orders_Data!C:C,"Not Found")</f>
        <v>12</v>
      </c>
      <c r="J1544" t="str">
        <f>_xlfn.XLOOKUP(I1544,Products_Data!A:A,Products_Data!C:C,"Not Found")</f>
        <v>Footwear</v>
      </c>
      <c r="K1544">
        <f>_xlfn.XLOOKUP(B1544,Orders_Data!A:A,Orders_Data!B:B,"Not Found")</f>
        <v>178</v>
      </c>
    </row>
    <row r="1545" spans="1:11" x14ac:dyDescent="0.3">
      <c r="A1545">
        <v>701544</v>
      </c>
      <c r="B1545">
        <v>908208</v>
      </c>
      <c r="C1545" s="1">
        <v>45749</v>
      </c>
      <c r="D1545" t="s">
        <v>13</v>
      </c>
      <c r="E1545" t="s">
        <v>9</v>
      </c>
      <c r="F1545">
        <v>590</v>
      </c>
      <c r="G1545">
        <v>89.98</v>
      </c>
      <c r="H1545">
        <v>85.55</v>
      </c>
      <c r="I1545">
        <f>_xlfn.XLOOKUP(B1545,Orders_Data!A:A,Orders_Data!C:C,"Not Found")</f>
        <v>35</v>
      </c>
      <c r="J1545" t="str">
        <f>_xlfn.XLOOKUP(I1545,Products_Data!A:A,Products_Data!C:C,"Not Found")</f>
        <v>Beauty &amp; Personal Care</v>
      </c>
      <c r="K1545">
        <f>_xlfn.XLOOKUP(B1545,Orders_Data!A:A,Orders_Data!B:B,"Not Found")</f>
        <v>222</v>
      </c>
    </row>
    <row r="1546" spans="1:11" x14ac:dyDescent="0.3">
      <c r="A1546">
        <v>701545</v>
      </c>
      <c r="B1546">
        <v>908210</v>
      </c>
      <c r="C1546" s="1">
        <v>45713</v>
      </c>
      <c r="D1546" t="s">
        <v>10</v>
      </c>
      <c r="E1546" t="s">
        <v>14</v>
      </c>
      <c r="F1546">
        <v>0</v>
      </c>
      <c r="G1546">
        <v>123.77</v>
      </c>
      <c r="H1546">
        <v>0</v>
      </c>
      <c r="I1546">
        <f>_xlfn.XLOOKUP(B1546,Orders_Data!A:A,Orders_Data!C:C,"Not Found")</f>
        <v>12</v>
      </c>
      <c r="J1546" t="str">
        <f>_xlfn.XLOOKUP(I1546,Products_Data!A:A,Products_Data!C:C,"Not Found")</f>
        <v>Footwear</v>
      </c>
      <c r="K1546">
        <f>_xlfn.XLOOKUP(B1546,Orders_Data!A:A,Orders_Data!B:B,"Not Found")</f>
        <v>124</v>
      </c>
    </row>
    <row r="1547" spans="1:11" x14ac:dyDescent="0.3">
      <c r="A1547">
        <v>701546</v>
      </c>
      <c r="B1547">
        <v>908226</v>
      </c>
      <c r="C1547" s="1">
        <v>45647</v>
      </c>
      <c r="D1547" t="s">
        <v>13</v>
      </c>
      <c r="E1547" t="s">
        <v>9</v>
      </c>
      <c r="F1547">
        <v>1740</v>
      </c>
      <c r="G1547">
        <v>169.38</v>
      </c>
      <c r="H1547">
        <v>313.2</v>
      </c>
      <c r="I1547">
        <f>_xlfn.XLOOKUP(B1547,Orders_Data!A:A,Orders_Data!C:C,"Not Found")</f>
        <v>31</v>
      </c>
      <c r="J1547" t="str">
        <f>_xlfn.XLOOKUP(I1547,Products_Data!A:A,Products_Data!C:C,"Not Found")</f>
        <v>Home &amp; Kitchen</v>
      </c>
      <c r="K1547">
        <f>_xlfn.XLOOKUP(B1547,Orders_Data!A:A,Orders_Data!B:B,"Not Found")</f>
        <v>474</v>
      </c>
    </row>
    <row r="1548" spans="1:11" x14ac:dyDescent="0.3">
      <c r="A1548">
        <v>701547</v>
      </c>
      <c r="B1548">
        <v>908227</v>
      </c>
      <c r="C1548" s="1">
        <v>45700</v>
      </c>
      <c r="D1548" t="s">
        <v>12</v>
      </c>
      <c r="E1548" t="s">
        <v>14</v>
      </c>
      <c r="F1548">
        <v>0</v>
      </c>
      <c r="G1548">
        <v>172.91</v>
      </c>
      <c r="H1548">
        <v>0</v>
      </c>
      <c r="I1548">
        <f>_xlfn.XLOOKUP(B1548,Orders_Data!A:A,Orders_Data!C:C,"Not Found")</f>
        <v>12</v>
      </c>
      <c r="J1548" t="str">
        <f>_xlfn.XLOOKUP(I1548,Products_Data!A:A,Products_Data!C:C,"Not Found")</f>
        <v>Footwear</v>
      </c>
      <c r="K1548">
        <f>_xlfn.XLOOKUP(B1548,Orders_Data!A:A,Orders_Data!B:B,"Not Found")</f>
        <v>404</v>
      </c>
    </row>
    <row r="1549" spans="1:11" x14ac:dyDescent="0.3">
      <c r="A1549">
        <v>701548</v>
      </c>
      <c r="B1549">
        <v>908244</v>
      </c>
      <c r="C1549" s="1">
        <v>45666</v>
      </c>
      <c r="D1549" t="s">
        <v>13</v>
      </c>
      <c r="E1549" t="s">
        <v>9</v>
      </c>
      <c r="F1549">
        <v>3170</v>
      </c>
      <c r="G1549">
        <v>90.84</v>
      </c>
      <c r="H1549">
        <v>570.6</v>
      </c>
      <c r="I1549">
        <f>_xlfn.XLOOKUP(B1549,Orders_Data!A:A,Orders_Data!C:C,"Not Found")</f>
        <v>28</v>
      </c>
      <c r="J1549" t="str">
        <f>_xlfn.XLOOKUP(I1549,Products_Data!A:A,Products_Data!C:C,"Not Found")</f>
        <v>Home &amp; Kitchen</v>
      </c>
      <c r="K1549">
        <f>_xlfn.XLOOKUP(B1549,Orders_Data!A:A,Orders_Data!B:B,"Not Found")</f>
        <v>19</v>
      </c>
    </row>
    <row r="1550" spans="1:11" x14ac:dyDescent="0.3">
      <c r="A1550">
        <v>701549</v>
      </c>
      <c r="B1550">
        <v>908261</v>
      </c>
      <c r="C1550" s="1">
        <v>45509</v>
      </c>
      <c r="D1550" t="s">
        <v>11</v>
      </c>
      <c r="E1550" t="s">
        <v>9</v>
      </c>
      <c r="F1550">
        <v>13140</v>
      </c>
      <c r="G1550">
        <v>159.13</v>
      </c>
      <c r="H1550">
        <v>2825.1</v>
      </c>
      <c r="I1550">
        <f>_xlfn.XLOOKUP(B1550,Orders_Data!A:A,Orders_Data!C:C,"Not Found")</f>
        <v>18</v>
      </c>
      <c r="J1550" t="str">
        <f>_xlfn.XLOOKUP(I1550,Products_Data!A:A,Products_Data!C:C,"Not Found")</f>
        <v>Electronics</v>
      </c>
      <c r="K1550">
        <f>_xlfn.XLOOKUP(B1550,Orders_Data!A:A,Orders_Data!B:B,"Not Found")</f>
        <v>98</v>
      </c>
    </row>
    <row r="1551" spans="1:11" x14ac:dyDescent="0.3">
      <c r="A1551">
        <v>701550</v>
      </c>
      <c r="B1551">
        <v>908268</v>
      </c>
      <c r="C1551" s="1">
        <v>45543</v>
      </c>
      <c r="D1551" t="s">
        <v>12</v>
      </c>
      <c r="E1551" t="s">
        <v>9</v>
      </c>
      <c r="F1551">
        <v>1510</v>
      </c>
      <c r="G1551">
        <v>69.27</v>
      </c>
      <c r="H1551">
        <v>245.38</v>
      </c>
      <c r="I1551">
        <f>_xlfn.XLOOKUP(B1551,Orders_Data!A:A,Orders_Data!C:C,"Not Found")</f>
        <v>6</v>
      </c>
      <c r="J1551" t="str">
        <f>_xlfn.XLOOKUP(I1551,Products_Data!A:A,Products_Data!C:C,"Not Found")</f>
        <v>Fashion &amp; Apparel</v>
      </c>
      <c r="K1551">
        <f>_xlfn.XLOOKUP(B1551,Orders_Data!A:A,Orders_Data!B:B,"Not Found")</f>
        <v>246</v>
      </c>
    </row>
    <row r="1552" spans="1:11" x14ac:dyDescent="0.3">
      <c r="A1552">
        <v>701551</v>
      </c>
      <c r="B1552">
        <v>908278</v>
      </c>
      <c r="C1552" s="1">
        <v>45538</v>
      </c>
      <c r="D1552" t="s">
        <v>12</v>
      </c>
      <c r="E1552" t="s">
        <v>9</v>
      </c>
      <c r="F1552">
        <v>1190</v>
      </c>
      <c r="G1552">
        <v>86.61</v>
      </c>
      <c r="H1552">
        <v>193.38</v>
      </c>
      <c r="I1552">
        <f>_xlfn.XLOOKUP(B1552,Orders_Data!A:A,Orders_Data!C:C,"Not Found")</f>
        <v>2</v>
      </c>
      <c r="J1552" t="str">
        <f>_xlfn.XLOOKUP(I1552,Products_Data!A:A,Products_Data!C:C,"Not Found")</f>
        <v>Fashion &amp; Apparel</v>
      </c>
      <c r="K1552">
        <f>_xlfn.XLOOKUP(B1552,Orders_Data!A:A,Orders_Data!B:B,"Not Found")</f>
        <v>120</v>
      </c>
    </row>
    <row r="1553" spans="1:11" x14ac:dyDescent="0.3">
      <c r="A1553">
        <v>701552</v>
      </c>
      <c r="B1553">
        <v>908285</v>
      </c>
      <c r="C1553" s="1">
        <v>45564</v>
      </c>
      <c r="D1553" t="s">
        <v>13</v>
      </c>
      <c r="E1553" t="s">
        <v>9</v>
      </c>
      <c r="F1553">
        <v>19900</v>
      </c>
      <c r="G1553">
        <v>74.52</v>
      </c>
      <c r="H1553">
        <v>2139.25</v>
      </c>
      <c r="I1553">
        <f>_xlfn.XLOOKUP(B1553,Orders_Data!A:A,Orders_Data!C:C,"Not Found")</f>
        <v>21</v>
      </c>
      <c r="J1553" t="str">
        <f>_xlfn.XLOOKUP(I1553,Products_Data!A:A,Products_Data!C:C,"Not Found")</f>
        <v>Electronics</v>
      </c>
      <c r="K1553">
        <f>_xlfn.XLOOKUP(B1553,Orders_Data!A:A,Orders_Data!B:B,"Not Found")</f>
        <v>250</v>
      </c>
    </row>
    <row r="1554" spans="1:11" x14ac:dyDescent="0.3">
      <c r="A1554">
        <v>701553</v>
      </c>
      <c r="B1554">
        <v>908287</v>
      </c>
      <c r="C1554" s="1">
        <v>45423</v>
      </c>
      <c r="D1554" t="s">
        <v>11</v>
      </c>
      <c r="E1554" t="s">
        <v>9</v>
      </c>
      <c r="F1554">
        <v>810</v>
      </c>
      <c r="G1554">
        <v>174.92</v>
      </c>
      <c r="H1554">
        <v>117.45</v>
      </c>
      <c r="I1554">
        <f>_xlfn.XLOOKUP(B1554,Orders_Data!A:A,Orders_Data!C:C,"Not Found")</f>
        <v>37</v>
      </c>
      <c r="J1554" t="str">
        <f>_xlfn.XLOOKUP(I1554,Products_Data!A:A,Products_Data!C:C,"Not Found")</f>
        <v>Beauty &amp; Personal Care</v>
      </c>
      <c r="K1554">
        <f>_xlfn.XLOOKUP(B1554,Orders_Data!A:A,Orders_Data!B:B,"Not Found")</f>
        <v>555</v>
      </c>
    </row>
    <row r="1555" spans="1:11" x14ac:dyDescent="0.3">
      <c r="A1555">
        <v>701554</v>
      </c>
      <c r="B1555">
        <v>908289</v>
      </c>
      <c r="C1555" s="1">
        <v>45475</v>
      </c>
      <c r="D1555" t="s">
        <v>11</v>
      </c>
      <c r="E1555" t="s">
        <v>9</v>
      </c>
      <c r="F1555">
        <v>1740</v>
      </c>
      <c r="G1555">
        <v>70.38</v>
      </c>
      <c r="H1555">
        <v>313.2</v>
      </c>
      <c r="I1555">
        <f>_xlfn.XLOOKUP(B1555,Orders_Data!A:A,Orders_Data!C:C,"Not Found")</f>
        <v>31</v>
      </c>
      <c r="J1555" t="str">
        <f>_xlfn.XLOOKUP(I1555,Products_Data!A:A,Products_Data!C:C,"Not Found")</f>
        <v>Home &amp; Kitchen</v>
      </c>
      <c r="K1555">
        <f>_xlfn.XLOOKUP(B1555,Orders_Data!A:A,Orders_Data!B:B,"Not Found")</f>
        <v>549</v>
      </c>
    </row>
    <row r="1556" spans="1:11" x14ac:dyDescent="0.3">
      <c r="A1556">
        <v>701555</v>
      </c>
      <c r="B1556">
        <v>908290</v>
      </c>
      <c r="C1556" s="1">
        <v>45690</v>
      </c>
      <c r="D1556" t="s">
        <v>11</v>
      </c>
      <c r="E1556" t="s">
        <v>9</v>
      </c>
      <c r="F1556">
        <v>1390</v>
      </c>
      <c r="G1556">
        <v>175.85</v>
      </c>
      <c r="H1556">
        <v>215.45</v>
      </c>
      <c r="I1556">
        <f>_xlfn.XLOOKUP(B1556,Orders_Data!A:A,Orders_Data!C:C,"Not Found")</f>
        <v>41</v>
      </c>
      <c r="J1556" t="str">
        <f>_xlfn.XLOOKUP(I1556,Products_Data!A:A,Products_Data!C:C,"Not Found")</f>
        <v>Accessories</v>
      </c>
      <c r="K1556">
        <f>_xlfn.XLOOKUP(B1556,Orders_Data!A:A,Orders_Data!B:B,"Not Found")</f>
        <v>487</v>
      </c>
    </row>
    <row r="1557" spans="1:11" x14ac:dyDescent="0.3">
      <c r="A1557">
        <v>701556</v>
      </c>
      <c r="B1557">
        <v>908292</v>
      </c>
      <c r="C1557" s="1">
        <v>45698</v>
      </c>
      <c r="D1557" t="s">
        <v>12</v>
      </c>
      <c r="E1557" t="s">
        <v>9</v>
      </c>
      <c r="F1557">
        <v>2370</v>
      </c>
      <c r="G1557">
        <v>79.239999999999995</v>
      </c>
      <c r="H1557">
        <v>402.9</v>
      </c>
      <c r="I1557">
        <f>_xlfn.XLOOKUP(B1557,Orders_Data!A:A,Orders_Data!C:C,"Not Found")</f>
        <v>14</v>
      </c>
      <c r="J1557" t="str">
        <f>_xlfn.XLOOKUP(I1557,Products_Data!A:A,Products_Data!C:C,"Not Found")</f>
        <v>Footwear</v>
      </c>
      <c r="K1557">
        <f>_xlfn.XLOOKUP(B1557,Orders_Data!A:A,Orders_Data!B:B,"Not Found")</f>
        <v>273</v>
      </c>
    </row>
    <row r="1558" spans="1:11" x14ac:dyDescent="0.3">
      <c r="A1558">
        <v>701557</v>
      </c>
      <c r="B1558">
        <v>908293</v>
      </c>
      <c r="C1558" s="1">
        <v>45492</v>
      </c>
      <c r="D1558" t="s">
        <v>12</v>
      </c>
      <c r="E1558" t="s">
        <v>9</v>
      </c>
      <c r="F1558">
        <v>5200</v>
      </c>
      <c r="G1558">
        <v>68.760000000000005</v>
      </c>
      <c r="H1558">
        <v>442</v>
      </c>
      <c r="I1558">
        <f>_xlfn.XLOOKUP(B1558,Orders_Data!A:A,Orders_Data!C:C,"Not Found")</f>
        <v>12</v>
      </c>
      <c r="J1558" t="str">
        <f>_xlfn.XLOOKUP(I1558,Products_Data!A:A,Products_Data!C:C,"Not Found")</f>
        <v>Footwear</v>
      </c>
      <c r="K1558">
        <f>_xlfn.XLOOKUP(B1558,Orders_Data!A:A,Orders_Data!B:B,"Not Found")</f>
        <v>372</v>
      </c>
    </row>
    <row r="1559" spans="1:11" x14ac:dyDescent="0.3">
      <c r="A1559">
        <v>701558</v>
      </c>
      <c r="B1559">
        <v>908300</v>
      </c>
      <c r="C1559" s="1">
        <v>45432</v>
      </c>
      <c r="D1559" t="s">
        <v>8</v>
      </c>
      <c r="E1559" t="s">
        <v>14</v>
      </c>
      <c r="F1559">
        <v>0</v>
      </c>
      <c r="G1559">
        <v>117.51</v>
      </c>
      <c r="H1559">
        <v>0</v>
      </c>
      <c r="I1559">
        <f>_xlfn.XLOOKUP(B1559,Orders_Data!A:A,Orders_Data!C:C,"Not Found")</f>
        <v>45</v>
      </c>
      <c r="J1559" t="str">
        <f>_xlfn.XLOOKUP(I1559,Products_Data!A:A,Products_Data!C:C,"Not Found")</f>
        <v>Accessories</v>
      </c>
      <c r="K1559">
        <f>_xlfn.XLOOKUP(B1559,Orders_Data!A:A,Orders_Data!B:B,"Not Found")</f>
        <v>123</v>
      </c>
    </row>
    <row r="1560" spans="1:11" x14ac:dyDescent="0.3">
      <c r="A1560">
        <v>701559</v>
      </c>
      <c r="B1560">
        <v>908301</v>
      </c>
      <c r="C1560" s="1">
        <v>45697</v>
      </c>
      <c r="D1560" t="s">
        <v>15</v>
      </c>
      <c r="E1560" t="s">
        <v>14</v>
      </c>
      <c r="F1560">
        <v>0</v>
      </c>
      <c r="G1560">
        <v>68.3</v>
      </c>
      <c r="H1560">
        <v>0</v>
      </c>
      <c r="I1560">
        <f>_xlfn.XLOOKUP(B1560,Orders_Data!A:A,Orders_Data!C:C,"Not Found")</f>
        <v>17</v>
      </c>
      <c r="J1560" t="str">
        <f>_xlfn.XLOOKUP(I1560,Products_Data!A:A,Products_Data!C:C,"Not Found")</f>
        <v>Electronics</v>
      </c>
      <c r="K1560">
        <f>_xlfn.XLOOKUP(B1560,Orders_Data!A:A,Orders_Data!B:B,"Not Found")</f>
        <v>63</v>
      </c>
    </row>
    <row r="1561" spans="1:11" x14ac:dyDescent="0.3">
      <c r="A1561">
        <v>701560</v>
      </c>
      <c r="B1561">
        <v>908312</v>
      </c>
      <c r="C1561" s="1">
        <v>45462</v>
      </c>
      <c r="D1561" t="s">
        <v>13</v>
      </c>
      <c r="E1561" t="s">
        <v>9</v>
      </c>
      <c r="F1561">
        <v>12810</v>
      </c>
      <c r="G1561">
        <v>136.26</v>
      </c>
      <c r="H1561">
        <v>2754.15</v>
      </c>
      <c r="I1561">
        <f>_xlfn.XLOOKUP(B1561,Orders_Data!A:A,Orders_Data!C:C,"Not Found")</f>
        <v>20</v>
      </c>
      <c r="J1561" t="str">
        <f>_xlfn.XLOOKUP(I1561,Products_Data!A:A,Products_Data!C:C,"Not Found")</f>
        <v>Electronics</v>
      </c>
      <c r="K1561">
        <f>_xlfn.XLOOKUP(B1561,Orders_Data!A:A,Orders_Data!B:B,"Not Found")</f>
        <v>79</v>
      </c>
    </row>
    <row r="1562" spans="1:11" x14ac:dyDescent="0.3">
      <c r="A1562">
        <v>701561</v>
      </c>
      <c r="B1562">
        <v>908313</v>
      </c>
      <c r="C1562" s="1">
        <v>45720</v>
      </c>
      <c r="D1562" t="s">
        <v>10</v>
      </c>
      <c r="E1562" t="s">
        <v>9</v>
      </c>
      <c r="F1562">
        <v>4300</v>
      </c>
      <c r="G1562">
        <v>124.31</v>
      </c>
      <c r="H1562">
        <v>349.38</v>
      </c>
      <c r="I1562">
        <f>_xlfn.XLOOKUP(B1562,Orders_Data!A:A,Orders_Data!C:C,"Not Found")</f>
        <v>7</v>
      </c>
      <c r="J1562" t="str">
        <f>_xlfn.XLOOKUP(I1562,Products_Data!A:A,Products_Data!C:C,"Not Found")</f>
        <v>Fashion &amp; Apparel</v>
      </c>
      <c r="K1562">
        <f>_xlfn.XLOOKUP(B1562,Orders_Data!A:A,Orders_Data!B:B,"Not Found")</f>
        <v>357</v>
      </c>
    </row>
    <row r="1563" spans="1:11" x14ac:dyDescent="0.3">
      <c r="A1563">
        <v>701562</v>
      </c>
      <c r="B1563">
        <v>908314</v>
      </c>
      <c r="C1563" s="1">
        <v>45557</v>
      </c>
      <c r="D1563" t="s">
        <v>13</v>
      </c>
      <c r="E1563" t="s">
        <v>9</v>
      </c>
      <c r="F1563">
        <v>3370</v>
      </c>
      <c r="G1563">
        <v>109.55</v>
      </c>
      <c r="H1563">
        <v>572.9</v>
      </c>
      <c r="I1563">
        <f>_xlfn.XLOOKUP(B1563,Orders_Data!A:A,Orders_Data!C:C,"Not Found")</f>
        <v>9</v>
      </c>
      <c r="J1563" t="str">
        <f>_xlfn.XLOOKUP(I1563,Products_Data!A:A,Products_Data!C:C,"Not Found")</f>
        <v>Footwear</v>
      </c>
      <c r="K1563">
        <f>_xlfn.XLOOKUP(B1563,Orders_Data!A:A,Orders_Data!B:B,"Not Found")</f>
        <v>138</v>
      </c>
    </row>
    <row r="1564" spans="1:11" x14ac:dyDescent="0.3">
      <c r="A1564">
        <v>701563</v>
      </c>
      <c r="B1564">
        <v>908322</v>
      </c>
      <c r="C1564" s="1">
        <v>45752</v>
      </c>
      <c r="D1564" t="s">
        <v>12</v>
      </c>
      <c r="E1564" t="s">
        <v>9</v>
      </c>
      <c r="F1564">
        <v>1110</v>
      </c>
      <c r="G1564">
        <v>63.41</v>
      </c>
      <c r="H1564">
        <v>180.38</v>
      </c>
      <c r="I1564">
        <f>_xlfn.XLOOKUP(B1564,Orders_Data!A:A,Orders_Data!C:C,"Not Found")</f>
        <v>1</v>
      </c>
      <c r="J1564" t="str">
        <f>_xlfn.XLOOKUP(I1564,Products_Data!A:A,Products_Data!C:C,"Not Found")</f>
        <v>Fashion &amp; Apparel</v>
      </c>
      <c r="K1564">
        <f>_xlfn.XLOOKUP(B1564,Orders_Data!A:A,Orders_Data!B:B,"Not Found")</f>
        <v>78</v>
      </c>
    </row>
    <row r="1565" spans="1:11" x14ac:dyDescent="0.3">
      <c r="A1565">
        <v>701564</v>
      </c>
      <c r="B1565">
        <v>908330</v>
      </c>
      <c r="C1565" s="1">
        <v>45731</v>
      </c>
      <c r="D1565" t="s">
        <v>13</v>
      </c>
      <c r="E1565" t="s">
        <v>9</v>
      </c>
      <c r="F1565">
        <v>890</v>
      </c>
      <c r="G1565">
        <v>179.6</v>
      </c>
      <c r="H1565">
        <v>137.94999999999999</v>
      </c>
      <c r="I1565">
        <f>_xlfn.XLOOKUP(B1565,Orders_Data!A:A,Orders_Data!C:C,"Not Found")</f>
        <v>47</v>
      </c>
      <c r="J1565" t="str">
        <f>_xlfn.XLOOKUP(I1565,Products_Data!A:A,Products_Data!C:C,"Not Found")</f>
        <v>Accessories</v>
      </c>
      <c r="K1565">
        <f>_xlfn.XLOOKUP(B1565,Orders_Data!A:A,Orders_Data!B:B,"Not Found")</f>
        <v>279</v>
      </c>
    </row>
    <row r="1566" spans="1:11" x14ac:dyDescent="0.3">
      <c r="A1566">
        <v>701565</v>
      </c>
      <c r="B1566">
        <v>908336</v>
      </c>
      <c r="C1566" s="1">
        <v>45704</v>
      </c>
      <c r="D1566" t="s">
        <v>10</v>
      </c>
      <c r="E1566" t="s">
        <v>9</v>
      </c>
      <c r="F1566">
        <v>1560</v>
      </c>
      <c r="G1566">
        <v>115.65</v>
      </c>
      <c r="H1566">
        <v>241.8</v>
      </c>
      <c r="I1566">
        <f>_xlfn.XLOOKUP(B1566,Orders_Data!A:A,Orders_Data!C:C,"Not Found")</f>
        <v>48</v>
      </c>
      <c r="J1566" t="str">
        <f>_xlfn.XLOOKUP(I1566,Products_Data!A:A,Products_Data!C:C,"Not Found")</f>
        <v>Accessories</v>
      </c>
      <c r="K1566">
        <f>_xlfn.XLOOKUP(B1566,Orders_Data!A:A,Orders_Data!B:B,"Not Found")</f>
        <v>122</v>
      </c>
    </row>
    <row r="1567" spans="1:11" x14ac:dyDescent="0.3">
      <c r="A1567">
        <v>701566</v>
      </c>
      <c r="B1567">
        <v>908339</v>
      </c>
      <c r="C1567" s="1">
        <v>45553</v>
      </c>
      <c r="D1567" t="s">
        <v>13</v>
      </c>
      <c r="E1567" t="s">
        <v>9</v>
      </c>
      <c r="F1567">
        <v>3370</v>
      </c>
      <c r="G1567">
        <v>109.2</v>
      </c>
      <c r="H1567">
        <v>572.9</v>
      </c>
      <c r="I1567">
        <f>_xlfn.XLOOKUP(B1567,Orders_Data!A:A,Orders_Data!C:C,"Not Found")</f>
        <v>9</v>
      </c>
      <c r="J1567" t="str">
        <f>_xlfn.XLOOKUP(I1567,Products_Data!A:A,Products_Data!C:C,"Not Found")</f>
        <v>Footwear</v>
      </c>
      <c r="K1567">
        <f>_xlfn.XLOOKUP(B1567,Orders_Data!A:A,Orders_Data!B:B,"Not Found")</f>
        <v>386</v>
      </c>
    </row>
    <row r="1568" spans="1:11" x14ac:dyDescent="0.3">
      <c r="A1568">
        <v>701567</v>
      </c>
      <c r="B1568">
        <v>908340</v>
      </c>
      <c r="C1568" s="1">
        <v>45465</v>
      </c>
      <c r="D1568" t="s">
        <v>12</v>
      </c>
      <c r="E1568" t="s">
        <v>9</v>
      </c>
      <c r="F1568">
        <v>1870</v>
      </c>
      <c r="G1568">
        <v>100.69</v>
      </c>
      <c r="H1568">
        <v>303.88</v>
      </c>
      <c r="I1568">
        <f>_xlfn.XLOOKUP(B1568,Orders_Data!A:A,Orders_Data!C:C,"Not Found")</f>
        <v>8</v>
      </c>
      <c r="J1568" t="str">
        <f>_xlfn.XLOOKUP(I1568,Products_Data!A:A,Products_Data!C:C,"Not Found")</f>
        <v>Fashion &amp; Apparel</v>
      </c>
      <c r="K1568">
        <f>_xlfn.XLOOKUP(B1568,Orders_Data!A:A,Orders_Data!B:B,"Not Found")</f>
        <v>178</v>
      </c>
    </row>
    <row r="1569" spans="1:11" x14ac:dyDescent="0.3">
      <c r="A1569">
        <v>701568</v>
      </c>
      <c r="B1569">
        <v>908350</v>
      </c>
      <c r="C1569" s="1">
        <v>45657</v>
      </c>
      <c r="D1569" t="s">
        <v>11</v>
      </c>
      <c r="E1569" t="s">
        <v>9</v>
      </c>
      <c r="F1569">
        <v>410</v>
      </c>
      <c r="G1569">
        <v>147.25</v>
      </c>
      <c r="H1569">
        <v>59.45</v>
      </c>
      <c r="I1569">
        <f>_xlfn.XLOOKUP(B1569,Orders_Data!A:A,Orders_Data!C:C,"Not Found")</f>
        <v>34</v>
      </c>
      <c r="J1569" t="str">
        <f>_xlfn.XLOOKUP(I1569,Products_Data!A:A,Products_Data!C:C,"Not Found")</f>
        <v>Beauty &amp; Personal Care</v>
      </c>
      <c r="K1569">
        <f>_xlfn.XLOOKUP(B1569,Orders_Data!A:A,Orders_Data!B:B,"Not Found")</f>
        <v>341</v>
      </c>
    </row>
    <row r="1570" spans="1:11" x14ac:dyDescent="0.3">
      <c r="A1570">
        <v>701569</v>
      </c>
      <c r="B1570">
        <v>908352</v>
      </c>
      <c r="C1570" s="1">
        <v>45409</v>
      </c>
      <c r="D1570" t="s">
        <v>11</v>
      </c>
      <c r="E1570" t="s">
        <v>14</v>
      </c>
      <c r="F1570">
        <v>0</v>
      </c>
      <c r="G1570">
        <v>151.72999999999999</v>
      </c>
      <c r="H1570">
        <v>0</v>
      </c>
      <c r="I1570">
        <f>_xlfn.XLOOKUP(B1570,Orders_Data!A:A,Orders_Data!C:C,"Not Found")</f>
        <v>48</v>
      </c>
      <c r="J1570" t="str">
        <f>_xlfn.XLOOKUP(I1570,Products_Data!A:A,Products_Data!C:C,"Not Found")</f>
        <v>Accessories</v>
      </c>
      <c r="K1570">
        <f>_xlfn.XLOOKUP(B1570,Orders_Data!A:A,Orders_Data!B:B,"Not Found")</f>
        <v>570</v>
      </c>
    </row>
    <row r="1571" spans="1:11" x14ac:dyDescent="0.3">
      <c r="A1571">
        <v>701570</v>
      </c>
      <c r="B1571">
        <v>908354</v>
      </c>
      <c r="C1571" s="1">
        <v>45415</v>
      </c>
      <c r="D1571" t="s">
        <v>13</v>
      </c>
      <c r="E1571" t="s">
        <v>14</v>
      </c>
      <c r="F1571">
        <v>0</v>
      </c>
      <c r="G1571">
        <v>118.12</v>
      </c>
      <c r="H1571">
        <v>0</v>
      </c>
      <c r="I1571">
        <f>_xlfn.XLOOKUP(B1571,Orders_Data!A:A,Orders_Data!C:C,"Not Found")</f>
        <v>4</v>
      </c>
      <c r="J1571" t="str">
        <f>_xlfn.XLOOKUP(I1571,Products_Data!A:A,Products_Data!C:C,"Not Found")</f>
        <v>Fashion &amp; Apparel</v>
      </c>
      <c r="K1571">
        <f>_xlfn.XLOOKUP(B1571,Orders_Data!A:A,Orders_Data!B:B,"Not Found")</f>
        <v>253</v>
      </c>
    </row>
    <row r="1572" spans="1:11" x14ac:dyDescent="0.3">
      <c r="A1572">
        <v>701571</v>
      </c>
      <c r="B1572">
        <v>908355</v>
      </c>
      <c r="C1572" s="1">
        <v>45616</v>
      </c>
      <c r="D1572" t="s">
        <v>12</v>
      </c>
      <c r="E1572" t="s">
        <v>9</v>
      </c>
      <c r="F1572">
        <v>3000</v>
      </c>
      <c r="G1572">
        <v>148.25</v>
      </c>
      <c r="H1572">
        <v>510</v>
      </c>
      <c r="I1572">
        <f>_xlfn.XLOOKUP(B1572,Orders_Data!A:A,Orders_Data!C:C,"Not Found")</f>
        <v>13</v>
      </c>
      <c r="J1572" t="str">
        <f>_xlfn.XLOOKUP(I1572,Products_Data!A:A,Products_Data!C:C,"Not Found")</f>
        <v>Footwear</v>
      </c>
      <c r="K1572">
        <f>_xlfn.XLOOKUP(B1572,Orders_Data!A:A,Orders_Data!B:B,"Not Found")</f>
        <v>228</v>
      </c>
    </row>
    <row r="1573" spans="1:11" x14ac:dyDescent="0.3">
      <c r="A1573">
        <v>701572</v>
      </c>
      <c r="B1573">
        <v>908373</v>
      </c>
      <c r="C1573" s="1">
        <v>45454</v>
      </c>
      <c r="D1573" t="s">
        <v>13</v>
      </c>
      <c r="E1573" t="s">
        <v>9</v>
      </c>
      <c r="F1573">
        <v>9510</v>
      </c>
      <c r="G1573">
        <v>152.06</v>
      </c>
      <c r="H1573">
        <v>570.6</v>
      </c>
      <c r="I1573">
        <f>_xlfn.XLOOKUP(B1573,Orders_Data!A:A,Orders_Data!C:C,"Not Found")</f>
        <v>28</v>
      </c>
      <c r="J1573" t="str">
        <f>_xlfn.XLOOKUP(I1573,Products_Data!A:A,Products_Data!C:C,"Not Found")</f>
        <v>Home &amp; Kitchen</v>
      </c>
      <c r="K1573">
        <f>_xlfn.XLOOKUP(B1573,Orders_Data!A:A,Orders_Data!B:B,"Not Found")</f>
        <v>331</v>
      </c>
    </row>
    <row r="1574" spans="1:11" x14ac:dyDescent="0.3">
      <c r="A1574">
        <v>701573</v>
      </c>
      <c r="B1574">
        <v>908374</v>
      </c>
      <c r="C1574" s="1">
        <v>45676</v>
      </c>
      <c r="D1574" t="s">
        <v>12</v>
      </c>
      <c r="E1574" t="s">
        <v>9</v>
      </c>
      <c r="F1574">
        <v>2560</v>
      </c>
      <c r="G1574">
        <v>97.58</v>
      </c>
      <c r="H1574">
        <v>435.2</v>
      </c>
      <c r="I1574">
        <f>_xlfn.XLOOKUP(B1574,Orders_Data!A:A,Orders_Data!C:C,"Not Found")</f>
        <v>11</v>
      </c>
      <c r="J1574" t="str">
        <f>_xlfn.XLOOKUP(I1574,Products_Data!A:A,Products_Data!C:C,"Not Found")</f>
        <v>Footwear</v>
      </c>
      <c r="K1574">
        <f>_xlfn.XLOOKUP(B1574,Orders_Data!A:A,Orders_Data!B:B,"Not Found")</f>
        <v>414</v>
      </c>
    </row>
    <row r="1575" spans="1:11" x14ac:dyDescent="0.3">
      <c r="A1575">
        <v>701574</v>
      </c>
      <c r="B1575">
        <v>908381</v>
      </c>
      <c r="C1575" s="1">
        <v>45607</v>
      </c>
      <c r="D1575" t="s">
        <v>11</v>
      </c>
      <c r="E1575" t="s">
        <v>9</v>
      </c>
      <c r="F1575">
        <v>10800</v>
      </c>
      <c r="G1575">
        <v>93.13</v>
      </c>
      <c r="H1575">
        <v>2322</v>
      </c>
      <c r="I1575">
        <f>_xlfn.XLOOKUP(B1575,Orders_Data!A:A,Orders_Data!C:C,"Not Found")</f>
        <v>19</v>
      </c>
      <c r="J1575" t="str">
        <f>_xlfn.XLOOKUP(I1575,Products_Data!A:A,Products_Data!C:C,"Not Found")</f>
        <v>Electronics</v>
      </c>
      <c r="K1575">
        <f>_xlfn.XLOOKUP(B1575,Orders_Data!A:A,Orders_Data!B:B,"Not Found")</f>
        <v>346</v>
      </c>
    </row>
    <row r="1576" spans="1:11" x14ac:dyDescent="0.3">
      <c r="A1576">
        <v>701575</v>
      </c>
      <c r="B1576">
        <v>908386</v>
      </c>
      <c r="C1576" s="1">
        <v>45618</v>
      </c>
      <c r="D1576" t="s">
        <v>13</v>
      </c>
      <c r="E1576" t="s">
        <v>9</v>
      </c>
      <c r="F1576">
        <v>810</v>
      </c>
      <c r="G1576">
        <v>146.76</v>
      </c>
      <c r="H1576">
        <v>117.45</v>
      </c>
      <c r="I1576">
        <f>_xlfn.XLOOKUP(B1576,Orders_Data!A:A,Orders_Data!C:C,"Not Found")</f>
        <v>37</v>
      </c>
      <c r="J1576" t="str">
        <f>_xlfn.XLOOKUP(I1576,Products_Data!A:A,Products_Data!C:C,"Not Found")</f>
        <v>Beauty &amp; Personal Care</v>
      </c>
      <c r="K1576">
        <f>_xlfn.XLOOKUP(B1576,Orders_Data!A:A,Orders_Data!B:B,"Not Found")</f>
        <v>222</v>
      </c>
    </row>
    <row r="1577" spans="1:11" x14ac:dyDescent="0.3">
      <c r="A1577">
        <v>701576</v>
      </c>
      <c r="B1577">
        <v>908394</v>
      </c>
      <c r="C1577" s="1">
        <v>45693</v>
      </c>
      <c r="D1577" t="s">
        <v>12</v>
      </c>
      <c r="E1577" t="s">
        <v>9</v>
      </c>
      <c r="F1577">
        <v>4740</v>
      </c>
      <c r="G1577">
        <v>116.8</v>
      </c>
      <c r="H1577">
        <v>402.9</v>
      </c>
      <c r="I1577">
        <f>_xlfn.XLOOKUP(B1577,Orders_Data!A:A,Orders_Data!C:C,"Not Found")</f>
        <v>14</v>
      </c>
      <c r="J1577" t="str">
        <f>_xlfn.XLOOKUP(I1577,Products_Data!A:A,Products_Data!C:C,"Not Found")</f>
        <v>Footwear</v>
      </c>
      <c r="K1577">
        <f>_xlfn.XLOOKUP(B1577,Orders_Data!A:A,Orders_Data!B:B,"Not Found")</f>
        <v>408</v>
      </c>
    </row>
    <row r="1578" spans="1:11" x14ac:dyDescent="0.3">
      <c r="A1578">
        <v>701577</v>
      </c>
      <c r="B1578">
        <v>908398</v>
      </c>
      <c r="C1578" s="1">
        <v>45457</v>
      </c>
      <c r="D1578" t="s">
        <v>13</v>
      </c>
      <c r="E1578" t="s">
        <v>9</v>
      </c>
      <c r="F1578">
        <v>3900</v>
      </c>
      <c r="G1578">
        <v>159.08000000000001</v>
      </c>
      <c r="H1578">
        <v>663</v>
      </c>
      <c r="I1578">
        <f>_xlfn.XLOOKUP(B1578,Orders_Data!A:A,Orders_Data!C:C,"Not Found")</f>
        <v>16</v>
      </c>
      <c r="J1578" t="str">
        <f>_xlfn.XLOOKUP(I1578,Products_Data!A:A,Products_Data!C:C,"Not Found")</f>
        <v>Footwear</v>
      </c>
      <c r="K1578">
        <f>_xlfn.XLOOKUP(B1578,Orders_Data!A:A,Orders_Data!B:B,"Not Found")</f>
        <v>286</v>
      </c>
    </row>
    <row r="1579" spans="1:11" x14ac:dyDescent="0.3">
      <c r="A1579">
        <v>701578</v>
      </c>
      <c r="B1579">
        <v>908409</v>
      </c>
      <c r="C1579" s="1">
        <v>45706</v>
      </c>
      <c r="D1579" t="s">
        <v>11</v>
      </c>
      <c r="E1579" t="s">
        <v>9</v>
      </c>
      <c r="F1579">
        <v>1990</v>
      </c>
      <c r="G1579">
        <v>177.57</v>
      </c>
      <c r="H1579">
        <v>358.2</v>
      </c>
      <c r="I1579">
        <f>_xlfn.XLOOKUP(B1579,Orders_Data!A:A,Orders_Data!C:C,"Not Found")</f>
        <v>32</v>
      </c>
      <c r="J1579" t="str">
        <f>_xlfn.XLOOKUP(I1579,Products_Data!A:A,Products_Data!C:C,"Not Found")</f>
        <v>Home &amp; Kitchen</v>
      </c>
      <c r="K1579">
        <f>_xlfn.XLOOKUP(B1579,Orders_Data!A:A,Orders_Data!B:B,"Not Found")</f>
        <v>228</v>
      </c>
    </row>
    <row r="1580" spans="1:11" x14ac:dyDescent="0.3">
      <c r="A1580">
        <v>701579</v>
      </c>
      <c r="B1580">
        <v>908415</v>
      </c>
      <c r="C1580" s="1">
        <v>45708</v>
      </c>
      <c r="D1580" t="s">
        <v>13</v>
      </c>
      <c r="E1580" t="s">
        <v>9</v>
      </c>
      <c r="F1580">
        <v>810</v>
      </c>
      <c r="G1580">
        <v>99.95</v>
      </c>
      <c r="H1580">
        <v>125.55</v>
      </c>
      <c r="I1580">
        <f>_xlfn.XLOOKUP(B1580,Orders_Data!A:A,Orders_Data!C:C,"Not Found")</f>
        <v>42</v>
      </c>
      <c r="J1580" t="str">
        <f>_xlfn.XLOOKUP(I1580,Products_Data!A:A,Products_Data!C:C,"Not Found")</f>
        <v>Accessories</v>
      </c>
      <c r="K1580">
        <f>_xlfn.XLOOKUP(B1580,Orders_Data!A:A,Orders_Data!B:B,"Not Found")</f>
        <v>409</v>
      </c>
    </row>
    <row r="1581" spans="1:11" x14ac:dyDescent="0.3">
      <c r="A1581">
        <v>701580</v>
      </c>
      <c r="B1581">
        <v>908417</v>
      </c>
      <c r="C1581" s="1">
        <v>45735</v>
      </c>
      <c r="D1581" t="s">
        <v>11</v>
      </c>
      <c r="E1581" t="s">
        <v>9</v>
      </c>
      <c r="F1581">
        <v>1130</v>
      </c>
      <c r="G1581">
        <v>158.52000000000001</v>
      </c>
      <c r="H1581">
        <v>175.15</v>
      </c>
      <c r="I1581">
        <f>_xlfn.XLOOKUP(B1581,Orders_Data!A:A,Orders_Data!C:C,"Not Found")</f>
        <v>44</v>
      </c>
      <c r="J1581" t="str">
        <f>_xlfn.XLOOKUP(I1581,Products_Data!A:A,Products_Data!C:C,"Not Found")</f>
        <v>Accessories</v>
      </c>
      <c r="K1581">
        <f>_xlfn.XLOOKUP(B1581,Orders_Data!A:A,Orders_Data!B:B,"Not Found")</f>
        <v>244</v>
      </c>
    </row>
    <row r="1582" spans="1:11" x14ac:dyDescent="0.3">
      <c r="A1582">
        <v>701581</v>
      </c>
      <c r="B1582">
        <v>908422</v>
      </c>
      <c r="C1582" s="1">
        <v>45524</v>
      </c>
      <c r="D1582" t="s">
        <v>12</v>
      </c>
      <c r="E1582" t="s">
        <v>14</v>
      </c>
      <c r="F1582">
        <v>0</v>
      </c>
      <c r="G1582">
        <v>121.06</v>
      </c>
      <c r="H1582">
        <v>0</v>
      </c>
      <c r="I1582">
        <f>_xlfn.XLOOKUP(B1582,Orders_Data!A:A,Orders_Data!C:C,"Not Found")</f>
        <v>13</v>
      </c>
      <c r="J1582" t="str">
        <f>_xlfn.XLOOKUP(I1582,Products_Data!A:A,Products_Data!C:C,"Not Found")</f>
        <v>Footwear</v>
      </c>
      <c r="K1582">
        <f>_xlfn.XLOOKUP(B1582,Orders_Data!A:A,Orders_Data!B:B,"Not Found")</f>
        <v>212</v>
      </c>
    </row>
    <row r="1583" spans="1:11" x14ac:dyDescent="0.3">
      <c r="A1583">
        <v>701582</v>
      </c>
      <c r="B1583">
        <v>908423</v>
      </c>
      <c r="C1583" s="1">
        <v>45609</v>
      </c>
      <c r="D1583" t="s">
        <v>11</v>
      </c>
      <c r="E1583" t="s">
        <v>9</v>
      </c>
      <c r="F1583">
        <v>2450</v>
      </c>
      <c r="G1583">
        <v>125.16</v>
      </c>
      <c r="H1583">
        <v>441</v>
      </c>
      <c r="I1583">
        <f>_xlfn.XLOOKUP(B1583,Orders_Data!A:A,Orders_Data!C:C,"Not Found")</f>
        <v>29</v>
      </c>
      <c r="J1583" t="str">
        <f>_xlfn.XLOOKUP(I1583,Products_Data!A:A,Products_Data!C:C,"Not Found")</f>
        <v>Home &amp; Kitchen</v>
      </c>
      <c r="K1583">
        <f>_xlfn.XLOOKUP(B1583,Orders_Data!A:A,Orders_Data!B:B,"Not Found")</f>
        <v>26</v>
      </c>
    </row>
    <row r="1584" spans="1:11" x14ac:dyDescent="0.3">
      <c r="A1584">
        <v>701583</v>
      </c>
      <c r="B1584">
        <v>908426</v>
      </c>
      <c r="C1584" s="1">
        <v>45665</v>
      </c>
      <c r="D1584" t="s">
        <v>12</v>
      </c>
      <c r="E1584" t="s">
        <v>9</v>
      </c>
      <c r="F1584">
        <v>970</v>
      </c>
      <c r="G1584">
        <v>72.95</v>
      </c>
      <c r="H1584">
        <v>157.62</v>
      </c>
      <c r="I1584">
        <f>_xlfn.XLOOKUP(B1584,Orders_Data!A:A,Orders_Data!C:C,"Not Found")</f>
        <v>4</v>
      </c>
      <c r="J1584" t="str">
        <f>_xlfn.XLOOKUP(I1584,Products_Data!A:A,Products_Data!C:C,"Not Found")</f>
        <v>Fashion &amp; Apparel</v>
      </c>
      <c r="K1584">
        <f>_xlfn.XLOOKUP(B1584,Orders_Data!A:A,Orders_Data!B:B,"Not Found")</f>
        <v>362</v>
      </c>
    </row>
    <row r="1585" spans="1:11" x14ac:dyDescent="0.3">
      <c r="A1585">
        <v>701584</v>
      </c>
      <c r="B1585">
        <v>908432</v>
      </c>
      <c r="C1585" s="1">
        <v>45438</v>
      </c>
      <c r="D1585" t="s">
        <v>13</v>
      </c>
      <c r="E1585" t="s">
        <v>14</v>
      </c>
      <c r="F1585">
        <v>0</v>
      </c>
      <c r="G1585">
        <v>74.16</v>
      </c>
      <c r="H1585">
        <v>0</v>
      </c>
      <c r="I1585">
        <f>_xlfn.XLOOKUP(B1585,Orders_Data!A:A,Orders_Data!C:C,"Not Found")</f>
        <v>43</v>
      </c>
      <c r="J1585" t="str">
        <f>_xlfn.XLOOKUP(I1585,Products_Data!A:A,Products_Data!C:C,"Not Found")</f>
        <v>Accessories</v>
      </c>
      <c r="K1585">
        <f>_xlfn.XLOOKUP(B1585,Orders_Data!A:A,Orders_Data!B:B,"Not Found")</f>
        <v>563</v>
      </c>
    </row>
    <row r="1586" spans="1:11" x14ac:dyDescent="0.3">
      <c r="A1586">
        <v>701585</v>
      </c>
      <c r="B1586">
        <v>908433</v>
      </c>
      <c r="C1586" s="1">
        <v>45663</v>
      </c>
      <c r="D1586" t="s">
        <v>12</v>
      </c>
      <c r="E1586" t="s">
        <v>9</v>
      </c>
      <c r="F1586">
        <v>1960</v>
      </c>
      <c r="G1586">
        <v>153.07</v>
      </c>
      <c r="H1586">
        <v>318.5</v>
      </c>
      <c r="I1586">
        <f>_xlfn.XLOOKUP(B1586,Orders_Data!A:A,Orders_Data!C:C,"Not Found")</f>
        <v>5</v>
      </c>
      <c r="J1586" t="str">
        <f>_xlfn.XLOOKUP(I1586,Products_Data!A:A,Products_Data!C:C,"Not Found")</f>
        <v>Fashion &amp; Apparel</v>
      </c>
      <c r="K1586">
        <f>_xlfn.XLOOKUP(B1586,Orders_Data!A:A,Orders_Data!B:B,"Not Found")</f>
        <v>215</v>
      </c>
    </row>
    <row r="1587" spans="1:11" x14ac:dyDescent="0.3">
      <c r="A1587">
        <v>701586</v>
      </c>
      <c r="B1587">
        <v>908448</v>
      </c>
      <c r="C1587" s="1">
        <v>45683</v>
      </c>
      <c r="D1587" t="s">
        <v>10</v>
      </c>
      <c r="E1587" t="s">
        <v>9</v>
      </c>
      <c r="F1587">
        <v>910</v>
      </c>
      <c r="G1587">
        <v>146.35</v>
      </c>
      <c r="H1587">
        <v>141.05000000000001</v>
      </c>
      <c r="I1587">
        <f>_xlfn.XLOOKUP(B1587,Orders_Data!A:A,Orders_Data!C:C,"Not Found")</f>
        <v>43</v>
      </c>
      <c r="J1587" t="str">
        <f>_xlfn.XLOOKUP(I1587,Products_Data!A:A,Products_Data!C:C,"Not Found")</f>
        <v>Accessories</v>
      </c>
      <c r="K1587">
        <f>_xlfn.XLOOKUP(B1587,Orders_Data!A:A,Orders_Data!B:B,"Not Found")</f>
        <v>15</v>
      </c>
    </row>
    <row r="1588" spans="1:11" x14ac:dyDescent="0.3">
      <c r="A1588">
        <v>701587</v>
      </c>
      <c r="B1588">
        <v>908450</v>
      </c>
      <c r="C1588" s="1">
        <v>45558</v>
      </c>
      <c r="D1588" t="s">
        <v>11</v>
      </c>
      <c r="E1588" t="s">
        <v>9</v>
      </c>
      <c r="F1588">
        <v>2780</v>
      </c>
      <c r="G1588">
        <v>173.57</v>
      </c>
      <c r="H1588">
        <v>215.45</v>
      </c>
      <c r="I1588">
        <f>_xlfn.XLOOKUP(B1588,Orders_Data!A:A,Orders_Data!C:C,"Not Found")</f>
        <v>41</v>
      </c>
      <c r="J1588" t="str">
        <f>_xlfn.XLOOKUP(I1588,Products_Data!A:A,Products_Data!C:C,"Not Found")</f>
        <v>Accessories</v>
      </c>
      <c r="K1588">
        <f>_xlfn.XLOOKUP(B1588,Orders_Data!A:A,Orders_Data!B:B,"Not Found")</f>
        <v>32</v>
      </c>
    </row>
    <row r="1589" spans="1:11" x14ac:dyDescent="0.3">
      <c r="A1589">
        <v>701588</v>
      </c>
      <c r="B1589">
        <v>908451</v>
      </c>
      <c r="C1589" s="1">
        <v>45536</v>
      </c>
      <c r="D1589" t="s">
        <v>11</v>
      </c>
      <c r="E1589" t="s">
        <v>9</v>
      </c>
      <c r="F1589">
        <v>1190</v>
      </c>
      <c r="G1589">
        <v>166.79</v>
      </c>
      <c r="H1589">
        <v>193.38</v>
      </c>
      <c r="I1589">
        <f>_xlfn.XLOOKUP(B1589,Orders_Data!A:A,Orders_Data!C:C,"Not Found")</f>
        <v>2</v>
      </c>
      <c r="J1589" t="str">
        <f>_xlfn.XLOOKUP(I1589,Products_Data!A:A,Products_Data!C:C,"Not Found")</f>
        <v>Fashion &amp; Apparel</v>
      </c>
      <c r="K1589">
        <f>_xlfn.XLOOKUP(B1589,Orders_Data!A:A,Orders_Data!B:B,"Not Found")</f>
        <v>384</v>
      </c>
    </row>
    <row r="1590" spans="1:11" x14ac:dyDescent="0.3">
      <c r="A1590">
        <v>701589</v>
      </c>
      <c r="B1590">
        <v>908455</v>
      </c>
      <c r="C1590" s="1">
        <v>45652</v>
      </c>
      <c r="D1590" t="s">
        <v>12</v>
      </c>
      <c r="E1590" t="s">
        <v>9</v>
      </c>
      <c r="F1590">
        <v>3000</v>
      </c>
      <c r="G1590">
        <v>114.17</v>
      </c>
      <c r="H1590">
        <v>510</v>
      </c>
      <c r="I1590">
        <f>_xlfn.XLOOKUP(B1590,Orders_Data!A:A,Orders_Data!C:C,"Not Found")</f>
        <v>13</v>
      </c>
      <c r="J1590" t="str">
        <f>_xlfn.XLOOKUP(I1590,Products_Data!A:A,Products_Data!C:C,"Not Found")</f>
        <v>Footwear</v>
      </c>
      <c r="K1590">
        <f>_xlfn.XLOOKUP(B1590,Orders_Data!A:A,Orders_Data!B:B,"Not Found")</f>
        <v>581</v>
      </c>
    </row>
    <row r="1591" spans="1:11" x14ac:dyDescent="0.3">
      <c r="A1591">
        <v>701590</v>
      </c>
      <c r="B1591">
        <v>908457</v>
      </c>
      <c r="C1591" s="1">
        <v>45556</v>
      </c>
      <c r="D1591" t="s">
        <v>12</v>
      </c>
      <c r="E1591" t="s">
        <v>9</v>
      </c>
      <c r="F1591">
        <v>1870</v>
      </c>
      <c r="G1591">
        <v>156</v>
      </c>
      <c r="H1591">
        <v>303.88</v>
      </c>
      <c r="I1591">
        <f>_xlfn.XLOOKUP(B1591,Orders_Data!A:A,Orders_Data!C:C,"Not Found")</f>
        <v>8</v>
      </c>
      <c r="J1591" t="str">
        <f>_xlfn.XLOOKUP(I1591,Products_Data!A:A,Products_Data!C:C,"Not Found")</f>
        <v>Fashion &amp; Apparel</v>
      </c>
      <c r="K1591">
        <f>_xlfn.XLOOKUP(B1591,Orders_Data!A:A,Orders_Data!B:B,"Not Found")</f>
        <v>346</v>
      </c>
    </row>
    <row r="1592" spans="1:11" x14ac:dyDescent="0.3">
      <c r="A1592">
        <v>701591</v>
      </c>
      <c r="B1592">
        <v>908459</v>
      </c>
      <c r="C1592" s="1">
        <v>45556</v>
      </c>
      <c r="D1592" t="s">
        <v>10</v>
      </c>
      <c r="E1592" t="s">
        <v>9</v>
      </c>
      <c r="F1592">
        <v>3740</v>
      </c>
      <c r="G1592">
        <v>122</v>
      </c>
      <c r="H1592">
        <v>635.79999999999995</v>
      </c>
      <c r="I1592">
        <f>_xlfn.XLOOKUP(B1592,Orders_Data!A:A,Orders_Data!C:C,"Not Found")</f>
        <v>15</v>
      </c>
      <c r="J1592" t="str">
        <f>_xlfn.XLOOKUP(I1592,Products_Data!A:A,Products_Data!C:C,"Not Found")</f>
        <v>Footwear</v>
      </c>
      <c r="K1592">
        <f>_xlfn.XLOOKUP(B1592,Orders_Data!A:A,Orders_Data!B:B,"Not Found")</f>
        <v>554</v>
      </c>
    </row>
    <row r="1593" spans="1:11" x14ac:dyDescent="0.3">
      <c r="A1593">
        <v>701592</v>
      </c>
      <c r="B1593">
        <v>908470</v>
      </c>
      <c r="C1593" s="1">
        <v>45519</v>
      </c>
      <c r="D1593" t="s">
        <v>11</v>
      </c>
      <c r="E1593" t="s">
        <v>9</v>
      </c>
      <c r="F1593">
        <v>3170</v>
      </c>
      <c r="G1593">
        <v>67.709999999999994</v>
      </c>
      <c r="H1593">
        <v>570.6</v>
      </c>
      <c r="I1593">
        <f>_xlfn.XLOOKUP(B1593,Orders_Data!A:A,Orders_Data!C:C,"Not Found")</f>
        <v>28</v>
      </c>
      <c r="J1593" t="str">
        <f>_xlfn.XLOOKUP(I1593,Products_Data!A:A,Products_Data!C:C,"Not Found")</f>
        <v>Home &amp; Kitchen</v>
      </c>
      <c r="K1593">
        <f>_xlfn.XLOOKUP(B1593,Orders_Data!A:A,Orders_Data!B:B,"Not Found")</f>
        <v>543</v>
      </c>
    </row>
    <row r="1594" spans="1:11" x14ac:dyDescent="0.3">
      <c r="A1594">
        <v>701593</v>
      </c>
      <c r="B1594">
        <v>908478</v>
      </c>
      <c r="C1594" s="1">
        <v>45454</v>
      </c>
      <c r="D1594" t="s">
        <v>10</v>
      </c>
      <c r="E1594" t="s">
        <v>9</v>
      </c>
      <c r="F1594">
        <v>1990</v>
      </c>
      <c r="G1594">
        <v>163.84</v>
      </c>
      <c r="H1594">
        <v>358.2</v>
      </c>
      <c r="I1594">
        <f>_xlfn.XLOOKUP(B1594,Orders_Data!A:A,Orders_Data!C:C,"Not Found")</f>
        <v>32</v>
      </c>
      <c r="J1594" t="str">
        <f>_xlfn.XLOOKUP(I1594,Products_Data!A:A,Products_Data!C:C,"Not Found")</f>
        <v>Home &amp; Kitchen</v>
      </c>
      <c r="K1594">
        <f>_xlfn.XLOOKUP(B1594,Orders_Data!A:A,Orders_Data!B:B,"Not Found")</f>
        <v>504</v>
      </c>
    </row>
    <row r="1595" spans="1:11" x14ac:dyDescent="0.3">
      <c r="A1595">
        <v>701594</v>
      </c>
      <c r="B1595">
        <v>908479</v>
      </c>
      <c r="C1595" s="1">
        <v>45734</v>
      </c>
      <c r="D1595" t="s">
        <v>12</v>
      </c>
      <c r="E1595" t="s">
        <v>9</v>
      </c>
      <c r="F1595">
        <v>1510</v>
      </c>
      <c r="G1595">
        <v>139.15</v>
      </c>
      <c r="H1595">
        <v>245.38</v>
      </c>
      <c r="I1595">
        <f>_xlfn.XLOOKUP(B1595,Orders_Data!A:A,Orders_Data!C:C,"Not Found")</f>
        <v>6</v>
      </c>
      <c r="J1595" t="str">
        <f>_xlfn.XLOOKUP(I1595,Products_Data!A:A,Products_Data!C:C,"Not Found")</f>
        <v>Fashion &amp; Apparel</v>
      </c>
      <c r="K1595">
        <f>_xlfn.XLOOKUP(B1595,Orders_Data!A:A,Orders_Data!B:B,"Not Found")</f>
        <v>395</v>
      </c>
    </row>
    <row r="1596" spans="1:11" x14ac:dyDescent="0.3">
      <c r="A1596">
        <v>701595</v>
      </c>
      <c r="B1596">
        <v>908486</v>
      </c>
      <c r="C1596" s="1">
        <v>45664</v>
      </c>
      <c r="D1596" t="s">
        <v>10</v>
      </c>
      <c r="E1596" t="s">
        <v>9</v>
      </c>
      <c r="F1596">
        <v>910</v>
      </c>
      <c r="G1596">
        <v>62.64</v>
      </c>
      <c r="H1596">
        <v>141.05000000000001</v>
      </c>
      <c r="I1596">
        <f>_xlfn.XLOOKUP(B1596,Orders_Data!A:A,Orders_Data!C:C,"Not Found")</f>
        <v>43</v>
      </c>
      <c r="J1596" t="str">
        <f>_xlfn.XLOOKUP(I1596,Products_Data!A:A,Products_Data!C:C,"Not Found")</f>
        <v>Accessories</v>
      </c>
      <c r="K1596">
        <f>_xlfn.XLOOKUP(B1596,Orders_Data!A:A,Orders_Data!B:B,"Not Found")</f>
        <v>499</v>
      </c>
    </row>
    <row r="1597" spans="1:11" x14ac:dyDescent="0.3">
      <c r="A1597">
        <v>701596</v>
      </c>
      <c r="B1597">
        <v>908497</v>
      </c>
      <c r="C1597" s="1">
        <v>45722</v>
      </c>
      <c r="D1597" t="s">
        <v>11</v>
      </c>
      <c r="E1597" t="s">
        <v>9</v>
      </c>
      <c r="F1597">
        <v>3480</v>
      </c>
      <c r="G1597">
        <v>175.75</v>
      </c>
      <c r="H1597">
        <v>313.2</v>
      </c>
      <c r="I1597">
        <f>_xlfn.XLOOKUP(B1597,Orders_Data!A:A,Orders_Data!C:C,"Not Found")</f>
        <v>31</v>
      </c>
      <c r="J1597" t="str">
        <f>_xlfn.XLOOKUP(I1597,Products_Data!A:A,Products_Data!C:C,"Not Found")</f>
        <v>Home &amp; Kitchen</v>
      </c>
      <c r="K1597">
        <f>_xlfn.XLOOKUP(B1597,Orders_Data!A:A,Orders_Data!B:B,"Not Found")</f>
        <v>287</v>
      </c>
    </row>
    <row r="1598" spans="1:11" x14ac:dyDescent="0.3">
      <c r="A1598">
        <v>701597</v>
      </c>
      <c r="B1598">
        <v>908503</v>
      </c>
      <c r="C1598" s="1">
        <v>45642</v>
      </c>
      <c r="D1598" t="s">
        <v>13</v>
      </c>
      <c r="E1598" t="s">
        <v>9</v>
      </c>
      <c r="F1598">
        <v>13140</v>
      </c>
      <c r="G1598">
        <v>131.6</v>
      </c>
      <c r="H1598">
        <v>2825.1</v>
      </c>
      <c r="I1598">
        <f>_xlfn.XLOOKUP(B1598,Orders_Data!A:A,Orders_Data!C:C,"Not Found")</f>
        <v>18</v>
      </c>
      <c r="J1598" t="str">
        <f>_xlfn.XLOOKUP(I1598,Products_Data!A:A,Products_Data!C:C,"Not Found")</f>
        <v>Electronics</v>
      </c>
      <c r="K1598">
        <f>_xlfn.XLOOKUP(B1598,Orders_Data!A:A,Orders_Data!B:B,"Not Found")</f>
        <v>134</v>
      </c>
    </row>
    <row r="1599" spans="1:11" x14ac:dyDescent="0.3">
      <c r="A1599">
        <v>701598</v>
      </c>
      <c r="B1599">
        <v>908506</v>
      </c>
      <c r="C1599" s="1">
        <v>45546</v>
      </c>
      <c r="D1599" t="s">
        <v>11</v>
      </c>
      <c r="E1599" t="s">
        <v>9</v>
      </c>
      <c r="F1599">
        <v>540</v>
      </c>
      <c r="G1599">
        <v>111.12</v>
      </c>
      <c r="H1599">
        <v>78.3</v>
      </c>
      <c r="I1599">
        <f>_xlfn.XLOOKUP(B1599,Orders_Data!A:A,Orders_Data!C:C,"Not Found")</f>
        <v>40</v>
      </c>
      <c r="J1599" t="str">
        <f>_xlfn.XLOOKUP(I1599,Products_Data!A:A,Products_Data!C:C,"Not Found")</f>
        <v>Beauty &amp; Personal Care</v>
      </c>
      <c r="K1599">
        <f>_xlfn.XLOOKUP(B1599,Orders_Data!A:A,Orders_Data!B:B,"Not Found")</f>
        <v>342</v>
      </c>
    </row>
    <row r="1600" spans="1:11" x14ac:dyDescent="0.3">
      <c r="A1600">
        <v>701599</v>
      </c>
      <c r="B1600">
        <v>908507</v>
      </c>
      <c r="C1600" s="1">
        <v>45716</v>
      </c>
      <c r="D1600" t="s">
        <v>10</v>
      </c>
      <c r="E1600" t="s">
        <v>9</v>
      </c>
      <c r="F1600">
        <v>1780</v>
      </c>
      <c r="G1600">
        <v>93.14</v>
      </c>
      <c r="H1600">
        <v>137.94999999999999</v>
      </c>
      <c r="I1600">
        <f>_xlfn.XLOOKUP(B1600,Orders_Data!A:A,Orders_Data!C:C,"Not Found")</f>
        <v>47</v>
      </c>
      <c r="J1600" t="str">
        <f>_xlfn.XLOOKUP(I1600,Products_Data!A:A,Products_Data!C:C,"Not Found")</f>
        <v>Accessories</v>
      </c>
      <c r="K1600">
        <f>_xlfn.XLOOKUP(B1600,Orders_Data!A:A,Orders_Data!B:B,"Not Found")</f>
        <v>241</v>
      </c>
    </row>
    <row r="1601" spans="1:11" x14ac:dyDescent="0.3">
      <c r="A1601">
        <v>701600</v>
      </c>
      <c r="B1601">
        <v>908508</v>
      </c>
      <c r="C1601" s="1">
        <v>45444</v>
      </c>
      <c r="D1601" t="s">
        <v>13</v>
      </c>
      <c r="E1601" t="s">
        <v>14</v>
      </c>
      <c r="F1601">
        <v>0</v>
      </c>
      <c r="G1601">
        <v>150.65</v>
      </c>
      <c r="H1601">
        <v>0</v>
      </c>
      <c r="I1601">
        <f>_xlfn.XLOOKUP(B1601,Orders_Data!A:A,Orders_Data!C:C,"Not Found")</f>
        <v>19</v>
      </c>
      <c r="J1601" t="str">
        <f>_xlfn.XLOOKUP(I1601,Products_Data!A:A,Products_Data!C:C,"Not Found")</f>
        <v>Electronics</v>
      </c>
      <c r="K1601">
        <f>_xlfn.XLOOKUP(B1601,Orders_Data!A:A,Orders_Data!B:B,"Not Found")</f>
        <v>283</v>
      </c>
    </row>
    <row r="1602" spans="1:11" x14ac:dyDescent="0.3">
      <c r="A1602">
        <v>701601</v>
      </c>
      <c r="B1602">
        <v>908510</v>
      </c>
      <c r="C1602" s="1">
        <v>45446</v>
      </c>
      <c r="D1602" t="s">
        <v>12</v>
      </c>
      <c r="E1602" t="s">
        <v>9</v>
      </c>
      <c r="F1602">
        <v>2150</v>
      </c>
      <c r="G1602">
        <v>72.91</v>
      </c>
      <c r="H1602">
        <v>349.38</v>
      </c>
      <c r="I1602">
        <f>_xlfn.XLOOKUP(B1602,Orders_Data!A:A,Orders_Data!C:C,"Not Found")</f>
        <v>7</v>
      </c>
      <c r="J1602" t="str">
        <f>_xlfn.XLOOKUP(I1602,Products_Data!A:A,Products_Data!C:C,"Not Found")</f>
        <v>Fashion &amp; Apparel</v>
      </c>
      <c r="K1602">
        <f>_xlfn.XLOOKUP(B1602,Orders_Data!A:A,Orders_Data!B:B,"Not Found")</f>
        <v>5</v>
      </c>
    </row>
    <row r="1603" spans="1:11" x14ac:dyDescent="0.3">
      <c r="A1603">
        <v>701602</v>
      </c>
      <c r="B1603">
        <v>908516</v>
      </c>
      <c r="C1603" s="1">
        <v>45642</v>
      </c>
      <c r="D1603" t="s">
        <v>12</v>
      </c>
      <c r="E1603" t="s">
        <v>9</v>
      </c>
      <c r="F1603">
        <v>4740</v>
      </c>
      <c r="G1603">
        <v>112.71</v>
      </c>
      <c r="H1603">
        <v>402.9</v>
      </c>
      <c r="I1603">
        <f>_xlfn.XLOOKUP(B1603,Orders_Data!A:A,Orders_Data!C:C,"Not Found")</f>
        <v>14</v>
      </c>
      <c r="J1603" t="str">
        <f>_xlfn.XLOOKUP(I1603,Products_Data!A:A,Products_Data!C:C,"Not Found")</f>
        <v>Footwear</v>
      </c>
      <c r="K1603">
        <f>_xlfn.XLOOKUP(B1603,Orders_Data!A:A,Orders_Data!B:B,"Not Found")</f>
        <v>383</v>
      </c>
    </row>
    <row r="1604" spans="1:11" x14ac:dyDescent="0.3">
      <c r="A1604">
        <v>701603</v>
      </c>
      <c r="B1604">
        <v>908523</v>
      </c>
      <c r="C1604" s="1">
        <v>45574</v>
      </c>
      <c r="D1604" t="s">
        <v>12</v>
      </c>
      <c r="E1604" t="s">
        <v>9</v>
      </c>
      <c r="F1604">
        <v>1960</v>
      </c>
      <c r="G1604">
        <v>135.93</v>
      </c>
      <c r="H1604">
        <v>318.5</v>
      </c>
      <c r="I1604">
        <f>_xlfn.XLOOKUP(B1604,Orders_Data!A:A,Orders_Data!C:C,"Not Found")</f>
        <v>5</v>
      </c>
      <c r="J1604" t="str">
        <f>_xlfn.XLOOKUP(I1604,Products_Data!A:A,Products_Data!C:C,"Not Found")</f>
        <v>Fashion &amp; Apparel</v>
      </c>
      <c r="K1604">
        <f>_xlfn.XLOOKUP(B1604,Orders_Data!A:A,Orders_Data!B:B,"Not Found")</f>
        <v>183</v>
      </c>
    </row>
    <row r="1605" spans="1:11" x14ac:dyDescent="0.3">
      <c r="A1605">
        <v>701604</v>
      </c>
      <c r="B1605">
        <v>908527</v>
      </c>
      <c r="C1605" s="1">
        <v>45655</v>
      </c>
      <c r="D1605" t="s">
        <v>11</v>
      </c>
      <c r="E1605" t="s">
        <v>9</v>
      </c>
      <c r="F1605">
        <v>1130</v>
      </c>
      <c r="G1605">
        <v>149.52000000000001</v>
      </c>
      <c r="H1605">
        <v>175.15</v>
      </c>
      <c r="I1605">
        <f>_xlfn.XLOOKUP(B1605,Orders_Data!A:A,Orders_Data!C:C,"Not Found")</f>
        <v>44</v>
      </c>
      <c r="J1605" t="str">
        <f>_xlfn.XLOOKUP(I1605,Products_Data!A:A,Products_Data!C:C,"Not Found")</f>
        <v>Accessories</v>
      </c>
      <c r="K1605">
        <f>_xlfn.XLOOKUP(B1605,Orders_Data!A:A,Orders_Data!B:B,"Not Found")</f>
        <v>304</v>
      </c>
    </row>
    <row r="1606" spans="1:11" x14ac:dyDescent="0.3">
      <c r="A1606">
        <v>701605</v>
      </c>
      <c r="B1606">
        <v>908530</v>
      </c>
      <c r="C1606" s="1">
        <v>45661</v>
      </c>
      <c r="D1606" t="s">
        <v>10</v>
      </c>
      <c r="E1606" t="s">
        <v>9</v>
      </c>
      <c r="F1606">
        <v>1390</v>
      </c>
      <c r="G1606">
        <v>146.47999999999999</v>
      </c>
      <c r="H1606">
        <v>215.45</v>
      </c>
      <c r="I1606">
        <f>_xlfn.XLOOKUP(B1606,Orders_Data!A:A,Orders_Data!C:C,"Not Found")</f>
        <v>41</v>
      </c>
      <c r="J1606" t="str">
        <f>_xlfn.XLOOKUP(I1606,Products_Data!A:A,Products_Data!C:C,"Not Found")</f>
        <v>Accessories</v>
      </c>
      <c r="K1606">
        <f>_xlfn.XLOOKUP(B1606,Orders_Data!A:A,Orders_Data!B:B,"Not Found")</f>
        <v>571</v>
      </c>
    </row>
    <row r="1607" spans="1:11" x14ac:dyDescent="0.3">
      <c r="A1607">
        <v>701606</v>
      </c>
      <c r="B1607">
        <v>908532</v>
      </c>
      <c r="C1607" s="1">
        <v>45671</v>
      </c>
      <c r="D1607" t="s">
        <v>10</v>
      </c>
      <c r="E1607" t="s">
        <v>9</v>
      </c>
      <c r="F1607">
        <v>2560</v>
      </c>
      <c r="G1607">
        <v>151.28</v>
      </c>
      <c r="H1607">
        <v>435.2</v>
      </c>
      <c r="I1607">
        <f>_xlfn.XLOOKUP(B1607,Orders_Data!A:A,Orders_Data!C:C,"Not Found")</f>
        <v>11</v>
      </c>
      <c r="J1607" t="str">
        <f>_xlfn.XLOOKUP(I1607,Products_Data!A:A,Products_Data!C:C,"Not Found")</f>
        <v>Footwear</v>
      </c>
      <c r="K1607">
        <f>_xlfn.XLOOKUP(B1607,Orders_Data!A:A,Orders_Data!B:B,"Not Found")</f>
        <v>262</v>
      </c>
    </row>
    <row r="1608" spans="1:11" x14ac:dyDescent="0.3">
      <c r="A1608">
        <v>701607</v>
      </c>
      <c r="B1608">
        <v>908538</v>
      </c>
      <c r="C1608" s="1">
        <v>45584</v>
      </c>
      <c r="D1608" t="s">
        <v>13</v>
      </c>
      <c r="E1608" t="s">
        <v>9</v>
      </c>
      <c r="F1608">
        <v>32400</v>
      </c>
      <c r="G1608">
        <v>89.29</v>
      </c>
      <c r="H1608">
        <v>2322</v>
      </c>
      <c r="I1608">
        <f>_xlfn.XLOOKUP(B1608,Orders_Data!A:A,Orders_Data!C:C,"Not Found")</f>
        <v>19</v>
      </c>
      <c r="J1608" t="str">
        <f>_xlfn.XLOOKUP(I1608,Products_Data!A:A,Products_Data!C:C,"Not Found")</f>
        <v>Electronics</v>
      </c>
      <c r="K1608">
        <f>_xlfn.XLOOKUP(B1608,Orders_Data!A:A,Orders_Data!B:B,"Not Found")</f>
        <v>482</v>
      </c>
    </row>
    <row r="1609" spans="1:11" x14ac:dyDescent="0.3">
      <c r="A1609">
        <v>701608</v>
      </c>
      <c r="B1609">
        <v>908542</v>
      </c>
      <c r="C1609" s="1">
        <v>45457</v>
      </c>
      <c r="D1609" t="s">
        <v>10</v>
      </c>
      <c r="E1609" t="s">
        <v>9</v>
      </c>
      <c r="F1609">
        <v>3900</v>
      </c>
      <c r="G1609">
        <v>60.85</v>
      </c>
      <c r="H1609">
        <v>663</v>
      </c>
      <c r="I1609">
        <f>_xlfn.XLOOKUP(B1609,Orders_Data!A:A,Orders_Data!C:C,"Not Found")</f>
        <v>16</v>
      </c>
      <c r="J1609" t="str">
        <f>_xlfn.XLOOKUP(I1609,Products_Data!A:A,Products_Data!C:C,"Not Found")</f>
        <v>Footwear</v>
      </c>
      <c r="K1609">
        <f>_xlfn.XLOOKUP(B1609,Orders_Data!A:A,Orders_Data!B:B,"Not Found")</f>
        <v>436</v>
      </c>
    </row>
    <row r="1610" spans="1:11" x14ac:dyDescent="0.3">
      <c r="A1610">
        <v>701609</v>
      </c>
      <c r="B1610">
        <v>908546</v>
      </c>
      <c r="C1610" s="1">
        <v>45433</v>
      </c>
      <c r="D1610" t="s">
        <v>13</v>
      </c>
      <c r="E1610" t="s">
        <v>9</v>
      </c>
      <c r="F1610">
        <v>3020</v>
      </c>
      <c r="G1610">
        <v>139.82</v>
      </c>
      <c r="H1610">
        <v>245.38</v>
      </c>
      <c r="I1610">
        <f>_xlfn.XLOOKUP(B1610,Orders_Data!A:A,Orders_Data!C:C,"Not Found")</f>
        <v>6</v>
      </c>
      <c r="J1610" t="str">
        <f>_xlfn.XLOOKUP(I1610,Products_Data!A:A,Products_Data!C:C,"Not Found")</f>
        <v>Fashion &amp; Apparel</v>
      </c>
      <c r="K1610">
        <f>_xlfn.XLOOKUP(B1610,Orders_Data!A:A,Orders_Data!B:B,"Not Found")</f>
        <v>35</v>
      </c>
    </row>
    <row r="1611" spans="1:11" x14ac:dyDescent="0.3">
      <c r="A1611">
        <v>701610</v>
      </c>
      <c r="B1611">
        <v>908554</v>
      </c>
      <c r="C1611" s="1">
        <v>45511</v>
      </c>
      <c r="D1611" t="s">
        <v>10</v>
      </c>
      <c r="E1611" t="s">
        <v>9</v>
      </c>
      <c r="F1611">
        <v>890</v>
      </c>
      <c r="G1611">
        <v>82.85</v>
      </c>
      <c r="H1611">
        <v>137.94999999999999</v>
      </c>
      <c r="I1611">
        <f>_xlfn.XLOOKUP(B1611,Orders_Data!A:A,Orders_Data!C:C,"Not Found")</f>
        <v>47</v>
      </c>
      <c r="J1611" t="str">
        <f>_xlfn.XLOOKUP(I1611,Products_Data!A:A,Products_Data!C:C,"Not Found")</f>
        <v>Accessories</v>
      </c>
      <c r="K1611">
        <f>_xlfn.XLOOKUP(B1611,Orders_Data!A:A,Orders_Data!B:B,"Not Found")</f>
        <v>565</v>
      </c>
    </row>
    <row r="1612" spans="1:11" x14ac:dyDescent="0.3">
      <c r="A1612">
        <v>701611</v>
      </c>
      <c r="B1612">
        <v>908560</v>
      </c>
      <c r="C1612" s="1">
        <v>45415</v>
      </c>
      <c r="D1612" t="s">
        <v>12</v>
      </c>
      <c r="E1612" t="s">
        <v>9</v>
      </c>
      <c r="F1612">
        <v>3900</v>
      </c>
      <c r="G1612">
        <v>123.06</v>
      </c>
      <c r="H1612">
        <v>663</v>
      </c>
      <c r="I1612">
        <f>_xlfn.XLOOKUP(B1612,Orders_Data!A:A,Orders_Data!C:C,"Not Found")</f>
        <v>16</v>
      </c>
      <c r="J1612" t="str">
        <f>_xlfn.XLOOKUP(I1612,Products_Data!A:A,Products_Data!C:C,"Not Found")</f>
        <v>Footwear</v>
      </c>
      <c r="K1612">
        <f>_xlfn.XLOOKUP(B1612,Orders_Data!A:A,Orders_Data!B:B,"Not Found")</f>
        <v>400</v>
      </c>
    </row>
    <row r="1613" spans="1:11" x14ac:dyDescent="0.3">
      <c r="A1613">
        <v>701612</v>
      </c>
      <c r="B1613">
        <v>908569</v>
      </c>
      <c r="C1613" s="1">
        <v>45682</v>
      </c>
      <c r="D1613" t="s">
        <v>13</v>
      </c>
      <c r="E1613" t="s">
        <v>9</v>
      </c>
      <c r="F1613">
        <v>1110</v>
      </c>
      <c r="G1613">
        <v>126.67</v>
      </c>
      <c r="H1613">
        <v>180.38</v>
      </c>
      <c r="I1613">
        <f>_xlfn.XLOOKUP(B1613,Orders_Data!A:A,Orders_Data!C:C,"Not Found")</f>
        <v>1</v>
      </c>
      <c r="J1613" t="str">
        <f>_xlfn.XLOOKUP(I1613,Products_Data!A:A,Products_Data!C:C,"Not Found")</f>
        <v>Fashion &amp; Apparel</v>
      </c>
      <c r="K1613">
        <f>_xlfn.XLOOKUP(B1613,Orders_Data!A:A,Orders_Data!B:B,"Not Found")</f>
        <v>31</v>
      </c>
    </row>
    <row r="1614" spans="1:11" x14ac:dyDescent="0.3">
      <c r="A1614">
        <v>701613</v>
      </c>
      <c r="B1614">
        <v>908571</v>
      </c>
      <c r="C1614" s="1">
        <v>45679</v>
      </c>
      <c r="D1614" t="s">
        <v>10</v>
      </c>
      <c r="E1614" t="s">
        <v>14</v>
      </c>
      <c r="F1614">
        <v>0</v>
      </c>
      <c r="G1614">
        <v>149.53</v>
      </c>
      <c r="H1614">
        <v>0</v>
      </c>
      <c r="I1614">
        <f>_xlfn.XLOOKUP(B1614,Orders_Data!A:A,Orders_Data!C:C,"Not Found")</f>
        <v>46</v>
      </c>
      <c r="J1614" t="str">
        <f>_xlfn.XLOOKUP(I1614,Products_Data!A:A,Products_Data!C:C,"Not Found")</f>
        <v>Accessories</v>
      </c>
      <c r="K1614">
        <f>_xlfn.XLOOKUP(B1614,Orders_Data!A:A,Orders_Data!B:B,"Not Found")</f>
        <v>305</v>
      </c>
    </row>
    <row r="1615" spans="1:11" x14ac:dyDescent="0.3">
      <c r="A1615">
        <v>701614</v>
      </c>
      <c r="B1615">
        <v>908581</v>
      </c>
      <c r="C1615" s="1">
        <v>45736</v>
      </c>
      <c r="D1615" t="s">
        <v>12</v>
      </c>
      <c r="E1615" t="s">
        <v>9</v>
      </c>
      <c r="F1615">
        <v>2910</v>
      </c>
      <c r="G1615">
        <v>169.14</v>
      </c>
      <c r="H1615">
        <v>157.62</v>
      </c>
      <c r="I1615">
        <f>_xlfn.XLOOKUP(B1615,Orders_Data!A:A,Orders_Data!C:C,"Not Found")</f>
        <v>4</v>
      </c>
      <c r="J1615" t="str">
        <f>_xlfn.XLOOKUP(I1615,Products_Data!A:A,Products_Data!C:C,"Not Found")</f>
        <v>Fashion &amp; Apparel</v>
      </c>
      <c r="K1615">
        <f>_xlfn.XLOOKUP(B1615,Orders_Data!A:A,Orders_Data!B:B,"Not Found")</f>
        <v>569</v>
      </c>
    </row>
    <row r="1616" spans="1:11" x14ac:dyDescent="0.3">
      <c r="A1616">
        <v>701615</v>
      </c>
      <c r="B1616">
        <v>908585</v>
      </c>
      <c r="C1616" s="1">
        <v>45419</v>
      </c>
      <c r="D1616" t="s">
        <v>12</v>
      </c>
      <c r="E1616" t="s">
        <v>9</v>
      </c>
      <c r="F1616">
        <v>6740</v>
      </c>
      <c r="G1616">
        <v>110.99</v>
      </c>
      <c r="H1616">
        <v>572.9</v>
      </c>
      <c r="I1616">
        <f>_xlfn.XLOOKUP(B1616,Orders_Data!A:A,Orders_Data!C:C,"Not Found")</f>
        <v>9</v>
      </c>
      <c r="J1616" t="str">
        <f>_xlfn.XLOOKUP(I1616,Products_Data!A:A,Products_Data!C:C,"Not Found")</f>
        <v>Footwear</v>
      </c>
      <c r="K1616">
        <f>_xlfn.XLOOKUP(B1616,Orders_Data!A:A,Orders_Data!B:B,"Not Found")</f>
        <v>423</v>
      </c>
    </row>
    <row r="1617" spans="1:11" x14ac:dyDescent="0.3">
      <c r="A1617">
        <v>701616</v>
      </c>
      <c r="B1617">
        <v>908587</v>
      </c>
      <c r="C1617" s="1">
        <v>45666</v>
      </c>
      <c r="D1617" t="s">
        <v>12</v>
      </c>
      <c r="E1617" t="s">
        <v>9</v>
      </c>
      <c r="F1617">
        <v>970</v>
      </c>
      <c r="G1617">
        <v>78.86</v>
      </c>
      <c r="H1617">
        <v>157.62</v>
      </c>
      <c r="I1617">
        <f>_xlfn.XLOOKUP(B1617,Orders_Data!A:A,Orders_Data!C:C,"Not Found")</f>
        <v>4</v>
      </c>
      <c r="J1617" t="str">
        <f>_xlfn.XLOOKUP(I1617,Products_Data!A:A,Products_Data!C:C,"Not Found")</f>
        <v>Fashion &amp; Apparel</v>
      </c>
      <c r="K1617">
        <f>_xlfn.XLOOKUP(B1617,Orders_Data!A:A,Orders_Data!B:B,"Not Found")</f>
        <v>114</v>
      </c>
    </row>
    <row r="1618" spans="1:11" x14ac:dyDescent="0.3">
      <c r="A1618">
        <v>701617</v>
      </c>
      <c r="B1618">
        <v>908588</v>
      </c>
      <c r="C1618" s="1">
        <v>45413</v>
      </c>
      <c r="D1618" t="s">
        <v>11</v>
      </c>
      <c r="E1618" t="s">
        <v>9</v>
      </c>
      <c r="F1618">
        <v>1290</v>
      </c>
      <c r="G1618">
        <v>91.06</v>
      </c>
      <c r="H1618">
        <v>199.95</v>
      </c>
      <c r="I1618">
        <f>_xlfn.XLOOKUP(B1618,Orders_Data!A:A,Orders_Data!C:C,"Not Found")</f>
        <v>45</v>
      </c>
      <c r="J1618" t="str">
        <f>_xlfn.XLOOKUP(I1618,Products_Data!A:A,Products_Data!C:C,"Not Found")</f>
        <v>Accessories</v>
      </c>
      <c r="K1618">
        <f>_xlfn.XLOOKUP(B1618,Orders_Data!A:A,Orders_Data!B:B,"Not Found")</f>
        <v>509</v>
      </c>
    </row>
    <row r="1619" spans="1:11" x14ac:dyDescent="0.3">
      <c r="A1619">
        <v>701618</v>
      </c>
      <c r="B1619">
        <v>908590</v>
      </c>
      <c r="C1619" s="1">
        <v>45419</v>
      </c>
      <c r="D1619" t="s">
        <v>11</v>
      </c>
      <c r="E1619" t="s">
        <v>9</v>
      </c>
      <c r="F1619">
        <v>1110</v>
      </c>
      <c r="G1619">
        <v>81.67</v>
      </c>
      <c r="H1619">
        <v>180.38</v>
      </c>
      <c r="I1619">
        <f>_xlfn.XLOOKUP(B1619,Orders_Data!A:A,Orders_Data!C:C,"Not Found")</f>
        <v>1</v>
      </c>
      <c r="J1619" t="str">
        <f>_xlfn.XLOOKUP(I1619,Products_Data!A:A,Products_Data!C:C,"Not Found")</f>
        <v>Fashion &amp; Apparel</v>
      </c>
      <c r="K1619">
        <f>_xlfn.XLOOKUP(B1619,Orders_Data!A:A,Orders_Data!B:B,"Not Found")</f>
        <v>261</v>
      </c>
    </row>
    <row r="1620" spans="1:11" x14ac:dyDescent="0.3">
      <c r="A1620">
        <v>701619</v>
      </c>
      <c r="B1620">
        <v>908593</v>
      </c>
      <c r="C1620" s="1">
        <v>45463</v>
      </c>
      <c r="D1620" t="s">
        <v>12</v>
      </c>
      <c r="E1620" t="s">
        <v>14</v>
      </c>
      <c r="F1620">
        <v>0</v>
      </c>
      <c r="G1620">
        <v>80.31</v>
      </c>
      <c r="H1620">
        <v>0</v>
      </c>
      <c r="I1620">
        <f>_xlfn.XLOOKUP(B1620,Orders_Data!A:A,Orders_Data!C:C,"Not Found")</f>
        <v>4</v>
      </c>
      <c r="J1620" t="str">
        <f>_xlfn.XLOOKUP(I1620,Products_Data!A:A,Products_Data!C:C,"Not Found")</f>
        <v>Fashion &amp; Apparel</v>
      </c>
      <c r="K1620">
        <f>_xlfn.XLOOKUP(B1620,Orders_Data!A:A,Orders_Data!B:B,"Not Found")</f>
        <v>234</v>
      </c>
    </row>
    <row r="1621" spans="1:11" x14ac:dyDescent="0.3">
      <c r="A1621">
        <v>701620</v>
      </c>
      <c r="B1621">
        <v>908595</v>
      </c>
      <c r="C1621" s="1">
        <v>45598</v>
      </c>
      <c r="D1621" t="s">
        <v>10</v>
      </c>
      <c r="E1621" t="s">
        <v>9</v>
      </c>
      <c r="F1621">
        <v>1130</v>
      </c>
      <c r="G1621">
        <v>127.99</v>
      </c>
      <c r="H1621">
        <v>175.15</v>
      </c>
      <c r="I1621">
        <f>_xlfn.XLOOKUP(B1621,Orders_Data!A:A,Orders_Data!C:C,"Not Found")</f>
        <v>44</v>
      </c>
      <c r="J1621" t="str">
        <f>_xlfn.XLOOKUP(I1621,Products_Data!A:A,Products_Data!C:C,"Not Found")</f>
        <v>Accessories</v>
      </c>
      <c r="K1621">
        <f>_xlfn.XLOOKUP(B1621,Orders_Data!A:A,Orders_Data!B:B,"Not Found")</f>
        <v>236</v>
      </c>
    </row>
    <row r="1622" spans="1:11" x14ac:dyDescent="0.3">
      <c r="A1622">
        <v>701621</v>
      </c>
      <c r="B1622">
        <v>908601</v>
      </c>
      <c r="C1622" s="1">
        <v>45702</v>
      </c>
      <c r="D1622" t="s">
        <v>12</v>
      </c>
      <c r="E1622" t="s">
        <v>9</v>
      </c>
      <c r="F1622">
        <v>2370</v>
      </c>
      <c r="G1622">
        <v>114.08</v>
      </c>
      <c r="H1622">
        <v>402.9</v>
      </c>
      <c r="I1622">
        <f>_xlfn.XLOOKUP(B1622,Orders_Data!A:A,Orders_Data!C:C,"Not Found")</f>
        <v>14</v>
      </c>
      <c r="J1622" t="str">
        <f>_xlfn.XLOOKUP(I1622,Products_Data!A:A,Products_Data!C:C,"Not Found")</f>
        <v>Footwear</v>
      </c>
      <c r="K1622">
        <f>_xlfn.XLOOKUP(B1622,Orders_Data!A:A,Orders_Data!B:B,"Not Found")</f>
        <v>239</v>
      </c>
    </row>
    <row r="1623" spans="1:11" x14ac:dyDescent="0.3">
      <c r="A1623">
        <v>701622</v>
      </c>
      <c r="B1623">
        <v>908605</v>
      </c>
      <c r="C1623" s="1">
        <v>45573</v>
      </c>
      <c r="D1623" t="s">
        <v>12</v>
      </c>
      <c r="E1623" t="s">
        <v>9</v>
      </c>
      <c r="F1623">
        <v>970</v>
      </c>
      <c r="G1623">
        <v>108.24</v>
      </c>
      <c r="H1623">
        <v>157.62</v>
      </c>
      <c r="I1623">
        <f>_xlfn.XLOOKUP(B1623,Orders_Data!A:A,Orders_Data!C:C,"Not Found")</f>
        <v>4</v>
      </c>
      <c r="J1623" t="str">
        <f>_xlfn.XLOOKUP(I1623,Products_Data!A:A,Products_Data!C:C,"Not Found")</f>
        <v>Fashion &amp; Apparel</v>
      </c>
      <c r="K1623">
        <f>_xlfn.XLOOKUP(B1623,Orders_Data!A:A,Orders_Data!B:B,"Not Found")</f>
        <v>496</v>
      </c>
    </row>
    <row r="1624" spans="1:11" x14ac:dyDescent="0.3">
      <c r="A1624">
        <v>701623</v>
      </c>
      <c r="B1624">
        <v>908612</v>
      </c>
      <c r="C1624" s="1">
        <v>45650</v>
      </c>
      <c r="D1624" t="s">
        <v>12</v>
      </c>
      <c r="E1624" t="s">
        <v>9</v>
      </c>
      <c r="F1624">
        <v>2150</v>
      </c>
      <c r="G1624">
        <v>139.22</v>
      </c>
      <c r="H1624">
        <v>349.38</v>
      </c>
      <c r="I1624">
        <f>_xlfn.XLOOKUP(B1624,Orders_Data!A:A,Orders_Data!C:C,"Not Found")</f>
        <v>7</v>
      </c>
      <c r="J1624" t="str">
        <f>_xlfn.XLOOKUP(I1624,Products_Data!A:A,Products_Data!C:C,"Not Found")</f>
        <v>Fashion &amp; Apparel</v>
      </c>
      <c r="K1624">
        <f>_xlfn.XLOOKUP(B1624,Orders_Data!A:A,Orders_Data!B:B,"Not Found")</f>
        <v>76</v>
      </c>
    </row>
    <row r="1625" spans="1:11" x14ac:dyDescent="0.3">
      <c r="A1625">
        <v>701624</v>
      </c>
      <c r="B1625">
        <v>908624</v>
      </c>
      <c r="C1625" s="1">
        <v>45663</v>
      </c>
      <c r="D1625" t="s">
        <v>13</v>
      </c>
      <c r="E1625" t="s">
        <v>9</v>
      </c>
      <c r="F1625">
        <v>3700</v>
      </c>
      <c r="G1625">
        <v>147.02000000000001</v>
      </c>
      <c r="H1625">
        <v>629</v>
      </c>
      <c r="I1625">
        <f>_xlfn.XLOOKUP(B1625,Orders_Data!A:A,Orders_Data!C:C,"Not Found")</f>
        <v>10</v>
      </c>
      <c r="J1625" t="str">
        <f>_xlfn.XLOOKUP(I1625,Products_Data!A:A,Products_Data!C:C,"Not Found")</f>
        <v>Footwear</v>
      </c>
      <c r="K1625">
        <f>_xlfn.XLOOKUP(B1625,Orders_Data!A:A,Orders_Data!B:B,"Not Found")</f>
        <v>266</v>
      </c>
    </row>
    <row r="1626" spans="1:11" x14ac:dyDescent="0.3">
      <c r="A1626">
        <v>701625</v>
      </c>
      <c r="B1626">
        <v>908633</v>
      </c>
      <c r="C1626" s="1">
        <v>45454</v>
      </c>
      <c r="D1626" t="s">
        <v>8</v>
      </c>
      <c r="E1626" t="s">
        <v>9</v>
      </c>
      <c r="F1626">
        <v>1080</v>
      </c>
      <c r="G1626">
        <v>67.92</v>
      </c>
      <c r="H1626">
        <v>194.4</v>
      </c>
      <c r="I1626">
        <f>_xlfn.XLOOKUP(B1626,Orders_Data!A:A,Orders_Data!C:C,"Not Found")</f>
        <v>27</v>
      </c>
      <c r="J1626" t="str">
        <f>_xlfn.XLOOKUP(I1626,Products_Data!A:A,Products_Data!C:C,"Not Found")</f>
        <v>Home &amp; Kitchen</v>
      </c>
      <c r="K1626">
        <f>_xlfn.XLOOKUP(B1626,Orders_Data!A:A,Orders_Data!B:B,"Not Found")</f>
        <v>354</v>
      </c>
    </row>
    <row r="1627" spans="1:11" x14ac:dyDescent="0.3">
      <c r="A1627">
        <v>701626</v>
      </c>
      <c r="B1627">
        <v>908634</v>
      </c>
      <c r="C1627" s="1">
        <v>45525</v>
      </c>
      <c r="D1627" t="s">
        <v>12</v>
      </c>
      <c r="E1627" t="s">
        <v>9</v>
      </c>
      <c r="F1627">
        <v>2600</v>
      </c>
      <c r="G1627">
        <v>146.59</v>
      </c>
      <c r="H1627">
        <v>442</v>
      </c>
      <c r="I1627">
        <f>_xlfn.XLOOKUP(B1627,Orders_Data!A:A,Orders_Data!C:C,"Not Found")</f>
        <v>12</v>
      </c>
      <c r="J1627" t="str">
        <f>_xlfn.XLOOKUP(I1627,Products_Data!A:A,Products_Data!C:C,"Not Found")</f>
        <v>Footwear</v>
      </c>
      <c r="K1627">
        <f>_xlfn.XLOOKUP(B1627,Orders_Data!A:A,Orders_Data!B:B,"Not Found")</f>
        <v>132</v>
      </c>
    </row>
    <row r="1628" spans="1:11" x14ac:dyDescent="0.3">
      <c r="A1628">
        <v>701627</v>
      </c>
      <c r="B1628">
        <v>908646</v>
      </c>
      <c r="C1628" s="1">
        <v>45539</v>
      </c>
      <c r="D1628" t="s">
        <v>12</v>
      </c>
      <c r="E1628" t="s">
        <v>9</v>
      </c>
      <c r="F1628">
        <v>1960</v>
      </c>
      <c r="G1628">
        <v>176.21</v>
      </c>
      <c r="H1628">
        <v>318.5</v>
      </c>
      <c r="I1628">
        <f>_xlfn.XLOOKUP(B1628,Orders_Data!A:A,Orders_Data!C:C,"Not Found")</f>
        <v>5</v>
      </c>
      <c r="J1628" t="str">
        <f>_xlfn.XLOOKUP(I1628,Products_Data!A:A,Products_Data!C:C,"Not Found")</f>
        <v>Fashion &amp; Apparel</v>
      </c>
      <c r="K1628">
        <f>_xlfn.XLOOKUP(B1628,Orders_Data!A:A,Orders_Data!B:B,"Not Found")</f>
        <v>536</v>
      </c>
    </row>
    <row r="1629" spans="1:11" x14ac:dyDescent="0.3">
      <c r="A1629">
        <v>701628</v>
      </c>
      <c r="B1629">
        <v>908647</v>
      </c>
      <c r="C1629" s="1">
        <v>45658</v>
      </c>
      <c r="D1629" t="s">
        <v>11</v>
      </c>
      <c r="E1629" t="s">
        <v>9</v>
      </c>
      <c r="F1629">
        <v>3020</v>
      </c>
      <c r="G1629">
        <v>113.63</v>
      </c>
      <c r="H1629">
        <v>245.38</v>
      </c>
      <c r="I1629">
        <f>_xlfn.XLOOKUP(B1629,Orders_Data!A:A,Orders_Data!C:C,"Not Found")</f>
        <v>6</v>
      </c>
      <c r="J1629" t="str">
        <f>_xlfn.XLOOKUP(I1629,Products_Data!A:A,Products_Data!C:C,"Not Found")</f>
        <v>Fashion &amp; Apparel</v>
      </c>
      <c r="K1629">
        <f>_xlfn.XLOOKUP(B1629,Orders_Data!A:A,Orders_Data!B:B,"Not Found")</f>
        <v>305</v>
      </c>
    </row>
    <row r="1630" spans="1:11" x14ac:dyDescent="0.3">
      <c r="A1630">
        <v>701629</v>
      </c>
      <c r="B1630">
        <v>908649</v>
      </c>
      <c r="C1630" s="1">
        <v>45547</v>
      </c>
      <c r="D1630" t="s">
        <v>13</v>
      </c>
      <c r="E1630" t="s">
        <v>9</v>
      </c>
      <c r="F1630">
        <v>3920</v>
      </c>
      <c r="G1630">
        <v>136.1</v>
      </c>
      <c r="H1630">
        <v>318.5</v>
      </c>
      <c r="I1630">
        <f>_xlfn.XLOOKUP(B1630,Orders_Data!A:A,Orders_Data!C:C,"Not Found")</f>
        <v>5</v>
      </c>
      <c r="J1630" t="str">
        <f>_xlfn.XLOOKUP(I1630,Products_Data!A:A,Products_Data!C:C,"Not Found")</f>
        <v>Fashion &amp; Apparel</v>
      </c>
      <c r="K1630">
        <f>_xlfn.XLOOKUP(B1630,Orders_Data!A:A,Orders_Data!B:B,"Not Found")</f>
        <v>525</v>
      </c>
    </row>
    <row r="1631" spans="1:11" x14ac:dyDescent="0.3">
      <c r="A1631">
        <v>701630</v>
      </c>
      <c r="B1631">
        <v>908653</v>
      </c>
      <c r="C1631" s="1">
        <v>45744</v>
      </c>
      <c r="D1631" t="s">
        <v>12</v>
      </c>
      <c r="E1631" t="s">
        <v>14</v>
      </c>
      <c r="F1631">
        <v>0</v>
      </c>
      <c r="G1631">
        <v>74.09</v>
      </c>
      <c r="H1631">
        <v>0</v>
      </c>
      <c r="I1631">
        <f>_xlfn.XLOOKUP(B1631,Orders_Data!A:A,Orders_Data!C:C,"Not Found")</f>
        <v>10</v>
      </c>
      <c r="J1631" t="str">
        <f>_xlfn.XLOOKUP(I1631,Products_Data!A:A,Products_Data!C:C,"Not Found")</f>
        <v>Footwear</v>
      </c>
      <c r="K1631">
        <f>_xlfn.XLOOKUP(B1631,Orders_Data!A:A,Orders_Data!B:B,"Not Found")</f>
        <v>404</v>
      </c>
    </row>
    <row r="1632" spans="1:11" x14ac:dyDescent="0.3">
      <c r="A1632">
        <v>701631</v>
      </c>
      <c r="B1632">
        <v>908658</v>
      </c>
      <c r="C1632" s="1">
        <v>45554</v>
      </c>
      <c r="D1632" t="s">
        <v>12</v>
      </c>
      <c r="E1632" t="s">
        <v>14</v>
      </c>
      <c r="F1632">
        <v>0</v>
      </c>
      <c r="G1632">
        <v>110.71</v>
      </c>
      <c r="H1632">
        <v>0</v>
      </c>
      <c r="I1632">
        <f>_xlfn.XLOOKUP(B1632,Orders_Data!A:A,Orders_Data!C:C,"Not Found")</f>
        <v>4</v>
      </c>
      <c r="J1632" t="str">
        <f>_xlfn.XLOOKUP(I1632,Products_Data!A:A,Products_Data!C:C,"Not Found")</f>
        <v>Fashion &amp; Apparel</v>
      </c>
      <c r="K1632">
        <f>_xlfn.XLOOKUP(B1632,Orders_Data!A:A,Orders_Data!B:B,"Not Found")</f>
        <v>505</v>
      </c>
    </row>
    <row r="1633" spans="1:11" x14ac:dyDescent="0.3">
      <c r="A1633">
        <v>701632</v>
      </c>
      <c r="B1633">
        <v>908672</v>
      </c>
      <c r="C1633" s="1">
        <v>45458</v>
      </c>
      <c r="D1633" t="s">
        <v>12</v>
      </c>
      <c r="E1633" t="s">
        <v>9</v>
      </c>
      <c r="F1633">
        <v>3000</v>
      </c>
      <c r="G1633">
        <v>171.62</v>
      </c>
      <c r="H1633">
        <v>510</v>
      </c>
      <c r="I1633">
        <f>_xlfn.XLOOKUP(B1633,Orders_Data!A:A,Orders_Data!C:C,"Not Found")</f>
        <v>13</v>
      </c>
      <c r="J1633" t="str">
        <f>_xlfn.XLOOKUP(I1633,Products_Data!A:A,Products_Data!C:C,"Not Found")</f>
        <v>Footwear</v>
      </c>
      <c r="K1633">
        <f>_xlfn.XLOOKUP(B1633,Orders_Data!A:A,Orders_Data!B:B,"Not Found")</f>
        <v>412</v>
      </c>
    </row>
    <row r="1634" spans="1:11" x14ac:dyDescent="0.3">
      <c r="A1634">
        <v>701633</v>
      </c>
      <c r="B1634">
        <v>908676</v>
      </c>
      <c r="C1634" s="1">
        <v>45522</v>
      </c>
      <c r="D1634" t="s">
        <v>8</v>
      </c>
      <c r="E1634" t="s">
        <v>9</v>
      </c>
      <c r="F1634">
        <v>2780</v>
      </c>
      <c r="G1634">
        <v>156.1</v>
      </c>
      <c r="H1634">
        <v>215.45</v>
      </c>
      <c r="I1634">
        <f>_xlfn.XLOOKUP(B1634,Orders_Data!A:A,Orders_Data!C:C,"Not Found")</f>
        <v>41</v>
      </c>
      <c r="J1634" t="str">
        <f>_xlfn.XLOOKUP(I1634,Products_Data!A:A,Products_Data!C:C,"Not Found")</f>
        <v>Accessories</v>
      </c>
      <c r="K1634">
        <f>_xlfn.XLOOKUP(B1634,Orders_Data!A:A,Orders_Data!B:B,"Not Found")</f>
        <v>563</v>
      </c>
    </row>
    <row r="1635" spans="1:11" x14ac:dyDescent="0.3">
      <c r="A1635">
        <v>701634</v>
      </c>
      <c r="B1635">
        <v>908680</v>
      </c>
      <c r="C1635" s="1">
        <v>45527</v>
      </c>
      <c r="D1635" t="s">
        <v>13</v>
      </c>
      <c r="E1635" t="s">
        <v>14</v>
      </c>
      <c r="F1635">
        <v>0</v>
      </c>
      <c r="G1635">
        <v>100.4</v>
      </c>
      <c r="H1635">
        <v>0</v>
      </c>
      <c r="I1635">
        <f>_xlfn.XLOOKUP(B1635,Orders_Data!A:A,Orders_Data!C:C,"Not Found")</f>
        <v>28</v>
      </c>
      <c r="J1635" t="str">
        <f>_xlfn.XLOOKUP(I1635,Products_Data!A:A,Products_Data!C:C,"Not Found")</f>
        <v>Home &amp; Kitchen</v>
      </c>
      <c r="K1635">
        <f>_xlfn.XLOOKUP(B1635,Orders_Data!A:A,Orders_Data!B:B,"Not Found")</f>
        <v>228</v>
      </c>
    </row>
    <row r="1636" spans="1:11" x14ac:dyDescent="0.3">
      <c r="A1636">
        <v>701635</v>
      </c>
      <c r="B1636">
        <v>908687</v>
      </c>
      <c r="C1636" s="1">
        <v>45665</v>
      </c>
      <c r="D1636" t="s">
        <v>12</v>
      </c>
      <c r="E1636" t="s">
        <v>9</v>
      </c>
      <c r="F1636">
        <v>970</v>
      </c>
      <c r="G1636">
        <v>154.11000000000001</v>
      </c>
      <c r="H1636">
        <v>157.62</v>
      </c>
      <c r="I1636">
        <f>_xlfn.XLOOKUP(B1636,Orders_Data!A:A,Orders_Data!C:C,"Not Found")</f>
        <v>4</v>
      </c>
      <c r="J1636" t="str">
        <f>_xlfn.XLOOKUP(I1636,Products_Data!A:A,Products_Data!C:C,"Not Found")</f>
        <v>Fashion &amp; Apparel</v>
      </c>
      <c r="K1636">
        <f>_xlfn.XLOOKUP(B1636,Orders_Data!A:A,Orders_Data!B:B,"Not Found")</f>
        <v>550</v>
      </c>
    </row>
    <row r="1637" spans="1:11" x14ac:dyDescent="0.3">
      <c r="A1637">
        <v>701636</v>
      </c>
      <c r="B1637">
        <v>908690</v>
      </c>
      <c r="C1637" s="1">
        <v>45486</v>
      </c>
      <c r="D1637" t="s">
        <v>10</v>
      </c>
      <c r="E1637" t="s">
        <v>14</v>
      </c>
      <c r="F1637">
        <v>0</v>
      </c>
      <c r="G1637">
        <v>105.84</v>
      </c>
      <c r="H1637">
        <v>0</v>
      </c>
      <c r="I1637">
        <f>_xlfn.XLOOKUP(B1637,Orders_Data!A:A,Orders_Data!C:C,"Not Found")</f>
        <v>1</v>
      </c>
      <c r="J1637" t="str">
        <f>_xlfn.XLOOKUP(I1637,Products_Data!A:A,Products_Data!C:C,"Not Found")</f>
        <v>Fashion &amp; Apparel</v>
      </c>
      <c r="K1637">
        <f>_xlfn.XLOOKUP(B1637,Orders_Data!A:A,Orders_Data!B:B,"Not Found")</f>
        <v>581</v>
      </c>
    </row>
    <row r="1638" spans="1:11" x14ac:dyDescent="0.3">
      <c r="A1638">
        <v>701637</v>
      </c>
      <c r="B1638">
        <v>908694</v>
      </c>
      <c r="C1638" s="1">
        <v>45741</v>
      </c>
      <c r="D1638" t="s">
        <v>11</v>
      </c>
      <c r="E1638" t="s">
        <v>9</v>
      </c>
      <c r="F1638">
        <v>13140</v>
      </c>
      <c r="G1638">
        <v>72.58</v>
      </c>
      <c r="H1638">
        <v>2825.1</v>
      </c>
      <c r="I1638">
        <f>_xlfn.XLOOKUP(B1638,Orders_Data!A:A,Orders_Data!C:C,"Not Found")</f>
        <v>18</v>
      </c>
      <c r="J1638" t="str">
        <f>_xlfn.XLOOKUP(I1638,Products_Data!A:A,Products_Data!C:C,"Not Found")</f>
        <v>Electronics</v>
      </c>
      <c r="K1638">
        <f>_xlfn.XLOOKUP(B1638,Orders_Data!A:A,Orders_Data!B:B,"Not Found")</f>
        <v>569</v>
      </c>
    </row>
    <row r="1639" spans="1:11" x14ac:dyDescent="0.3">
      <c r="A1639">
        <v>701638</v>
      </c>
      <c r="B1639">
        <v>908705</v>
      </c>
      <c r="C1639" s="1">
        <v>45595</v>
      </c>
      <c r="D1639" t="s">
        <v>11</v>
      </c>
      <c r="E1639" t="s">
        <v>9</v>
      </c>
      <c r="F1639">
        <v>1110</v>
      </c>
      <c r="G1639">
        <v>143.12</v>
      </c>
      <c r="H1639">
        <v>180.38</v>
      </c>
      <c r="I1639">
        <f>_xlfn.XLOOKUP(B1639,Orders_Data!A:A,Orders_Data!C:C,"Not Found")</f>
        <v>1</v>
      </c>
      <c r="J1639" t="str">
        <f>_xlfn.XLOOKUP(I1639,Products_Data!A:A,Products_Data!C:C,"Not Found")</f>
        <v>Fashion &amp; Apparel</v>
      </c>
      <c r="K1639">
        <f>_xlfn.XLOOKUP(B1639,Orders_Data!A:A,Orders_Data!B:B,"Not Found")</f>
        <v>374</v>
      </c>
    </row>
    <row r="1640" spans="1:11" x14ac:dyDescent="0.3">
      <c r="A1640">
        <v>701639</v>
      </c>
      <c r="B1640">
        <v>908709</v>
      </c>
      <c r="C1640" s="1">
        <v>45719</v>
      </c>
      <c r="D1640" t="s">
        <v>10</v>
      </c>
      <c r="E1640" t="s">
        <v>9</v>
      </c>
      <c r="F1640">
        <v>11100</v>
      </c>
      <c r="G1640">
        <v>87.6</v>
      </c>
      <c r="H1640">
        <v>629</v>
      </c>
      <c r="I1640">
        <f>_xlfn.XLOOKUP(B1640,Orders_Data!A:A,Orders_Data!C:C,"Not Found")</f>
        <v>10</v>
      </c>
      <c r="J1640" t="str">
        <f>_xlfn.XLOOKUP(I1640,Products_Data!A:A,Products_Data!C:C,"Not Found")</f>
        <v>Footwear</v>
      </c>
      <c r="K1640">
        <f>_xlfn.XLOOKUP(B1640,Orders_Data!A:A,Orders_Data!B:B,"Not Found")</f>
        <v>470</v>
      </c>
    </row>
    <row r="1641" spans="1:11" x14ac:dyDescent="0.3">
      <c r="A1641">
        <v>701640</v>
      </c>
      <c r="B1641">
        <v>908715</v>
      </c>
      <c r="C1641" s="1">
        <v>45519</v>
      </c>
      <c r="D1641" t="s">
        <v>13</v>
      </c>
      <c r="E1641" t="s">
        <v>9</v>
      </c>
      <c r="F1641">
        <v>12810</v>
      </c>
      <c r="G1641">
        <v>123.84</v>
      </c>
      <c r="H1641">
        <v>2754.15</v>
      </c>
      <c r="I1641">
        <f>_xlfn.XLOOKUP(B1641,Orders_Data!A:A,Orders_Data!C:C,"Not Found")</f>
        <v>20</v>
      </c>
      <c r="J1641" t="str">
        <f>_xlfn.XLOOKUP(I1641,Products_Data!A:A,Products_Data!C:C,"Not Found")</f>
        <v>Electronics</v>
      </c>
      <c r="K1641">
        <f>_xlfn.XLOOKUP(B1641,Orders_Data!A:A,Orders_Data!B:B,"Not Found")</f>
        <v>178</v>
      </c>
    </row>
    <row r="1642" spans="1:11" x14ac:dyDescent="0.3">
      <c r="A1642">
        <v>701641</v>
      </c>
      <c r="B1642">
        <v>908719</v>
      </c>
      <c r="C1642" s="1">
        <v>45491</v>
      </c>
      <c r="D1642" t="s">
        <v>15</v>
      </c>
      <c r="E1642" t="s">
        <v>9</v>
      </c>
      <c r="F1642">
        <v>27580</v>
      </c>
      <c r="G1642">
        <v>71.930000000000007</v>
      </c>
      <c r="H1642">
        <v>2964.85</v>
      </c>
      <c r="I1642">
        <f>_xlfn.XLOOKUP(B1642,Orders_Data!A:A,Orders_Data!C:C,"Not Found")</f>
        <v>17</v>
      </c>
      <c r="J1642" t="str">
        <f>_xlfn.XLOOKUP(I1642,Products_Data!A:A,Products_Data!C:C,"Not Found")</f>
        <v>Electronics</v>
      </c>
      <c r="K1642">
        <f>_xlfn.XLOOKUP(B1642,Orders_Data!A:A,Orders_Data!B:B,"Not Found")</f>
        <v>63</v>
      </c>
    </row>
    <row r="1643" spans="1:11" x14ac:dyDescent="0.3">
      <c r="A1643">
        <v>701642</v>
      </c>
      <c r="B1643">
        <v>908741</v>
      </c>
      <c r="C1643" s="1">
        <v>45490</v>
      </c>
      <c r="D1643" t="s">
        <v>10</v>
      </c>
      <c r="E1643" t="s">
        <v>9</v>
      </c>
      <c r="F1643">
        <v>2260</v>
      </c>
      <c r="G1643">
        <v>77.39</v>
      </c>
      <c r="H1643">
        <v>175.15</v>
      </c>
      <c r="I1643">
        <f>_xlfn.XLOOKUP(B1643,Orders_Data!A:A,Orders_Data!C:C,"Not Found")</f>
        <v>44</v>
      </c>
      <c r="J1643" t="str">
        <f>_xlfn.XLOOKUP(I1643,Products_Data!A:A,Products_Data!C:C,"Not Found")</f>
        <v>Accessories</v>
      </c>
      <c r="K1643">
        <f>_xlfn.XLOOKUP(B1643,Orders_Data!A:A,Orders_Data!B:B,"Not Found")</f>
        <v>206</v>
      </c>
    </row>
    <row r="1644" spans="1:11" x14ac:dyDescent="0.3">
      <c r="A1644">
        <v>701643</v>
      </c>
      <c r="B1644">
        <v>908744</v>
      </c>
      <c r="C1644" s="1">
        <v>45485</v>
      </c>
      <c r="D1644" t="s">
        <v>10</v>
      </c>
      <c r="E1644" t="s">
        <v>9</v>
      </c>
      <c r="F1644">
        <v>1290</v>
      </c>
      <c r="G1644">
        <v>111.68</v>
      </c>
      <c r="H1644">
        <v>199.95</v>
      </c>
      <c r="I1644">
        <f>_xlfn.XLOOKUP(B1644,Orders_Data!A:A,Orders_Data!C:C,"Not Found")</f>
        <v>45</v>
      </c>
      <c r="J1644" t="str">
        <f>_xlfn.XLOOKUP(I1644,Products_Data!A:A,Products_Data!C:C,"Not Found")</f>
        <v>Accessories</v>
      </c>
      <c r="K1644">
        <f>_xlfn.XLOOKUP(B1644,Orders_Data!A:A,Orders_Data!B:B,"Not Found")</f>
        <v>531</v>
      </c>
    </row>
    <row r="1645" spans="1:11" x14ac:dyDescent="0.3">
      <c r="A1645">
        <v>701644</v>
      </c>
      <c r="B1645">
        <v>908750</v>
      </c>
      <c r="C1645" s="1">
        <v>45521</v>
      </c>
      <c r="D1645" t="s">
        <v>12</v>
      </c>
      <c r="E1645" t="s">
        <v>9</v>
      </c>
      <c r="F1645">
        <v>1870</v>
      </c>
      <c r="G1645">
        <v>163.36000000000001</v>
      </c>
      <c r="H1645">
        <v>303.88</v>
      </c>
      <c r="I1645">
        <f>_xlfn.XLOOKUP(B1645,Orders_Data!A:A,Orders_Data!C:C,"Not Found")</f>
        <v>8</v>
      </c>
      <c r="J1645" t="str">
        <f>_xlfn.XLOOKUP(I1645,Products_Data!A:A,Products_Data!C:C,"Not Found")</f>
        <v>Fashion &amp; Apparel</v>
      </c>
      <c r="K1645">
        <f>_xlfn.XLOOKUP(B1645,Orders_Data!A:A,Orders_Data!B:B,"Not Found")</f>
        <v>100</v>
      </c>
    </row>
    <row r="1646" spans="1:11" x14ac:dyDescent="0.3">
      <c r="A1646">
        <v>701645</v>
      </c>
      <c r="B1646">
        <v>908754</v>
      </c>
      <c r="C1646" s="1">
        <v>45725</v>
      </c>
      <c r="D1646" t="s">
        <v>11</v>
      </c>
      <c r="E1646" t="s">
        <v>9</v>
      </c>
      <c r="F1646">
        <v>410</v>
      </c>
      <c r="G1646">
        <v>96.04</v>
      </c>
      <c r="H1646">
        <v>59.45</v>
      </c>
      <c r="I1646">
        <f>_xlfn.XLOOKUP(B1646,Orders_Data!A:A,Orders_Data!C:C,"Not Found")</f>
        <v>34</v>
      </c>
      <c r="J1646" t="str">
        <f>_xlfn.XLOOKUP(I1646,Products_Data!A:A,Products_Data!C:C,"Not Found")</f>
        <v>Beauty &amp; Personal Care</v>
      </c>
      <c r="K1646">
        <f>_xlfn.XLOOKUP(B1646,Orders_Data!A:A,Orders_Data!B:B,"Not Found")</f>
        <v>8</v>
      </c>
    </row>
    <row r="1647" spans="1:11" x14ac:dyDescent="0.3">
      <c r="A1647">
        <v>701646</v>
      </c>
      <c r="B1647">
        <v>908757</v>
      </c>
      <c r="C1647" s="1">
        <v>45719</v>
      </c>
      <c r="D1647" t="s">
        <v>10</v>
      </c>
      <c r="E1647" t="s">
        <v>9</v>
      </c>
      <c r="F1647">
        <v>2150</v>
      </c>
      <c r="G1647">
        <v>158.12</v>
      </c>
      <c r="H1647">
        <v>349.38</v>
      </c>
      <c r="I1647">
        <f>_xlfn.XLOOKUP(B1647,Orders_Data!A:A,Orders_Data!C:C,"Not Found")</f>
        <v>7</v>
      </c>
      <c r="J1647" t="str">
        <f>_xlfn.XLOOKUP(I1647,Products_Data!A:A,Products_Data!C:C,"Not Found")</f>
        <v>Fashion &amp; Apparel</v>
      </c>
      <c r="K1647">
        <f>_xlfn.XLOOKUP(B1647,Orders_Data!A:A,Orders_Data!B:B,"Not Found")</f>
        <v>400</v>
      </c>
    </row>
    <row r="1648" spans="1:11" x14ac:dyDescent="0.3">
      <c r="A1648">
        <v>701647</v>
      </c>
      <c r="B1648">
        <v>908759</v>
      </c>
      <c r="C1648" s="1">
        <v>45664</v>
      </c>
      <c r="D1648" t="s">
        <v>13</v>
      </c>
      <c r="E1648" t="s">
        <v>9</v>
      </c>
      <c r="F1648">
        <v>7480</v>
      </c>
      <c r="G1648">
        <v>106.53</v>
      </c>
      <c r="H1648">
        <v>635.79999999999995</v>
      </c>
      <c r="I1648">
        <f>_xlfn.XLOOKUP(B1648,Orders_Data!A:A,Orders_Data!C:C,"Not Found")</f>
        <v>15</v>
      </c>
      <c r="J1648" t="str">
        <f>_xlfn.XLOOKUP(I1648,Products_Data!A:A,Products_Data!C:C,"Not Found")</f>
        <v>Footwear</v>
      </c>
      <c r="K1648">
        <f>_xlfn.XLOOKUP(B1648,Orders_Data!A:A,Orders_Data!B:B,"Not Found")</f>
        <v>374</v>
      </c>
    </row>
    <row r="1649" spans="1:11" x14ac:dyDescent="0.3">
      <c r="A1649">
        <v>701648</v>
      </c>
      <c r="B1649">
        <v>908761</v>
      </c>
      <c r="C1649" s="1">
        <v>45722</v>
      </c>
      <c r="D1649" t="s">
        <v>12</v>
      </c>
      <c r="E1649" t="s">
        <v>9</v>
      </c>
      <c r="F1649">
        <v>2370</v>
      </c>
      <c r="G1649">
        <v>168.12</v>
      </c>
      <c r="H1649">
        <v>402.9</v>
      </c>
      <c r="I1649">
        <f>_xlfn.XLOOKUP(B1649,Orders_Data!A:A,Orders_Data!C:C,"Not Found")</f>
        <v>14</v>
      </c>
      <c r="J1649" t="str">
        <f>_xlfn.XLOOKUP(I1649,Products_Data!A:A,Products_Data!C:C,"Not Found")</f>
        <v>Footwear</v>
      </c>
      <c r="K1649">
        <f>_xlfn.XLOOKUP(B1649,Orders_Data!A:A,Orders_Data!B:B,"Not Found")</f>
        <v>506</v>
      </c>
    </row>
    <row r="1650" spans="1:11" x14ac:dyDescent="0.3">
      <c r="A1650">
        <v>701649</v>
      </c>
      <c r="B1650">
        <v>908763</v>
      </c>
      <c r="C1650" s="1">
        <v>45635</v>
      </c>
      <c r="D1650" t="s">
        <v>11</v>
      </c>
      <c r="E1650" t="s">
        <v>9</v>
      </c>
      <c r="F1650">
        <v>3150</v>
      </c>
      <c r="G1650">
        <v>120.52</v>
      </c>
      <c r="H1650">
        <v>567</v>
      </c>
      <c r="I1650">
        <f>_xlfn.XLOOKUP(B1650,Orders_Data!A:A,Orders_Data!C:C,"Not Found")</f>
        <v>25</v>
      </c>
      <c r="J1650" t="str">
        <f>_xlfn.XLOOKUP(I1650,Products_Data!A:A,Products_Data!C:C,"Not Found")</f>
        <v>Home &amp; Kitchen</v>
      </c>
      <c r="K1650">
        <f>_xlfn.XLOOKUP(B1650,Orders_Data!A:A,Orders_Data!B:B,"Not Found")</f>
        <v>457</v>
      </c>
    </row>
    <row r="1651" spans="1:11" x14ac:dyDescent="0.3">
      <c r="A1651">
        <v>701650</v>
      </c>
      <c r="B1651">
        <v>908764</v>
      </c>
      <c r="C1651" s="1">
        <v>45732</v>
      </c>
      <c r="D1651" t="s">
        <v>12</v>
      </c>
      <c r="E1651" t="s">
        <v>9</v>
      </c>
      <c r="F1651">
        <v>2150</v>
      </c>
      <c r="G1651">
        <v>60.1</v>
      </c>
      <c r="H1651">
        <v>349.38</v>
      </c>
      <c r="I1651">
        <f>_xlfn.XLOOKUP(B1651,Orders_Data!A:A,Orders_Data!C:C,"Not Found")</f>
        <v>7</v>
      </c>
      <c r="J1651" t="str">
        <f>_xlfn.XLOOKUP(I1651,Products_Data!A:A,Products_Data!C:C,"Not Found")</f>
        <v>Fashion &amp; Apparel</v>
      </c>
      <c r="K1651">
        <f>_xlfn.XLOOKUP(B1651,Orders_Data!A:A,Orders_Data!B:B,"Not Found")</f>
        <v>529</v>
      </c>
    </row>
    <row r="1652" spans="1:11" x14ac:dyDescent="0.3">
      <c r="A1652">
        <v>701651</v>
      </c>
      <c r="B1652">
        <v>908770</v>
      </c>
      <c r="C1652" s="1">
        <v>45588</v>
      </c>
      <c r="D1652" t="s">
        <v>10</v>
      </c>
      <c r="E1652" t="s">
        <v>14</v>
      </c>
      <c r="F1652">
        <v>0</v>
      </c>
      <c r="G1652">
        <v>91.31</v>
      </c>
      <c r="H1652">
        <v>0</v>
      </c>
      <c r="I1652">
        <f>_xlfn.XLOOKUP(B1652,Orders_Data!A:A,Orders_Data!C:C,"Not Found")</f>
        <v>27</v>
      </c>
      <c r="J1652" t="str">
        <f>_xlfn.XLOOKUP(I1652,Products_Data!A:A,Products_Data!C:C,"Not Found")</f>
        <v>Home &amp; Kitchen</v>
      </c>
      <c r="K1652">
        <f>_xlfn.XLOOKUP(B1652,Orders_Data!A:A,Orders_Data!B:B,"Not Found")</f>
        <v>477</v>
      </c>
    </row>
    <row r="1653" spans="1:11" x14ac:dyDescent="0.3">
      <c r="A1653">
        <v>701652</v>
      </c>
      <c r="B1653">
        <v>908775</v>
      </c>
      <c r="C1653" s="1">
        <v>45545</v>
      </c>
      <c r="D1653" t="s">
        <v>13</v>
      </c>
      <c r="E1653" t="s">
        <v>9</v>
      </c>
      <c r="F1653">
        <v>25620</v>
      </c>
      <c r="G1653">
        <v>69.58</v>
      </c>
      <c r="H1653">
        <v>2754.15</v>
      </c>
      <c r="I1653">
        <f>_xlfn.XLOOKUP(B1653,Orders_Data!A:A,Orders_Data!C:C,"Not Found")</f>
        <v>20</v>
      </c>
      <c r="J1653" t="str">
        <f>_xlfn.XLOOKUP(I1653,Products_Data!A:A,Products_Data!C:C,"Not Found")</f>
        <v>Electronics</v>
      </c>
      <c r="K1653">
        <f>_xlfn.XLOOKUP(B1653,Orders_Data!A:A,Orders_Data!B:B,"Not Found")</f>
        <v>176</v>
      </c>
    </row>
    <row r="1654" spans="1:11" x14ac:dyDescent="0.3">
      <c r="A1654">
        <v>701653</v>
      </c>
      <c r="B1654">
        <v>908779</v>
      </c>
      <c r="C1654" s="1">
        <v>45744</v>
      </c>
      <c r="D1654" t="s">
        <v>11</v>
      </c>
      <c r="E1654" t="s">
        <v>9</v>
      </c>
      <c r="F1654">
        <v>2910</v>
      </c>
      <c r="G1654">
        <v>115.36</v>
      </c>
      <c r="H1654">
        <v>157.62</v>
      </c>
      <c r="I1654">
        <f>_xlfn.XLOOKUP(B1654,Orders_Data!A:A,Orders_Data!C:C,"Not Found")</f>
        <v>4</v>
      </c>
      <c r="J1654" t="str">
        <f>_xlfn.XLOOKUP(I1654,Products_Data!A:A,Products_Data!C:C,"Not Found")</f>
        <v>Fashion &amp; Apparel</v>
      </c>
      <c r="K1654">
        <f>_xlfn.XLOOKUP(B1654,Orders_Data!A:A,Orders_Data!B:B,"Not Found")</f>
        <v>436</v>
      </c>
    </row>
    <row r="1655" spans="1:11" x14ac:dyDescent="0.3">
      <c r="A1655">
        <v>701654</v>
      </c>
      <c r="B1655">
        <v>908791</v>
      </c>
      <c r="C1655" s="1">
        <v>45614</v>
      </c>
      <c r="D1655" t="s">
        <v>10</v>
      </c>
      <c r="E1655" t="s">
        <v>9</v>
      </c>
      <c r="F1655">
        <v>2450</v>
      </c>
      <c r="G1655">
        <v>149.25</v>
      </c>
      <c r="H1655">
        <v>441</v>
      </c>
      <c r="I1655">
        <f>_xlfn.XLOOKUP(B1655,Orders_Data!A:A,Orders_Data!C:C,"Not Found")</f>
        <v>29</v>
      </c>
      <c r="J1655" t="str">
        <f>_xlfn.XLOOKUP(I1655,Products_Data!A:A,Products_Data!C:C,"Not Found")</f>
        <v>Home &amp; Kitchen</v>
      </c>
      <c r="K1655">
        <f>_xlfn.XLOOKUP(B1655,Orders_Data!A:A,Orders_Data!B:B,"Not Found")</f>
        <v>253</v>
      </c>
    </row>
    <row r="1656" spans="1:11" x14ac:dyDescent="0.3">
      <c r="A1656">
        <v>701655</v>
      </c>
      <c r="B1656">
        <v>908795</v>
      </c>
      <c r="C1656" s="1">
        <v>45642</v>
      </c>
      <c r="D1656" t="s">
        <v>12</v>
      </c>
      <c r="E1656" t="s">
        <v>9</v>
      </c>
      <c r="F1656">
        <v>3740</v>
      </c>
      <c r="G1656">
        <v>83.95</v>
      </c>
      <c r="H1656">
        <v>635.79999999999995</v>
      </c>
      <c r="I1656">
        <f>_xlfn.XLOOKUP(B1656,Orders_Data!A:A,Orders_Data!C:C,"Not Found")</f>
        <v>15</v>
      </c>
      <c r="J1656" t="str">
        <f>_xlfn.XLOOKUP(I1656,Products_Data!A:A,Products_Data!C:C,"Not Found")</f>
        <v>Footwear</v>
      </c>
      <c r="K1656">
        <f>_xlfn.XLOOKUP(B1656,Orders_Data!A:A,Orders_Data!B:B,"Not Found")</f>
        <v>317</v>
      </c>
    </row>
    <row r="1657" spans="1:11" x14ac:dyDescent="0.3">
      <c r="A1657">
        <v>701656</v>
      </c>
      <c r="B1657">
        <v>908807</v>
      </c>
      <c r="C1657" s="1">
        <v>45437</v>
      </c>
      <c r="D1657" t="s">
        <v>10</v>
      </c>
      <c r="E1657" t="s">
        <v>9</v>
      </c>
      <c r="F1657">
        <v>2260</v>
      </c>
      <c r="G1657">
        <v>83.72</v>
      </c>
      <c r="H1657">
        <v>175.15</v>
      </c>
      <c r="I1657">
        <f>_xlfn.XLOOKUP(B1657,Orders_Data!A:A,Orders_Data!C:C,"Not Found")</f>
        <v>44</v>
      </c>
      <c r="J1657" t="str">
        <f>_xlfn.XLOOKUP(I1657,Products_Data!A:A,Products_Data!C:C,"Not Found")</f>
        <v>Accessories</v>
      </c>
      <c r="K1657">
        <f>_xlfn.XLOOKUP(B1657,Orders_Data!A:A,Orders_Data!B:B,"Not Found")</f>
        <v>137</v>
      </c>
    </row>
    <row r="1658" spans="1:11" x14ac:dyDescent="0.3">
      <c r="A1658">
        <v>701657</v>
      </c>
      <c r="B1658">
        <v>908813</v>
      </c>
      <c r="C1658" s="1">
        <v>45595</v>
      </c>
      <c r="D1658" t="s">
        <v>11</v>
      </c>
      <c r="E1658" t="s">
        <v>9</v>
      </c>
      <c r="F1658">
        <v>11100</v>
      </c>
      <c r="G1658">
        <v>124.33</v>
      </c>
      <c r="H1658">
        <v>629</v>
      </c>
      <c r="I1658">
        <f>_xlfn.XLOOKUP(B1658,Orders_Data!A:A,Orders_Data!C:C,"Not Found")</f>
        <v>10</v>
      </c>
      <c r="J1658" t="str">
        <f>_xlfn.XLOOKUP(I1658,Products_Data!A:A,Products_Data!C:C,"Not Found")</f>
        <v>Footwear</v>
      </c>
      <c r="K1658">
        <f>_xlfn.XLOOKUP(B1658,Orders_Data!A:A,Orders_Data!B:B,"Not Found")</f>
        <v>406</v>
      </c>
    </row>
    <row r="1659" spans="1:11" x14ac:dyDescent="0.3">
      <c r="A1659">
        <v>701658</v>
      </c>
      <c r="B1659">
        <v>908829</v>
      </c>
      <c r="C1659" s="1">
        <v>45461</v>
      </c>
      <c r="D1659" t="s">
        <v>11</v>
      </c>
      <c r="E1659" t="s">
        <v>9</v>
      </c>
      <c r="F1659">
        <v>2250</v>
      </c>
      <c r="G1659">
        <v>142.88</v>
      </c>
      <c r="H1659">
        <v>405</v>
      </c>
      <c r="I1659">
        <f>_xlfn.XLOOKUP(B1659,Orders_Data!A:A,Orders_Data!C:C,"Not Found")</f>
        <v>26</v>
      </c>
      <c r="J1659" t="str">
        <f>_xlfn.XLOOKUP(I1659,Products_Data!A:A,Products_Data!C:C,"Not Found")</f>
        <v>Home &amp; Kitchen</v>
      </c>
      <c r="K1659">
        <f>_xlfn.XLOOKUP(B1659,Orders_Data!A:A,Orders_Data!B:B,"Not Found")</f>
        <v>164</v>
      </c>
    </row>
    <row r="1660" spans="1:11" x14ac:dyDescent="0.3">
      <c r="A1660">
        <v>701659</v>
      </c>
      <c r="B1660">
        <v>908831</v>
      </c>
      <c r="C1660" s="1">
        <v>45575</v>
      </c>
      <c r="D1660" t="s">
        <v>11</v>
      </c>
      <c r="E1660" t="s">
        <v>9</v>
      </c>
      <c r="F1660">
        <v>13140</v>
      </c>
      <c r="G1660">
        <v>121.29</v>
      </c>
      <c r="H1660">
        <v>2825.1</v>
      </c>
      <c r="I1660">
        <f>_xlfn.XLOOKUP(B1660,Orders_Data!A:A,Orders_Data!C:C,"Not Found")</f>
        <v>18</v>
      </c>
      <c r="J1660" t="str">
        <f>_xlfn.XLOOKUP(I1660,Products_Data!A:A,Products_Data!C:C,"Not Found")</f>
        <v>Electronics</v>
      </c>
      <c r="K1660">
        <f>_xlfn.XLOOKUP(B1660,Orders_Data!A:A,Orders_Data!B:B,"Not Found")</f>
        <v>38</v>
      </c>
    </row>
    <row r="1661" spans="1:11" x14ac:dyDescent="0.3">
      <c r="A1661">
        <v>701660</v>
      </c>
      <c r="B1661">
        <v>908833</v>
      </c>
      <c r="C1661" s="1">
        <v>45537</v>
      </c>
      <c r="D1661" t="s">
        <v>10</v>
      </c>
      <c r="E1661" t="s">
        <v>9</v>
      </c>
      <c r="F1661">
        <v>2260</v>
      </c>
      <c r="G1661">
        <v>131.66999999999999</v>
      </c>
      <c r="H1661">
        <v>175.15</v>
      </c>
      <c r="I1661">
        <f>_xlfn.XLOOKUP(B1661,Orders_Data!A:A,Orders_Data!C:C,"Not Found")</f>
        <v>44</v>
      </c>
      <c r="J1661" t="str">
        <f>_xlfn.XLOOKUP(I1661,Products_Data!A:A,Products_Data!C:C,"Not Found")</f>
        <v>Accessories</v>
      </c>
      <c r="K1661">
        <f>_xlfn.XLOOKUP(B1661,Orders_Data!A:A,Orders_Data!B:B,"Not Found")</f>
        <v>587</v>
      </c>
    </row>
    <row r="1662" spans="1:11" x14ac:dyDescent="0.3">
      <c r="A1662">
        <v>701661</v>
      </c>
      <c r="B1662">
        <v>908864</v>
      </c>
      <c r="C1662" s="1">
        <v>45404</v>
      </c>
      <c r="D1662" t="s">
        <v>10</v>
      </c>
      <c r="E1662" t="s">
        <v>9</v>
      </c>
      <c r="F1662">
        <v>2450</v>
      </c>
      <c r="G1662">
        <v>169.1</v>
      </c>
      <c r="H1662">
        <v>441</v>
      </c>
      <c r="I1662">
        <f>_xlfn.XLOOKUP(B1662,Orders_Data!A:A,Orders_Data!C:C,"Not Found")</f>
        <v>29</v>
      </c>
      <c r="J1662" t="str">
        <f>_xlfn.XLOOKUP(I1662,Products_Data!A:A,Products_Data!C:C,"Not Found")</f>
        <v>Home &amp; Kitchen</v>
      </c>
      <c r="K1662">
        <f>_xlfn.XLOOKUP(B1662,Orders_Data!A:A,Orders_Data!B:B,"Not Found")</f>
        <v>59</v>
      </c>
    </row>
    <row r="1663" spans="1:11" x14ac:dyDescent="0.3">
      <c r="A1663">
        <v>701662</v>
      </c>
      <c r="B1663">
        <v>908869</v>
      </c>
      <c r="C1663" s="1">
        <v>45540</v>
      </c>
      <c r="D1663" t="s">
        <v>13</v>
      </c>
      <c r="E1663" t="s">
        <v>9</v>
      </c>
      <c r="F1663">
        <v>2600</v>
      </c>
      <c r="G1663">
        <v>117.96</v>
      </c>
      <c r="H1663">
        <v>442</v>
      </c>
      <c r="I1663">
        <f>_xlfn.XLOOKUP(B1663,Orders_Data!A:A,Orders_Data!C:C,"Not Found")</f>
        <v>12</v>
      </c>
      <c r="J1663" t="str">
        <f>_xlfn.XLOOKUP(I1663,Products_Data!A:A,Products_Data!C:C,"Not Found")</f>
        <v>Footwear</v>
      </c>
      <c r="K1663">
        <f>_xlfn.XLOOKUP(B1663,Orders_Data!A:A,Orders_Data!B:B,"Not Found")</f>
        <v>57</v>
      </c>
    </row>
    <row r="1664" spans="1:11" x14ac:dyDescent="0.3">
      <c r="A1664">
        <v>701663</v>
      </c>
      <c r="B1664">
        <v>908874</v>
      </c>
      <c r="C1664" s="1">
        <v>45485</v>
      </c>
      <c r="D1664" t="s">
        <v>8</v>
      </c>
      <c r="E1664" t="s">
        <v>9</v>
      </c>
      <c r="F1664">
        <v>1320</v>
      </c>
      <c r="G1664">
        <v>174.59</v>
      </c>
      <c r="H1664">
        <v>204.6</v>
      </c>
      <c r="I1664">
        <f>_xlfn.XLOOKUP(B1664,Orders_Data!A:A,Orders_Data!C:C,"Not Found")</f>
        <v>46</v>
      </c>
      <c r="J1664" t="str">
        <f>_xlfn.XLOOKUP(I1664,Products_Data!A:A,Products_Data!C:C,"Not Found")</f>
        <v>Accessories</v>
      </c>
      <c r="K1664">
        <f>_xlfn.XLOOKUP(B1664,Orders_Data!A:A,Orders_Data!B:B,"Not Found")</f>
        <v>578</v>
      </c>
    </row>
    <row r="1665" spans="1:11" x14ac:dyDescent="0.3">
      <c r="A1665">
        <v>701664</v>
      </c>
      <c r="B1665">
        <v>908885</v>
      </c>
      <c r="C1665" s="1">
        <v>45716</v>
      </c>
      <c r="D1665" t="s">
        <v>11</v>
      </c>
      <c r="E1665" t="s">
        <v>9</v>
      </c>
      <c r="F1665">
        <v>1130</v>
      </c>
      <c r="G1665">
        <v>64.819999999999993</v>
      </c>
      <c r="H1665">
        <v>175.15</v>
      </c>
      <c r="I1665">
        <f>_xlfn.XLOOKUP(B1665,Orders_Data!A:A,Orders_Data!C:C,"Not Found")</f>
        <v>44</v>
      </c>
      <c r="J1665" t="str">
        <f>_xlfn.XLOOKUP(I1665,Products_Data!A:A,Products_Data!C:C,"Not Found")</f>
        <v>Accessories</v>
      </c>
      <c r="K1665">
        <f>_xlfn.XLOOKUP(B1665,Orders_Data!A:A,Orders_Data!B:B,"Not Found")</f>
        <v>284</v>
      </c>
    </row>
    <row r="1666" spans="1:11" x14ac:dyDescent="0.3">
      <c r="A1666">
        <v>701665</v>
      </c>
      <c r="B1666">
        <v>908886</v>
      </c>
      <c r="C1666" s="1">
        <v>45608</v>
      </c>
      <c r="D1666" t="s">
        <v>13</v>
      </c>
      <c r="E1666" t="s">
        <v>9</v>
      </c>
      <c r="F1666">
        <v>12810</v>
      </c>
      <c r="G1666">
        <v>134.54</v>
      </c>
      <c r="H1666">
        <v>2754.15</v>
      </c>
      <c r="I1666">
        <f>_xlfn.XLOOKUP(B1666,Orders_Data!A:A,Orders_Data!C:C,"Not Found")</f>
        <v>20</v>
      </c>
      <c r="J1666" t="str">
        <f>_xlfn.XLOOKUP(I1666,Products_Data!A:A,Products_Data!C:C,"Not Found")</f>
        <v>Electronics</v>
      </c>
      <c r="K1666">
        <f>_xlfn.XLOOKUP(B1666,Orders_Data!A:A,Orders_Data!B:B,"Not Found")</f>
        <v>338</v>
      </c>
    </row>
    <row r="1667" spans="1:11" x14ac:dyDescent="0.3">
      <c r="A1667">
        <v>701666</v>
      </c>
      <c r="B1667">
        <v>908906</v>
      </c>
      <c r="C1667" s="1">
        <v>45484</v>
      </c>
      <c r="D1667" t="s">
        <v>8</v>
      </c>
      <c r="E1667" t="s">
        <v>9</v>
      </c>
      <c r="F1667">
        <v>3150</v>
      </c>
      <c r="G1667">
        <v>134.07</v>
      </c>
      <c r="H1667">
        <v>567</v>
      </c>
      <c r="I1667">
        <f>_xlfn.XLOOKUP(B1667,Orders_Data!A:A,Orders_Data!C:C,"Not Found")</f>
        <v>25</v>
      </c>
      <c r="J1667" t="str">
        <f>_xlfn.XLOOKUP(I1667,Products_Data!A:A,Products_Data!C:C,"Not Found")</f>
        <v>Home &amp; Kitchen</v>
      </c>
      <c r="K1667">
        <f>_xlfn.XLOOKUP(B1667,Orders_Data!A:A,Orders_Data!B:B,"Not Found")</f>
        <v>120</v>
      </c>
    </row>
    <row r="1668" spans="1:11" x14ac:dyDescent="0.3">
      <c r="A1668">
        <v>701667</v>
      </c>
      <c r="B1668">
        <v>908916</v>
      </c>
      <c r="C1668" s="1">
        <v>45439</v>
      </c>
      <c r="D1668" t="s">
        <v>12</v>
      </c>
      <c r="E1668" t="s">
        <v>14</v>
      </c>
      <c r="F1668">
        <v>0</v>
      </c>
      <c r="G1668">
        <v>134.99</v>
      </c>
      <c r="H1668">
        <v>0</v>
      </c>
      <c r="I1668">
        <f>_xlfn.XLOOKUP(B1668,Orders_Data!A:A,Orders_Data!C:C,"Not Found")</f>
        <v>16</v>
      </c>
      <c r="J1668" t="str">
        <f>_xlfn.XLOOKUP(I1668,Products_Data!A:A,Products_Data!C:C,"Not Found")</f>
        <v>Footwear</v>
      </c>
      <c r="K1668">
        <f>_xlfn.XLOOKUP(B1668,Orders_Data!A:A,Orders_Data!B:B,"Not Found")</f>
        <v>61</v>
      </c>
    </row>
    <row r="1669" spans="1:11" x14ac:dyDescent="0.3">
      <c r="A1669">
        <v>701668</v>
      </c>
      <c r="B1669">
        <v>908942</v>
      </c>
      <c r="C1669" s="1">
        <v>45586</v>
      </c>
      <c r="D1669" t="s">
        <v>13</v>
      </c>
      <c r="E1669" t="s">
        <v>9</v>
      </c>
      <c r="F1669">
        <v>13790</v>
      </c>
      <c r="G1669">
        <v>83.72</v>
      </c>
      <c r="H1669">
        <v>2964.85</v>
      </c>
      <c r="I1669">
        <f>_xlfn.XLOOKUP(B1669,Orders_Data!A:A,Orders_Data!C:C,"Not Found")</f>
        <v>17</v>
      </c>
      <c r="J1669" t="str">
        <f>_xlfn.XLOOKUP(I1669,Products_Data!A:A,Products_Data!C:C,"Not Found")</f>
        <v>Electronics</v>
      </c>
      <c r="K1669">
        <f>_xlfn.XLOOKUP(B1669,Orders_Data!A:A,Orders_Data!B:B,"Not Found")</f>
        <v>542</v>
      </c>
    </row>
    <row r="1670" spans="1:11" x14ac:dyDescent="0.3">
      <c r="A1670">
        <v>701669</v>
      </c>
      <c r="B1670">
        <v>908964</v>
      </c>
      <c r="C1670" s="1">
        <v>45564</v>
      </c>
      <c r="D1670" t="s">
        <v>13</v>
      </c>
      <c r="E1670" t="s">
        <v>9</v>
      </c>
      <c r="F1670">
        <v>9950</v>
      </c>
      <c r="G1670">
        <v>62.33</v>
      </c>
      <c r="H1670">
        <v>2139.25</v>
      </c>
      <c r="I1670">
        <f>_xlfn.XLOOKUP(B1670,Orders_Data!A:A,Orders_Data!C:C,"Not Found")</f>
        <v>21</v>
      </c>
      <c r="J1670" t="str">
        <f>_xlfn.XLOOKUP(I1670,Products_Data!A:A,Products_Data!C:C,"Not Found")</f>
        <v>Electronics</v>
      </c>
      <c r="K1670">
        <f>_xlfn.XLOOKUP(B1670,Orders_Data!A:A,Orders_Data!B:B,"Not Found")</f>
        <v>418</v>
      </c>
    </row>
    <row r="1671" spans="1:11" x14ac:dyDescent="0.3">
      <c r="A1671">
        <v>701670</v>
      </c>
      <c r="B1671">
        <v>908973</v>
      </c>
      <c r="C1671" s="1">
        <v>45502</v>
      </c>
      <c r="D1671" t="s">
        <v>12</v>
      </c>
      <c r="E1671" t="s">
        <v>9</v>
      </c>
      <c r="F1671">
        <v>3740</v>
      </c>
      <c r="G1671">
        <v>172.97</v>
      </c>
      <c r="H1671">
        <v>635.79999999999995</v>
      </c>
      <c r="I1671">
        <f>_xlfn.XLOOKUP(B1671,Orders_Data!A:A,Orders_Data!C:C,"Not Found")</f>
        <v>15</v>
      </c>
      <c r="J1671" t="str">
        <f>_xlfn.XLOOKUP(I1671,Products_Data!A:A,Products_Data!C:C,"Not Found")</f>
        <v>Footwear</v>
      </c>
      <c r="K1671">
        <f>_xlfn.XLOOKUP(B1671,Orders_Data!A:A,Orders_Data!B:B,"Not Found")</f>
        <v>204</v>
      </c>
    </row>
    <row r="1672" spans="1:11" x14ac:dyDescent="0.3">
      <c r="A1672">
        <v>701671</v>
      </c>
      <c r="B1672">
        <v>908982</v>
      </c>
      <c r="C1672" s="1">
        <v>45484</v>
      </c>
      <c r="D1672" t="s">
        <v>10</v>
      </c>
      <c r="E1672" t="s">
        <v>9</v>
      </c>
      <c r="F1672">
        <v>1990</v>
      </c>
      <c r="G1672">
        <v>105.76</v>
      </c>
      <c r="H1672">
        <v>358.2</v>
      </c>
      <c r="I1672">
        <f>_xlfn.XLOOKUP(B1672,Orders_Data!A:A,Orders_Data!C:C,"Not Found")</f>
        <v>32</v>
      </c>
      <c r="J1672" t="str">
        <f>_xlfn.XLOOKUP(I1672,Products_Data!A:A,Products_Data!C:C,"Not Found")</f>
        <v>Home &amp; Kitchen</v>
      </c>
      <c r="K1672">
        <f>_xlfn.XLOOKUP(B1672,Orders_Data!A:A,Orders_Data!B:B,"Not Found")</f>
        <v>504</v>
      </c>
    </row>
    <row r="1673" spans="1:11" x14ac:dyDescent="0.3">
      <c r="A1673">
        <v>701672</v>
      </c>
      <c r="B1673">
        <v>908984</v>
      </c>
      <c r="C1673" s="1">
        <v>45485</v>
      </c>
      <c r="D1673" t="s">
        <v>12</v>
      </c>
      <c r="E1673" t="s">
        <v>9</v>
      </c>
      <c r="F1673">
        <v>2560</v>
      </c>
      <c r="G1673">
        <v>119.79</v>
      </c>
      <c r="H1673">
        <v>435.2</v>
      </c>
      <c r="I1673">
        <f>_xlfn.XLOOKUP(B1673,Orders_Data!A:A,Orders_Data!C:C,"Not Found")</f>
        <v>11</v>
      </c>
      <c r="J1673" t="str">
        <f>_xlfn.XLOOKUP(I1673,Products_Data!A:A,Products_Data!C:C,"Not Found")</f>
        <v>Footwear</v>
      </c>
      <c r="K1673">
        <f>_xlfn.XLOOKUP(B1673,Orders_Data!A:A,Orders_Data!B:B,"Not Found")</f>
        <v>586</v>
      </c>
    </row>
    <row r="1674" spans="1:11" x14ac:dyDescent="0.3">
      <c r="A1674">
        <v>701673</v>
      </c>
      <c r="B1674">
        <v>908985</v>
      </c>
      <c r="C1674" s="1">
        <v>45654</v>
      </c>
      <c r="D1674" t="s">
        <v>13</v>
      </c>
      <c r="E1674" t="s">
        <v>9</v>
      </c>
      <c r="F1674">
        <v>1080</v>
      </c>
      <c r="G1674">
        <v>63.28</v>
      </c>
      <c r="H1674">
        <v>194.4</v>
      </c>
      <c r="I1674">
        <f>_xlfn.XLOOKUP(B1674,Orders_Data!A:A,Orders_Data!C:C,"Not Found")</f>
        <v>27</v>
      </c>
      <c r="J1674" t="str">
        <f>_xlfn.XLOOKUP(I1674,Products_Data!A:A,Products_Data!C:C,"Not Found")</f>
        <v>Home &amp; Kitchen</v>
      </c>
      <c r="K1674">
        <f>_xlfn.XLOOKUP(B1674,Orders_Data!A:A,Orders_Data!B:B,"Not Found")</f>
        <v>488</v>
      </c>
    </row>
    <row r="1675" spans="1:11" x14ac:dyDescent="0.3">
      <c r="A1675">
        <v>701674</v>
      </c>
      <c r="B1675">
        <v>908987</v>
      </c>
      <c r="C1675" s="1">
        <v>45607</v>
      </c>
      <c r="D1675" t="s">
        <v>13</v>
      </c>
      <c r="E1675" t="s">
        <v>9</v>
      </c>
      <c r="F1675">
        <v>10800</v>
      </c>
      <c r="G1675">
        <v>128.72</v>
      </c>
      <c r="H1675">
        <v>2322</v>
      </c>
      <c r="I1675">
        <f>_xlfn.XLOOKUP(B1675,Orders_Data!A:A,Orders_Data!C:C,"Not Found")</f>
        <v>19</v>
      </c>
      <c r="J1675" t="str">
        <f>_xlfn.XLOOKUP(I1675,Products_Data!A:A,Products_Data!C:C,"Not Found")</f>
        <v>Electronics</v>
      </c>
      <c r="K1675">
        <f>_xlfn.XLOOKUP(B1675,Orders_Data!A:A,Orders_Data!B:B,"Not Found")</f>
        <v>225</v>
      </c>
    </row>
    <row r="1676" spans="1:11" x14ac:dyDescent="0.3">
      <c r="A1676">
        <v>701675</v>
      </c>
      <c r="B1676">
        <v>908991</v>
      </c>
      <c r="C1676" s="1">
        <v>45589</v>
      </c>
      <c r="D1676" t="s">
        <v>13</v>
      </c>
      <c r="E1676" t="s">
        <v>9</v>
      </c>
      <c r="F1676">
        <v>740</v>
      </c>
      <c r="G1676">
        <v>177.24</v>
      </c>
      <c r="H1676">
        <v>107.3</v>
      </c>
      <c r="I1676">
        <f>_xlfn.XLOOKUP(B1676,Orders_Data!A:A,Orders_Data!C:C,"Not Found")</f>
        <v>33</v>
      </c>
      <c r="J1676" t="str">
        <f>_xlfn.XLOOKUP(I1676,Products_Data!A:A,Products_Data!C:C,"Not Found")</f>
        <v>Beauty &amp; Personal Care</v>
      </c>
      <c r="K1676">
        <f>_xlfn.XLOOKUP(B1676,Orders_Data!A:A,Orders_Data!B:B,"Not Found")</f>
        <v>287</v>
      </c>
    </row>
    <row r="1677" spans="1:11" x14ac:dyDescent="0.3">
      <c r="A1677">
        <v>701676</v>
      </c>
      <c r="B1677">
        <v>908993</v>
      </c>
      <c r="C1677" s="1">
        <v>45544</v>
      </c>
      <c r="D1677" t="s">
        <v>12</v>
      </c>
      <c r="E1677" t="s">
        <v>9</v>
      </c>
      <c r="F1677">
        <v>2560</v>
      </c>
      <c r="G1677">
        <v>152.84</v>
      </c>
      <c r="H1677">
        <v>435.2</v>
      </c>
      <c r="I1677">
        <f>_xlfn.XLOOKUP(B1677,Orders_Data!A:A,Orders_Data!C:C,"Not Found")</f>
        <v>11</v>
      </c>
      <c r="J1677" t="str">
        <f>_xlfn.XLOOKUP(I1677,Products_Data!A:A,Products_Data!C:C,"Not Found")</f>
        <v>Footwear</v>
      </c>
      <c r="K1677">
        <f>_xlfn.XLOOKUP(B1677,Orders_Data!A:A,Orders_Data!B:B,"Not Found")</f>
        <v>546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314F-72B7-4D05-8A5D-C2E77170842D}">
  <dimension ref="A1:I1677"/>
  <sheetViews>
    <sheetView tabSelected="1" workbookViewId="0">
      <selection activeCell="K20" sqref="K20"/>
    </sheetView>
  </sheetViews>
  <sheetFormatPr defaultRowHeight="14.4" x14ac:dyDescent="0.3"/>
  <cols>
    <col min="1" max="1" width="11" bestFit="1" customWidth="1"/>
    <col min="2" max="2" width="10.33203125" bestFit="1" customWidth="1"/>
    <col min="3" max="3" width="15.44140625" bestFit="1" customWidth="1"/>
    <col min="4" max="4" width="19" bestFit="1" customWidth="1"/>
    <col min="5" max="5" width="14.44140625" bestFit="1" customWidth="1"/>
    <col min="6" max="6" width="16.6640625" bestFit="1" customWidth="1"/>
    <col min="7" max="7" width="22.109375" bestFit="1" customWidth="1"/>
    <col min="8" max="8" width="16.109375" bestFit="1" customWidth="1"/>
    <col min="9" max="9" width="17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</v>
      </c>
    </row>
    <row r="2" spans="1:9" x14ac:dyDescent="0.3">
      <c r="A2">
        <v>700025</v>
      </c>
      <c r="B2">
        <v>900131</v>
      </c>
      <c r="C2" s="9">
        <v>45588</v>
      </c>
      <c r="D2" s="10" t="s">
        <v>10</v>
      </c>
      <c r="E2" s="10" t="s">
        <v>14</v>
      </c>
      <c r="F2">
        <v>0</v>
      </c>
      <c r="G2">
        <v>114.01</v>
      </c>
      <c r="H2">
        <v>0</v>
      </c>
      <c r="I2">
        <v>114.01</v>
      </c>
    </row>
    <row r="3" spans="1:9" x14ac:dyDescent="0.3">
      <c r="A3">
        <v>700029</v>
      </c>
      <c r="B3">
        <v>900162</v>
      </c>
      <c r="C3" s="9">
        <v>45480</v>
      </c>
      <c r="D3" s="10" t="s">
        <v>8</v>
      </c>
      <c r="E3" s="10" t="s">
        <v>14</v>
      </c>
      <c r="F3">
        <v>0</v>
      </c>
      <c r="G3">
        <v>83.31</v>
      </c>
      <c r="H3">
        <v>0</v>
      </c>
      <c r="I3">
        <v>83.31</v>
      </c>
    </row>
    <row r="4" spans="1:9" x14ac:dyDescent="0.3">
      <c r="A4">
        <v>700032</v>
      </c>
      <c r="B4">
        <v>900176</v>
      </c>
      <c r="C4" s="9">
        <v>45737</v>
      </c>
      <c r="D4" s="10" t="s">
        <v>8</v>
      </c>
      <c r="E4" s="10" t="s">
        <v>14</v>
      </c>
      <c r="F4">
        <v>0</v>
      </c>
      <c r="G4">
        <v>77.94</v>
      </c>
      <c r="H4">
        <v>0</v>
      </c>
      <c r="I4">
        <v>77.94</v>
      </c>
    </row>
    <row r="5" spans="1:9" x14ac:dyDescent="0.3">
      <c r="A5">
        <v>700074</v>
      </c>
      <c r="B5">
        <v>900380</v>
      </c>
      <c r="C5" s="9">
        <v>45474</v>
      </c>
      <c r="D5" s="10" t="s">
        <v>12</v>
      </c>
      <c r="E5" s="10" t="s">
        <v>14</v>
      </c>
      <c r="F5">
        <v>0</v>
      </c>
      <c r="G5">
        <v>167.17</v>
      </c>
      <c r="H5">
        <v>0</v>
      </c>
      <c r="I5">
        <v>167.17</v>
      </c>
    </row>
    <row r="6" spans="1:9" x14ac:dyDescent="0.3">
      <c r="A6">
        <v>700088</v>
      </c>
      <c r="B6">
        <v>900424</v>
      </c>
      <c r="C6" s="9">
        <v>45617</v>
      </c>
      <c r="D6" s="10" t="s">
        <v>13</v>
      </c>
      <c r="E6" s="10" t="s">
        <v>14</v>
      </c>
      <c r="F6">
        <v>0</v>
      </c>
      <c r="G6">
        <v>110.41</v>
      </c>
      <c r="H6">
        <v>0</v>
      </c>
      <c r="I6">
        <v>110.41</v>
      </c>
    </row>
    <row r="7" spans="1:9" x14ac:dyDescent="0.3">
      <c r="A7">
        <v>700099</v>
      </c>
      <c r="B7">
        <v>900479</v>
      </c>
      <c r="C7" s="9">
        <v>45550</v>
      </c>
      <c r="D7" s="10" t="s">
        <v>10</v>
      </c>
      <c r="E7" s="10" t="s">
        <v>14</v>
      </c>
      <c r="F7">
        <v>0</v>
      </c>
      <c r="G7">
        <v>106.82</v>
      </c>
      <c r="H7">
        <v>0</v>
      </c>
      <c r="I7">
        <v>106.82</v>
      </c>
    </row>
    <row r="8" spans="1:9" x14ac:dyDescent="0.3">
      <c r="A8">
        <v>700116</v>
      </c>
      <c r="B8">
        <v>900575</v>
      </c>
      <c r="C8" s="9">
        <v>45760</v>
      </c>
      <c r="D8" s="10" t="s">
        <v>12</v>
      </c>
      <c r="E8" s="10" t="s">
        <v>14</v>
      </c>
      <c r="F8">
        <v>0</v>
      </c>
      <c r="G8">
        <v>141.55000000000001</v>
      </c>
      <c r="H8">
        <v>0</v>
      </c>
      <c r="I8">
        <v>141.55000000000001</v>
      </c>
    </row>
    <row r="9" spans="1:9" x14ac:dyDescent="0.3">
      <c r="A9">
        <v>700129</v>
      </c>
      <c r="B9">
        <v>900642</v>
      </c>
      <c r="C9" s="9">
        <v>45755</v>
      </c>
      <c r="D9" s="10" t="s">
        <v>12</v>
      </c>
      <c r="E9" s="10" t="s">
        <v>14</v>
      </c>
      <c r="F9">
        <v>0</v>
      </c>
      <c r="G9">
        <v>145.77000000000001</v>
      </c>
      <c r="H9">
        <v>0</v>
      </c>
      <c r="I9">
        <v>145.77000000000001</v>
      </c>
    </row>
    <row r="10" spans="1:9" x14ac:dyDescent="0.3">
      <c r="A10">
        <v>700145</v>
      </c>
      <c r="B10">
        <v>900748</v>
      </c>
      <c r="C10" s="9">
        <v>45612</v>
      </c>
      <c r="D10" s="10" t="s">
        <v>13</v>
      </c>
      <c r="E10" s="10" t="s">
        <v>14</v>
      </c>
      <c r="F10">
        <v>0</v>
      </c>
      <c r="G10">
        <v>165.39</v>
      </c>
      <c r="H10">
        <v>0</v>
      </c>
      <c r="I10">
        <v>165.39</v>
      </c>
    </row>
    <row r="11" spans="1:9" x14ac:dyDescent="0.3">
      <c r="A11">
        <v>700148</v>
      </c>
      <c r="B11">
        <v>900751</v>
      </c>
      <c r="C11" s="9">
        <v>45620</v>
      </c>
      <c r="D11" s="10" t="s">
        <v>13</v>
      </c>
      <c r="E11" s="10" t="s">
        <v>14</v>
      </c>
      <c r="F11">
        <v>0</v>
      </c>
      <c r="G11">
        <v>91.37</v>
      </c>
      <c r="H11">
        <v>0</v>
      </c>
      <c r="I11">
        <v>91.37</v>
      </c>
    </row>
    <row r="12" spans="1:9" x14ac:dyDescent="0.3">
      <c r="A12">
        <v>700151</v>
      </c>
      <c r="B12">
        <v>900762</v>
      </c>
      <c r="C12" s="9">
        <v>45664</v>
      </c>
      <c r="D12" s="10" t="s">
        <v>10</v>
      </c>
      <c r="E12" s="10" t="s">
        <v>14</v>
      </c>
      <c r="F12">
        <v>0</v>
      </c>
      <c r="G12">
        <v>82.25</v>
      </c>
      <c r="H12">
        <v>0</v>
      </c>
      <c r="I12">
        <v>82.25</v>
      </c>
    </row>
    <row r="13" spans="1:9" x14ac:dyDescent="0.3">
      <c r="A13">
        <v>700160</v>
      </c>
      <c r="B13">
        <v>900821</v>
      </c>
      <c r="C13" s="9">
        <v>45657</v>
      </c>
      <c r="D13" s="10" t="s">
        <v>10</v>
      </c>
      <c r="E13" s="10" t="s">
        <v>14</v>
      </c>
      <c r="F13">
        <v>0</v>
      </c>
      <c r="G13">
        <v>142.24</v>
      </c>
      <c r="H13">
        <v>0</v>
      </c>
      <c r="I13">
        <v>142.24</v>
      </c>
    </row>
    <row r="14" spans="1:9" x14ac:dyDescent="0.3">
      <c r="A14">
        <v>700164</v>
      </c>
      <c r="B14">
        <v>900854</v>
      </c>
      <c r="C14" s="9">
        <v>45463</v>
      </c>
      <c r="D14" s="10" t="s">
        <v>15</v>
      </c>
      <c r="E14" s="10" t="s">
        <v>14</v>
      </c>
      <c r="F14">
        <v>0</v>
      </c>
      <c r="G14">
        <v>127.22</v>
      </c>
      <c r="H14">
        <v>0</v>
      </c>
      <c r="I14">
        <v>127.22</v>
      </c>
    </row>
    <row r="15" spans="1:9" x14ac:dyDescent="0.3">
      <c r="A15">
        <v>700166</v>
      </c>
      <c r="B15">
        <v>900860</v>
      </c>
      <c r="C15" s="9">
        <v>45710</v>
      </c>
      <c r="D15" s="10" t="s">
        <v>10</v>
      </c>
      <c r="E15" s="10" t="s">
        <v>14</v>
      </c>
      <c r="F15">
        <v>0</v>
      </c>
      <c r="G15">
        <v>176.67</v>
      </c>
      <c r="H15">
        <v>0</v>
      </c>
      <c r="I15">
        <v>176.67</v>
      </c>
    </row>
    <row r="16" spans="1:9" x14ac:dyDescent="0.3">
      <c r="A16">
        <v>700172</v>
      </c>
      <c r="B16">
        <v>900894</v>
      </c>
      <c r="C16" s="9">
        <v>45660</v>
      </c>
      <c r="D16" s="10" t="s">
        <v>11</v>
      </c>
      <c r="E16" s="10" t="s">
        <v>14</v>
      </c>
      <c r="F16">
        <v>0</v>
      </c>
      <c r="G16">
        <v>112.09</v>
      </c>
      <c r="H16">
        <v>0</v>
      </c>
      <c r="I16">
        <v>112.09</v>
      </c>
    </row>
    <row r="17" spans="1:9" x14ac:dyDescent="0.3">
      <c r="A17">
        <v>700185</v>
      </c>
      <c r="B17">
        <v>900990</v>
      </c>
      <c r="C17" s="9">
        <v>45749</v>
      </c>
      <c r="D17" s="10" t="s">
        <v>11</v>
      </c>
      <c r="E17" s="10" t="s">
        <v>14</v>
      </c>
      <c r="F17">
        <v>0</v>
      </c>
      <c r="G17">
        <v>130.29</v>
      </c>
      <c r="H17">
        <v>0</v>
      </c>
      <c r="I17">
        <v>130.29</v>
      </c>
    </row>
    <row r="18" spans="1:9" x14ac:dyDescent="0.3">
      <c r="A18">
        <v>700193</v>
      </c>
      <c r="B18">
        <v>901028</v>
      </c>
      <c r="C18" s="9">
        <v>45663</v>
      </c>
      <c r="D18" s="10" t="s">
        <v>11</v>
      </c>
      <c r="E18" s="10" t="s">
        <v>14</v>
      </c>
      <c r="F18">
        <v>0</v>
      </c>
      <c r="G18">
        <v>97.07</v>
      </c>
      <c r="H18">
        <v>0</v>
      </c>
      <c r="I18">
        <v>97.07</v>
      </c>
    </row>
    <row r="19" spans="1:9" x14ac:dyDescent="0.3">
      <c r="A19">
        <v>700207</v>
      </c>
      <c r="B19">
        <v>901102</v>
      </c>
      <c r="C19" s="9">
        <v>45585</v>
      </c>
      <c r="D19" s="10" t="s">
        <v>12</v>
      </c>
      <c r="E19" s="10" t="s">
        <v>14</v>
      </c>
      <c r="F19">
        <v>0</v>
      </c>
      <c r="G19">
        <v>120.8</v>
      </c>
      <c r="H19">
        <v>0</v>
      </c>
      <c r="I19">
        <v>120.8</v>
      </c>
    </row>
    <row r="20" spans="1:9" x14ac:dyDescent="0.3">
      <c r="A20">
        <v>700221</v>
      </c>
      <c r="B20">
        <v>901195</v>
      </c>
      <c r="C20" s="9">
        <v>45655</v>
      </c>
      <c r="D20" s="10" t="s">
        <v>12</v>
      </c>
      <c r="E20" s="10" t="s">
        <v>14</v>
      </c>
      <c r="F20">
        <v>0</v>
      </c>
      <c r="G20">
        <v>105.98</v>
      </c>
      <c r="H20">
        <v>0</v>
      </c>
      <c r="I20">
        <v>105.98</v>
      </c>
    </row>
    <row r="21" spans="1:9" x14ac:dyDescent="0.3">
      <c r="A21">
        <v>700228</v>
      </c>
      <c r="B21">
        <v>901236</v>
      </c>
      <c r="C21" s="9">
        <v>45466</v>
      </c>
      <c r="D21" s="10" t="s">
        <v>10</v>
      </c>
      <c r="E21" s="10" t="s">
        <v>14</v>
      </c>
      <c r="F21">
        <v>0</v>
      </c>
      <c r="G21">
        <v>157.02000000000001</v>
      </c>
      <c r="H21">
        <v>0</v>
      </c>
      <c r="I21">
        <v>157.02000000000001</v>
      </c>
    </row>
    <row r="22" spans="1:9" x14ac:dyDescent="0.3">
      <c r="A22">
        <v>700247</v>
      </c>
      <c r="B22">
        <v>901347</v>
      </c>
      <c r="C22" s="9">
        <v>45524</v>
      </c>
      <c r="D22" s="10" t="s">
        <v>11</v>
      </c>
      <c r="E22" s="10" t="s">
        <v>14</v>
      </c>
      <c r="F22">
        <v>0</v>
      </c>
      <c r="G22">
        <v>113.54</v>
      </c>
      <c r="H22">
        <v>0</v>
      </c>
      <c r="I22">
        <v>113.54</v>
      </c>
    </row>
    <row r="23" spans="1:9" x14ac:dyDescent="0.3">
      <c r="A23">
        <v>700250</v>
      </c>
      <c r="B23">
        <v>901365</v>
      </c>
      <c r="C23" s="9">
        <v>45441</v>
      </c>
      <c r="D23" s="10" t="s">
        <v>12</v>
      </c>
      <c r="E23" s="10" t="s">
        <v>14</v>
      </c>
      <c r="F23">
        <v>0</v>
      </c>
      <c r="G23">
        <v>65.2</v>
      </c>
      <c r="H23">
        <v>0</v>
      </c>
      <c r="I23">
        <v>65.2</v>
      </c>
    </row>
    <row r="24" spans="1:9" x14ac:dyDescent="0.3">
      <c r="A24">
        <v>700253</v>
      </c>
      <c r="B24">
        <v>901387</v>
      </c>
      <c r="C24" s="9">
        <v>45623</v>
      </c>
      <c r="D24" s="10" t="s">
        <v>10</v>
      </c>
      <c r="E24" s="10" t="s">
        <v>14</v>
      </c>
      <c r="F24">
        <v>0</v>
      </c>
      <c r="G24">
        <v>100.72</v>
      </c>
      <c r="H24">
        <v>0</v>
      </c>
      <c r="I24">
        <v>100.72</v>
      </c>
    </row>
    <row r="25" spans="1:9" x14ac:dyDescent="0.3">
      <c r="A25">
        <v>700256</v>
      </c>
      <c r="B25">
        <v>901394</v>
      </c>
      <c r="C25" s="9">
        <v>45518</v>
      </c>
      <c r="D25" s="10" t="s">
        <v>11</v>
      </c>
      <c r="E25" s="10" t="s">
        <v>14</v>
      </c>
      <c r="F25">
        <v>0</v>
      </c>
      <c r="G25">
        <v>116.04</v>
      </c>
      <c r="H25">
        <v>0</v>
      </c>
      <c r="I25">
        <v>116.04</v>
      </c>
    </row>
    <row r="26" spans="1:9" x14ac:dyDescent="0.3">
      <c r="A26">
        <v>700281</v>
      </c>
      <c r="B26">
        <v>901509</v>
      </c>
      <c r="C26" s="9">
        <v>45446</v>
      </c>
      <c r="D26" s="10" t="s">
        <v>10</v>
      </c>
      <c r="E26" s="10" t="s">
        <v>14</v>
      </c>
      <c r="F26">
        <v>0</v>
      </c>
      <c r="G26">
        <v>136.16</v>
      </c>
      <c r="H26">
        <v>0</v>
      </c>
      <c r="I26">
        <v>136.16</v>
      </c>
    </row>
    <row r="27" spans="1:9" x14ac:dyDescent="0.3">
      <c r="A27">
        <v>700289</v>
      </c>
      <c r="B27">
        <v>901541</v>
      </c>
      <c r="C27" s="9">
        <v>45680</v>
      </c>
      <c r="D27" s="10" t="s">
        <v>10</v>
      </c>
      <c r="E27" s="10" t="s">
        <v>14</v>
      </c>
      <c r="F27">
        <v>0</v>
      </c>
      <c r="G27">
        <v>174.1</v>
      </c>
      <c r="H27">
        <v>0</v>
      </c>
      <c r="I27">
        <v>174.1</v>
      </c>
    </row>
    <row r="28" spans="1:9" x14ac:dyDescent="0.3">
      <c r="A28">
        <v>700298</v>
      </c>
      <c r="B28">
        <v>901601</v>
      </c>
      <c r="C28" s="9">
        <v>45638</v>
      </c>
      <c r="D28" s="10" t="s">
        <v>11</v>
      </c>
      <c r="E28" s="10" t="s">
        <v>14</v>
      </c>
      <c r="F28">
        <v>0</v>
      </c>
      <c r="G28">
        <v>154.13</v>
      </c>
      <c r="H28">
        <v>0</v>
      </c>
      <c r="I28">
        <v>154.13</v>
      </c>
    </row>
    <row r="29" spans="1:9" x14ac:dyDescent="0.3">
      <c r="A29">
        <v>700299</v>
      </c>
      <c r="B29">
        <v>901606</v>
      </c>
      <c r="C29" s="9">
        <v>45423</v>
      </c>
      <c r="D29" s="10" t="s">
        <v>11</v>
      </c>
      <c r="E29" s="10" t="s">
        <v>14</v>
      </c>
      <c r="F29">
        <v>0</v>
      </c>
      <c r="G29">
        <v>147.51</v>
      </c>
      <c r="H29">
        <v>0</v>
      </c>
      <c r="I29">
        <v>147.51</v>
      </c>
    </row>
    <row r="30" spans="1:9" x14ac:dyDescent="0.3">
      <c r="A30">
        <v>700300</v>
      </c>
      <c r="B30">
        <v>901608</v>
      </c>
      <c r="C30" s="9">
        <v>45688</v>
      </c>
      <c r="D30" s="10" t="s">
        <v>15</v>
      </c>
      <c r="E30" s="10" t="s">
        <v>14</v>
      </c>
      <c r="F30">
        <v>0</v>
      </c>
      <c r="G30">
        <v>90.82</v>
      </c>
      <c r="H30">
        <v>0</v>
      </c>
      <c r="I30">
        <v>90.82</v>
      </c>
    </row>
    <row r="31" spans="1:9" x14ac:dyDescent="0.3">
      <c r="A31">
        <v>700327</v>
      </c>
      <c r="B31">
        <v>901749</v>
      </c>
      <c r="C31" s="9">
        <v>45737</v>
      </c>
      <c r="D31" s="10" t="s">
        <v>13</v>
      </c>
      <c r="E31" s="10" t="s">
        <v>14</v>
      </c>
      <c r="F31">
        <v>0</v>
      </c>
      <c r="G31">
        <v>88.94</v>
      </c>
      <c r="H31">
        <v>0</v>
      </c>
      <c r="I31">
        <v>88.94</v>
      </c>
    </row>
    <row r="32" spans="1:9" x14ac:dyDescent="0.3">
      <c r="A32">
        <v>700338</v>
      </c>
      <c r="B32">
        <v>901776</v>
      </c>
      <c r="C32" s="9">
        <v>45687</v>
      </c>
      <c r="D32" s="10" t="s">
        <v>13</v>
      </c>
      <c r="E32" s="10" t="s">
        <v>14</v>
      </c>
      <c r="F32">
        <v>0</v>
      </c>
      <c r="G32">
        <v>165.36</v>
      </c>
      <c r="H32">
        <v>0</v>
      </c>
      <c r="I32">
        <v>165.36</v>
      </c>
    </row>
    <row r="33" spans="1:9" x14ac:dyDescent="0.3">
      <c r="A33">
        <v>700342</v>
      </c>
      <c r="B33">
        <v>901784</v>
      </c>
      <c r="C33" s="9">
        <v>45506</v>
      </c>
      <c r="D33" s="10" t="s">
        <v>12</v>
      </c>
      <c r="E33" s="10" t="s">
        <v>14</v>
      </c>
      <c r="F33">
        <v>0</v>
      </c>
      <c r="G33">
        <v>66.010000000000005</v>
      </c>
      <c r="H33">
        <v>0</v>
      </c>
      <c r="I33">
        <v>66.010000000000005</v>
      </c>
    </row>
    <row r="34" spans="1:9" x14ac:dyDescent="0.3">
      <c r="A34">
        <v>700349</v>
      </c>
      <c r="B34">
        <v>901807</v>
      </c>
      <c r="C34" s="9">
        <v>45648</v>
      </c>
      <c r="D34" s="10" t="s">
        <v>15</v>
      </c>
      <c r="E34" s="10" t="s">
        <v>14</v>
      </c>
      <c r="F34">
        <v>0</v>
      </c>
      <c r="G34">
        <v>65.69</v>
      </c>
      <c r="H34">
        <v>0</v>
      </c>
      <c r="I34">
        <v>65.69</v>
      </c>
    </row>
    <row r="35" spans="1:9" x14ac:dyDescent="0.3">
      <c r="A35">
        <v>700362</v>
      </c>
      <c r="B35">
        <v>901862</v>
      </c>
      <c r="C35" s="9">
        <v>45674</v>
      </c>
      <c r="D35" s="10" t="s">
        <v>11</v>
      </c>
      <c r="E35" s="10" t="s">
        <v>14</v>
      </c>
      <c r="F35">
        <v>0</v>
      </c>
      <c r="G35">
        <v>94.1</v>
      </c>
      <c r="H35">
        <v>0</v>
      </c>
      <c r="I35">
        <v>94.1</v>
      </c>
    </row>
    <row r="36" spans="1:9" x14ac:dyDescent="0.3">
      <c r="A36">
        <v>700364</v>
      </c>
      <c r="B36">
        <v>901868</v>
      </c>
      <c r="C36" s="9">
        <v>45561</v>
      </c>
      <c r="D36" s="10" t="s">
        <v>13</v>
      </c>
      <c r="E36" s="10" t="s">
        <v>14</v>
      </c>
      <c r="F36">
        <v>0</v>
      </c>
      <c r="G36">
        <v>68.69</v>
      </c>
      <c r="H36">
        <v>0</v>
      </c>
      <c r="I36">
        <v>68.69</v>
      </c>
    </row>
    <row r="37" spans="1:9" x14ac:dyDescent="0.3">
      <c r="A37">
        <v>700388</v>
      </c>
      <c r="B37">
        <v>901985</v>
      </c>
      <c r="C37" s="9">
        <v>45540</v>
      </c>
      <c r="D37" s="10" t="s">
        <v>10</v>
      </c>
      <c r="E37" s="10" t="s">
        <v>14</v>
      </c>
      <c r="F37">
        <v>0</v>
      </c>
      <c r="G37">
        <v>83.67</v>
      </c>
      <c r="H37">
        <v>0</v>
      </c>
      <c r="I37">
        <v>83.67</v>
      </c>
    </row>
    <row r="38" spans="1:9" x14ac:dyDescent="0.3">
      <c r="A38">
        <v>700408</v>
      </c>
      <c r="B38">
        <v>902078</v>
      </c>
      <c r="C38" s="9">
        <v>45558</v>
      </c>
      <c r="D38" s="10" t="s">
        <v>10</v>
      </c>
      <c r="E38" s="10" t="s">
        <v>14</v>
      </c>
      <c r="F38">
        <v>0</v>
      </c>
      <c r="G38">
        <v>93.55</v>
      </c>
      <c r="H38">
        <v>0</v>
      </c>
      <c r="I38">
        <v>93.55</v>
      </c>
    </row>
    <row r="39" spans="1:9" x14ac:dyDescent="0.3">
      <c r="A39">
        <v>700422</v>
      </c>
      <c r="B39">
        <v>902154</v>
      </c>
      <c r="C39" s="9">
        <v>45449</v>
      </c>
      <c r="D39" s="10" t="s">
        <v>13</v>
      </c>
      <c r="E39" s="10" t="s">
        <v>14</v>
      </c>
      <c r="F39">
        <v>0</v>
      </c>
      <c r="G39">
        <v>95.88</v>
      </c>
      <c r="H39">
        <v>0</v>
      </c>
      <c r="I39">
        <v>95.88</v>
      </c>
    </row>
    <row r="40" spans="1:9" x14ac:dyDescent="0.3">
      <c r="A40">
        <v>700424</v>
      </c>
      <c r="B40">
        <v>902159</v>
      </c>
      <c r="C40" s="9">
        <v>45721</v>
      </c>
      <c r="D40" s="10" t="s">
        <v>12</v>
      </c>
      <c r="E40" s="10" t="s">
        <v>14</v>
      </c>
      <c r="F40">
        <v>0</v>
      </c>
      <c r="G40">
        <v>104.26</v>
      </c>
      <c r="H40">
        <v>0</v>
      </c>
      <c r="I40">
        <v>104.26</v>
      </c>
    </row>
    <row r="41" spans="1:9" x14ac:dyDescent="0.3">
      <c r="A41">
        <v>700428</v>
      </c>
      <c r="B41">
        <v>902188</v>
      </c>
      <c r="C41" s="9">
        <v>45521</v>
      </c>
      <c r="D41" s="10" t="s">
        <v>13</v>
      </c>
      <c r="E41" s="10" t="s">
        <v>14</v>
      </c>
      <c r="F41">
        <v>0</v>
      </c>
      <c r="G41">
        <v>77.73</v>
      </c>
      <c r="H41">
        <v>0</v>
      </c>
      <c r="I41">
        <v>77.73</v>
      </c>
    </row>
    <row r="42" spans="1:9" x14ac:dyDescent="0.3">
      <c r="A42">
        <v>700430</v>
      </c>
      <c r="B42">
        <v>902210</v>
      </c>
      <c r="C42" s="9">
        <v>45545</v>
      </c>
      <c r="D42" s="10" t="s">
        <v>10</v>
      </c>
      <c r="E42" s="10" t="s">
        <v>14</v>
      </c>
      <c r="F42">
        <v>0</v>
      </c>
      <c r="G42">
        <v>160.72</v>
      </c>
      <c r="H42">
        <v>0</v>
      </c>
      <c r="I42">
        <v>160.72</v>
      </c>
    </row>
    <row r="43" spans="1:9" x14ac:dyDescent="0.3">
      <c r="A43">
        <v>700434</v>
      </c>
      <c r="B43">
        <v>902216</v>
      </c>
      <c r="C43" s="9">
        <v>45525</v>
      </c>
      <c r="D43" s="10" t="s">
        <v>12</v>
      </c>
      <c r="E43" s="10" t="s">
        <v>14</v>
      </c>
      <c r="F43">
        <v>0</v>
      </c>
      <c r="G43">
        <v>151.41999999999999</v>
      </c>
      <c r="H43">
        <v>0</v>
      </c>
      <c r="I43">
        <v>151.41999999999999</v>
      </c>
    </row>
    <row r="44" spans="1:9" x14ac:dyDescent="0.3">
      <c r="A44">
        <v>700459</v>
      </c>
      <c r="B44">
        <v>902342</v>
      </c>
      <c r="C44" s="9">
        <v>45463</v>
      </c>
      <c r="D44" s="10" t="s">
        <v>10</v>
      </c>
      <c r="E44" s="10" t="s">
        <v>14</v>
      </c>
      <c r="F44">
        <v>0</v>
      </c>
      <c r="G44">
        <v>134.32</v>
      </c>
      <c r="H44">
        <v>0</v>
      </c>
      <c r="I44">
        <v>134.32</v>
      </c>
    </row>
    <row r="45" spans="1:9" x14ac:dyDescent="0.3">
      <c r="A45">
        <v>700462</v>
      </c>
      <c r="B45">
        <v>902358</v>
      </c>
      <c r="C45" s="9">
        <v>45503</v>
      </c>
      <c r="D45" s="10" t="s">
        <v>13</v>
      </c>
      <c r="E45" s="10" t="s">
        <v>14</v>
      </c>
      <c r="F45">
        <v>0</v>
      </c>
      <c r="G45">
        <v>61.38</v>
      </c>
      <c r="H45">
        <v>0</v>
      </c>
      <c r="I45">
        <v>61.38</v>
      </c>
    </row>
    <row r="46" spans="1:9" x14ac:dyDescent="0.3">
      <c r="A46">
        <v>700474</v>
      </c>
      <c r="B46">
        <v>902431</v>
      </c>
      <c r="C46" s="9">
        <v>45452</v>
      </c>
      <c r="D46" s="10" t="s">
        <v>13</v>
      </c>
      <c r="E46" s="10" t="s">
        <v>14</v>
      </c>
      <c r="F46">
        <v>0</v>
      </c>
      <c r="G46">
        <v>158.47</v>
      </c>
      <c r="H46">
        <v>0</v>
      </c>
      <c r="I46">
        <v>158.47</v>
      </c>
    </row>
    <row r="47" spans="1:9" x14ac:dyDescent="0.3">
      <c r="A47">
        <v>700479</v>
      </c>
      <c r="B47">
        <v>902450</v>
      </c>
      <c r="C47" s="9">
        <v>45571</v>
      </c>
      <c r="D47" s="10" t="s">
        <v>13</v>
      </c>
      <c r="E47" s="10" t="s">
        <v>14</v>
      </c>
      <c r="F47">
        <v>0</v>
      </c>
      <c r="G47">
        <v>166.12</v>
      </c>
      <c r="H47">
        <v>0</v>
      </c>
      <c r="I47">
        <v>166.12</v>
      </c>
    </row>
    <row r="48" spans="1:9" x14ac:dyDescent="0.3">
      <c r="A48">
        <v>700481</v>
      </c>
      <c r="B48">
        <v>902475</v>
      </c>
      <c r="C48" s="9">
        <v>45611</v>
      </c>
      <c r="D48" s="10" t="s">
        <v>13</v>
      </c>
      <c r="E48" s="10" t="s">
        <v>14</v>
      </c>
      <c r="F48">
        <v>0</v>
      </c>
      <c r="G48">
        <v>171.38</v>
      </c>
      <c r="H48">
        <v>0</v>
      </c>
      <c r="I48">
        <v>171.38</v>
      </c>
    </row>
    <row r="49" spans="1:9" x14ac:dyDescent="0.3">
      <c r="A49">
        <v>700497</v>
      </c>
      <c r="B49">
        <v>902565</v>
      </c>
      <c r="C49" s="9">
        <v>45673</v>
      </c>
      <c r="D49" s="10" t="s">
        <v>11</v>
      </c>
      <c r="E49" s="10" t="s">
        <v>14</v>
      </c>
      <c r="F49">
        <v>0</v>
      </c>
      <c r="G49">
        <v>137</v>
      </c>
      <c r="H49">
        <v>0</v>
      </c>
      <c r="I49">
        <v>137</v>
      </c>
    </row>
    <row r="50" spans="1:9" x14ac:dyDescent="0.3">
      <c r="A50">
        <v>700529</v>
      </c>
      <c r="B50">
        <v>902706</v>
      </c>
      <c r="C50" s="9">
        <v>45500</v>
      </c>
      <c r="D50" s="10" t="s">
        <v>12</v>
      </c>
      <c r="E50" s="10" t="s">
        <v>14</v>
      </c>
      <c r="F50">
        <v>0</v>
      </c>
      <c r="G50">
        <v>171.76</v>
      </c>
      <c r="H50">
        <v>0</v>
      </c>
      <c r="I50">
        <v>171.76</v>
      </c>
    </row>
    <row r="51" spans="1:9" x14ac:dyDescent="0.3">
      <c r="A51">
        <v>700532</v>
      </c>
      <c r="B51">
        <v>902713</v>
      </c>
      <c r="C51" s="9">
        <v>45740</v>
      </c>
      <c r="D51" s="10" t="s">
        <v>12</v>
      </c>
      <c r="E51" s="10" t="s">
        <v>14</v>
      </c>
      <c r="F51">
        <v>0</v>
      </c>
      <c r="G51">
        <v>162.4</v>
      </c>
      <c r="H51">
        <v>0</v>
      </c>
      <c r="I51">
        <v>162.4</v>
      </c>
    </row>
    <row r="52" spans="1:9" x14ac:dyDescent="0.3">
      <c r="A52">
        <v>700537</v>
      </c>
      <c r="B52">
        <v>902730</v>
      </c>
      <c r="C52" s="9">
        <v>45548</v>
      </c>
      <c r="D52" s="10" t="s">
        <v>10</v>
      </c>
      <c r="E52" s="10" t="s">
        <v>14</v>
      </c>
      <c r="F52">
        <v>0</v>
      </c>
      <c r="G52">
        <v>107.3</v>
      </c>
      <c r="H52">
        <v>0</v>
      </c>
      <c r="I52">
        <v>107.3</v>
      </c>
    </row>
    <row r="53" spans="1:9" x14ac:dyDescent="0.3">
      <c r="A53">
        <v>700547</v>
      </c>
      <c r="B53">
        <v>902782</v>
      </c>
      <c r="C53" s="9">
        <v>45601</v>
      </c>
      <c r="D53" s="10" t="s">
        <v>10</v>
      </c>
      <c r="E53" s="10" t="s">
        <v>14</v>
      </c>
      <c r="F53">
        <v>0</v>
      </c>
      <c r="G53">
        <v>89.51</v>
      </c>
      <c r="H53">
        <v>0</v>
      </c>
      <c r="I53">
        <v>89.51</v>
      </c>
    </row>
    <row r="54" spans="1:9" x14ac:dyDescent="0.3">
      <c r="A54">
        <v>700550</v>
      </c>
      <c r="B54">
        <v>902794</v>
      </c>
      <c r="C54" s="9">
        <v>45407</v>
      </c>
      <c r="D54" s="10" t="s">
        <v>11</v>
      </c>
      <c r="E54" s="10" t="s">
        <v>14</v>
      </c>
      <c r="F54">
        <v>0</v>
      </c>
      <c r="G54">
        <v>123.01</v>
      </c>
      <c r="H54">
        <v>0</v>
      </c>
      <c r="I54">
        <v>123.01</v>
      </c>
    </row>
    <row r="55" spans="1:9" x14ac:dyDescent="0.3">
      <c r="A55">
        <v>700555</v>
      </c>
      <c r="B55">
        <v>902811</v>
      </c>
      <c r="C55" s="9">
        <v>45722</v>
      </c>
      <c r="D55" s="10" t="s">
        <v>13</v>
      </c>
      <c r="E55" s="10" t="s">
        <v>14</v>
      </c>
      <c r="F55">
        <v>0</v>
      </c>
      <c r="G55">
        <v>104.2</v>
      </c>
      <c r="H55">
        <v>0</v>
      </c>
      <c r="I55">
        <v>104.2</v>
      </c>
    </row>
    <row r="56" spans="1:9" x14ac:dyDescent="0.3">
      <c r="A56">
        <v>700563</v>
      </c>
      <c r="B56">
        <v>902851</v>
      </c>
      <c r="C56" s="9">
        <v>45451</v>
      </c>
      <c r="D56" s="10" t="s">
        <v>13</v>
      </c>
      <c r="E56" s="10" t="s">
        <v>14</v>
      </c>
      <c r="F56">
        <v>0</v>
      </c>
      <c r="G56">
        <v>64.7</v>
      </c>
      <c r="H56">
        <v>0</v>
      </c>
      <c r="I56">
        <v>64.7</v>
      </c>
    </row>
    <row r="57" spans="1:9" x14ac:dyDescent="0.3">
      <c r="A57">
        <v>700575</v>
      </c>
      <c r="B57">
        <v>902898</v>
      </c>
      <c r="C57" s="9">
        <v>45490</v>
      </c>
      <c r="D57" s="10" t="s">
        <v>12</v>
      </c>
      <c r="E57" s="10" t="s">
        <v>14</v>
      </c>
      <c r="F57">
        <v>0</v>
      </c>
      <c r="G57">
        <v>80.03</v>
      </c>
      <c r="H57">
        <v>0</v>
      </c>
      <c r="I57">
        <v>80.03</v>
      </c>
    </row>
    <row r="58" spans="1:9" x14ac:dyDescent="0.3">
      <c r="A58">
        <v>700597</v>
      </c>
      <c r="B58">
        <v>903025</v>
      </c>
      <c r="C58" s="9">
        <v>45565</v>
      </c>
      <c r="D58" s="10" t="s">
        <v>11</v>
      </c>
      <c r="E58" s="10" t="s">
        <v>14</v>
      </c>
      <c r="F58">
        <v>0</v>
      </c>
      <c r="G58">
        <v>129.37</v>
      </c>
      <c r="H58">
        <v>0</v>
      </c>
      <c r="I58">
        <v>129.37</v>
      </c>
    </row>
    <row r="59" spans="1:9" x14ac:dyDescent="0.3">
      <c r="A59">
        <v>700599</v>
      </c>
      <c r="B59">
        <v>903031</v>
      </c>
      <c r="C59" s="9">
        <v>45452</v>
      </c>
      <c r="D59" s="10" t="s">
        <v>11</v>
      </c>
      <c r="E59" s="10" t="s">
        <v>14</v>
      </c>
      <c r="F59">
        <v>0</v>
      </c>
      <c r="G59">
        <v>163.18</v>
      </c>
      <c r="H59">
        <v>0</v>
      </c>
      <c r="I59">
        <v>163.18</v>
      </c>
    </row>
    <row r="60" spans="1:9" x14ac:dyDescent="0.3">
      <c r="A60">
        <v>700609</v>
      </c>
      <c r="B60">
        <v>903064</v>
      </c>
      <c r="C60" s="9">
        <v>45731</v>
      </c>
      <c r="D60" s="10" t="s">
        <v>12</v>
      </c>
      <c r="E60" s="10" t="s">
        <v>14</v>
      </c>
      <c r="F60">
        <v>0</v>
      </c>
      <c r="G60">
        <v>167.36</v>
      </c>
      <c r="H60">
        <v>0</v>
      </c>
      <c r="I60">
        <v>167.36</v>
      </c>
    </row>
    <row r="61" spans="1:9" x14ac:dyDescent="0.3">
      <c r="A61">
        <v>700618</v>
      </c>
      <c r="B61">
        <v>903129</v>
      </c>
      <c r="C61" s="9">
        <v>45643</v>
      </c>
      <c r="D61" s="10" t="s">
        <v>13</v>
      </c>
      <c r="E61" s="10" t="s">
        <v>14</v>
      </c>
      <c r="F61">
        <v>0</v>
      </c>
      <c r="G61">
        <v>159.99</v>
      </c>
      <c r="H61">
        <v>0</v>
      </c>
      <c r="I61">
        <v>159.99</v>
      </c>
    </row>
    <row r="62" spans="1:9" x14ac:dyDescent="0.3">
      <c r="A62">
        <v>700621</v>
      </c>
      <c r="B62">
        <v>903156</v>
      </c>
      <c r="C62" s="9">
        <v>45574</v>
      </c>
      <c r="D62" s="10" t="s">
        <v>13</v>
      </c>
      <c r="E62" s="10" t="s">
        <v>14</v>
      </c>
      <c r="F62">
        <v>0</v>
      </c>
      <c r="G62">
        <v>106.78</v>
      </c>
      <c r="H62">
        <v>0</v>
      </c>
      <c r="I62">
        <v>106.78</v>
      </c>
    </row>
    <row r="63" spans="1:9" x14ac:dyDescent="0.3">
      <c r="A63">
        <v>700624</v>
      </c>
      <c r="B63">
        <v>903172</v>
      </c>
      <c r="C63" s="9">
        <v>45448</v>
      </c>
      <c r="D63" s="10" t="s">
        <v>13</v>
      </c>
      <c r="E63" s="10" t="s">
        <v>14</v>
      </c>
      <c r="F63">
        <v>0</v>
      </c>
      <c r="G63">
        <v>158.63</v>
      </c>
      <c r="H63">
        <v>0</v>
      </c>
      <c r="I63">
        <v>158.63</v>
      </c>
    </row>
    <row r="64" spans="1:9" x14ac:dyDescent="0.3">
      <c r="A64">
        <v>700628</v>
      </c>
      <c r="B64">
        <v>903192</v>
      </c>
      <c r="C64" s="9">
        <v>45664</v>
      </c>
      <c r="D64" s="10" t="s">
        <v>12</v>
      </c>
      <c r="E64" s="10" t="s">
        <v>14</v>
      </c>
      <c r="F64">
        <v>0</v>
      </c>
      <c r="G64">
        <v>136.33000000000001</v>
      </c>
      <c r="H64">
        <v>0</v>
      </c>
      <c r="I64">
        <v>136.33000000000001</v>
      </c>
    </row>
    <row r="65" spans="1:9" x14ac:dyDescent="0.3">
      <c r="A65">
        <v>700652</v>
      </c>
      <c r="B65">
        <v>903271</v>
      </c>
      <c r="C65" s="9">
        <v>45682</v>
      </c>
      <c r="D65" s="10" t="s">
        <v>13</v>
      </c>
      <c r="E65" s="10" t="s">
        <v>14</v>
      </c>
      <c r="F65">
        <v>0</v>
      </c>
      <c r="G65">
        <v>173.63</v>
      </c>
      <c r="H65">
        <v>0</v>
      </c>
      <c r="I65">
        <v>173.63</v>
      </c>
    </row>
    <row r="66" spans="1:9" x14ac:dyDescent="0.3">
      <c r="A66">
        <v>700669</v>
      </c>
      <c r="B66">
        <v>903357</v>
      </c>
      <c r="C66" s="9">
        <v>45528</v>
      </c>
      <c r="D66" s="10" t="s">
        <v>13</v>
      </c>
      <c r="E66" s="10" t="s">
        <v>14</v>
      </c>
      <c r="F66">
        <v>0</v>
      </c>
      <c r="G66">
        <v>60.78</v>
      </c>
      <c r="H66">
        <v>0</v>
      </c>
      <c r="I66">
        <v>60.78</v>
      </c>
    </row>
    <row r="67" spans="1:9" x14ac:dyDescent="0.3">
      <c r="A67">
        <v>700682</v>
      </c>
      <c r="B67">
        <v>903425</v>
      </c>
      <c r="C67" s="9">
        <v>45724</v>
      </c>
      <c r="D67" s="10" t="s">
        <v>13</v>
      </c>
      <c r="E67" s="10" t="s">
        <v>14</v>
      </c>
      <c r="F67">
        <v>0</v>
      </c>
      <c r="G67">
        <v>98.8</v>
      </c>
      <c r="H67">
        <v>0</v>
      </c>
      <c r="I67">
        <v>98.8</v>
      </c>
    </row>
    <row r="68" spans="1:9" x14ac:dyDescent="0.3">
      <c r="A68">
        <v>700689</v>
      </c>
      <c r="B68">
        <v>903496</v>
      </c>
      <c r="C68" s="9">
        <v>45559</v>
      </c>
      <c r="D68" s="10" t="s">
        <v>11</v>
      </c>
      <c r="E68" s="10" t="s">
        <v>14</v>
      </c>
      <c r="F68">
        <v>0</v>
      </c>
      <c r="G68">
        <v>122.03</v>
      </c>
      <c r="H68">
        <v>0</v>
      </c>
      <c r="I68">
        <v>122.03</v>
      </c>
    </row>
    <row r="69" spans="1:9" x14ac:dyDescent="0.3">
      <c r="A69">
        <v>700690</v>
      </c>
      <c r="B69">
        <v>903525</v>
      </c>
      <c r="C69" s="9">
        <v>45638</v>
      </c>
      <c r="D69" s="10" t="s">
        <v>10</v>
      </c>
      <c r="E69" s="10" t="s">
        <v>14</v>
      </c>
      <c r="F69">
        <v>0</v>
      </c>
      <c r="G69">
        <v>63.67</v>
      </c>
      <c r="H69">
        <v>0</v>
      </c>
      <c r="I69">
        <v>63.67</v>
      </c>
    </row>
    <row r="70" spans="1:9" x14ac:dyDescent="0.3">
      <c r="A70">
        <v>700705</v>
      </c>
      <c r="B70">
        <v>903605</v>
      </c>
      <c r="C70" s="9">
        <v>45547</v>
      </c>
      <c r="D70" s="10" t="s">
        <v>11</v>
      </c>
      <c r="E70" s="10" t="s">
        <v>14</v>
      </c>
      <c r="F70">
        <v>0</v>
      </c>
      <c r="G70">
        <v>166.95</v>
      </c>
      <c r="H70">
        <v>0</v>
      </c>
      <c r="I70">
        <v>166.95</v>
      </c>
    </row>
    <row r="71" spans="1:9" x14ac:dyDescent="0.3">
      <c r="A71">
        <v>700706</v>
      </c>
      <c r="B71">
        <v>903609</v>
      </c>
      <c r="C71" s="9">
        <v>45687</v>
      </c>
      <c r="D71" s="10" t="s">
        <v>8</v>
      </c>
      <c r="E71" s="10" t="s">
        <v>14</v>
      </c>
      <c r="F71">
        <v>0</v>
      </c>
      <c r="G71">
        <v>74.7</v>
      </c>
      <c r="H71">
        <v>0</v>
      </c>
      <c r="I71">
        <v>74.7</v>
      </c>
    </row>
    <row r="72" spans="1:9" x14ac:dyDescent="0.3">
      <c r="A72">
        <v>700707</v>
      </c>
      <c r="B72">
        <v>903611</v>
      </c>
      <c r="C72" s="9">
        <v>45526</v>
      </c>
      <c r="D72" s="10" t="s">
        <v>13</v>
      </c>
      <c r="E72" s="10" t="s">
        <v>14</v>
      </c>
      <c r="F72">
        <v>0</v>
      </c>
      <c r="G72">
        <v>134.22</v>
      </c>
      <c r="H72">
        <v>0</v>
      </c>
      <c r="I72">
        <v>134.22</v>
      </c>
    </row>
    <row r="73" spans="1:9" x14ac:dyDescent="0.3">
      <c r="A73">
        <v>700721</v>
      </c>
      <c r="B73">
        <v>903659</v>
      </c>
      <c r="C73" s="9">
        <v>45593</v>
      </c>
      <c r="D73" s="10" t="s">
        <v>11</v>
      </c>
      <c r="E73" s="10" t="s">
        <v>14</v>
      </c>
      <c r="F73">
        <v>0</v>
      </c>
      <c r="G73">
        <v>177.81</v>
      </c>
      <c r="H73">
        <v>0</v>
      </c>
      <c r="I73">
        <v>177.81</v>
      </c>
    </row>
    <row r="74" spans="1:9" x14ac:dyDescent="0.3">
      <c r="A74">
        <v>700732</v>
      </c>
      <c r="B74">
        <v>903695</v>
      </c>
      <c r="C74" s="9">
        <v>45670</v>
      </c>
      <c r="D74" s="10" t="s">
        <v>8</v>
      </c>
      <c r="E74" s="10" t="s">
        <v>14</v>
      </c>
      <c r="F74">
        <v>0</v>
      </c>
      <c r="G74">
        <v>77.22</v>
      </c>
      <c r="H74">
        <v>0</v>
      </c>
      <c r="I74">
        <v>77.22</v>
      </c>
    </row>
    <row r="75" spans="1:9" x14ac:dyDescent="0.3">
      <c r="A75">
        <v>700734</v>
      </c>
      <c r="B75">
        <v>903708</v>
      </c>
      <c r="C75" s="9">
        <v>45508</v>
      </c>
      <c r="D75" s="10" t="s">
        <v>13</v>
      </c>
      <c r="E75" s="10" t="s">
        <v>14</v>
      </c>
      <c r="F75">
        <v>0</v>
      </c>
      <c r="G75">
        <v>123.9</v>
      </c>
      <c r="H75">
        <v>0</v>
      </c>
      <c r="I75">
        <v>123.9</v>
      </c>
    </row>
    <row r="76" spans="1:9" x14ac:dyDescent="0.3">
      <c r="A76">
        <v>700752</v>
      </c>
      <c r="B76">
        <v>903810</v>
      </c>
      <c r="C76" s="9">
        <v>45430</v>
      </c>
      <c r="D76" s="10" t="s">
        <v>12</v>
      </c>
      <c r="E76" s="10" t="s">
        <v>14</v>
      </c>
      <c r="F76">
        <v>0</v>
      </c>
      <c r="G76">
        <v>95.62</v>
      </c>
      <c r="H76">
        <v>0</v>
      </c>
      <c r="I76">
        <v>95.62</v>
      </c>
    </row>
    <row r="77" spans="1:9" x14ac:dyDescent="0.3">
      <c r="A77">
        <v>700772</v>
      </c>
      <c r="B77">
        <v>903964</v>
      </c>
      <c r="C77" s="9">
        <v>45408</v>
      </c>
      <c r="D77" s="10" t="s">
        <v>11</v>
      </c>
      <c r="E77" s="10" t="s">
        <v>14</v>
      </c>
      <c r="F77">
        <v>0</v>
      </c>
      <c r="G77">
        <v>72.36</v>
      </c>
      <c r="H77">
        <v>0</v>
      </c>
      <c r="I77">
        <v>72.36</v>
      </c>
    </row>
    <row r="78" spans="1:9" x14ac:dyDescent="0.3">
      <c r="A78">
        <v>700781</v>
      </c>
      <c r="B78">
        <v>904043</v>
      </c>
      <c r="C78" s="9">
        <v>45589</v>
      </c>
      <c r="D78" s="10" t="s">
        <v>11</v>
      </c>
      <c r="E78" s="10" t="s">
        <v>14</v>
      </c>
      <c r="F78">
        <v>0</v>
      </c>
      <c r="G78">
        <v>99.69</v>
      </c>
      <c r="H78">
        <v>0</v>
      </c>
      <c r="I78">
        <v>99.69</v>
      </c>
    </row>
    <row r="79" spans="1:9" x14ac:dyDescent="0.3">
      <c r="A79">
        <v>700795</v>
      </c>
      <c r="B79">
        <v>904100</v>
      </c>
      <c r="C79" s="9">
        <v>45626</v>
      </c>
      <c r="D79" s="10" t="s">
        <v>12</v>
      </c>
      <c r="E79" s="10" t="s">
        <v>14</v>
      </c>
      <c r="F79">
        <v>0</v>
      </c>
      <c r="G79">
        <v>139.03</v>
      </c>
      <c r="H79">
        <v>0</v>
      </c>
      <c r="I79">
        <v>139.03</v>
      </c>
    </row>
    <row r="80" spans="1:9" x14ac:dyDescent="0.3">
      <c r="A80">
        <v>700810</v>
      </c>
      <c r="B80">
        <v>904168</v>
      </c>
      <c r="C80" s="9">
        <v>45541</v>
      </c>
      <c r="D80" s="10" t="s">
        <v>12</v>
      </c>
      <c r="E80" s="10" t="s">
        <v>14</v>
      </c>
      <c r="F80">
        <v>0</v>
      </c>
      <c r="G80">
        <v>131.01</v>
      </c>
      <c r="H80">
        <v>0</v>
      </c>
      <c r="I80">
        <v>131.01</v>
      </c>
    </row>
    <row r="81" spans="1:9" x14ac:dyDescent="0.3">
      <c r="A81">
        <v>700814</v>
      </c>
      <c r="B81">
        <v>904182</v>
      </c>
      <c r="C81" s="9">
        <v>45586</v>
      </c>
      <c r="D81" s="10" t="s">
        <v>12</v>
      </c>
      <c r="E81" s="10" t="s">
        <v>14</v>
      </c>
      <c r="F81">
        <v>0</v>
      </c>
      <c r="G81">
        <v>105.28</v>
      </c>
      <c r="H81">
        <v>0</v>
      </c>
      <c r="I81">
        <v>105.28</v>
      </c>
    </row>
    <row r="82" spans="1:9" x14ac:dyDescent="0.3">
      <c r="A82">
        <v>700820</v>
      </c>
      <c r="B82">
        <v>904227</v>
      </c>
      <c r="C82" s="9">
        <v>45700</v>
      </c>
      <c r="D82" s="10" t="s">
        <v>12</v>
      </c>
      <c r="E82" s="10" t="s">
        <v>14</v>
      </c>
      <c r="F82">
        <v>0</v>
      </c>
      <c r="G82">
        <v>159.47</v>
      </c>
      <c r="H82">
        <v>0</v>
      </c>
      <c r="I82">
        <v>159.47</v>
      </c>
    </row>
    <row r="83" spans="1:9" x14ac:dyDescent="0.3">
      <c r="A83">
        <v>700831</v>
      </c>
      <c r="B83">
        <v>904295</v>
      </c>
      <c r="C83" s="9">
        <v>45677</v>
      </c>
      <c r="D83" s="10" t="s">
        <v>11</v>
      </c>
      <c r="E83" s="10" t="s">
        <v>14</v>
      </c>
      <c r="F83">
        <v>0</v>
      </c>
      <c r="G83">
        <v>141.27000000000001</v>
      </c>
      <c r="H83">
        <v>0</v>
      </c>
      <c r="I83">
        <v>141.27000000000001</v>
      </c>
    </row>
    <row r="84" spans="1:9" x14ac:dyDescent="0.3">
      <c r="A84">
        <v>700845</v>
      </c>
      <c r="B84">
        <v>904350</v>
      </c>
      <c r="C84" s="9">
        <v>45635</v>
      </c>
      <c r="D84" s="10" t="s">
        <v>10</v>
      </c>
      <c r="E84" s="10" t="s">
        <v>14</v>
      </c>
      <c r="F84">
        <v>0</v>
      </c>
      <c r="G84">
        <v>114.03</v>
      </c>
      <c r="H84">
        <v>0</v>
      </c>
      <c r="I84">
        <v>114.03</v>
      </c>
    </row>
    <row r="85" spans="1:9" x14ac:dyDescent="0.3">
      <c r="A85">
        <v>700872</v>
      </c>
      <c r="B85">
        <v>904511</v>
      </c>
      <c r="C85" s="9">
        <v>45540</v>
      </c>
      <c r="D85" s="10" t="s">
        <v>13</v>
      </c>
      <c r="E85" s="10" t="s">
        <v>14</v>
      </c>
      <c r="F85">
        <v>0</v>
      </c>
      <c r="G85">
        <v>163.37</v>
      </c>
      <c r="H85">
        <v>0</v>
      </c>
      <c r="I85">
        <v>163.37</v>
      </c>
    </row>
    <row r="86" spans="1:9" x14ac:dyDescent="0.3">
      <c r="A86">
        <v>700879</v>
      </c>
      <c r="B86">
        <v>904553</v>
      </c>
      <c r="C86" s="9">
        <v>45398</v>
      </c>
      <c r="D86" s="10" t="s">
        <v>13</v>
      </c>
      <c r="E86" s="10" t="s">
        <v>14</v>
      </c>
      <c r="F86">
        <v>0</v>
      </c>
      <c r="G86">
        <v>138.41</v>
      </c>
      <c r="H86">
        <v>0</v>
      </c>
      <c r="I86">
        <v>138.41</v>
      </c>
    </row>
    <row r="87" spans="1:9" x14ac:dyDescent="0.3">
      <c r="A87">
        <v>700881</v>
      </c>
      <c r="B87">
        <v>904572</v>
      </c>
      <c r="C87" s="9">
        <v>45504</v>
      </c>
      <c r="D87" s="10" t="s">
        <v>8</v>
      </c>
      <c r="E87" s="10" t="s">
        <v>14</v>
      </c>
      <c r="F87">
        <v>0</v>
      </c>
      <c r="G87">
        <v>160.87</v>
      </c>
      <c r="H87">
        <v>0</v>
      </c>
      <c r="I87">
        <v>160.87</v>
      </c>
    </row>
    <row r="88" spans="1:9" x14ac:dyDescent="0.3">
      <c r="A88">
        <v>700883</v>
      </c>
      <c r="B88">
        <v>904579</v>
      </c>
      <c r="C88" s="9">
        <v>45623</v>
      </c>
      <c r="D88" s="10" t="s">
        <v>10</v>
      </c>
      <c r="E88" s="10" t="s">
        <v>14</v>
      </c>
      <c r="F88">
        <v>0</v>
      </c>
      <c r="G88">
        <v>94.31</v>
      </c>
      <c r="H88">
        <v>0</v>
      </c>
      <c r="I88">
        <v>94.31</v>
      </c>
    </row>
    <row r="89" spans="1:9" x14ac:dyDescent="0.3">
      <c r="A89">
        <v>700889</v>
      </c>
      <c r="B89">
        <v>904612</v>
      </c>
      <c r="C89" s="9">
        <v>45591</v>
      </c>
      <c r="D89" s="10" t="s">
        <v>10</v>
      </c>
      <c r="E89" s="10" t="s">
        <v>14</v>
      </c>
      <c r="F89">
        <v>0</v>
      </c>
      <c r="G89">
        <v>95.03</v>
      </c>
      <c r="H89">
        <v>0</v>
      </c>
      <c r="I89">
        <v>95.03</v>
      </c>
    </row>
    <row r="90" spans="1:9" x14ac:dyDescent="0.3">
      <c r="A90">
        <v>700891</v>
      </c>
      <c r="B90">
        <v>904626</v>
      </c>
      <c r="C90" s="9">
        <v>45430</v>
      </c>
      <c r="D90" s="10" t="s">
        <v>15</v>
      </c>
      <c r="E90" s="10" t="s">
        <v>14</v>
      </c>
      <c r="F90">
        <v>0</v>
      </c>
      <c r="G90">
        <v>107.77</v>
      </c>
      <c r="H90">
        <v>0</v>
      </c>
      <c r="I90">
        <v>107.77</v>
      </c>
    </row>
    <row r="91" spans="1:9" x14ac:dyDescent="0.3">
      <c r="A91">
        <v>700937</v>
      </c>
      <c r="B91">
        <v>904898</v>
      </c>
      <c r="C91" s="9">
        <v>45495</v>
      </c>
      <c r="D91" s="10" t="s">
        <v>13</v>
      </c>
      <c r="E91" s="10" t="s">
        <v>14</v>
      </c>
      <c r="F91">
        <v>0</v>
      </c>
      <c r="G91">
        <v>154.05000000000001</v>
      </c>
      <c r="H91">
        <v>0</v>
      </c>
      <c r="I91">
        <v>154.05000000000001</v>
      </c>
    </row>
    <row r="92" spans="1:9" x14ac:dyDescent="0.3">
      <c r="A92">
        <v>700957</v>
      </c>
      <c r="B92">
        <v>904976</v>
      </c>
      <c r="C92" s="9">
        <v>45665</v>
      </c>
      <c r="D92" s="10" t="s">
        <v>13</v>
      </c>
      <c r="E92" s="10" t="s">
        <v>14</v>
      </c>
      <c r="F92">
        <v>0</v>
      </c>
      <c r="G92">
        <v>132.25</v>
      </c>
      <c r="H92">
        <v>0</v>
      </c>
      <c r="I92">
        <v>132.25</v>
      </c>
    </row>
    <row r="93" spans="1:9" x14ac:dyDescent="0.3">
      <c r="A93">
        <v>700959</v>
      </c>
      <c r="B93">
        <v>904979</v>
      </c>
      <c r="C93" s="9">
        <v>45582</v>
      </c>
      <c r="D93" s="10" t="s">
        <v>11</v>
      </c>
      <c r="E93" s="10" t="s">
        <v>14</v>
      </c>
      <c r="F93">
        <v>0</v>
      </c>
      <c r="G93">
        <v>176.47</v>
      </c>
      <c r="H93">
        <v>0</v>
      </c>
      <c r="I93">
        <v>176.47</v>
      </c>
    </row>
    <row r="94" spans="1:9" x14ac:dyDescent="0.3">
      <c r="A94">
        <v>700960</v>
      </c>
      <c r="B94">
        <v>904982</v>
      </c>
      <c r="C94" s="9">
        <v>45410</v>
      </c>
      <c r="D94" s="10" t="s">
        <v>11</v>
      </c>
      <c r="E94" s="10" t="s">
        <v>14</v>
      </c>
      <c r="F94">
        <v>0</v>
      </c>
      <c r="G94">
        <v>138.46</v>
      </c>
      <c r="H94">
        <v>0</v>
      </c>
      <c r="I94">
        <v>138.46</v>
      </c>
    </row>
    <row r="95" spans="1:9" x14ac:dyDescent="0.3">
      <c r="A95">
        <v>700977</v>
      </c>
      <c r="B95">
        <v>905046</v>
      </c>
      <c r="C95" s="9">
        <v>45447</v>
      </c>
      <c r="D95" s="10" t="s">
        <v>13</v>
      </c>
      <c r="E95" s="10" t="s">
        <v>14</v>
      </c>
      <c r="F95">
        <v>0</v>
      </c>
      <c r="G95">
        <v>134.85</v>
      </c>
      <c r="H95">
        <v>0</v>
      </c>
      <c r="I95">
        <v>134.85</v>
      </c>
    </row>
    <row r="96" spans="1:9" x14ac:dyDescent="0.3">
      <c r="A96">
        <v>700983</v>
      </c>
      <c r="B96">
        <v>905075</v>
      </c>
      <c r="C96" s="9">
        <v>45595</v>
      </c>
      <c r="D96" s="10" t="s">
        <v>10</v>
      </c>
      <c r="E96" s="10" t="s">
        <v>14</v>
      </c>
      <c r="F96">
        <v>0</v>
      </c>
      <c r="G96">
        <v>85.89</v>
      </c>
      <c r="H96">
        <v>0</v>
      </c>
      <c r="I96">
        <v>85.89</v>
      </c>
    </row>
    <row r="97" spans="1:9" x14ac:dyDescent="0.3">
      <c r="A97">
        <v>700998</v>
      </c>
      <c r="B97">
        <v>905136</v>
      </c>
      <c r="C97" s="9">
        <v>45685</v>
      </c>
      <c r="D97" s="10" t="s">
        <v>12</v>
      </c>
      <c r="E97" s="10" t="s">
        <v>14</v>
      </c>
      <c r="F97">
        <v>0</v>
      </c>
      <c r="G97">
        <v>135.46</v>
      </c>
      <c r="H97">
        <v>0</v>
      </c>
      <c r="I97">
        <v>135.46</v>
      </c>
    </row>
    <row r="98" spans="1:9" x14ac:dyDescent="0.3">
      <c r="A98">
        <v>701001</v>
      </c>
      <c r="B98">
        <v>905148</v>
      </c>
      <c r="C98" s="9">
        <v>45671</v>
      </c>
      <c r="D98" s="10" t="s">
        <v>12</v>
      </c>
      <c r="E98" s="10" t="s">
        <v>14</v>
      </c>
      <c r="F98">
        <v>0</v>
      </c>
      <c r="G98">
        <v>68.430000000000007</v>
      </c>
      <c r="H98">
        <v>0</v>
      </c>
      <c r="I98">
        <v>68.430000000000007</v>
      </c>
    </row>
    <row r="99" spans="1:9" x14ac:dyDescent="0.3">
      <c r="A99">
        <v>701002</v>
      </c>
      <c r="B99">
        <v>905151</v>
      </c>
      <c r="C99" s="9">
        <v>45519</v>
      </c>
      <c r="D99" s="10" t="s">
        <v>11</v>
      </c>
      <c r="E99" s="10" t="s">
        <v>14</v>
      </c>
      <c r="F99">
        <v>0</v>
      </c>
      <c r="G99">
        <v>71.61</v>
      </c>
      <c r="H99">
        <v>0</v>
      </c>
      <c r="I99">
        <v>71.61</v>
      </c>
    </row>
    <row r="100" spans="1:9" x14ac:dyDescent="0.3">
      <c r="A100">
        <v>701006</v>
      </c>
      <c r="B100">
        <v>905169</v>
      </c>
      <c r="C100" s="9">
        <v>45552</v>
      </c>
      <c r="D100" s="10" t="s">
        <v>12</v>
      </c>
      <c r="E100" s="10" t="s">
        <v>14</v>
      </c>
      <c r="F100">
        <v>0</v>
      </c>
      <c r="G100">
        <v>99.84</v>
      </c>
      <c r="H100">
        <v>0</v>
      </c>
      <c r="I100">
        <v>99.84</v>
      </c>
    </row>
    <row r="101" spans="1:9" x14ac:dyDescent="0.3">
      <c r="A101">
        <v>701008</v>
      </c>
      <c r="B101">
        <v>905208</v>
      </c>
      <c r="C101" s="9">
        <v>45570</v>
      </c>
      <c r="D101" s="10" t="s">
        <v>10</v>
      </c>
      <c r="E101" s="10" t="s">
        <v>14</v>
      </c>
      <c r="F101">
        <v>0</v>
      </c>
      <c r="G101">
        <v>141.07</v>
      </c>
      <c r="H101">
        <v>0</v>
      </c>
      <c r="I101">
        <v>141.07</v>
      </c>
    </row>
    <row r="102" spans="1:9" x14ac:dyDescent="0.3">
      <c r="A102">
        <v>701013</v>
      </c>
      <c r="B102">
        <v>905244</v>
      </c>
      <c r="C102" s="9">
        <v>45430</v>
      </c>
      <c r="D102" s="10" t="s">
        <v>12</v>
      </c>
      <c r="E102" s="10" t="s">
        <v>14</v>
      </c>
      <c r="F102">
        <v>0</v>
      </c>
      <c r="G102">
        <v>113.17</v>
      </c>
      <c r="H102">
        <v>0</v>
      </c>
      <c r="I102">
        <v>113.17</v>
      </c>
    </row>
    <row r="103" spans="1:9" x14ac:dyDescent="0.3">
      <c r="A103">
        <v>701015</v>
      </c>
      <c r="B103">
        <v>905250</v>
      </c>
      <c r="C103" s="9">
        <v>45638</v>
      </c>
      <c r="D103" s="10" t="s">
        <v>12</v>
      </c>
      <c r="E103" s="10" t="s">
        <v>14</v>
      </c>
      <c r="F103">
        <v>0</v>
      </c>
      <c r="G103">
        <v>97.06</v>
      </c>
      <c r="H103">
        <v>0</v>
      </c>
      <c r="I103">
        <v>97.06</v>
      </c>
    </row>
    <row r="104" spans="1:9" x14ac:dyDescent="0.3">
      <c r="A104">
        <v>701071</v>
      </c>
      <c r="B104">
        <v>905630</v>
      </c>
      <c r="C104" s="9">
        <v>45478</v>
      </c>
      <c r="D104" s="10" t="s">
        <v>12</v>
      </c>
      <c r="E104" s="10" t="s">
        <v>14</v>
      </c>
      <c r="F104">
        <v>0</v>
      </c>
      <c r="G104">
        <v>179.63</v>
      </c>
      <c r="H104">
        <v>0</v>
      </c>
      <c r="I104">
        <v>179.63</v>
      </c>
    </row>
    <row r="105" spans="1:9" x14ac:dyDescent="0.3">
      <c r="A105">
        <v>701086</v>
      </c>
      <c r="B105">
        <v>905735</v>
      </c>
      <c r="C105" s="9">
        <v>45444</v>
      </c>
      <c r="D105" s="10" t="s">
        <v>12</v>
      </c>
      <c r="E105" s="10" t="s">
        <v>14</v>
      </c>
      <c r="F105">
        <v>0</v>
      </c>
      <c r="G105">
        <v>174.36</v>
      </c>
      <c r="H105">
        <v>0</v>
      </c>
      <c r="I105">
        <v>174.36</v>
      </c>
    </row>
    <row r="106" spans="1:9" x14ac:dyDescent="0.3">
      <c r="A106">
        <v>701098</v>
      </c>
      <c r="B106">
        <v>905796</v>
      </c>
      <c r="C106" s="9">
        <v>45629</v>
      </c>
      <c r="D106" s="10" t="s">
        <v>8</v>
      </c>
      <c r="E106" s="10" t="s">
        <v>14</v>
      </c>
      <c r="F106">
        <v>0</v>
      </c>
      <c r="G106">
        <v>74.650000000000006</v>
      </c>
      <c r="H106">
        <v>0</v>
      </c>
      <c r="I106">
        <v>74.650000000000006</v>
      </c>
    </row>
    <row r="107" spans="1:9" x14ac:dyDescent="0.3">
      <c r="A107">
        <v>701100</v>
      </c>
      <c r="B107">
        <v>905798</v>
      </c>
      <c r="C107" s="9">
        <v>45631</v>
      </c>
      <c r="D107" s="10" t="s">
        <v>11</v>
      </c>
      <c r="E107" s="10" t="s">
        <v>14</v>
      </c>
      <c r="F107">
        <v>0</v>
      </c>
      <c r="G107">
        <v>80.27</v>
      </c>
      <c r="H107">
        <v>0</v>
      </c>
      <c r="I107">
        <v>80.27</v>
      </c>
    </row>
    <row r="108" spans="1:9" x14ac:dyDescent="0.3">
      <c r="A108">
        <v>701115</v>
      </c>
      <c r="B108">
        <v>905866</v>
      </c>
      <c r="C108" s="9">
        <v>45410</v>
      </c>
      <c r="D108" s="10" t="s">
        <v>11</v>
      </c>
      <c r="E108" s="10" t="s">
        <v>14</v>
      </c>
      <c r="F108">
        <v>0</v>
      </c>
      <c r="G108">
        <v>130.94</v>
      </c>
      <c r="H108">
        <v>0</v>
      </c>
      <c r="I108">
        <v>130.94</v>
      </c>
    </row>
    <row r="109" spans="1:9" x14ac:dyDescent="0.3">
      <c r="A109">
        <v>701164</v>
      </c>
      <c r="B109">
        <v>906143</v>
      </c>
      <c r="C109" s="9">
        <v>45756</v>
      </c>
      <c r="D109" s="10" t="s">
        <v>8</v>
      </c>
      <c r="E109" s="10" t="s">
        <v>14</v>
      </c>
      <c r="F109">
        <v>0</v>
      </c>
      <c r="G109">
        <v>97.47</v>
      </c>
      <c r="H109">
        <v>0</v>
      </c>
      <c r="I109">
        <v>97.47</v>
      </c>
    </row>
    <row r="110" spans="1:9" x14ac:dyDescent="0.3">
      <c r="A110">
        <v>701185</v>
      </c>
      <c r="B110">
        <v>906238</v>
      </c>
      <c r="C110" s="9">
        <v>45545</v>
      </c>
      <c r="D110" s="10" t="s">
        <v>10</v>
      </c>
      <c r="E110" s="10" t="s">
        <v>14</v>
      </c>
      <c r="F110">
        <v>0</v>
      </c>
      <c r="G110">
        <v>67.66</v>
      </c>
      <c r="H110">
        <v>0</v>
      </c>
      <c r="I110">
        <v>67.66</v>
      </c>
    </row>
    <row r="111" spans="1:9" x14ac:dyDescent="0.3">
      <c r="A111">
        <v>701202</v>
      </c>
      <c r="B111">
        <v>906312</v>
      </c>
      <c r="C111" s="9">
        <v>45499</v>
      </c>
      <c r="D111" s="10" t="s">
        <v>10</v>
      </c>
      <c r="E111" s="10" t="s">
        <v>14</v>
      </c>
      <c r="F111">
        <v>0</v>
      </c>
      <c r="G111">
        <v>152.38999999999999</v>
      </c>
      <c r="H111">
        <v>0</v>
      </c>
      <c r="I111">
        <v>152.38999999999999</v>
      </c>
    </row>
    <row r="112" spans="1:9" x14ac:dyDescent="0.3">
      <c r="A112">
        <v>701210</v>
      </c>
      <c r="B112">
        <v>906357</v>
      </c>
      <c r="C112" s="9">
        <v>45398</v>
      </c>
      <c r="D112" s="10" t="s">
        <v>12</v>
      </c>
      <c r="E112" s="10" t="s">
        <v>14</v>
      </c>
      <c r="F112">
        <v>0</v>
      </c>
      <c r="G112">
        <v>179.18</v>
      </c>
      <c r="H112">
        <v>0</v>
      </c>
      <c r="I112">
        <v>179.18</v>
      </c>
    </row>
    <row r="113" spans="1:9" x14ac:dyDescent="0.3">
      <c r="A113">
        <v>701216</v>
      </c>
      <c r="B113">
        <v>906387</v>
      </c>
      <c r="C113" s="9">
        <v>45403</v>
      </c>
      <c r="D113" s="10" t="s">
        <v>13</v>
      </c>
      <c r="E113" s="10" t="s">
        <v>14</v>
      </c>
      <c r="F113">
        <v>0</v>
      </c>
      <c r="G113">
        <v>130.12</v>
      </c>
      <c r="H113">
        <v>0</v>
      </c>
      <c r="I113">
        <v>130.12</v>
      </c>
    </row>
    <row r="114" spans="1:9" x14ac:dyDescent="0.3">
      <c r="A114">
        <v>701226</v>
      </c>
      <c r="B114">
        <v>906440</v>
      </c>
      <c r="C114" s="9">
        <v>45561</v>
      </c>
      <c r="D114" s="10" t="s">
        <v>12</v>
      </c>
      <c r="E114" s="10" t="s">
        <v>14</v>
      </c>
      <c r="F114">
        <v>0</v>
      </c>
      <c r="G114">
        <v>148.74</v>
      </c>
      <c r="H114">
        <v>0</v>
      </c>
      <c r="I114">
        <v>148.74</v>
      </c>
    </row>
    <row r="115" spans="1:9" x14ac:dyDescent="0.3">
      <c r="A115">
        <v>701242</v>
      </c>
      <c r="B115">
        <v>906540</v>
      </c>
      <c r="C115" s="9">
        <v>45433</v>
      </c>
      <c r="D115" s="10" t="s">
        <v>13</v>
      </c>
      <c r="E115" s="10" t="s">
        <v>14</v>
      </c>
      <c r="F115">
        <v>0</v>
      </c>
      <c r="G115">
        <v>73.209999999999994</v>
      </c>
      <c r="H115">
        <v>0</v>
      </c>
      <c r="I115">
        <v>73.209999999999994</v>
      </c>
    </row>
    <row r="116" spans="1:9" x14ac:dyDescent="0.3">
      <c r="A116">
        <v>701282</v>
      </c>
      <c r="B116">
        <v>906756</v>
      </c>
      <c r="C116" s="9">
        <v>45710</v>
      </c>
      <c r="D116" s="10" t="s">
        <v>11</v>
      </c>
      <c r="E116" s="10" t="s">
        <v>14</v>
      </c>
      <c r="F116">
        <v>0</v>
      </c>
      <c r="G116">
        <v>178.71</v>
      </c>
      <c r="H116">
        <v>0</v>
      </c>
      <c r="I116">
        <v>178.71</v>
      </c>
    </row>
    <row r="117" spans="1:9" x14ac:dyDescent="0.3">
      <c r="A117">
        <v>701283</v>
      </c>
      <c r="B117">
        <v>906761</v>
      </c>
      <c r="C117" s="9">
        <v>45583</v>
      </c>
      <c r="D117" s="10" t="s">
        <v>12</v>
      </c>
      <c r="E117" s="10" t="s">
        <v>14</v>
      </c>
      <c r="F117">
        <v>0</v>
      </c>
      <c r="G117">
        <v>134.55000000000001</v>
      </c>
      <c r="H117">
        <v>0</v>
      </c>
      <c r="I117">
        <v>134.55000000000001</v>
      </c>
    </row>
    <row r="118" spans="1:9" x14ac:dyDescent="0.3">
      <c r="A118">
        <v>701291</v>
      </c>
      <c r="B118">
        <v>906802</v>
      </c>
      <c r="C118" s="9">
        <v>45558</v>
      </c>
      <c r="D118" s="10" t="s">
        <v>13</v>
      </c>
      <c r="E118" s="10" t="s">
        <v>14</v>
      </c>
      <c r="F118">
        <v>0</v>
      </c>
      <c r="G118">
        <v>177.33</v>
      </c>
      <c r="H118">
        <v>0</v>
      </c>
      <c r="I118">
        <v>177.33</v>
      </c>
    </row>
    <row r="119" spans="1:9" x14ac:dyDescent="0.3">
      <c r="A119">
        <v>701313</v>
      </c>
      <c r="B119">
        <v>906903</v>
      </c>
      <c r="C119" s="9">
        <v>45711</v>
      </c>
      <c r="D119" s="10" t="s">
        <v>11</v>
      </c>
      <c r="E119" s="10" t="s">
        <v>14</v>
      </c>
      <c r="F119">
        <v>0</v>
      </c>
      <c r="G119">
        <v>140.19</v>
      </c>
      <c r="H119">
        <v>0</v>
      </c>
      <c r="I119">
        <v>140.19</v>
      </c>
    </row>
    <row r="120" spans="1:9" x14ac:dyDescent="0.3">
      <c r="A120">
        <v>701323</v>
      </c>
      <c r="B120">
        <v>906985</v>
      </c>
      <c r="C120" s="9">
        <v>45618</v>
      </c>
      <c r="D120" s="10" t="s">
        <v>8</v>
      </c>
      <c r="E120" s="10" t="s">
        <v>14</v>
      </c>
      <c r="F120">
        <v>0</v>
      </c>
      <c r="G120">
        <v>95.54</v>
      </c>
      <c r="H120">
        <v>0</v>
      </c>
      <c r="I120">
        <v>95.54</v>
      </c>
    </row>
    <row r="121" spans="1:9" x14ac:dyDescent="0.3">
      <c r="A121">
        <v>701329</v>
      </c>
      <c r="B121">
        <v>907028</v>
      </c>
      <c r="C121" s="9">
        <v>45698</v>
      </c>
      <c r="D121" s="10" t="s">
        <v>12</v>
      </c>
      <c r="E121" s="10" t="s">
        <v>14</v>
      </c>
      <c r="F121">
        <v>0</v>
      </c>
      <c r="G121">
        <v>111.62</v>
      </c>
      <c r="H121">
        <v>0</v>
      </c>
      <c r="I121">
        <v>111.62</v>
      </c>
    </row>
    <row r="122" spans="1:9" x14ac:dyDescent="0.3">
      <c r="A122">
        <v>701334</v>
      </c>
      <c r="B122">
        <v>907061</v>
      </c>
      <c r="C122" s="9">
        <v>45399</v>
      </c>
      <c r="D122" s="10" t="s">
        <v>12</v>
      </c>
      <c r="E122" s="10" t="s">
        <v>14</v>
      </c>
      <c r="F122">
        <v>0</v>
      </c>
      <c r="G122">
        <v>149.41999999999999</v>
      </c>
      <c r="H122">
        <v>0</v>
      </c>
      <c r="I122">
        <v>149.41999999999999</v>
      </c>
    </row>
    <row r="123" spans="1:9" x14ac:dyDescent="0.3">
      <c r="A123">
        <v>701352</v>
      </c>
      <c r="B123">
        <v>907162</v>
      </c>
      <c r="C123" s="9">
        <v>45440</v>
      </c>
      <c r="D123" s="10" t="s">
        <v>12</v>
      </c>
      <c r="E123" s="10" t="s">
        <v>14</v>
      </c>
      <c r="F123">
        <v>0</v>
      </c>
      <c r="G123">
        <v>98.22</v>
      </c>
      <c r="H123">
        <v>0</v>
      </c>
      <c r="I123">
        <v>98.22</v>
      </c>
    </row>
    <row r="124" spans="1:9" x14ac:dyDescent="0.3">
      <c r="A124">
        <v>701357</v>
      </c>
      <c r="B124">
        <v>907176</v>
      </c>
      <c r="C124" s="9">
        <v>45456</v>
      </c>
      <c r="D124" s="10" t="s">
        <v>10</v>
      </c>
      <c r="E124" s="10" t="s">
        <v>14</v>
      </c>
      <c r="F124">
        <v>0</v>
      </c>
      <c r="G124">
        <v>117.53</v>
      </c>
      <c r="H124">
        <v>0</v>
      </c>
      <c r="I124">
        <v>117.53</v>
      </c>
    </row>
    <row r="125" spans="1:9" x14ac:dyDescent="0.3">
      <c r="A125">
        <v>701377</v>
      </c>
      <c r="B125">
        <v>907275</v>
      </c>
      <c r="C125" s="9">
        <v>45680</v>
      </c>
      <c r="D125" s="10" t="s">
        <v>10</v>
      </c>
      <c r="E125" s="10" t="s">
        <v>14</v>
      </c>
      <c r="F125">
        <v>0</v>
      </c>
      <c r="G125">
        <v>152.16</v>
      </c>
      <c r="H125">
        <v>0</v>
      </c>
      <c r="I125">
        <v>152.16</v>
      </c>
    </row>
    <row r="126" spans="1:9" x14ac:dyDescent="0.3">
      <c r="A126">
        <v>701388</v>
      </c>
      <c r="B126">
        <v>907337</v>
      </c>
      <c r="C126" s="9">
        <v>45656</v>
      </c>
      <c r="D126" s="10" t="s">
        <v>11</v>
      </c>
      <c r="E126" s="10" t="s">
        <v>14</v>
      </c>
      <c r="F126">
        <v>0</v>
      </c>
      <c r="G126">
        <v>122.58</v>
      </c>
      <c r="H126">
        <v>0</v>
      </c>
      <c r="I126">
        <v>122.58</v>
      </c>
    </row>
    <row r="127" spans="1:9" x14ac:dyDescent="0.3">
      <c r="A127">
        <v>701396</v>
      </c>
      <c r="B127">
        <v>907374</v>
      </c>
      <c r="C127" s="9">
        <v>45395</v>
      </c>
      <c r="D127" s="10" t="s">
        <v>11</v>
      </c>
      <c r="E127" s="10" t="s">
        <v>14</v>
      </c>
      <c r="F127">
        <v>0</v>
      </c>
      <c r="G127">
        <v>70.69</v>
      </c>
      <c r="H127">
        <v>0</v>
      </c>
      <c r="I127">
        <v>70.69</v>
      </c>
    </row>
    <row r="128" spans="1:9" x14ac:dyDescent="0.3">
      <c r="A128">
        <v>701401</v>
      </c>
      <c r="B128">
        <v>907402</v>
      </c>
      <c r="C128" s="9">
        <v>45745</v>
      </c>
      <c r="D128" s="10" t="s">
        <v>12</v>
      </c>
      <c r="E128" s="10" t="s">
        <v>14</v>
      </c>
      <c r="F128">
        <v>0</v>
      </c>
      <c r="G128">
        <v>85.19</v>
      </c>
      <c r="H128">
        <v>0</v>
      </c>
      <c r="I128">
        <v>85.19</v>
      </c>
    </row>
    <row r="129" spans="1:9" x14ac:dyDescent="0.3">
      <c r="A129">
        <v>701411</v>
      </c>
      <c r="B129">
        <v>907460</v>
      </c>
      <c r="C129" s="9">
        <v>45393</v>
      </c>
      <c r="D129" s="10" t="s">
        <v>12</v>
      </c>
      <c r="E129" s="10" t="s">
        <v>14</v>
      </c>
      <c r="F129">
        <v>0</v>
      </c>
      <c r="G129">
        <v>141.04</v>
      </c>
      <c r="H129">
        <v>0</v>
      </c>
      <c r="I129">
        <v>141.04</v>
      </c>
    </row>
    <row r="130" spans="1:9" x14ac:dyDescent="0.3">
      <c r="A130">
        <v>701423</v>
      </c>
      <c r="B130">
        <v>907517</v>
      </c>
      <c r="C130" s="9">
        <v>45740</v>
      </c>
      <c r="D130" s="10" t="s">
        <v>10</v>
      </c>
      <c r="E130" s="10" t="s">
        <v>14</v>
      </c>
      <c r="F130">
        <v>0</v>
      </c>
      <c r="G130">
        <v>97.94</v>
      </c>
      <c r="H130">
        <v>0</v>
      </c>
      <c r="I130">
        <v>97.94</v>
      </c>
    </row>
    <row r="131" spans="1:9" x14ac:dyDescent="0.3">
      <c r="A131">
        <v>701448</v>
      </c>
      <c r="B131">
        <v>907660</v>
      </c>
      <c r="C131" s="9">
        <v>45701</v>
      </c>
      <c r="D131" s="10" t="s">
        <v>13</v>
      </c>
      <c r="E131" s="10" t="s">
        <v>14</v>
      </c>
      <c r="F131">
        <v>0</v>
      </c>
      <c r="G131">
        <v>62.03</v>
      </c>
      <c r="H131">
        <v>0</v>
      </c>
      <c r="I131">
        <v>62.03</v>
      </c>
    </row>
    <row r="132" spans="1:9" x14ac:dyDescent="0.3">
      <c r="A132">
        <v>701449</v>
      </c>
      <c r="B132">
        <v>907676</v>
      </c>
      <c r="C132" s="9">
        <v>45466</v>
      </c>
      <c r="D132" s="10" t="s">
        <v>10</v>
      </c>
      <c r="E132" s="10" t="s">
        <v>14</v>
      </c>
      <c r="F132">
        <v>0</v>
      </c>
      <c r="G132">
        <v>100.46</v>
      </c>
      <c r="H132">
        <v>0</v>
      </c>
      <c r="I132">
        <v>100.46</v>
      </c>
    </row>
    <row r="133" spans="1:9" x14ac:dyDescent="0.3">
      <c r="A133">
        <v>701452</v>
      </c>
      <c r="B133">
        <v>907687</v>
      </c>
      <c r="C133" s="9">
        <v>45563</v>
      </c>
      <c r="D133" s="10" t="s">
        <v>13</v>
      </c>
      <c r="E133" s="10" t="s">
        <v>14</v>
      </c>
      <c r="F133">
        <v>0</v>
      </c>
      <c r="G133">
        <v>119.91</v>
      </c>
      <c r="H133">
        <v>0</v>
      </c>
      <c r="I133">
        <v>119.91</v>
      </c>
    </row>
    <row r="134" spans="1:9" x14ac:dyDescent="0.3">
      <c r="A134">
        <v>701459</v>
      </c>
      <c r="B134">
        <v>907741</v>
      </c>
      <c r="C134" s="9">
        <v>45544</v>
      </c>
      <c r="D134" s="10" t="s">
        <v>12</v>
      </c>
      <c r="E134" s="10" t="s">
        <v>14</v>
      </c>
      <c r="F134">
        <v>0</v>
      </c>
      <c r="G134">
        <v>122.69</v>
      </c>
      <c r="H134">
        <v>0</v>
      </c>
      <c r="I134">
        <v>122.69</v>
      </c>
    </row>
    <row r="135" spans="1:9" x14ac:dyDescent="0.3">
      <c r="A135">
        <v>701460</v>
      </c>
      <c r="B135">
        <v>907745</v>
      </c>
      <c r="C135" s="9">
        <v>45481</v>
      </c>
      <c r="D135" s="10" t="s">
        <v>12</v>
      </c>
      <c r="E135" s="10" t="s">
        <v>14</v>
      </c>
      <c r="F135">
        <v>0</v>
      </c>
      <c r="G135">
        <v>157.66999999999999</v>
      </c>
      <c r="H135">
        <v>0</v>
      </c>
      <c r="I135">
        <v>157.66999999999999</v>
      </c>
    </row>
    <row r="136" spans="1:9" x14ac:dyDescent="0.3">
      <c r="A136">
        <v>701497</v>
      </c>
      <c r="B136">
        <v>907959</v>
      </c>
      <c r="C136" s="9">
        <v>45494</v>
      </c>
      <c r="D136" s="10" t="s">
        <v>11</v>
      </c>
      <c r="E136" s="10" t="s">
        <v>14</v>
      </c>
      <c r="F136">
        <v>0</v>
      </c>
      <c r="G136">
        <v>88.53</v>
      </c>
      <c r="H136">
        <v>0</v>
      </c>
      <c r="I136">
        <v>88.53</v>
      </c>
    </row>
    <row r="137" spans="1:9" x14ac:dyDescent="0.3">
      <c r="A137">
        <v>701499</v>
      </c>
      <c r="B137">
        <v>907972</v>
      </c>
      <c r="C137" s="9">
        <v>45682</v>
      </c>
      <c r="D137" s="10" t="s">
        <v>11</v>
      </c>
      <c r="E137" s="10" t="s">
        <v>14</v>
      </c>
      <c r="F137">
        <v>0</v>
      </c>
      <c r="G137">
        <v>106.65</v>
      </c>
      <c r="H137">
        <v>0</v>
      </c>
      <c r="I137">
        <v>106.65</v>
      </c>
    </row>
    <row r="138" spans="1:9" x14ac:dyDescent="0.3">
      <c r="A138">
        <v>701511</v>
      </c>
      <c r="B138">
        <v>908012</v>
      </c>
      <c r="C138" s="9">
        <v>45479</v>
      </c>
      <c r="D138" s="10" t="s">
        <v>10</v>
      </c>
      <c r="E138" s="10" t="s">
        <v>14</v>
      </c>
      <c r="F138">
        <v>0</v>
      </c>
      <c r="G138">
        <v>174.12</v>
      </c>
      <c r="H138">
        <v>0</v>
      </c>
      <c r="I138">
        <v>174.12</v>
      </c>
    </row>
    <row r="139" spans="1:9" x14ac:dyDescent="0.3">
      <c r="A139">
        <v>701528</v>
      </c>
      <c r="B139">
        <v>908133</v>
      </c>
      <c r="C139" s="9">
        <v>45706</v>
      </c>
      <c r="D139" s="10" t="s">
        <v>10</v>
      </c>
      <c r="E139" s="10" t="s">
        <v>14</v>
      </c>
      <c r="F139">
        <v>0</v>
      </c>
      <c r="G139">
        <v>83.29</v>
      </c>
      <c r="H139">
        <v>0</v>
      </c>
      <c r="I139">
        <v>83.29</v>
      </c>
    </row>
    <row r="140" spans="1:9" x14ac:dyDescent="0.3">
      <c r="A140">
        <v>701545</v>
      </c>
      <c r="B140">
        <v>908210</v>
      </c>
      <c r="C140" s="9">
        <v>45713</v>
      </c>
      <c r="D140" s="10" t="s">
        <v>10</v>
      </c>
      <c r="E140" s="10" t="s">
        <v>14</v>
      </c>
      <c r="F140">
        <v>0</v>
      </c>
      <c r="G140">
        <v>123.77</v>
      </c>
      <c r="H140">
        <v>0</v>
      </c>
      <c r="I140">
        <v>123.77</v>
      </c>
    </row>
    <row r="141" spans="1:9" x14ac:dyDescent="0.3">
      <c r="A141">
        <v>701547</v>
      </c>
      <c r="B141">
        <v>908227</v>
      </c>
      <c r="C141" s="9">
        <v>45700</v>
      </c>
      <c r="D141" s="10" t="s">
        <v>12</v>
      </c>
      <c r="E141" s="10" t="s">
        <v>14</v>
      </c>
      <c r="F141">
        <v>0</v>
      </c>
      <c r="G141">
        <v>172.91</v>
      </c>
      <c r="H141">
        <v>0</v>
      </c>
      <c r="I141">
        <v>172.91</v>
      </c>
    </row>
    <row r="142" spans="1:9" x14ac:dyDescent="0.3">
      <c r="A142">
        <v>701558</v>
      </c>
      <c r="B142">
        <v>908300</v>
      </c>
      <c r="C142" s="9">
        <v>45432</v>
      </c>
      <c r="D142" s="10" t="s">
        <v>8</v>
      </c>
      <c r="E142" s="10" t="s">
        <v>14</v>
      </c>
      <c r="F142">
        <v>0</v>
      </c>
      <c r="G142">
        <v>117.51</v>
      </c>
      <c r="H142">
        <v>0</v>
      </c>
      <c r="I142">
        <v>117.51</v>
      </c>
    </row>
    <row r="143" spans="1:9" x14ac:dyDescent="0.3">
      <c r="A143">
        <v>701559</v>
      </c>
      <c r="B143">
        <v>908301</v>
      </c>
      <c r="C143" s="9">
        <v>45697</v>
      </c>
      <c r="D143" s="10" t="s">
        <v>15</v>
      </c>
      <c r="E143" s="10" t="s">
        <v>14</v>
      </c>
      <c r="F143">
        <v>0</v>
      </c>
      <c r="G143">
        <v>68.3</v>
      </c>
      <c r="H143">
        <v>0</v>
      </c>
      <c r="I143">
        <v>68.3</v>
      </c>
    </row>
    <row r="144" spans="1:9" x14ac:dyDescent="0.3">
      <c r="A144">
        <v>701569</v>
      </c>
      <c r="B144">
        <v>908352</v>
      </c>
      <c r="C144" s="9">
        <v>45409</v>
      </c>
      <c r="D144" s="10" t="s">
        <v>11</v>
      </c>
      <c r="E144" s="10" t="s">
        <v>14</v>
      </c>
      <c r="F144">
        <v>0</v>
      </c>
      <c r="G144">
        <v>151.72999999999999</v>
      </c>
      <c r="H144">
        <v>0</v>
      </c>
      <c r="I144">
        <v>151.72999999999999</v>
      </c>
    </row>
    <row r="145" spans="1:9" x14ac:dyDescent="0.3">
      <c r="A145">
        <v>701570</v>
      </c>
      <c r="B145">
        <v>908354</v>
      </c>
      <c r="C145" s="9">
        <v>45415</v>
      </c>
      <c r="D145" s="10" t="s">
        <v>13</v>
      </c>
      <c r="E145" s="10" t="s">
        <v>14</v>
      </c>
      <c r="F145">
        <v>0</v>
      </c>
      <c r="G145">
        <v>118.12</v>
      </c>
      <c r="H145">
        <v>0</v>
      </c>
      <c r="I145">
        <v>118.12</v>
      </c>
    </row>
    <row r="146" spans="1:9" x14ac:dyDescent="0.3">
      <c r="A146">
        <v>701581</v>
      </c>
      <c r="B146">
        <v>908422</v>
      </c>
      <c r="C146" s="9">
        <v>45524</v>
      </c>
      <c r="D146" s="10" t="s">
        <v>12</v>
      </c>
      <c r="E146" s="10" t="s">
        <v>14</v>
      </c>
      <c r="F146">
        <v>0</v>
      </c>
      <c r="G146">
        <v>121.06</v>
      </c>
      <c r="H146">
        <v>0</v>
      </c>
      <c r="I146">
        <v>121.06</v>
      </c>
    </row>
    <row r="147" spans="1:9" x14ac:dyDescent="0.3">
      <c r="A147">
        <v>701584</v>
      </c>
      <c r="B147">
        <v>908432</v>
      </c>
      <c r="C147" s="9">
        <v>45438</v>
      </c>
      <c r="D147" s="10" t="s">
        <v>13</v>
      </c>
      <c r="E147" s="10" t="s">
        <v>14</v>
      </c>
      <c r="F147">
        <v>0</v>
      </c>
      <c r="G147">
        <v>74.16</v>
      </c>
      <c r="H147">
        <v>0</v>
      </c>
      <c r="I147">
        <v>74.16</v>
      </c>
    </row>
    <row r="148" spans="1:9" x14ac:dyDescent="0.3">
      <c r="A148">
        <v>701600</v>
      </c>
      <c r="B148">
        <v>908508</v>
      </c>
      <c r="C148" s="9">
        <v>45444</v>
      </c>
      <c r="D148" s="10" t="s">
        <v>13</v>
      </c>
      <c r="E148" s="10" t="s">
        <v>14</v>
      </c>
      <c r="F148">
        <v>0</v>
      </c>
      <c r="G148">
        <v>150.65</v>
      </c>
      <c r="H148">
        <v>0</v>
      </c>
      <c r="I148">
        <v>150.65</v>
      </c>
    </row>
    <row r="149" spans="1:9" x14ac:dyDescent="0.3">
      <c r="A149">
        <v>701613</v>
      </c>
      <c r="B149">
        <v>908571</v>
      </c>
      <c r="C149" s="9">
        <v>45679</v>
      </c>
      <c r="D149" s="10" t="s">
        <v>10</v>
      </c>
      <c r="E149" s="10" t="s">
        <v>14</v>
      </c>
      <c r="F149">
        <v>0</v>
      </c>
      <c r="G149">
        <v>149.53</v>
      </c>
      <c r="H149">
        <v>0</v>
      </c>
      <c r="I149">
        <v>149.53</v>
      </c>
    </row>
    <row r="150" spans="1:9" x14ac:dyDescent="0.3">
      <c r="A150">
        <v>701619</v>
      </c>
      <c r="B150">
        <v>908593</v>
      </c>
      <c r="C150" s="9">
        <v>45463</v>
      </c>
      <c r="D150" s="10" t="s">
        <v>12</v>
      </c>
      <c r="E150" s="10" t="s">
        <v>14</v>
      </c>
      <c r="F150">
        <v>0</v>
      </c>
      <c r="G150">
        <v>80.31</v>
      </c>
      <c r="H150">
        <v>0</v>
      </c>
      <c r="I150">
        <v>80.31</v>
      </c>
    </row>
    <row r="151" spans="1:9" x14ac:dyDescent="0.3">
      <c r="A151">
        <v>701630</v>
      </c>
      <c r="B151">
        <v>908653</v>
      </c>
      <c r="C151" s="9">
        <v>45744</v>
      </c>
      <c r="D151" s="10" t="s">
        <v>12</v>
      </c>
      <c r="E151" s="10" t="s">
        <v>14</v>
      </c>
      <c r="F151">
        <v>0</v>
      </c>
      <c r="G151">
        <v>74.09</v>
      </c>
      <c r="H151">
        <v>0</v>
      </c>
      <c r="I151">
        <v>74.09</v>
      </c>
    </row>
    <row r="152" spans="1:9" x14ac:dyDescent="0.3">
      <c r="A152">
        <v>701631</v>
      </c>
      <c r="B152">
        <v>908658</v>
      </c>
      <c r="C152" s="9">
        <v>45554</v>
      </c>
      <c r="D152" s="10" t="s">
        <v>12</v>
      </c>
      <c r="E152" s="10" t="s">
        <v>14</v>
      </c>
      <c r="F152">
        <v>0</v>
      </c>
      <c r="G152">
        <v>110.71</v>
      </c>
      <c r="H152">
        <v>0</v>
      </c>
      <c r="I152">
        <v>110.71</v>
      </c>
    </row>
    <row r="153" spans="1:9" x14ac:dyDescent="0.3">
      <c r="A153">
        <v>701634</v>
      </c>
      <c r="B153">
        <v>908680</v>
      </c>
      <c r="C153" s="9">
        <v>45527</v>
      </c>
      <c r="D153" s="10" t="s">
        <v>13</v>
      </c>
      <c r="E153" s="10" t="s">
        <v>14</v>
      </c>
      <c r="F153">
        <v>0</v>
      </c>
      <c r="G153">
        <v>100.4</v>
      </c>
      <c r="H153">
        <v>0</v>
      </c>
      <c r="I153">
        <v>100.4</v>
      </c>
    </row>
    <row r="154" spans="1:9" x14ac:dyDescent="0.3">
      <c r="A154">
        <v>701636</v>
      </c>
      <c r="B154">
        <v>908690</v>
      </c>
      <c r="C154" s="9">
        <v>45486</v>
      </c>
      <c r="D154" s="10" t="s">
        <v>10</v>
      </c>
      <c r="E154" s="10" t="s">
        <v>14</v>
      </c>
      <c r="F154">
        <v>0</v>
      </c>
      <c r="G154">
        <v>105.84</v>
      </c>
      <c r="H154">
        <v>0</v>
      </c>
      <c r="I154">
        <v>105.84</v>
      </c>
    </row>
    <row r="155" spans="1:9" x14ac:dyDescent="0.3">
      <c r="A155">
        <v>701651</v>
      </c>
      <c r="B155">
        <v>908770</v>
      </c>
      <c r="C155" s="9">
        <v>45588</v>
      </c>
      <c r="D155" s="10" t="s">
        <v>10</v>
      </c>
      <c r="E155" s="10" t="s">
        <v>14</v>
      </c>
      <c r="F155">
        <v>0</v>
      </c>
      <c r="G155">
        <v>91.31</v>
      </c>
      <c r="H155">
        <v>0</v>
      </c>
      <c r="I155">
        <v>91.31</v>
      </c>
    </row>
    <row r="156" spans="1:9" x14ac:dyDescent="0.3">
      <c r="A156">
        <v>701667</v>
      </c>
      <c r="B156">
        <v>908916</v>
      </c>
      <c r="C156" s="9">
        <v>45439</v>
      </c>
      <c r="D156" s="10" t="s">
        <v>12</v>
      </c>
      <c r="E156" s="10" t="s">
        <v>14</v>
      </c>
      <c r="F156">
        <v>0</v>
      </c>
      <c r="G156">
        <v>134.99</v>
      </c>
      <c r="H156">
        <v>0</v>
      </c>
      <c r="I156">
        <v>134.99</v>
      </c>
    </row>
    <row r="157" spans="1:9" x14ac:dyDescent="0.3">
      <c r="A157">
        <v>700001</v>
      </c>
      <c r="B157">
        <v>900008</v>
      </c>
      <c r="C157" s="9">
        <v>45431</v>
      </c>
      <c r="D157" s="10" t="s">
        <v>8</v>
      </c>
      <c r="E157" s="10" t="s">
        <v>9</v>
      </c>
      <c r="F157">
        <v>1130</v>
      </c>
      <c r="G157">
        <v>81.790000000000006</v>
      </c>
      <c r="H157">
        <v>175.15</v>
      </c>
      <c r="I157">
        <v>1386.94</v>
      </c>
    </row>
    <row r="158" spans="1:9" x14ac:dyDescent="0.3">
      <c r="A158">
        <v>700026</v>
      </c>
      <c r="B158">
        <v>900143</v>
      </c>
      <c r="C158" s="9">
        <v>45750</v>
      </c>
      <c r="D158" s="10" t="s">
        <v>8</v>
      </c>
      <c r="E158" s="10" t="s">
        <v>9</v>
      </c>
      <c r="F158">
        <v>1990</v>
      </c>
      <c r="G158">
        <v>69.78</v>
      </c>
      <c r="H158">
        <v>358.2</v>
      </c>
      <c r="I158">
        <v>2417.98</v>
      </c>
    </row>
    <row r="159" spans="1:9" x14ac:dyDescent="0.3">
      <c r="A159">
        <v>700041</v>
      </c>
      <c r="B159">
        <v>900212</v>
      </c>
      <c r="C159" s="9">
        <v>45663</v>
      </c>
      <c r="D159" s="10" t="s">
        <v>8</v>
      </c>
      <c r="E159" s="10" t="s">
        <v>9</v>
      </c>
      <c r="F159">
        <v>2550</v>
      </c>
      <c r="G159">
        <v>115.94</v>
      </c>
      <c r="H159">
        <v>459</v>
      </c>
      <c r="I159">
        <v>3124.94</v>
      </c>
    </row>
    <row r="160" spans="1:9" x14ac:dyDescent="0.3">
      <c r="A160">
        <v>700051</v>
      </c>
      <c r="B160">
        <v>900244</v>
      </c>
      <c r="C160" s="9">
        <v>45543</v>
      </c>
      <c r="D160" s="10" t="s">
        <v>15</v>
      </c>
      <c r="E160" s="10" t="s">
        <v>9</v>
      </c>
      <c r="F160">
        <v>26280</v>
      </c>
      <c r="G160">
        <v>129.41</v>
      </c>
      <c r="H160">
        <v>2825.1</v>
      </c>
      <c r="I160">
        <v>29234.51</v>
      </c>
    </row>
    <row r="161" spans="1:9" x14ac:dyDescent="0.3">
      <c r="A161">
        <v>700070</v>
      </c>
      <c r="B161">
        <v>900349</v>
      </c>
      <c r="C161" s="9">
        <v>45497</v>
      </c>
      <c r="D161" s="10" t="s">
        <v>8</v>
      </c>
      <c r="E161" s="10" t="s">
        <v>9</v>
      </c>
      <c r="F161">
        <v>4500</v>
      </c>
      <c r="G161">
        <v>125.03</v>
      </c>
      <c r="H161">
        <v>405</v>
      </c>
      <c r="I161">
        <v>5030.03</v>
      </c>
    </row>
    <row r="162" spans="1:9" x14ac:dyDescent="0.3">
      <c r="A162">
        <v>700078</v>
      </c>
      <c r="B162">
        <v>900390</v>
      </c>
      <c r="C162" s="9">
        <v>45740</v>
      </c>
      <c r="D162" s="10" t="s">
        <v>8</v>
      </c>
      <c r="E162" s="10" t="s">
        <v>9</v>
      </c>
      <c r="F162">
        <v>2450</v>
      </c>
      <c r="G162">
        <v>106.84</v>
      </c>
      <c r="H162">
        <v>441</v>
      </c>
      <c r="I162">
        <v>2997.84</v>
      </c>
    </row>
    <row r="163" spans="1:9" x14ac:dyDescent="0.3">
      <c r="A163">
        <v>700096</v>
      </c>
      <c r="B163">
        <v>900461</v>
      </c>
      <c r="C163" s="9">
        <v>45638</v>
      </c>
      <c r="D163" s="10" t="s">
        <v>15</v>
      </c>
      <c r="E163" s="10" t="s">
        <v>9</v>
      </c>
      <c r="F163">
        <v>13790</v>
      </c>
      <c r="G163">
        <v>123.23</v>
      </c>
      <c r="H163">
        <v>2964.85</v>
      </c>
      <c r="I163">
        <v>16878.079999999998</v>
      </c>
    </row>
    <row r="164" spans="1:9" x14ac:dyDescent="0.3">
      <c r="A164">
        <v>700119</v>
      </c>
      <c r="B164">
        <v>900592</v>
      </c>
      <c r="C164" s="9">
        <v>45660</v>
      </c>
      <c r="D164" s="10" t="s">
        <v>15</v>
      </c>
      <c r="E164" s="10" t="s">
        <v>9</v>
      </c>
      <c r="F164">
        <v>38430</v>
      </c>
      <c r="G164">
        <v>85.73</v>
      </c>
      <c r="H164">
        <v>2754.15</v>
      </c>
      <c r="I164">
        <v>41269.880000000005</v>
      </c>
    </row>
    <row r="165" spans="1:9" x14ac:dyDescent="0.3">
      <c r="A165">
        <v>700123</v>
      </c>
      <c r="B165">
        <v>900616</v>
      </c>
      <c r="C165" s="9">
        <v>45542</v>
      </c>
      <c r="D165" s="10" t="s">
        <v>8</v>
      </c>
      <c r="E165" s="10" t="s">
        <v>9</v>
      </c>
      <c r="F165">
        <v>2550</v>
      </c>
      <c r="G165">
        <v>82.7</v>
      </c>
      <c r="H165">
        <v>459</v>
      </c>
      <c r="I165">
        <v>3091.7</v>
      </c>
    </row>
    <row r="166" spans="1:9" x14ac:dyDescent="0.3">
      <c r="A166">
        <v>700127</v>
      </c>
      <c r="B166">
        <v>900640</v>
      </c>
      <c r="C166" s="9">
        <v>45740</v>
      </c>
      <c r="D166" s="10" t="s">
        <v>8</v>
      </c>
      <c r="E166" s="10" t="s">
        <v>9</v>
      </c>
      <c r="F166">
        <v>1390</v>
      </c>
      <c r="G166">
        <v>99.66</v>
      </c>
      <c r="H166">
        <v>215.45</v>
      </c>
      <c r="I166">
        <v>1705.1100000000001</v>
      </c>
    </row>
    <row r="167" spans="1:9" x14ac:dyDescent="0.3">
      <c r="A167">
        <v>700150</v>
      </c>
      <c r="B167">
        <v>900754</v>
      </c>
      <c r="C167" s="9">
        <v>45747</v>
      </c>
      <c r="D167" s="10" t="s">
        <v>8</v>
      </c>
      <c r="E167" s="10" t="s">
        <v>9</v>
      </c>
      <c r="F167">
        <v>1390</v>
      </c>
      <c r="G167">
        <v>96.3</v>
      </c>
      <c r="H167">
        <v>215.45</v>
      </c>
      <c r="I167">
        <v>1701.75</v>
      </c>
    </row>
    <row r="168" spans="1:9" x14ac:dyDescent="0.3">
      <c r="A168">
        <v>700169</v>
      </c>
      <c r="B168">
        <v>900871</v>
      </c>
      <c r="C168" s="9">
        <v>45423</v>
      </c>
      <c r="D168" s="10" t="s">
        <v>15</v>
      </c>
      <c r="E168" s="10" t="s">
        <v>9</v>
      </c>
      <c r="F168">
        <v>11450</v>
      </c>
      <c r="G168">
        <v>97.53</v>
      </c>
      <c r="H168">
        <v>2461.75</v>
      </c>
      <c r="I168">
        <v>14009.28</v>
      </c>
    </row>
    <row r="169" spans="1:9" x14ac:dyDescent="0.3">
      <c r="A169">
        <v>700194</v>
      </c>
      <c r="B169">
        <v>901035</v>
      </c>
      <c r="C169" s="9">
        <v>45652</v>
      </c>
      <c r="D169" s="10" t="s">
        <v>8</v>
      </c>
      <c r="E169" s="10" t="s">
        <v>9</v>
      </c>
      <c r="F169">
        <v>910</v>
      </c>
      <c r="G169">
        <v>170.63</v>
      </c>
      <c r="H169">
        <v>141.05000000000001</v>
      </c>
      <c r="I169">
        <v>1221.68</v>
      </c>
    </row>
    <row r="170" spans="1:9" x14ac:dyDescent="0.3">
      <c r="A170">
        <v>700196</v>
      </c>
      <c r="B170">
        <v>901040</v>
      </c>
      <c r="C170" s="9">
        <v>45679</v>
      </c>
      <c r="D170" s="10" t="s">
        <v>8</v>
      </c>
      <c r="E170" s="10" t="s">
        <v>9</v>
      </c>
      <c r="F170">
        <v>1560</v>
      </c>
      <c r="G170">
        <v>174.27</v>
      </c>
      <c r="H170">
        <v>241.8</v>
      </c>
      <c r="I170">
        <v>1976.07</v>
      </c>
    </row>
    <row r="171" spans="1:9" x14ac:dyDescent="0.3">
      <c r="A171">
        <v>700199</v>
      </c>
      <c r="B171">
        <v>901062</v>
      </c>
      <c r="C171" s="9">
        <v>45445</v>
      </c>
      <c r="D171" s="10" t="s">
        <v>15</v>
      </c>
      <c r="E171" s="10" t="s">
        <v>9</v>
      </c>
      <c r="F171">
        <v>22900</v>
      </c>
      <c r="G171">
        <v>77.73</v>
      </c>
      <c r="H171">
        <v>2461.75</v>
      </c>
      <c r="I171">
        <v>25439.48</v>
      </c>
    </row>
    <row r="172" spans="1:9" x14ac:dyDescent="0.3">
      <c r="A172">
        <v>700212</v>
      </c>
      <c r="B172">
        <v>901136</v>
      </c>
      <c r="C172" s="9">
        <v>45444</v>
      </c>
      <c r="D172" s="10" t="s">
        <v>8</v>
      </c>
      <c r="E172" s="10" t="s">
        <v>9</v>
      </c>
      <c r="F172">
        <v>3170</v>
      </c>
      <c r="G172">
        <v>157.41</v>
      </c>
      <c r="H172">
        <v>570.6</v>
      </c>
      <c r="I172">
        <v>3898.0099999999998</v>
      </c>
    </row>
    <row r="173" spans="1:9" x14ac:dyDescent="0.3">
      <c r="A173">
        <v>700215</v>
      </c>
      <c r="B173">
        <v>901164</v>
      </c>
      <c r="C173" s="9">
        <v>45409</v>
      </c>
      <c r="D173" s="10" t="s">
        <v>8</v>
      </c>
      <c r="E173" s="10" t="s">
        <v>9</v>
      </c>
      <c r="F173">
        <v>1080</v>
      </c>
      <c r="G173">
        <v>141.02000000000001</v>
      </c>
      <c r="H173">
        <v>194.4</v>
      </c>
      <c r="I173">
        <v>1415.42</v>
      </c>
    </row>
    <row r="174" spans="1:9" x14ac:dyDescent="0.3">
      <c r="A174">
        <v>700248</v>
      </c>
      <c r="B174">
        <v>901359</v>
      </c>
      <c r="C174" s="9">
        <v>45455</v>
      </c>
      <c r="D174" s="10" t="s">
        <v>15</v>
      </c>
      <c r="E174" s="10" t="s">
        <v>9</v>
      </c>
      <c r="F174">
        <v>10800</v>
      </c>
      <c r="G174">
        <v>169.11</v>
      </c>
      <c r="H174">
        <v>2322</v>
      </c>
      <c r="I174">
        <v>13291.11</v>
      </c>
    </row>
    <row r="175" spans="1:9" x14ac:dyDescent="0.3">
      <c r="A175">
        <v>700335</v>
      </c>
      <c r="B175">
        <v>901769</v>
      </c>
      <c r="C175" s="9">
        <v>45395</v>
      </c>
      <c r="D175" s="10" t="s">
        <v>15</v>
      </c>
      <c r="E175" s="10" t="s">
        <v>9</v>
      </c>
      <c r="F175">
        <v>12780</v>
      </c>
      <c r="G175">
        <v>110.81</v>
      </c>
      <c r="H175">
        <v>2747.7</v>
      </c>
      <c r="I175">
        <v>15638.509999999998</v>
      </c>
    </row>
    <row r="176" spans="1:9" x14ac:dyDescent="0.3">
      <c r="A176">
        <v>700348</v>
      </c>
      <c r="B176">
        <v>901806</v>
      </c>
      <c r="C176" s="9">
        <v>45484</v>
      </c>
      <c r="D176" s="10" t="s">
        <v>8</v>
      </c>
      <c r="E176" s="10" t="s">
        <v>9</v>
      </c>
      <c r="F176">
        <v>1990</v>
      </c>
      <c r="G176">
        <v>135.01</v>
      </c>
      <c r="H176">
        <v>358.2</v>
      </c>
      <c r="I176">
        <v>2483.21</v>
      </c>
    </row>
    <row r="177" spans="1:9" x14ac:dyDescent="0.3">
      <c r="A177">
        <v>700410</v>
      </c>
      <c r="B177">
        <v>902083</v>
      </c>
      <c r="C177" s="9">
        <v>45465</v>
      </c>
      <c r="D177" s="10" t="s">
        <v>8</v>
      </c>
      <c r="E177" s="10" t="s">
        <v>9</v>
      </c>
      <c r="F177">
        <v>2250</v>
      </c>
      <c r="G177">
        <v>115.54</v>
      </c>
      <c r="H177">
        <v>405</v>
      </c>
      <c r="I177">
        <v>2770.54</v>
      </c>
    </row>
    <row r="178" spans="1:9" x14ac:dyDescent="0.3">
      <c r="A178">
        <v>700415</v>
      </c>
      <c r="B178">
        <v>902132</v>
      </c>
      <c r="C178" s="9">
        <v>45662</v>
      </c>
      <c r="D178" s="10" t="s">
        <v>8</v>
      </c>
      <c r="E178" s="10" t="s">
        <v>9</v>
      </c>
      <c r="F178">
        <v>3150</v>
      </c>
      <c r="G178">
        <v>93.45</v>
      </c>
      <c r="H178">
        <v>567</v>
      </c>
      <c r="I178">
        <v>3810.45</v>
      </c>
    </row>
    <row r="179" spans="1:9" x14ac:dyDescent="0.3">
      <c r="A179">
        <v>700435</v>
      </c>
      <c r="B179">
        <v>902225</v>
      </c>
      <c r="C179" s="9">
        <v>45720</v>
      </c>
      <c r="D179" s="10" t="s">
        <v>8</v>
      </c>
      <c r="E179" s="10" t="s">
        <v>9</v>
      </c>
      <c r="F179">
        <v>890</v>
      </c>
      <c r="G179">
        <v>99.44</v>
      </c>
      <c r="H179">
        <v>137.94999999999999</v>
      </c>
      <c r="I179">
        <v>1127.3900000000001</v>
      </c>
    </row>
    <row r="180" spans="1:9" x14ac:dyDescent="0.3">
      <c r="A180">
        <v>700469</v>
      </c>
      <c r="B180">
        <v>902416</v>
      </c>
      <c r="C180" s="9">
        <v>45439</v>
      </c>
      <c r="D180" s="10" t="s">
        <v>8</v>
      </c>
      <c r="E180" s="10" t="s">
        <v>9</v>
      </c>
      <c r="F180">
        <v>3150</v>
      </c>
      <c r="G180">
        <v>141.69</v>
      </c>
      <c r="H180">
        <v>567</v>
      </c>
      <c r="I180">
        <v>3858.69</v>
      </c>
    </row>
    <row r="181" spans="1:9" x14ac:dyDescent="0.3">
      <c r="A181">
        <v>700475</v>
      </c>
      <c r="B181">
        <v>902432</v>
      </c>
      <c r="C181" s="9">
        <v>45589</v>
      </c>
      <c r="D181" s="10" t="s">
        <v>8</v>
      </c>
      <c r="E181" s="10" t="s">
        <v>9</v>
      </c>
      <c r="F181">
        <v>1990</v>
      </c>
      <c r="G181">
        <v>125.27</v>
      </c>
      <c r="H181">
        <v>358.2</v>
      </c>
      <c r="I181">
        <v>2473.4699999999998</v>
      </c>
    </row>
    <row r="182" spans="1:9" x14ac:dyDescent="0.3">
      <c r="A182">
        <v>700483</v>
      </c>
      <c r="B182">
        <v>902481</v>
      </c>
      <c r="C182" s="9">
        <v>45684</v>
      </c>
      <c r="D182" s="10" t="s">
        <v>8</v>
      </c>
      <c r="E182" s="10" t="s">
        <v>9</v>
      </c>
      <c r="F182">
        <v>1740</v>
      </c>
      <c r="G182">
        <v>98.63</v>
      </c>
      <c r="H182">
        <v>313.2</v>
      </c>
      <c r="I182">
        <v>2151.83</v>
      </c>
    </row>
    <row r="183" spans="1:9" x14ac:dyDescent="0.3">
      <c r="A183">
        <v>700511</v>
      </c>
      <c r="B183">
        <v>902614</v>
      </c>
      <c r="C183" s="9">
        <v>45515</v>
      </c>
      <c r="D183" s="10" t="s">
        <v>8</v>
      </c>
      <c r="E183" s="10" t="s">
        <v>9</v>
      </c>
      <c r="F183">
        <v>3150</v>
      </c>
      <c r="G183">
        <v>131.29</v>
      </c>
      <c r="H183">
        <v>567</v>
      </c>
      <c r="I183">
        <v>3848.29</v>
      </c>
    </row>
    <row r="184" spans="1:9" x14ac:dyDescent="0.3">
      <c r="A184">
        <v>700540</v>
      </c>
      <c r="B184">
        <v>902739</v>
      </c>
      <c r="C184" s="9">
        <v>45668</v>
      </c>
      <c r="D184" s="10" t="s">
        <v>8</v>
      </c>
      <c r="E184" s="10" t="s">
        <v>9</v>
      </c>
      <c r="F184">
        <v>2250</v>
      </c>
      <c r="G184">
        <v>105.41</v>
      </c>
      <c r="H184">
        <v>405</v>
      </c>
      <c r="I184">
        <v>2760.41</v>
      </c>
    </row>
    <row r="185" spans="1:9" x14ac:dyDescent="0.3">
      <c r="A185">
        <v>700574</v>
      </c>
      <c r="B185">
        <v>902890</v>
      </c>
      <c r="C185" s="9">
        <v>45503</v>
      </c>
      <c r="D185" s="10" t="s">
        <v>8</v>
      </c>
      <c r="E185" s="10" t="s">
        <v>9</v>
      </c>
      <c r="F185">
        <v>1560</v>
      </c>
      <c r="G185">
        <v>146.11000000000001</v>
      </c>
      <c r="H185">
        <v>241.8</v>
      </c>
      <c r="I185">
        <v>1947.91</v>
      </c>
    </row>
    <row r="186" spans="1:9" x14ac:dyDescent="0.3">
      <c r="A186">
        <v>700622</v>
      </c>
      <c r="B186">
        <v>903164</v>
      </c>
      <c r="C186" s="9">
        <v>45682</v>
      </c>
      <c r="D186" s="10" t="s">
        <v>8</v>
      </c>
      <c r="E186" s="10" t="s">
        <v>9</v>
      </c>
      <c r="F186">
        <v>1130</v>
      </c>
      <c r="G186">
        <v>154.16999999999999</v>
      </c>
      <c r="H186">
        <v>175.15</v>
      </c>
      <c r="I186">
        <v>1459.3200000000002</v>
      </c>
    </row>
    <row r="187" spans="1:9" x14ac:dyDescent="0.3">
      <c r="A187">
        <v>700656</v>
      </c>
      <c r="B187">
        <v>903286</v>
      </c>
      <c r="C187" s="9">
        <v>45597</v>
      </c>
      <c r="D187" s="10" t="s">
        <v>8</v>
      </c>
      <c r="E187" s="10" t="s">
        <v>9</v>
      </c>
      <c r="F187">
        <v>1990</v>
      </c>
      <c r="G187">
        <v>164.76</v>
      </c>
      <c r="H187">
        <v>358.2</v>
      </c>
      <c r="I187">
        <v>2512.96</v>
      </c>
    </row>
    <row r="188" spans="1:9" x14ac:dyDescent="0.3">
      <c r="A188">
        <v>700674</v>
      </c>
      <c r="B188">
        <v>903381</v>
      </c>
      <c r="C188" s="9">
        <v>45592</v>
      </c>
      <c r="D188" s="10" t="s">
        <v>8</v>
      </c>
      <c r="E188" s="10" t="s">
        <v>9</v>
      </c>
      <c r="F188">
        <v>1290</v>
      </c>
      <c r="G188">
        <v>92.92</v>
      </c>
      <c r="H188">
        <v>199.95</v>
      </c>
      <c r="I188">
        <v>1582.8700000000001</v>
      </c>
    </row>
    <row r="189" spans="1:9" x14ac:dyDescent="0.3">
      <c r="A189">
        <v>700698</v>
      </c>
      <c r="B189">
        <v>903570</v>
      </c>
      <c r="C189" s="9">
        <v>45597</v>
      </c>
      <c r="D189" s="10" t="s">
        <v>15</v>
      </c>
      <c r="E189" s="10" t="s">
        <v>9</v>
      </c>
      <c r="F189">
        <v>9950</v>
      </c>
      <c r="G189">
        <v>76.87</v>
      </c>
      <c r="H189">
        <v>2139.25</v>
      </c>
      <c r="I189">
        <v>12166.12</v>
      </c>
    </row>
    <row r="190" spans="1:9" x14ac:dyDescent="0.3">
      <c r="A190">
        <v>700719</v>
      </c>
      <c r="B190">
        <v>903656</v>
      </c>
      <c r="C190" s="9">
        <v>45428</v>
      </c>
      <c r="D190" s="10" t="s">
        <v>8</v>
      </c>
      <c r="E190" s="10" t="s">
        <v>9</v>
      </c>
      <c r="F190">
        <v>890</v>
      </c>
      <c r="G190">
        <v>157.66999999999999</v>
      </c>
      <c r="H190">
        <v>137.94999999999999</v>
      </c>
      <c r="I190">
        <v>1185.6200000000001</v>
      </c>
    </row>
    <row r="191" spans="1:9" x14ac:dyDescent="0.3">
      <c r="A191">
        <v>700720</v>
      </c>
      <c r="B191">
        <v>903658</v>
      </c>
      <c r="C191" s="9">
        <v>45601</v>
      </c>
      <c r="D191" s="10" t="s">
        <v>8</v>
      </c>
      <c r="E191" s="10" t="s">
        <v>9</v>
      </c>
      <c r="F191">
        <v>1130</v>
      </c>
      <c r="G191">
        <v>154.22</v>
      </c>
      <c r="H191">
        <v>175.15</v>
      </c>
      <c r="I191">
        <v>1459.3700000000001</v>
      </c>
    </row>
    <row r="192" spans="1:9" x14ac:dyDescent="0.3">
      <c r="A192">
        <v>700726</v>
      </c>
      <c r="B192">
        <v>903669</v>
      </c>
      <c r="C192" s="9">
        <v>45578</v>
      </c>
      <c r="D192" s="10" t="s">
        <v>8</v>
      </c>
      <c r="E192" s="10" t="s">
        <v>9</v>
      </c>
      <c r="F192">
        <v>1560</v>
      </c>
      <c r="G192">
        <v>60.09</v>
      </c>
      <c r="H192">
        <v>241.8</v>
      </c>
      <c r="I192">
        <v>1861.8899999999999</v>
      </c>
    </row>
    <row r="193" spans="1:9" x14ac:dyDescent="0.3">
      <c r="A193">
        <v>700744</v>
      </c>
      <c r="B193">
        <v>903751</v>
      </c>
      <c r="C193" s="9">
        <v>45516</v>
      </c>
      <c r="D193" s="10" t="s">
        <v>8</v>
      </c>
      <c r="E193" s="10" t="s">
        <v>9</v>
      </c>
      <c r="F193">
        <v>2450</v>
      </c>
      <c r="G193">
        <v>155.80000000000001</v>
      </c>
      <c r="H193">
        <v>441</v>
      </c>
      <c r="I193">
        <v>3046.8</v>
      </c>
    </row>
    <row r="194" spans="1:9" x14ac:dyDescent="0.3">
      <c r="A194">
        <v>700750</v>
      </c>
      <c r="B194">
        <v>903781</v>
      </c>
      <c r="C194" s="9">
        <v>45553</v>
      </c>
      <c r="D194" s="10" t="s">
        <v>8</v>
      </c>
      <c r="E194" s="10" t="s">
        <v>9</v>
      </c>
      <c r="F194">
        <v>4900</v>
      </c>
      <c r="G194">
        <v>108.83</v>
      </c>
      <c r="H194">
        <v>441</v>
      </c>
      <c r="I194">
        <v>5449.83</v>
      </c>
    </row>
    <row r="195" spans="1:9" x14ac:dyDescent="0.3">
      <c r="A195">
        <v>700758</v>
      </c>
      <c r="B195">
        <v>903855</v>
      </c>
      <c r="C195" s="9">
        <v>45683</v>
      </c>
      <c r="D195" s="10" t="s">
        <v>8</v>
      </c>
      <c r="E195" s="10" t="s">
        <v>9</v>
      </c>
      <c r="F195">
        <v>3150</v>
      </c>
      <c r="G195">
        <v>151.06</v>
      </c>
      <c r="H195">
        <v>567</v>
      </c>
      <c r="I195">
        <v>3868.06</v>
      </c>
    </row>
    <row r="196" spans="1:9" x14ac:dyDescent="0.3">
      <c r="A196">
        <v>700775</v>
      </c>
      <c r="B196">
        <v>903987</v>
      </c>
      <c r="C196" s="9">
        <v>45414</v>
      </c>
      <c r="D196" s="10" t="s">
        <v>8</v>
      </c>
      <c r="E196" s="10" t="s">
        <v>9</v>
      </c>
      <c r="F196">
        <v>1780</v>
      </c>
      <c r="G196">
        <v>81.56</v>
      </c>
      <c r="H196">
        <v>137.94999999999999</v>
      </c>
      <c r="I196">
        <v>1999.51</v>
      </c>
    </row>
    <row r="197" spans="1:9" x14ac:dyDescent="0.3">
      <c r="A197">
        <v>700780</v>
      </c>
      <c r="B197">
        <v>904031</v>
      </c>
      <c r="C197" s="9">
        <v>45422</v>
      </c>
      <c r="D197" s="10" t="s">
        <v>8</v>
      </c>
      <c r="E197" s="10" t="s">
        <v>9</v>
      </c>
      <c r="F197">
        <v>1080</v>
      </c>
      <c r="G197">
        <v>85.99</v>
      </c>
      <c r="H197">
        <v>194.4</v>
      </c>
      <c r="I197">
        <v>1360.39</v>
      </c>
    </row>
    <row r="198" spans="1:9" x14ac:dyDescent="0.3">
      <c r="A198">
        <v>700782</v>
      </c>
      <c r="B198">
        <v>904053</v>
      </c>
      <c r="C198" s="9">
        <v>45630</v>
      </c>
      <c r="D198" s="10" t="s">
        <v>8</v>
      </c>
      <c r="E198" s="10" t="s">
        <v>9</v>
      </c>
      <c r="F198">
        <v>810</v>
      </c>
      <c r="G198">
        <v>96.78</v>
      </c>
      <c r="H198">
        <v>125.55</v>
      </c>
      <c r="I198">
        <v>1032.33</v>
      </c>
    </row>
    <row r="199" spans="1:9" x14ac:dyDescent="0.3">
      <c r="A199">
        <v>700828</v>
      </c>
      <c r="B199">
        <v>904283</v>
      </c>
      <c r="C199" s="9">
        <v>45679</v>
      </c>
      <c r="D199" s="10" t="s">
        <v>15</v>
      </c>
      <c r="E199" s="10" t="s">
        <v>9</v>
      </c>
      <c r="F199">
        <v>12780</v>
      </c>
      <c r="G199">
        <v>130.06</v>
      </c>
      <c r="H199">
        <v>2747.7</v>
      </c>
      <c r="I199">
        <v>15657.759999999998</v>
      </c>
    </row>
    <row r="200" spans="1:9" x14ac:dyDescent="0.3">
      <c r="A200">
        <v>700856</v>
      </c>
      <c r="B200">
        <v>904399</v>
      </c>
      <c r="C200" s="9">
        <v>45429</v>
      </c>
      <c r="D200" s="10" t="s">
        <v>8</v>
      </c>
      <c r="E200" s="10" t="s">
        <v>9</v>
      </c>
      <c r="F200">
        <v>1290</v>
      </c>
      <c r="G200">
        <v>146.54</v>
      </c>
      <c r="H200">
        <v>199.95</v>
      </c>
      <c r="I200">
        <v>1636.49</v>
      </c>
    </row>
    <row r="201" spans="1:9" x14ac:dyDescent="0.3">
      <c r="A201">
        <v>700884</v>
      </c>
      <c r="B201">
        <v>904588</v>
      </c>
      <c r="C201" s="9">
        <v>45607</v>
      </c>
      <c r="D201" s="10" t="s">
        <v>8</v>
      </c>
      <c r="E201" s="10" t="s">
        <v>9</v>
      </c>
      <c r="F201">
        <v>1130</v>
      </c>
      <c r="G201">
        <v>174.45</v>
      </c>
      <c r="H201">
        <v>175.15</v>
      </c>
      <c r="I201">
        <v>1479.6000000000001</v>
      </c>
    </row>
    <row r="202" spans="1:9" x14ac:dyDescent="0.3">
      <c r="A202">
        <v>700904</v>
      </c>
      <c r="B202">
        <v>904733</v>
      </c>
      <c r="C202" s="9">
        <v>45661</v>
      </c>
      <c r="D202" s="10" t="s">
        <v>8</v>
      </c>
      <c r="E202" s="10" t="s">
        <v>9</v>
      </c>
      <c r="F202">
        <v>910</v>
      </c>
      <c r="G202">
        <v>69.28</v>
      </c>
      <c r="H202">
        <v>141.05000000000001</v>
      </c>
      <c r="I202">
        <v>1120.33</v>
      </c>
    </row>
    <row r="203" spans="1:9" x14ac:dyDescent="0.3">
      <c r="A203">
        <v>700941</v>
      </c>
      <c r="B203">
        <v>904924</v>
      </c>
      <c r="C203" s="9">
        <v>45450</v>
      </c>
      <c r="D203" s="10" t="s">
        <v>8</v>
      </c>
      <c r="E203" s="10" t="s">
        <v>9</v>
      </c>
      <c r="F203">
        <v>1320</v>
      </c>
      <c r="G203">
        <v>74.63</v>
      </c>
      <c r="H203">
        <v>204.6</v>
      </c>
      <c r="I203">
        <v>1599.23</v>
      </c>
    </row>
    <row r="204" spans="1:9" x14ac:dyDescent="0.3">
      <c r="A204">
        <v>700967</v>
      </c>
      <c r="B204">
        <v>905013</v>
      </c>
      <c r="C204" s="9">
        <v>45476</v>
      </c>
      <c r="D204" s="10" t="s">
        <v>15</v>
      </c>
      <c r="E204" s="10" t="s">
        <v>9</v>
      </c>
      <c r="F204">
        <v>13330</v>
      </c>
      <c r="G204">
        <v>98.75</v>
      </c>
      <c r="H204">
        <v>2865.95</v>
      </c>
      <c r="I204">
        <v>16294.7</v>
      </c>
    </row>
    <row r="205" spans="1:9" x14ac:dyDescent="0.3">
      <c r="A205">
        <v>700979</v>
      </c>
      <c r="B205">
        <v>905050</v>
      </c>
      <c r="C205" s="9">
        <v>45501</v>
      </c>
      <c r="D205" s="10" t="s">
        <v>8</v>
      </c>
      <c r="E205" s="10" t="s">
        <v>9</v>
      </c>
      <c r="F205">
        <v>4900</v>
      </c>
      <c r="G205">
        <v>147.13</v>
      </c>
      <c r="H205">
        <v>441</v>
      </c>
      <c r="I205">
        <v>5488.13</v>
      </c>
    </row>
    <row r="206" spans="1:9" x14ac:dyDescent="0.3">
      <c r="A206">
        <v>701000</v>
      </c>
      <c r="B206">
        <v>905143</v>
      </c>
      <c r="C206" s="9">
        <v>45567</v>
      </c>
      <c r="D206" s="10" t="s">
        <v>8</v>
      </c>
      <c r="E206" s="10" t="s">
        <v>9</v>
      </c>
      <c r="F206">
        <v>2450</v>
      </c>
      <c r="G206">
        <v>173.3</v>
      </c>
      <c r="H206">
        <v>441</v>
      </c>
      <c r="I206">
        <v>3064.3</v>
      </c>
    </row>
    <row r="207" spans="1:9" x14ac:dyDescent="0.3">
      <c r="A207">
        <v>701020</v>
      </c>
      <c r="B207">
        <v>905287</v>
      </c>
      <c r="C207" s="9">
        <v>45658</v>
      </c>
      <c r="D207" s="10" t="s">
        <v>8</v>
      </c>
      <c r="E207" s="10" t="s">
        <v>9</v>
      </c>
      <c r="F207">
        <v>1390</v>
      </c>
      <c r="G207">
        <v>142.04</v>
      </c>
      <c r="H207">
        <v>215.45</v>
      </c>
      <c r="I207">
        <v>1747.49</v>
      </c>
    </row>
    <row r="208" spans="1:9" x14ac:dyDescent="0.3">
      <c r="A208">
        <v>701039</v>
      </c>
      <c r="B208">
        <v>905381</v>
      </c>
      <c r="C208" s="9">
        <v>45476</v>
      </c>
      <c r="D208" s="10" t="s">
        <v>8</v>
      </c>
      <c r="E208" s="10" t="s">
        <v>9</v>
      </c>
      <c r="F208">
        <v>1320</v>
      </c>
      <c r="G208">
        <v>86.11</v>
      </c>
      <c r="H208">
        <v>204.6</v>
      </c>
      <c r="I208">
        <v>1610.7099999999998</v>
      </c>
    </row>
    <row r="209" spans="1:9" x14ac:dyDescent="0.3">
      <c r="A209">
        <v>701040</v>
      </c>
      <c r="B209">
        <v>905382</v>
      </c>
      <c r="C209" s="9">
        <v>45665</v>
      </c>
      <c r="D209" s="10" t="s">
        <v>8</v>
      </c>
      <c r="E209" s="10" t="s">
        <v>9</v>
      </c>
      <c r="F209">
        <v>1130</v>
      </c>
      <c r="G209">
        <v>156.41999999999999</v>
      </c>
      <c r="H209">
        <v>175.15</v>
      </c>
      <c r="I209">
        <v>1461.5700000000002</v>
      </c>
    </row>
    <row r="210" spans="1:9" x14ac:dyDescent="0.3">
      <c r="A210">
        <v>701054</v>
      </c>
      <c r="B210">
        <v>905494</v>
      </c>
      <c r="C210" s="9">
        <v>45711</v>
      </c>
      <c r="D210" s="10" t="s">
        <v>8</v>
      </c>
      <c r="E210" s="10" t="s">
        <v>9</v>
      </c>
      <c r="F210">
        <v>890</v>
      </c>
      <c r="G210">
        <v>133.16999999999999</v>
      </c>
      <c r="H210">
        <v>137.94999999999999</v>
      </c>
      <c r="I210">
        <v>1161.1199999999999</v>
      </c>
    </row>
    <row r="211" spans="1:9" x14ac:dyDescent="0.3">
      <c r="A211">
        <v>701058</v>
      </c>
      <c r="B211">
        <v>905519</v>
      </c>
      <c r="C211" s="9">
        <v>45496</v>
      </c>
      <c r="D211" s="10" t="s">
        <v>8</v>
      </c>
      <c r="E211" s="10" t="s">
        <v>9</v>
      </c>
      <c r="F211">
        <v>1990</v>
      </c>
      <c r="G211">
        <v>135.16</v>
      </c>
      <c r="H211">
        <v>358.2</v>
      </c>
      <c r="I211">
        <v>2483.3599999999997</v>
      </c>
    </row>
    <row r="212" spans="1:9" x14ac:dyDescent="0.3">
      <c r="A212">
        <v>701073</v>
      </c>
      <c r="B212">
        <v>905654</v>
      </c>
      <c r="C212" s="9">
        <v>45491</v>
      </c>
      <c r="D212" s="10" t="s">
        <v>8</v>
      </c>
      <c r="E212" s="10" t="s">
        <v>9</v>
      </c>
      <c r="F212">
        <v>1990</v>
      </c>
      <c r="G212">
        <v>166.17</v>
      </c>
      <c r="H212">
        <v>358.2</v>
      </c>
      <c r="I212">
        <v>2514.37</v>
      </c>
    </row>
    <row r="213" spans="1:9" x14ac:dyDescent="0.3">
      <c r="A213">
        <v>701094</v>
      </c>
      <c r="B213">
        <v>905768</v>
      </c>
      <c r="C213" s="9">
        <v>45578</v>
      </c>
      <c r="D213" s="10" t="s">
        <v>15</v>
      </c>
      <c r="E213" s="10" t="s">
        <v>9</v>
      </c>
      <c r="F213">
        <v>13790</v>
      </c>
      <c r="G213">
        <v>159.81</v>
      </c>
      <c r="H213">
        <v>2964.85</v>
      </c>
      <c r="I213">
        <v>16914.66</v>
      </c>
    </row>
    <row r="214" spans="1:9" x14ac:dyDescent="0.3">
      <c r="A214">
        <v>701103</v>
      </c>
      <c r="B214">
        <v>905812</v>
      </c>
      <c r="C214" s="9">
        <v>45668</v>
      </c>
      <c r="D214" s="10" t="s">
        <v>8</v>
      </c>
      <c r="E214" s="10" t="s">
        <v>9</v>
      </c>
      <c r="F214">
        <v>1290</v>
      </c>
      <c r="G214">
        <v>62.85</v>
      </c>
      <c r="H214">
        <v>199.95</v>
      </c>
      <c r="I214">
        <v>1552.8</v>
      </c>
    </row>
    <row r="215" spans="1:9" x14ac:dyDescent="0.3">
      <c r="A215">
        <v>701187</v>
      </c>
      <c r="B215">
        <v>906245</v>
      </c>
      <c r="C215" s="9">
        <v>45568</v>
      </c>
      <c r="D215" s="10" t="s">
        <v>8</v>
      </c>
      <c r="E215" s="10" t="s">
        <v>9</v>
      </c>
      <c r="F215">
        <v>2250</v>
      </c>
      <c r="G215">
        <v>75.959999999999994</v>
      </c>
      <c r="H215">
        <v>405</v>
      </c>
      <c r="I215">
        <v>2730.96</v>
      </c>
    </row>
    <row r="216" spans="1:9" x14ac:dyDescent="0.3">
      <c r="A216">
        <v>701201</v>
      </c>
      <c r="B216">
        <v>906307</v>
      </c>
      <c r="C216" s="9">
        <v>45493</v>
      </c>
      <c r="D216" s="10" t="s">
        <v>8</v>
      </c>
      <c r="E216" s="10" t="s">
        <v>9</v>
      </c>
      <c r="F216">
        <v>3150</v>
      </c>
      <c r="G216">
        <v>90.84</v>
      </c>
      <c r="H216">
        <v>567</v>
      </c>
      <c r="I216">
        <v>3807.84</v>
      </c>
    </row>
    <row r="217" spans="1:9" x14ac:dyDescent="0.3">
      <c r="A217">
        <v>701206</v>
      </c>
      <c r="B217">
        <v>906342</v>
      </c>
      <c r="C217" s="9">
        <v>45637</v>
      </c>
      <c r="D217" s="10" t="s">
        <v>8</v>
      </c>
      <c r="E217" s="10" t="s">
        <v>9</v>
      </c>
      <c r="F217">
        <v>1560</v>
      </c>
      <c r="G217">
        <v>145.47</v>
      </c>
      <c r="H217">
        <v>241.8</v>
      </c>
      <c r="I217">
        <v>1947.27</v>
      </c>
    </row>
    <row r="218" spans="1:9" x14ac:dyDescent="0.3">
      <c r="A218">
        <v>701219</v>
      </c>
      <c r="B218">
        <v>906405</v>
      </c>
      <c r="C218" s="9">
        <v>45692</v>
      </c>
      <c r="D218" s="10" t="s">
        <v>8</v>
      </c>
      <c r="E218" s="10" t="s">
        <v>9</v>
      </c>
      <c r="F218">
        <v>1390</v>
      </c>
      <c r="G218">
        <v>143.41999999999999</v>
      </c>
      <c r="H218">
        <v>215.45</v>
      </c>
      <c r="I218">
        <v>1748.8700000000001</v>
      </c>
    </row>
    <row r="219" spans="1:9" x14ac:dyDescent="0.3">
      <c r="A219">
        <v>701233</v>
      </c>
      <c r="B219">
        <v>906494</v>
      </c>
      <c r="C219" s="9">
        <v>45704</v>
      </c>
      <c r="D219" s="10" t="s">
        <v>15</v>
      </c>
      <c r="E219" s="10" t="s">
        <v>9</v>
      </c>
      <c r="F219">
        <v>39420</v>
      </c>
      <c r="G219">
        <v>160.26</v>
      </c>
      <c r="H219">
        <v>2825.1</v>
      </c>
      <c r="I219">
        <v>42405.36</v>
      </c>
    </row>
    <row r="220" spans="1:9" x14ac:dyDescent="0.3">
      <c r="A220">
        <v>701246</v>
      </c>
      <c r="B220">
        <v>906563</v>
      </c>
      <c r="C220" s="9">
        <v>45651</v>
      </c>
      <c r="D220" s="10" t="s">
        <v>15</v>
      </c>
      <c r="E220" s="10" t="s">
        <v>9</v>
      </c>
      <c r="F220">
        <v>12780</v>
      </c>
      <c r="G220">
        <v>138.30000000000001</v>
      </c>
      <c r="H220">
        <v>2747.7</v>
      </c>
      <c r="I220">
        <v>15666</v>
      </c>
    </row>
    <row r="221" spans="1:9" x14ac:dyDescent="0.3">
      <c r="A221">
        <v>701255</v>
      </c>
      <c r="B221">
        <v>906610</v>
      </c>
      <c r="C221" s="9">
        <v>45613</v>
      </c>
      <c r="D221" s="10" t="s">
        <v>15</v>
      </c>
      <c r="E221" s="10" t="s">
        <v>9</v>
      </c>
      <c r="F221">
        <v>26660</v>
      </c>
      <c r="G221">
        <v>93.97</v>
      </c>
      <c r="H221">
        <v>2865.95</v>
      </c>
      <c r="I221">
        <v>29619.920000000002</v>
      </c>
    </row>
    <row r="222" spans="1:9" x14ac:dyDescent="0.3">
      <c r="A222">
        <v>701261</v>
      </c>
      <c r="B222">
        <v>906653</v>
      </c>
      <c r="C222" s="9">
        <v>45625</v>
      </c>
      <c r="D222" s="10" t="s">
        <v>8</v>
      </c>
      <c r="E222" s="10" t="s">
        <v>9</v>
      </c>
      <c r="F222">
        <v>2640</v>
      </c>
      <c r="G222">
        <v>120.71</v>
      </c>
      <c r="H222">
        <v>204.6</v>
      </c>
      <c r="I222">
        <v>2965.31</v>
      </c>
    </row>
    <row r="223" spans="1:9" x14ac:dyDescent="0.3">
      <c r="A223">
        <v>701285</v>
      </c>
      <c r="B223">
        <v>906771</v>
      </c>
      <c r="C223" s="9">
        <v>45671</v>
      </c>
      <c r="D223" s="10" t="s">
        <v>15</v>
      </c>
      <c r="E223" s="10" t="s">
        <v>9</v>
      </c>
      <c r="F223">
        <v>9950</v>
      </c>
      <c r="G223">
        <v>157.68</v>
      </c>
      <c r="H223">
        <v>2139.25</v>
      </c>
      <c r="I223">
        <v>12246.93</v>
      </c>
    </row>
    <row r="224" spans="1:9" x14ac:dyDescent="0.3">
      <c r="A224">
        <v>701317</v>
      </c>
      <c r="B224">
        <v>906933</v>
      </c>
      <c r="C224" s="9">
        <v>45447</v>
      </c>
      <c r="D224" s="10" t="s">
        <v>8</v>
      </c>
      <c r="E224" s="10" t="s">
        <v>9</v>
      </c>
      <c r="F224">
        <v>2250</v>
      </c>
      <c r="G224">
        <v>63.75</v>
      </c>
      <c r="H224">
        <v>405</v>
      </c>
      <c r="I224">
        <v>2718.75</v>
      </c>
    </row>
    <row r="225" spans="1:9" x14ac:dyDescent="0.3">
      <c r="A225">
        <v>701350</v>
      </c>
      <c r="B225">
        <v>907154</v>
      </c>
      <c r="C225" s="9">
        <v>45678</v>
      </c>
      <c r="D225" s="10" t="s">
        <v>8</v>
      </c>
      <c r="E225" s="10" t="s">
        <v>9</v>
      </c>
      <c r="F225">
        <v>2550</v>
      </c>
      <c r="G225">
        <v>96.35</v>
      </c>
      <c r="H225">
        <v>459</v>
      </c>
      <c r="I225">
        <v>3105.35</v>
      </c>
    </row>
    <row r="226" spans="1:9" x14ac:dyDescent="0.3">
      <c r="A226">
        <v>701365</v>
      </c>
      <c r="B226">
        <v>907211</v>
      </c>
      <c r="C226" s="9">
        <v>45710</v>
      </c>
      <c r="D226" s="10" t="s">
        <v>8</v>
      </c>
      <c r="E226" s="10" t="s">
        <v>9</v>
      </c>
      <c r="F226">
        <v>910</v>
      </c>
      <c r="G226">
        <v>105.07</v>
      </c>
      <c r="H226">
        <v>141.05000000000001</v>
      </c>
      <c r="I226">
        <v>1156.1199999999999</v>
      </c>
    </row>
    <row r="227" spans="1:9" x14ac:dyDescent="0.3">
      <c r="A227">
        <v>701370</v>
      </c>
      <c r="B227">
        <v>907232</v>
      </c>
      <c r="C227" s="9">
        <v>45591</v>
      </c>
      <c r="D227" s="10" t="s">
        <v>15</v>
      </c>
      <c r="E227" s="10" t="s">
        <v>9</v>
      </c>
      <c r="F227">
        <v>12810</v>
      </c>
      <c r="G227">
        <v>118.24</v>
      </c>
      <c r="H227">
        <v>2754.15</v>
      </c>
      <c r="I227">
        <v>15682.39</v>
      </c>
    </row>
    <row r="228" spans="1:9" x14ac:dyDescent="0.3">
      <c r="A228">
        <v>701394</v>
      </c>
      <c r="B228">
        <v>907360</v>
      </c>
      <c r="C228" s="9">
        <v>45427</v>
      </c>
      <c r="D228" s="10" t="s">
        <v>15</v>
      </c>
      <c r="E228" s="10" t="s">
        <v>9</v>
      </c>
      <c r="F228">
        <v>27580</v>
      </c>
      <c r="G228">
        <v>126.7</v>
      </c>
      <c r="H228">
        <v>2964.85</v>
      </c>
      <c r="I228">
        <v>30671.55</v>
      </c>
    </row>
    <row r="229" spans="1:9" x14ac:dyDescent="0.3">
      <c r="A229">
        <v>701428</v>
      </c>
      <c r="B229">
        <v>907560</v>
      </c>
      <c r="C229" s="9">
        <v>45567</v>
      </c>
      <c r="D229" s="10" t="s">
        <v>8</v>
      </c>
      <c r="E229" s="10" t="s">
        <v>9</v>
      </c>
      <c r="F229">
        <v>2250</v>
      </c>
      <c r="G229">
        <v>64.010000000000005</v>
      </c>
      <c r="H229">
        <v>405</v>
      </c>
      <c r="I229">
        <v>2719.01</v>
      </c>
    </row>
    <row r="230" spans="1:9" x14ac:dyDescent="0.3">
      <c r="A230">
        <v>701438</v>
      </c>
      <c r="B230">
        <v>907620</v>
      </c>
      <c r="C230" s="9">
        <v>45604</v>
      </c>
      <c r="D230" s="10" t="s">
        <v>8</v>
      </c>
      <c r="E230" s="10" t="s">
        <v>9</v>
      </c>
      <c r="F230">
        <v>2780</v>
      </c>
      <c r="G230">
        <v>66.19</v>
      </c>
      <c r="H230">
        <v>215.45</v>
      </c>
      <c r="I230">
        <v>3061.64</v>
      </c>
    </row>
    <row r="231" spans="1:9" x14ac:dyDescent="0.3">
      <c r="A231">
        <v>701464</v>
      </c>
      <c r="B231">
        <v>907774</v>
      </c>
      <c r="C231" s="9">
        <v>45442</v>
      </c>
      <c r="D231" s="10" t="s">
        <v>8</v>
      </c>
      <c r="E231" s="10" t="s">
        <v>9</v>
      </c>
      <c r="F231">
        <v>1320</v>
      </c>
      <c r="G231">
        <v>155.33000000000001</v>
      </c>
      <c r="H231">
        <v>204.6</v>
      </c>
      <c r="I231">
        <v>1679.9299999999998</v>
      </c>
    </row>
    <row r="232" spans="1:9" x14ac:dyDescent="0.3">
      <c r="A232">
        <v>701478</v>
      </c>
      <c r="B232">
        <v>907876</v>
      </c>
      <c r="C232" s="9">
        <v>45513</v>
      </c>
      <c r="D232" s="10" t="s">
        <v>8</v>
      </c>
      <c r="E232" s="10" t="s">
        <v>9</v>
      </c>
      <c r="F232">
        <v>1130</v>
      </c>
      <c r="G232">
        <v>63.31</v>
      </c>
      <c r="H232">
        <v>175.15</v>
      </c>
      <c r="I232">
        <v>1368.46</v>
      </c>
    </row>
    <row r="233" spans="1:9" x14ac:dyDescent="0.3">
      <c r="A233">
        <v>701625</v>
      </c>
      <c r="B233">
        <v>908633</v>
      </c>
      <c r="C233" s="9">
        <v>45454</v>
      </c>
      <c r="D233" s="10" t="s">
        <v>8</v>
      </c>
      <c r="E233" s="10" t="s">
        <v>9</v>
      </c>
      <c r="F233">
        <v>1080</v>
      </c>
      <c r="G233">
        <v>67.92</v>
      </c>
      <c r="H233">
        <v>194.4</v>
      </c>
      <c r="I233">
        <v>1342.3200000000002</v>
      </c>
    </row>
    <row r="234" spans="1:9" x14ac:dyDescent="0.3">
      <c r="A234">
        <v>701633</v>
      </c>
      <c r="B234">
        <v>908676</v>
      </c>
      <c r="C234" s="9">
        <v>45522</v>
      </c>
      <c r="D234" s="10" t="s">
        <v>8</v>
      </c>
      <c r="E234" s="10" t="s">
        <v>9</v>
      </c>
      <c r="F234">
        <v>2780</v>
      </c>
      <c r="G234">
        <v>156.1</v>
      </c>
      <c r="H234">
        <v>215.45</v>
      </c>
      <c r="I234">
        <v>3151.5499999999997</v>
      </c>
    </row>
    <row r="235" spans="1:9" x14ac:dyDescent="0.3">
      <c r="A235">
        <v>701641</v>
      </c>
      <c r="B235">
        <v>908719</v>
      </c>
      <c r="C235" s="9">
        <v>45491</v>
      </c>
      <c r="D235" s="10" t="s">
        <v>15</v>
      </c>
      <c r="E235" s="10" t="s">
        <v>9</v>
      </c>
      <c r="F235">
        <v>27580</v>
      </c>
      <c r="G235">
        <v>71.930000000000007</v>
      </c>
      <c r="H235">
        <v>2964.85</v>
      </c>
      <c r="I235">
        <v>30616.78</v>
      </c>
    </row>
    <row r="236" spans="1:9" x14ac:dyDescent="0.3">
      <c r="A236">
        <v>701663</v>
      </c>
      <c r="B236">
        <v>908874</v>
      </c>
      <c r="C236" s="9">
        <v>45485</v>
      </c>
      <c r="D236" s="10" t="s">
        <v>8</v>
      </c>
      <c r="E236" s="10" t="s">
        <v>9</v>
      </c>
      <c r="F236">
        <v>1320</v>
      </c>
      <c r="G236">
        <v>174.59</v>
      </c>
      <c r="H236">
        <v>204.6</v>
      </c>
      <c r="I236">
        <v>1699.1899999999998</v>
      </c>
    </row>
    <row r="237" spans="1:9" x14ac:dyDescent="0.3">
      <c r="A237">
        <v>701666</v>
      </c>
      <c r="B237">
        <v>908906</v>
      </c>
      <c r="C237" s="9">
        <v>45484</v>
      </c>
      <c r="D237" s="10" t="s">
        <v>8</v>
      </c>
      <c r="E237" s="10" t="s">
        <v>9</v>
      </c>
      <c r="F237">
        <v>3150</v>
      </c>
      <c r="G237">
        <v>134.07</v>
      </c>
      <c r="H237">
        <v>567</v>
      </c>
      <c r="I237">
        <v>3851.07</v>
      </c>
    </row>
    <row r="238" spans="1:9" x14ac:dyDescent="0.3">
      <c r="A238">
        <v>700002</v>
      </c>
      <c r="B238">
        <v>900010</v>
      </c>
      <c r="C238" s="9">
        <v>45539</v>
      </c>
      <c r="D238" s="10" t="s">
        <v>10</v>
      </c>
      <c r="E238" s="10" t="s">
        <v>9</v>
      </c>
      <c r="F238">
        <v>590</v>
      </c>
      <c r="G238">
        <v>111.34</v>
      </c>
      <c r="H238">
        <v>85.55</v>
      </c>
      <c r="I238">
        <v>786.89</v>
      </c>
    </row>
    <row r="239" spans="1:9" x14ac:dyDescent="0.3">
      <c r="A239">
        <v>700003</v>
      </c>
      <c r="B239">
        <v>900011</v>
      </c>
      <c r="C239" s="9">
        <v>45459</v>
      </c>
      <c r="D239" s="10" t="s">
        <v>10</v>
      </c>
      <c r="E239" s="10" t="s">
        <v>9</v>
      </c>
      <c r="F239">
        <v>910</v>
      </c>
      <c r="G239">
        <v>111.45</v>
      </c>
      <c r="H239">
        <v>141.05000000000001</v>
      </c>
      <c r="I239">
        <v>1162.5</v>
      </c>
    </row>
    <row r="240" spans="1:9" x14ac:dyDescent="0.3">
      <c r="A240">
        <v>700005</v>
      </c>
      <c r="B240">
        <v>900024</v>
      </c>
      <c r="C240" s="9">
        <v>45627</v>
      </c>
      <c r="D240" s="10" t="s">
        <v>10</v>
      </c>
      <c r="E240" s="10" t="s">
        <v>9</v>
      </c>
      <c r="F240">
        <v>410</v>
      </c>
      <c r="G240">
        <v>78.650000000000006</v>
      </c>
      <c r="H240">
        <v>59.45</v>
      </c>
      <c r="I240">
        <v>548.1</v>
      </c>
    </row>
    <row r="241" spans="1:9" x14ac:dyDescent="0.3">
      <c r="A241">
        <v>700006</v>
      </c>
      <c r="B241">
        <v>900026</v>
      </c>
      <c r="C241" s="9">
        <v>45516</v>
      </c>
      <c r="D241" s="10" t="s">
        <v>10</v>
      </c>
      <c r="E241" s="10" t="s">
        <v>9</v>
      </c>
      <c r="F241">
        <v>3740</v>
      </c>
      <c r="G241">
        <v>64.900000000000006</v>
      </c>
      <c r="H241">
        <v>635.79999999999995</v>
      </c>
      <c r="I241">
        <v>4440.7</v>
      </c>
    </row>
    <row r="242" spans="1:9" x14ac:dyDescent="0.3">
      <c r="A242">
        <v>700014</v>
      </c>
      <c r="B242">
        <v>900056</v>
      </c>
      <c r="C242" s="9">
        <v>45399</v>
      </c>
      <c r="D242" s="10" t="s">
        <v>10</v>
      </c>
      <c r="E242" s="10" t="s">
        <v>9</v>
      </c>
      <c r="F242">
        <v>1190</v>
      </c>
      <c r="G242">
        <v>171.55</v>
      </c>
      <c r="H242">
        <v>193.38</v>
      </c>
      <c r="I242">
        <v>1554.9299999999998</v>
      </c>
    </row>
    <row r="243" spans="1:9" x14ac:dyDescent="0.3">
      <c r="A243">
        <v>700015</v>
      </c>
      <c r="B243">
        <v>900060</v>
      </c>
      <c r="C243" s="9">
        <v>45451</v>
      </c>
      <c r="D243" s="10" t="s">
        <v>10</v>
      </c>
      <c r="E243" s="10" t="s">
        <v>9</v>
      </c>
      <c r="F243">
        <v>1960</v>
      </c>
      <c r="G243">
        <v>156.08000000000001</v>
      </c>
      <c r="H243">
        <v>318.5</v>
      </c>
      <c r="I243">
        <v>2434.58</v>
      </c>
    </row>
    <row r="244" spans="1:9" x14ac:dyDescent="0.3">
      <c r="A244">
        <v>700020</v>
      </c>
      <c r="B244">
        <v>900092</v>
      </c>
      <c r="C244" s="9">
        <v>45633</v>
      </c>
      <c r="D244" s="10" t="s">
        <v>10</v>
      </c>
      <c r="E244" s="10" t="s">
        <v>9</v>
      </c>
      <c r="F244">
        <v>2250</v>
      </c>
      <c r="G244">
        <v>129.81</v>
      </c>
      <c r="H244">
        <v>405</v>
      </c>
      <c r="I244">
        <v>2784.81</v>
      </c>
    </row>
    <row r="245" spans="1:9" x14ac:dyDescent="0.3">
      <c r="A245">
        <v>700021</v>
      </c>
      <c r="B245">
        <v>900106</v>
      </c>
      <c r="C245" s="9">
        <v>45704</v>
      </c>
      <c r="D245" s="10" t="s">
        <v>10</v>
      </c>
      <c r="E245" s="10" t="s">
        <v>9</v>
      </c>
      <c r="F245">
        <v>910</v>
      </c>
      <c r="G245">
        <v>152.61000000000001</v>
      </c>
      <c r="H245">
        <v>141.05000000000001</v>
      </c>
      <c r="I245">
        <v>1203.6600000000001</v>
      </c>
    </row>
    <row r="246" spans="1:9" x14ac:dyDescent="0.3">
      <c r="A246">
        <v>700024</v>
      </c>
      <c r="B246">
        <v>900130</v>
      </c>
      <c r="C246" s="9">
        <v>45585</v>
      </c>
      <c r="D246" s="10" t="s">
        <v>10</v>
      </c>
      <c r="E246" s="10" t="s">
        <v>9</v>
      </c>
      <c r="F246">
        <v>3020</v>
      </c>
      <c r="G246">
        <v>176.98</v>
      </c>
      <c r="H246">
        <v>245.38</v>
      </c>
      <c r="I246">
        <v>3442.36</v>
      </c>
    </row>
    <row r="247" spans="1:9" x14ac:dyDescent="0.3">
      <c r="A247">
        <v>700030</v>
      </c>
      <c r="B247">
        <v>900168</v>
      </c>
      <c r="C247" s="9">
        <v>45729</v>
      </c>
      <c r="D247" s="10" t="s">
        <v>10</v>
      </c>
      <c r="E247" s="10" t="s">
        <v>9</v>
      </c>
      <c r="F247">
        <v>1130</v>
      </c>
      <c r="G247">
        <v>166.65</v>
      </c>
      <c r="H247">
        <v>175.15</v>
      </c>
      <c r="I247">
        <v>1471.8000000000002</v>
      </c>
    </row>
    <row r="248" spans="1:9" x14ac:dyDescent="0.3">
      <c r="A248">
        <v>700033</v>
      </c>
      <c r="B248">
        <v>900178</v>
      </c>
      <c r="C248" s="9">
        <v>45619</v>
      </c>
      <c r="D248" s="10" t="s">
        <v>10</v>
      </c>
      <c r="E248" s="10" t="s">
        <v>9</v>
      </c>
      <c r="F248">
        <v>9000</v>
      </c>
      <c r="G248">
        <v>124.09</v>
      </c>
      <c r="H248">
        <v>510</v>
      </c>
      <c r="I248">
        <v>9634.09</v>
      </c>
    </row>
    <row r="249" spans="1:9" x14ac:dyDescent="0.3">
      <c r="A249">
        <v>700042</v>
      </c>
      <c r="B249">
        <v>900214</v>
      </c>
      <c r="C249" s="9">
        <v>45692</v>
      </c>
      <c r="D249" s="10" t="s">
        <v>10</v>
      </c>
      <c r="E249" s="10" t="s">
        <v>9</v>
      </c>
      <c r="F249">
        <v>9450</v>
      </c>
      <c r="G249">
        <v>131.53</v>
      </c>
      <c r="H249">
        <v>567</v>
      </c>
      <c r="I249">
        <v>10148.530000000001</v>
      </c>
    </row>
    <row r="250" spans="1:9" x14ac:dyDescent="0.3">
      <c r="A250">
        <v>700050</v>
      </c>
      <c r="B250">
        <v>900242</v>
      </c>
      <c r="C250" s="9">
        <v>45622</v>
      </c>
      <c r="D250" s="10" t="s">
        <v>10</v>
      </c>
      <c r="E250" s="10" t="s">
        <v>9</v>
      </c>
      <c r="F250">
        <v>3020</v>
      </c>
      <c r="G250">
        <v>86.09</v>
      </c>
      <c r="H250">
        <v>245.38</v>
      </c>
      <c r="I250">
        <v>3351.4700000000003</v>
      </c>
    </row>
    <row r="251" spans="1:9" x14ac:dyDescent="0.3">
      <c r="A251">
        <v>700059</v>
      </c>
      <c r="B251">
        <v>900287</v>
      </c>
      <c r="C251" s="9">
        <v>45467</v>
      </c>
      <c r="D251" s="10" t="s">
        <v>10</v>
      </c>
      <c r="E251" s="10" t="s">
        <v>9</v>
      </c>
      <c r="F251">
        <v>13140</v>
      </c>
      <c r="G251">
        <v>158.47999999999999</v>
      </c>
      <c r="H251">
        <v>2825.1</v>
      </c>
      <c r="I251">
        <v>16123.58</v>
      </c>
    </row>
    <row r="252" spans="1:9" x14ac:dyDescent="0.3">
      <c r="A252">
        <v>700061</v>
      </c>
      <c r="B252">
        <v>900290</v>
      </c>
      <c r="C252" s="9">
        <v>45687</v>
      </c>
      <c r="D252" s="10" t="s">
        <v>10</v>
      </c>
      <c r="E252" s="10" t="s">
        <v>9</v>
      </c>
      <c r="F252">
        <v>410</v>
      </c>
      <c r="G252">
        <v>85.62</v>
      </c>
      <c r="H252">
        <v>59.45</v>
      </c>
      <c r="I252">
        <v>555.07000000000005</v>
      </c>
    </row>
    <row r="253" spans="1:9" x14ac:dyDescent="0.3">
      <c r="A253">
        <v>700062</v>
      </c>
      <c r="B253">
        <v>900293</v>
      </c>
      <c r="C253" s="9">
        <v>45594</v>
      </c>
      <c r="D253" s="10" t="s">
        <v>10</v>
      </c>
      <c r="E253" s="10" t="s">
        <v>9</v>
      </c>
      <c r="F253">
        <v>3480</v>
      </c>
      <c r="G253">
        <v>60.32</v>
      </c>
      <c r="H253">
        <v>313.2</v>
      </c>
      <c r="I253">
        <v>3853.52</v>
      </c>
    </row>
    <row r="254" spans="1:9" x14ac:dyDescent="0.3">
      <c r="A254">
        <v>700065</v>
      </c>
      <c r="B254">
        <v>900307</v>
      </c>
      <c r="C254" s="9">
        <v>45488</v>
      </c>
      <c r="D254" s="10" t="s">
        <v>10</v>
      </c>
      <c r="E254" s="10" t="s">
        <v>9</v>
      </c>
      <c r="F254">
        <v>2370</v>
      </c>
      <c r="G254">
        <v>126.22</v>
      </c>
      <c r="H254">
        <v>402.9</v>
      </c>
      <c r="I254">
        <v>2899.12</v>
      </c>
    </row>
    <row r="255" spans="1:9" x14ac:dyDescent="0.3">
      <c r="A255">
        <v>700071</v>
      </c>
      <c r="B255">
        <v>900358</v>
      </c>
      <c r="C255" s="9">
        <v>45672</v>
      </c>
      <c r="D255" s="10" t="s">
        <v>10</v>
      </c>
      <c r="E255" s="10" t="s">
        <v>9</v>
      </c>
      <c r="F255">
        <v>2370</v>
      </c>
      <c r="G255">
        <v>122.31</v>
      </c>
      <c r="H255">
        <v>402.9</v>
      </c>
      <c r="I255">
        <v>2895.21</v>
      </c>
    </row>
    <row r="256" spans="1:9" x14ac:dyDescent="0.3">
      <c r="A256">
        <v>700072</v>
      </c>
      <c r="B256">
        <v>900362</v>
      </c>
      <c r="C256" s="9">
        <v>45511</v>
      </c>
      <c r="D256" s="10" t="s">
        <v>10</v>
      </c>
      <c r="E256" s="10" t="s">
        <v>9</v>
      </c>
      <c r="F256">
        <v>1130</v>
      </c>
      <c r="G256">
        <v>160.84</v>
      </c>
      <c r="H256">
        <v>163.85</v>
      </c>
      <c r="I256">
        <v>1454.6899999999998</v>
      </c>
    </row>
    <row r="257" spans="1:9" x14ac:dyDescent="0.3">
      <c r="A257">
        <v>700082</v>
      </c>
      <c r="B257">
        <v>900410</v>
      </c>
      <c r="C257" s="9">
        <v>45540</v>
      </c>
      <c r="D257" s="10" t="s">
        <v>10</v>
      </c>
      <c r="E257" s="10" t="s">
        <v>9</v>
      </c>
      <c r="F257">
        <v>3370</v>
      </c>
      <c r="G257">
        <v>147.72999999999999</v>
      </c>
      <c r="H257">
        <v>572.9</v>
      </c>
      <c r="I257">
        <v>4090.63</v>
      </c>
    </row>
    <row r="258" spans="1:9" x14ac:dyDescent="0.3">
      <c r="A258">
        <v>700085</v>
      </c>
      <c r="B258">
        <v>900417</v>
      </c>
      <c r="C258" s="9">
        <v>45422</v>
      </c>
      <c r="D258" s="10" t="s">
        <v>10</v>
      </c>
      <c r="E258" s="10" t="s">
        <v>9</v>
      </c>
      <c r="F258">
        <v>910</v>
      </c>
      <c r="G258">
        <v>123.33</v>
      </c>
      <c r="H258">
        <v>141.05000000000001</v>
      </c>
      <c r="I258">
        <v>1174.3799999999999</v>
      </c>
    </row>
    <row r="259" spans="1:9" x14ac:dyDescent="0.3">
      <c r="A259">
        <v>700086</v>
      </c>
      <c r="B259">
        <v>900418</v>
      </c>
      <c r="C259" s="9">
        <v>45556</v>
      </c>
      <c r="D259" s="10" t="s">
        <v>10</v>
      </c>
      <c r="E259" s="10" t="s">
        <v>9</v>
      </c>
      <c r="F259">
        <v>1190</v>
      </c>
      <c r="G259">
        <v>164.39</v>
      </c>
      <c r="H259">
        <v>193.38</v>
      </c>
      <c r="I259">
        <v>1547.77</v>
      </c>
    </row>
    <row r="260" spans="1:9" x14ac:dyDescent="0.3">
      <c r="A260">
        <v>700089</v>
      </c>
      <c r="B260">
        <v>900428</v>
      </c>
      <c r="C260" s="9">
        <v>45496</v>
      </c>
      <c r="D260" s="10" t="s">
        <v>10</v>
      </c>
      <c r="E260" s="10" t="s">
        <v>9</v>
      </c>
      <c r="F260">
        <v>1130</v>
      </c>
      <c r="G260">
        <v>84.04</v>
      </c>
      <c r="H260">
        <v>175.15</v>
      </c>
      <c r="I260">
        <v>1389.19</v>
      </c>
    </row>
    <row r="261" spans="1:9" x14ac:dyDescent="0.3">
      <c r="A261">
        <v>700094</v>
      </c>
      <c r="B261">
        <v>900454</v>
      </c>
      <c r="C261" s="9">
        <v>45691</v>
      </c>
      <c r="D261" s="10" t="s">
        <v>10</v>
      </c>
      <c r="E261" s="10" t="s">
        <v>9</v>
      </c>
      <c r="F261">
        <v>9950</v>
      </c>
      <c r="G261">
        <v>142.53</v>
      </c>
      <c r="H261">
        <v>2139.25</v>
      </c>
      <c r="I261">
        <v>12231.78</v>
      </c>
    </row>
    <row r="262" spans="1:9" x14ac:dyDescent="0.3">
      <c r="A262">
        <v>700106</v>
      </c>
      <c r="B262">
        <v>900514</v>
      </c>
      <c r="C262" s="9">
        <v>45552</v>
      </c>
      <c r="D262" s="10" t="s">
        <v>10</v>
      </c>
      <c r="E262" s="10" t="s">
        <v>9</v>
      </c>
      <c r="F262">
        <v>1510</v>
      </c>
      <c r="G262">
        <v>178</v>
      </c>
      <c r="H262">
        <v>245.38</v>
      </c>
      <c r="I262">
        <v>1933.38</v>
      </c>
    </row>
    <row r="263" spans="1:9" x14ac:dyDescent="0.3">
      <c r="A263">
        <v>700115</v>
      </c>
      <c r="B263">
        <v>900568</v>
      </c>
      <c r="C263" s="9">
        <v>45479</v>
      </c>
      <c r="D263" s="10" t="s">
        <v>10</v>
      </c>
      <c r="E263" s="10" t="s">
        <v>9</v>
      </c>
      <c r="F263">
        <v>5200</v>
      </c>
      <c r="G263">
        <v>156.46</v>
      </c>
      <c r="H263">
        <v>442</v>
      </c>
      <c r="I263">
        <v>5798.46</v>
      </c>
    </row>
    <row r="264" spans="1:9" x14ac:dyDescent="0.3">
      <c r="A264">
        <v>700138</v>
      </c>
      <c r="B264">
        <v>900705</v>
      </c>
      <c r="C264" s="9">
        <v>45570</v>
      </c>
      <c r="D264" s="10" t="s">
        <v>10</v>
      </c>
      <c r="E264" s="10" t="s">
        <v>9</v>
      </c>
      <c r="F264">
        <v>2580</v>
      </c>
      <c r="G264">
        <v>171.86</v>
      </c>
      <c r="H264">
        <v>199.95</v>
      </c>
      <c r="I264">
        <v>2951.81</v>
      </c>
    </row>
    <row r="265" spans="1:9" x14ac:dyDescent="0.3">
      <c r="A265">
        <v>700140</v>
      </c>
      <c r="B265">
        <v>900719</v>
      </c>
      <c r="C265" s="9">
        <v>45518</v>
      </c>
      <c r="D265" s="10" t="s">
        <v>10</v>
      </c>
      <c r="E265" s="10" t="s">
        <v>9</v>
      </c>
      <c r="F265">
        <v>510</v>
      </c>
      <c r="G265">
        <v>71.599999999999994</v>
      </c>
      <c r="H265">
        <v>73.95</v>
      </c>
      <c r="I265">
        <v>655.55000000000007</v>
      </c>
    </row>
    <row r="266" spans="1:9" x14ac:dyDescent="0.3">
      <c r="A266">
        <v>700153</v>
      </c>
      <c r="B266">
        <v>900770</v>
      </c>
      <c r="C266" s="9">
        <v>45677</v>
      </c>
      <c r="D266" s="10" t="s">
        <v>10</v>
      </c>
      <c r="E266" s="10" t="s">
        <v>9</v>
      </c>
      <c r="F266">
        <v>810</v>
      </c>
      <c r="G266">
        <v>133.25</v>
      </c>
      <c r="H266">
        <v>125.55</v>
      </c>
      <c r="I266">
        <v>1068.8</v>
      </c>
    </row>
    <row r="267" spans="1:9" x14ac:dyDescent="0.3">
      <c r="A267">
        <v>700161</v>
      </c>
      <c r="B267">
        <v>900827</v>
      </c>
      <c r="C267" s="9">
        <v>45494</v>
      </c>
      <c r="D267" s="10" t="s">
        <v>10</v>
      </c>
      <c r="E267" s="10" t="s">
        <v>9</v>
      </c>
      <c r="F267">
        <v>1560</v>
      </c>
      <c r="G267">
        <v>153.13</v>
      </c>
      <c r="H267">
        <v>241.8</v>
      </c>
      <c r="I267">
        <v>1954.93</v>
      </c>
    </row>
    <row r="268" spans="1:9" x14ac:dyDescent="0.3">
      <c r="A268">
        <v>700173</v>
      </c>
      <c r="B268">
        <v>900895</v>
      </c>
      <c r="C268" s="9">
        <v>45486</v>
      </c>
      <c r="D268" s="10" t="s">
        <v>10</v>
      </c>
      <c r="E268" s="10" t="s">
        <v>9</v>
      </c>
      <c r="F268">
        <v>820</v>
      </c>
      <c r="G268">
        <v>93.22</v>
      </c>
      <c r="H268">
        <v>59.45</v>
      </c>
      <c r="I268">
        <v>972.67000000000007</v>
      </c>
    </row>
    <row r="269" spans="1:9" x14ac:dyDescent="0.3">
      <c r="A269">
        <v>700174</v>
      </c>
      <c r="B269">
        <v>900904</v>
      </c>
      <c r="C269" s="9">
        <v>45493</v>
      </c>
      <c r="D269" s="10" t="s">
        <v>10</v>
      </c>
      <c r="E269" s="10" t="s">
        <v>9</v>
      </c>
      <c r="F269">
        <v>4300</v>
      </c>
      <c r="G269">
        <v>84.68</v>
      </c>
      <c r="H269">
        <v>349.38</v>
      </c>
      <c r="I269">
        <v>4734.0600000000004</v>
      </c>
    </row>
    <row r="270" spans="1:9" x14ac:dyDescent="0.3">
      <c r="A270">
        <v>700177</v>
      </c>
      <c r="B270">
        <v>900918</v>
      </c>
      <c r="C270" s="9">
        <v>45403</v>
      </c>
      <c r="D270" s="10" t="s">
        <v>10</v>
      </c>
      <c r="E270" s="10" t="s">
        <v>9</v>
      </c>
      <c r="F270">
        <v>7800</v>
      </c>
      <c r="G270">
        <v>168.45</v>
      </c>
      <c r="H270">
        <v>663</v>
      </c>
      <c r="I270">
        <v>8631.4500000000007</v>
      </c>
    </row>
    <row r="271" spans="1:9" x14ac:dyDescent="0.3">
      <c r="A271">
        <v>700179</v>
      </c>
      <c r="B271">
        <v>900934</v>
      </c>
      <c r="C271" s="9">
        <v>45393</v>
      </c>
      <c r="D271" s="10" t="s">
        <v>10</v>
      </c>
      <c r="E271" s="10" t="s">
        <v>9</v>
      </c>
      <c r="F271">
        <v>2250</v>
      </c>
      <c r="G271">
        <v>104.97</v>
      </c>
      <c r="H271">
        <v>405</v>
      </c>
      <c r="I271">
        <v>2759.97</v>
      </c>
    </row>
    <row r="272" spans="1:9" x14ac:dyDescent="0.3">
      <c r="A272">
        <v>700183</v>
      </c>
      <c r="B272">
        <v>900981</v>
      </c>
      <c r="C272" s="9">
        <v>45411</v>
      </c>
      <c r="D272" s="10" t="s">
        <v>10</v>
      </c>
      <c r="E272" s="10" t="s">
        <v>9</v>
      </c>
      <c r="F272">
        <v>3900</v>
      </c>
      <c r="G272">
        <v>104.24</v>
      </c>
      <c r="H272">
        <v>663</v>
      </c>
      <c r="I272">
        <v>4667.24</v>
      </c>
    </row>
    <row r="273" spans="1:9" x14ac:dyDescent="0.3">
      <c r="A273">
        <v>700184</v>
      </c>
      <c r="B273">
        <v>900986</v>
      </c>
      <c r="C273" s="9">
        <v>45688</v>
      </c>
      <c r="D273" s="10" t="s">
        <v>10</v>
      </c>
      <c r="E273" s="10" t="s">
        <v>9</v>
      </c>
      <c r="F273">
        <v>3740</v>
      </c>
      <c r="G273">
        <v>165.49</v>
      </c>
      <c r="H273">
        <v>635.79999999999995</v>
      </c>
      <c r="I273">
        <v>4541.29</v>
      </c>
    </row>
    <row r="274" spans="1:9" x14ac:dyDescent="0.3">
      <c r="A274">
        <v>700186</v>
      </c>
      <c r="B274">
        <v>900991</v>
      </c>
      <c r="C274" s="9">
        <v>45616</v>
      </c>
      <c r="D274" s="10" t="s">
        <v>10</v>
      </c>
      <c r="E274" s="10" t="s">
        <v>9</v>
      </c>
      <c r="F274">
        <v>13330</v>
      </c>
      <c r="G274">
        <v>166.32</v>
      </c>
      <c r="H274">
        <v>2865.95</v>
      </c>
      <c r="I274">
        <v>16362.27</v>
      </c>
    </row>
    <row r="275" spans="1:9" x14ac:dyDescent="0.3">
      <c r="A275">
        <v>700188</v>
      </c>
      <c r="B275">
        <v>901012</v>
      </c>
      <c r="C275" s="9">
        <v>45622</v>
      </c>
      <c r="D275" s="10" t="s">
        <v>10</v>
      </c>
      <c r="E275" s="10" t="s">
        <v>9</v>
      </c>
      <c r="F275">
        <v>13330</v>
      </c>
      <c r="G275">
        <v>171.62</v>
      </c>
      <c r="H275">
        <v>2865.95</v>
      </c>
      <c r="I275">
        <v>16367.57</v>
      </c>
    </row>
    <row r="276" spans="1:9" x14ac:dyDescent="0.3">
      <c r="A276">
        <v>700189</v>
      </c>
      <c r="B276">
        <v>901015</v>
      </c>
      <c r="C276" s="9">
        <v>45536</v>
      </c>
      <c r="D276" s="10" t="s">
        <v>10</v>
      </c>
      <c r="E276" s="10" t="s">
        <v>9</v>
      </c>
      <c r="F276">
        <v>2550</v>
      </c>
      <c r="G276">
        <v>150.07</v>
      </c>
      <c r="H276">
        <v>459</v>
      </c>
      <c r="I276">
        <v>3159.07</v>
      </c>
    </row>
    <row r="277" spans="1:9" x14ac:dyDescent="0.3">
      <c r="A277">
        <v>700209</v>
      </c>
      <c r="B277">
        <v>901115</v>
      </c>
      <c r="C277" s="9">
        <v>45551</v>
      </c>
      <c r="D277" s="10" t="s">
        <v>10</v>
      </c>
      <c r="E277" s="10" t="s">
        <v>9</v>
      </c>
      <c r="F277">
        <v>5200</v>
      </c>
      <c r="G277">
        <v>136.04</v>
      </c>
      <c r="H277">
        <v>442</v>
      </c>
      <c r="I277">
        <v>5778.04</v>
      </c>
    </row>
    <row r="278" spans="1:9" x14ac:dyDescent="0.3">
      <c r="A278">
        <v>700211</v>
      </c>
      <c r="B278">
        <v>901129</v>
      </c>
      <c r="C278" s="9">
        <v>45565</v>
      </c>
      <c r="D278" s="10" t="s">
        <v>10</v>
      </c>
      <c r="E278" s="10" t="s">
        <v>9</v>
      </c>
      <c r="F278">
        <v>2220</v>
      </c>
      <c r="G278">
        <v>63.96</v>
      </c>
      <c r="H278">
        <v>107.3</v>
      </c>
      <c r="I278">
        <v>2391.2600000000002</v>
      </c>
    </row>
    <row r="279" spans="1:9" x14ac:dyDescent="0.3">
      <c r="A279">
        <v>700217</v>
      </c>
      <c r="B279">
        <v>901167</v>
      </c>
      <c r="C279" s="9">
        <v>45556</v>
      </c>
      <c r="D279" s="10" t="s">
        <v>10</v>
      </c>
      <c r="E279" s="10" t="s">
        <v>9</v>
      </c>
      <c r="F279">
        <v>510</v>
      </c>
      <c r="G279">
        <v>125.04</v>
      </c>
      <c r="H279">
        <v>73.95</v>
      </c>
      <c r="I279">
        <v>708.99</v>
      </c>
    </row>
    <row r="280" spans="1:9" x14ac:dyDescent="0.3">
      <c r="A280">
        <v>700220</v>
      </c>
      <c r="B280">
        <v>901190</v>
      </c>
      <c r="C280" s="9">
        <v>45610</v>
      </c>
      <c r="D280" s="10" t="s">
        <v>10</v>
      </c>
      <c r="E280" s="10" t="s">
        <v>9</v>
      </c>
      <c r="F280">
        <v>5120</v>
      </c>
      <c r="G280">
        <v>106.55</v>
      </c>
      <c r="H280">
        <v>435.2</v>
      </c>
      <c r="I280">
        <v>5661.75</v>
      </c>
    </row>
    <row r="281" spans="1:9" x14ac:dyDescent="0.3">
      <c r="A281">
        <v>700229</v>
      </c>
      <c r="B281">
        <v>901242</v>
      </c>
      <c r="C281" s="9">
        <v>45587</v>
      </c>
      <c r="D281" s="10" t="s">
        <v>10</v>
      </c>
      <c r="E281" s="10" t="s">
        <v>9</v>
      </c>
      <c r="F281">
        <v>2150</v>
      </c>
      <c r="G281">
        <v>150.19999999999999</v>
      </c>
      <c r="H281">
        <v>349.38</v>
      </c>
      <c r="I281">
        <v>2649.58</v>
      </c>
    </row>
    <row r="282" spans="1:9" x14ac:dyDescent="0.3">
      <c r="A282">
        <v>700236</v>
      </c>
      <c r="B282">
        <v>901285</v>
      </c>
      <c r="C282" s="9">
        <v>45569</v>
      </c>
      <c r="D282" s="10" t="s">
        <v>10</v>
      </c>
      <c r="E282" s="10" t="s">
        <v>9</v>
      </c>
      <c r="F282">
        <v>810</v>
      </c>
      <c r="G282">
        <v>62.16</v>
      </c>
      <c r="H282">
        <v>117.45</v>
      </c>
      <c r="I282">
        <v>989.61</v>
      </c>
    </row>
    <row r="283" spans="1:9" x14ac:dyDescent="0.3">
      <c r="A283">
        <v>700239</v>
      </c>
      <c r="B283">
        <v>901301</v>
      </c>
      <c r="C283" s="9">
        <v>45432</v>
      </c>
      <c r="D283" s="10" t="s">
        <v>10</v>
      </c>
      <c r="E283" s="10" t="s">
        <v>9</v>
      </c>
      <c r="F283">
        <v>1620</v>
      </c>
      <c r="G283">
        <v>155.43</v>
      </c>
      <c r="H283">
        <v>117.45</v>
      </c>
      <c r="I283">
        <v>1892.88</v>
      </c>
    </row>
    <row r="284" spans="1:9" x14ac:dyDescent="0.3">
      <c r="A284">
        <v>700251</v>
      </c>
      <c r="B284">
        <v>901374</v>
      </c>
      <c r="C284" s="9">
        <v>45619</v>
      </c>
      <c r="D284" s="10" t="s">
        <v>10</v>
      </c>
      <c r="E284" s="10" t="s">
        <v>9</v>
      </c>
      <c r="F284">
        <v>1320</v>
      </c>
      <c r="G284">
        <v>137.61000000000001</v>
      </c>
      <c r="H284">
        <v>204.6</v>
      </c>
      <c r="I284">
        <v>1662.21</v>
      </c>
    </row>
    <row r="285" spans="1:9" x14ac:dyDescent="0.3">
      <c r="A285">
        <v>700259</v>
      </c>
      <c r="B285">
        <v>901401</v>
      </c>
      <c r="C285" s="9">
        <v>45580</v>
      </c>
      <c r="D285" s="10" t="s">
        <v>10</v>
      </c>
      <c r="E285" s="10" t="s">
        <v>9</v>
      </c>
      <c r="F285">
        <v>1960</v>
      </c>
      <c r="G285">
        <v>157.59</v>
      </c>
      <c r="H285">
        <v>318.5</v>
      </c>
      <c r="I285">
        <v>2436.09</v>
      </c>
    </row>
    <row r="286" spans="1:9" x14ac:dyDescent="0.3">
      <c r="A286">
        <v>700265</v>
      </c>
      <c r="B286">
        <v>901424</v>
      </c>
      <c r="C286" s="9">
        <v>45413</v>
      </c>
      <c r="D286" s="10" t="s">
        <v>10</v>
      </c>
      <c r="E286" s="10" t="s">
        <v>9</v>
      </c>
      <c r="F286">
        <v>2150</v>
      </c>
      <c r="G286">
        <v>88.75</v>
      </c>
      <c r="H286">
        <v>349.38</v>
      </c>
      <c r="I286">
        <v>2588.13</v>
      </c>
    </row>
    <row r="287" spans="1:9" x14ac:dyDescent="0.3">
      <c r="A287">
        <v>700267</v>
      </c>
      <c r="B287">
        <v>901428</v>
      </c>
      <c r="C287" s="9">
        <v>45561</v>
      </c>
      <c r="D287" s="10" t="s">
        <v>10</v>
      </c>
      <c r="E287" s="10" t="s">
        <v>9</v>
      </c>
      <c r="F287">
        <v>12780</v>
      </c>
      <c r="G287">
        <v>94.02</v>
      </c>
      <c r="H287">
        <v>2747.7</v>
      </c>
      <c r="I287">
        <v>15621.720000000001</v>
      </c>
    </row>
    <row r="288" spans="1:9" x14ac:dyDescent="0.3">
      <c r="A288">
        <v>700274</v>
      </c>
      <c r="B288">
        <v>901474</v>
      </c>
      <c r="C288" s="9">
        <v>45638</v>
      </c>
      <c r="D288" s="10" t="s">
        <v>10</v>
      </c>
      <c r="E288" s="10" t="s">
        <v>9</v>
      </c>
      <c r="F288">
        <v>1130</v>
      </c>
      <c r="G288">
        <v>116.14</v>
      </c>
      <c r="H288">
        <v>163.85</v>
      </c>
      <c r="I288">
        <v>1409.99</v>
      </c>
    </row>
    <row r="289" spans="1:9" x14ac:dyDescent="0.3">
      <c r="A289">
        <v>700275</v>
      </c>
      <c r="B289">
        <v>901478</v>
      </c>
      <c r="C289" s="9">
        <v>45465</v>
      </c>
      <c r="D289" s="10" t="s">
        <v>10</v>
      </c>
      <c r="E289" s="10" t="s">
        <v>9</v>
      </c>
      <c r="F289">
        <v>1620</v>
      </c>
      <c r="G289">
        <v>66.72</v>
      </c>
      <c r="H289">
        <v>117.45</v>
      </c>
      <c r="I289">
        <v>1804.17</v>
      </c>
    </row>
    <row r="290" spans="1:9" x14ac:dyDescent="0.3">
      <c r="A290">
        <v>700290</v>
      </c>
      <c r="B290">
        <v>901544</v>
      </c>
      <c r="C290" s="9">
        <v>45731</v>
      </c>
      <c r="D290" s="10" t="s">
        <v>10</v>
      </c>
      <c r="E290" s="10" t="s">
        <v>9</v>
      </c>
      <c r="F290">
        <v>25620</v>
      </c>
      <c r="G290">
        <v>151.69999999999999</v>
      </c>
      <c r="H290">
        <v>2754.15</v>
      </c>
      <c r="I290">
        <v>28525.850000000002</v>
      </c>
    </row>
    <row r="291" spans="1:9" x14ac:dyDescent="0.3">
      <c r="A291">
        <v>700295</v>
      </c>
      <c r="B291">
        <v>901595</v>
      </c>
      <c r="C291" s="9">
        <v>45685</v>
      </c>
      <c r="D291" s="10" t="s">
        <v>10</v>
      </c>
      <c r="E291" s="10" t="s">
        <v>9</v>
      </c>
      <c r="F291">
        <v>2560</v>
      </c>
      <c r="G291">
        <v>155.44999999999999</v>
      </c>
      <c r="H291">
        <v>435.2</v>
      </c>
      <c r="I291">
        <v>3150.6499999999996</v>
      </c>
    </row>
    <row r="292" spans="1:9" x14ac:dyDescent="0.3">
      <c r="A292">
        <v>700304</v>
      </c>
      <c r="B292">
        <v>901623</v>
      </c>
      <c r="C292" s="9">
        <v>45739</v>
      </c>
      <c r="D292" s="10" t="s">
        <v>10</v>
      </c>
      <c r="E292" s="10" t="s">
        <v>9</v>
      </c>
      <c r="F292">
        <v>1130</v>
      </c>
      <c r="G292">
        <v>107.29</v>
      </c>
      <c r="H292">
        <v>163.85</v>
      </c>
      <c r="I292">
        <v>1401.1399999999999</v>
      </c>
    </row>
    <row r="293" spans="1:9" x14ac:dyDescent="0.3">
      <c r="A293">
        <v>700311</v>
      </c>
      <c r="B293">
        <v>901669</v>
      </c>
      <c r="C293" s="9">
        <v>45514</v>
      </c>
      <c r="D293" s="10" t="s">
        <v>10</v>
      </c>
      <c r="E293" s="10" t="s">
        <v>9</v>
      </c>
      <c r="F293">
        <v>970</v>
      </c>
      <c r="G293">
        <v>136.52000000000001</v>
      </c>
      <c r="H293">
        <v>157.62</v>
      </c>
      <c r="I293">
        <v>1264.1399999999999</v>
      </c>
    </row>
    <row r="294" spans="1:9" x14ac:dyDescent="0.3">
      <c r="A294">
        <v>700321</v>
      </c>
      <c r="B294">
        <v>901731</v>
      </c>
      <c r="C294" s="9">
        <v>45663</v>
      </c>
      <c r="D294" s="10" t="s">
        <v>10</v>
      </c>
      <c r="E294" s="10" t="s">
        <v>9</v>
      </c>
      <c r="F294">
        <v>3740</v>
      </c>
      <c r="G294">
        <v>60.45</v>
      </c>
      <c r="H294">
        <v>635.79999999999995</v>
      </c>
      <c r="I294">
        <v>4436.25</v>
      </c>
    </row>
    <row r="295" spans="1:9" x14ac:dyDescent="0.3">
      <c r="A295">
        <v>700323</v>
      </c>
      <c r="B295">
        <v>901742</v>
      </c>
      <c r="C295" s="9">
        <v>45618</v>
      </c>
      <c r="D295" s="10" t="s">
        <v>10</v>
      </c>
      <c r="E295" s="10" t="s">
        <v>9</v>
      </c>
      <c r="F295">
        <v>9950</v>
      </c>
      <c r="G295">
        <v>62.46</v>
      </c>
      <c r="H295">
        <v>2139.25</v>
      </c>
      <c r="I295">
        <v>12151.71</v>
      </c>
    </row>
    <row r="296" spans="1:9" x14ac:dyDescent="0.3">
      <c r="A296">
        <v>700331</v>
      </c>
      <c r="B296">
        <v>901761</v>
      </c>
      <c r="C296" s="9">
        <v>45416</v>
      </c>
      <c r="D296" s="10" t="s">
        <v>10</v>
      </c>
      <c r="E296" s="10" t="s">
        <v>9</v>
      </c>
      <c r="F296">
        <v>39420</v>
      </c>
      <c r="G296">
        <v>83.07</v>
      </c>
      <c r="H296">
        <v>2825.1</v>
      </c>
      <c r="I296">
        <v>42328.17</v>
      </c>
    </row>
    <row r="297" spans="1:9" x14ac:dyDescent="0.3">
      <c r="A297">
        <v>700333</v>
      </c>
      <c r="B297">
        <v>901764</v>
      </c>
      <c r="C297" s="9">
        <v>45686</v>
      </c>
      <c r="D297" s="10" t="s">
        <v>10</v>
      </c>
      <c r="E297" s="10" t="s">
        <v>9</v>
      </c>
      <c r="F297">
        <v>1770</v>
      </c>
      <c r="G297">
        <v>85.12</v>
      </c>
      <c r="H297">
        <v>287.62</v>
      </c>
      <c r="I297">
        <v>2142.7399999999998</v>
      </c>
    </row>
    <row r="298" spans="1:9" x14ac:dyDescent="0.3">
      <c r="A298">
        <v>700340</v>
      </c>
      <c r="B298">
        <v>901779</v>
      </c>
      <c r="C298" s="9">
        <v>45618</v>
      </c>
      <c r="D298" s="10" t="s">
        <v>10</v>
      </c>
      <c r="E298" s="10" t="s">
        <v>9</v>
      </c>
      <c r="F298">
        <v>3740</v>
      </c>
      <c r="G298">
        <v>145.66</v>
      </c>
      <c r="H298">
        <v>635.79999999999995</v>
      </c>
      <c r="I298">
        <v>4521.46</v>
      </c>
    </row>
    <row r="299" spans="1:9" x14ac:dyDescent="0.3">
      <c r="A299">
        <v>700352</v>
      </c>
      <c r="B299">
        <v>901818</v>
      </c>
      <c r="C299" s="9">
        <v>45588</v>
      </c>
      <c r="D299" s="10" t="s">
        <v>10</v>
      </c>
      <c r="E299" s="10" t="s">
        <v>9</v>
      </c>
      <c r="F299">
        <v>1190</v>
      </c>
      <c r="G299">
        <v>111.36</v>
      </c>
      <c r="H299">
        <v>193.38</v>
      </c>
      <c r="I299">
        <v>1494.7399999999998</v>
      </c>
    </row>
    <row r="300" spans="1:9" x14ac:dyDescent="0.3">
      <c r="A300">
        <v>700353</v>
      </c>
      <c r="B300">
        <v>901819</v>
      </c>
      <c r="C300" s="9">
        <v>45658</v>
      </c>
      <c r="D300" s="10" t="s">
        <v>10</v>
      </c>
      <c r="E300" s="10" t="s">
        <v>9</v>
      </c>
      <c r="F300">
        <v>1180</v>
      </c>
      <c r="G300">
        <v>101.79</v>
      </c>
      <c r="H300">
        <v>85.55</v>
      </c>
      <c r="I300">
        <v>1367.34</v>
      </c>
    </row>
    <row r="301" spans="1:9" x14ac:dyDescent="0.3">
      <c r="A301">
        <v>700360</v>
      </c>
      <c r="B301">
        <v>901850</v>
      </c>
      <c r="C301" s="9">
        <v>45442</v>
      </c>
      <c r="D301" s="10" t="s">
        <v>10</v>
      </c>
      <c r="E301" s="10" t="s">
        <v>9</v>
      </c>
      <c r="F301">
        <v>12810</v>
      </c>
      <c r="G301">
        <v>85.11</v>
      </c>
      <c r="H301">
        <v>2754.15</v>
      </c>
      <c r="I301">
        <v>15649.26</v>
      </c>
    </row>
    <row r="302" spans="1:9" x14ac:dyDescent="0.3">
      <c r="A302">
        <v>700370</v>
      </c>
      <c r="B302">
        <v>901905</v>
      </c>
      <c r="C302" s="9">
        <v>45697</v>
      </c>
      <c r="D302" s="10" t="s">
        <v>10</v>
      </c>
      <c r="E302" s="10" t="s">
        <v>9</v>
      </c>
      <c r="F302">
        <v>21600</v>
      </c>
      <c r="G302">
        <v>92.23</v>
      </c>
      <c r="H302">
        <v>2322</v>
      </c>
      <c r="I302">
        <v>24014.23</v>
      </c>
    </row>
    <row r="303" spans="1:9" x14ac:dyDescent="0.3">
      <c r="A303">
        <v>700378</v>
      </c>
      <c r="B303">
        <v>901947</v>
      </c>
      <c r="C303" s="9">
        <v>45730</v>
      </c>
      <c r="D303" s="10" t="s">
        <v>10</v>
      </c>
      <c r="E303" s="10" t="s">
        <v>9</v>
      </c>
      <c r="F303">
        <v>3370</v>
      </c>
      <c r="G303">
        <v>72.06</v>
      </c>
      <c r="H303">
        <v>572.9</v>
      </c>
      <c r="I303">
        <v>4014.96</v>
      </c>
    </row>
    <row r="304" spans="1:9" x14ac:dyDescent="0.3">
      <c r="A304">
        <v>700380</v>
      </c>
      <c r="B304">
        <v>901949</v>
      </c>
      <c r="C304" s="9">
        <v>45688</v>
      </c>
      <c r="D304" s="10" t="s">
        <v>10</v>
      </c>
      <c r="E304" s="10" t="s">
        <v>9</v>
      </c>
      <c r="F304">
        <v>890</v>
      </c>
      <c r="G304">
        <v>89.03</v>
      </c>
      <c r="H304">
        <v>137.94999999999999</v>
      </c>
      <c r="I304">
        <v>1116.98</v>
      </c>
    </row>
    <row r="305" spans="1:9" x14ac:dyDescent="0.3">
      <c r="A305">
        <v>700390</v>
      </c>
      <c r="B305">
        <v>901991</v>
      </c>
      <c r="C305" s="9">
        <v>45680</v>
      </c>
      <c r="D305" s="10" t="s">
        <v>10</v>
      </c>
      <c r="E305" s="10" t="s">
        <v>9</v>
      </c>
      <c r="F305">
        <v>3480</v>
      </c>
      <c r="G305">
        <v>175.79</v>
      </c>
      <c r="H305">
        <v>313.2</v>
      </c>
      <c r="I305">
        <v>3968.99</v>
      </c>
    </row>
    <row r="306" spans="1:9" x14ac:dyDescent="0.3">
      <c r="A306">
        <v>700395</v>
      </c>
      <c r="B306">
        <v>902003</v>
      </c>
      <c r="C306" s="9">
        <v>45716</v>
      </c>
      <c r="D306" s="10" t="s">
        <v>10</v>
      </c>
      <c r="E306" s="10" t="s">
        <v>9</v>
      </c>
      <c r="F306">
        <v>3700</v>
      </c>
      <c r="G306">
        <v>146.61000000000001</v>
      </c>
      <c r="H306">
        <v>629</v>
      </c>
      <c r="I306">
        <v>4475.6100000000006</v>
      </c>
    </row>
    <row r="307" spans="1:9" x14ac:dyDescent="0.3">
      <c r="A307">
        <v>700396</v>
      </c>
      <c r="B307">
        <v>902019</v>
      </c>
      <c r="C307" s="9">
        <v>45421</v>
      </c>
      <c r="D307" s="10" t="s">
        <v>10</v>
      </c>
      <c r="E307" s="10" t="s">
        <v>9</v>
      </c>
      <c r="F307">
        <v>1190</v>
      </c>
      <c r="G307">
        <v>114.82</v>
      </c>
      <c r="H307">
        <v>193.38</v>
      </c>
      <c r="I307">
        <v>1498.1999999999998</v>
      </c>
    </row>
    <row r="308" spans="1:9" x14ac:dyDescent="0.3">
      <c r="A308">
        <v>700401</v>
      </c>
      <c r="B308">
        <v>902044</v>
      </c>
      <c r="C308" s="9">
        <v>45646</v>
      </c>
      <c r="D308" s="10" t="s">
        <v>10</v>
      </c>
      <c r="E308" s="10" t="s">
        <v>9</v>
      </c>
      <c r="F308">
        <v>2260</v>
      </c>
      <c r="G308">
        <v>159.07</v>
      </c>
      <c r="H308">
        <v>163.85</v>
      </c>
      <c r="I308">
        <v>2582.92</v>
      </c>
    </row>
    <row r="309" spans="1:9" x14ac:dyDescent="0.3">
      <c r="A309">
        <v>700405</v>
      </c>
      <c r="B309">
        <v>902069</v>
      </c>
      <c r="C309" s="9">
        <v>45716</v>
      </c>
      <c r="D309" s="10" t="s">
        <v>10</v>
      </c>
      <c r="E309" s="10" t="s">
        <v>9</v>
      </c>
      <c r="F309">
        <v>1820</v>
      </c>
      <c r="G309">
        <v>174.37</v>
      </c>
      <c r="H309">
        <v>141.05000000000001</v>
      </c>
      <c r="I309">
        <v>2135.42</v>
      </c>
    </row>
    <row r="310" spans="1:9" x14ac:dyDescent="0.3">
      <c r="A310">
        <v>700407</v>
      </c>
      <c r="B310">
        <v>902077</v>
      </c>
      <c r="C310" s="9">
        <v>45715</v>
      </c>
      <c r="D310" s="10" t="s">
        <v>10</v>
      </c>
      <c r="E310" s="10" t="s">
        <v>9</v>
      </c>
      <c r="F310">
        <v>740</v>
      </c>
      <c r="G310">
        <v>148.47</v>
      </c>
      <c r="H310">
        <v>107.3</v>
      </c>
      <c r="I310">
        <v>995.77</v>
      </c>
    </row>
    <row r="311" spans="1:9" x14ac:dyDescent="0.3">
      <c r="A311">
        <v>700409</v>
      </c>
      <c r="B311">
        <v>902079</v>
      </c>
      <c r="C311" s="9">
        <v>45619</v>
      </c>
      <c r="D311" s="10" t="s">
        <v>10</v>
      </c>
      <c r="E311" s="10" t="s">
        <v>9</v>
      </c>
      <c r="F311">
        <v>3170</v>
      </c>
      <c r="G311">
        <v>123.11</v>
      </c>
      <c r="H311">
        <v>570.6</v>
      </c>
      <c r="I311">
        <v>3863.71</v>
      </c>
    </row>
    <row r="312" spans="1:9" x14ac:dyDescent="0.3">
      <c r="A312">
        <v>700421</v>
      </c>
      <c r="B312">
        <v>902152</v>
      </c>
      <c r="C312" s="9">
        <v>45424</v>
      </c>
      <c r="D312" s="10" t="s">
        <v>10</v>
      </c>
      <c r="E312" s="10" t="s">
        <v>9</v>
      </c>
      <c r="F312">
        <v>1870</v>
      </c>
      <c r="G312">
        <v>155.63</v>
      </c>
      <c r="H312">
        <v>303.88</v>
      </c>
      <c r="I312">
        <v>2329.5100000000002</v>
      </c>
    </row>
    <row r="313" spans="1:9" x14ac:dyDescent="0.3">
      <c r="A313">
        <v>700431</v>
      </c>
      <c r="B313">
        <v>902211</v>
      </c>
      <c r="C313" s="9">
        <v>45742</v>
      </c>
      <c r="D313" s="10" t="s">
        <v>10</v>
      </c>
      <c r="E313" s="10" t="s">
        <v>9</v>
      </c>
      <c r="F313">
        <v>1870</v>
      </c>
      <c r="G313">
        <v>177.17</v>
      </c>
      <c r="H313">
        <v>303.88</v>
      </c>
      <c r="I313">
        <v>2351.0500000000002</v>
      </c>
    </row>
    <row r="314" spans="1:9" x14ac:dyDescent="0.3">
      <c r="A314">
        <v>700432</v>
      </c>
      <c r="B314">
        <v>902213</v>
      </c>
      <c r="C314" s="9">
        <v>45664</v>
      </c>
      <c r="D314" s="10" t="s">
        <v>10</v>
      </c>
      <c r="E314" s="10" t="s">
        <v>9</v>
      </c>
      <c r="F314">
        <v>1130</v>
      </c>
      <c r="G314">
        <v>119.77</v>
      </c>
      <c r="H314">
        <v>175.15</v>
      </c>
      <c r="I314">
        <v>1424.92</v>
      </c>
    </row>
    <row r="315" spans="1:9" x14ac:dyDescent="0.3">
      <c r="A315">
        <v>700437</v>
      </c>
      <c r="B315">
        <v>902235</v>
      </c>
      <c r="C315" s="9">
        <v>45476</v>
      </c>
      <c r="D315" s="10" t="s">
        <v>10</v>
      </c>
      <c r="E315" s="10" t="s">
        <v>9</v>
      </c>
      <c r="F315">
        <v>1770</v>
      </c>
      <c r="G315">
        <v>146.13</v>
      </c>
      <c r="H315">
        <v>287.62</v>
      </c>
      <c r="I315">
        <v>2203.75</v>
      </c>
    </row>
    <row r="316" spans="1:9" x14ac:dyDescent="0.3">
      <c r="A316">
        <v>700439</v>
      </c>
      <c r="B316">
        <v>902248</v>
      </c>
      <c r="C316" s="9">
        <v>45399</v>
      </c>
      <c r="D316" s="10" t="s">
        <v>10</v>
      </c>
      <c r="E316" s="10" t="s">
        <v>9</v>
      </c>
      <c r="F316">
        <v>3740</v>
      </c>
      <c r="G316">
        <v>93.28</v>
      </c>
      <c r="H316">
        <v>635.79999999999995</v>
      </c>
      <c r="I316">
        <v>4469.08</v>
      </c>
    </row>
    <row r="317" spans="1:9" x14ac:dyDescent="0.3">
      <c r="A317">
        <v>700441</v>
      </c>
      <c r="B317">
        <v>902252</v>
      </c>
      <c r="C317" s="9">
        <v>45481</v>
      </c>
      <c r="D317" s="10" t="s">
        <v>10</v>
      </c>
      <c r="E317" s="10" t="s">
        <v>9</v>
      </c>
      <c r="F317">
        <v>590</v>
      </c>
      <c r="G317">
        <v>118.09</v>
      </c>
      <c r="H317">
        <v>85.55</v>
      </c>
      <c r="I317">
        <v>793.64</v>
      </c>
    </row>
    <row r="318" spans="1:9" x14ac:dyDescent="0.3">
      <c r="A318">
        <v>700455</v>
      </c>
      <c r="B318">
        <v>902325</v>
      </c>
      <c r="C318" s="9">
        <v>45519</v>
      </c>
      <c r="D318" s="10" t="s">
        <v>10</v>
      </c>
      <c r="E318" s="10" t="s">
        <v>9</v>
      </c>
      <c r="F318">
        <v>1960</v>
      </c>
      <c r="G318">
        <v>85.19</v>
      </c>
      <c r="H318">
        <v>318.5</v>
      </c>
      <c r="I318">
        <v>2363.69</v>
      </c>
    </row>
    <row r="319" spans="1:9" x14ac:dyDescent="0.3">
      <c r="A319">
        <v>700456</v>
      </c>
      <c r="B319">
        <v>902329</v>
      </c>
      <c r="C319" s="9">
        <v>45573</v>
      </c>
      <c r="D319" s="10" t="s">
        <v>10</v>
      </c>
      <c r="E319" s="10" t="s">
        <v>9</v>
      </c>
      <c r="F319">
        <v>780</v>
      </c>
      <c r="G319">
        <v>169.99</v>
      </c>
      <c r="H319">
        <v>113.1</v>
      </c>
      <c r="I319">
        <v>1063.0899999999999</v>
      </c>
    </row>
    <row r="320" spans="1:9" x14ac:dyDescent="0.3">
      <c r="A320">
        <v>700458</v>
      </c>
      <c r="B320">
        <v>902337</v>
      </c>
      <c r="C320" s="9">
        <v>45502</v>
      </c>
      <c r="D320" s="10" t="s">
        <v>10</v>
      </c>
      <c r="E320" s="10" t="s">
        <v>9</v>
      </c>
      <c r="F320">
        <v>6450</v>
      </c>
      <c r="G320">
        <v>108.58</v>
      </c>
      <c r="H320">
        <v>349.38</v>
      </c>
      <c r="I320">
        <v>6907.96</v>
      </c>
    </row>
    <row r="321" spans="1:9" x14ac:dyDescent="0.3">
      <c r="A321">
        <v>700465</v>
      </c>
      <c r="B321">
        <v>902398</v>
      </c>
      <c r="C321" s="9">
        <v>45530</v>
      </c>
      <c r="D321" s="10" t="s">
        <v>10</v>
      </c>
      <c r="E321" s="10" t="s">
        <v>9</v>
      </c>
      <c r="F321">
        <v>1960</v>
      </c>
      <c r="G321">
        <v>116.03</v>
      </c>
      <c r="H321">
        <v>318.5</v>
      </c>
      <c r="I321">
        <v>2394.5300000000002</v>
      </c>
    </row>
    <row r="322" spans="1:9" x14ac:dyDescent="0.3">
      <c r="A322">
        <v>700470</v>
      </c>
      <c r="B322">
        <v>902421</v>
      </c>
      <c r="C322" s="9">
        <v>45497</v>
      </c>
      <c r="D322" s="10" t="s">
        <v>10</v>
      </c>
      <c r="E322" s="10" t="s">
        <v>9</v>
      </c>
      <c r="F322">
        <v>910</v>
      </c>
      <c r="G322">
        <v>161.26</v>
      </c>
      <c r="H322">
        <v>141.05000000000001</v>
      </c>
      <c r="I322">
        <v>1212.31</v>
      </c>
    </row>
    <row r="323" spans="1:9" x14ac:dyDescent="0.3">
      <c r="A323">
        <v>700476</v>
      </c>
      <c r="B323">
        <v>902433</v>
      </c>
      <c r="C323" s="9">
        <v>45405</v>
      </c>
      <c r="D323" s="10" t="s">
        <v>10</v>
      </c>
      <c r="E323" s="10" t="s">
        <v>9</v>
      </c>
      <c r="F323">
        <v>2430</v>
      </c>
      <c r="G323">
        <v>119.79</v>
      </c>
      <c r="H323">
        <v>125.55</v>
      </c>
      <c r="I323">
        <v>2675.34</v>
      </c>
    </row>
    <row r="324" spans="1:9" x14ac:dyDescent="0.3">
      <c r="A324">
        <v>700482</v>
      </c>
      <c r="B324">
        <v>902478</v>
      </c>
      <c r="C324" s="9">
        <v>45707</v>
      </c>
      <c r="D324" s="10" t="s">
        <v>10</v>
      </c>
      <c r="E324" s="10" t="s">
        <v>9</v>
      </c>
      <c r="F324">
        <v>1130</v>
      </c>
      <c r="G324">
        <v>129.30000000000001</v>
      </c>
      <c r="H324">
        <v>163.85</v>
      </c>
      <c r="I324">
        <v>1423.1499999999999</v>
      </c>
    </row>
    <row r="325" spans="1:9" x14ac:dyDescent="0.3">
      <c r="A325">
        <v>700494</v>
      </c>
      <c r="B325">
        <v>902534</v>
      </c>
      <c r="C325" s="9">
        <v>45515</v>
      </c>
      <c r="D325" s="10" t="s">
        <v>10</v>
      </c>
      <c r="E325" s="10" t="s">
        <v>9</v>
      </c>
      <c r="F325">
        <v>510</v>
      </c>
      <c r="G325">
        <v>140.41999999999999</v>
      </c>
      <c r="H325">
        <v>73.95</v>
      </c>
      <c r="I325">
        <v>724.37</v>
      </c>
    </row>
    <row r="326" spans="1:9" x14ac:dyDescent="0.3">
      <c r="A326">
        <v>700495</v>
      </c>
      <c r="B326">
        <v>902550</v>
      </c>
      <c r="C326" s="9">
        <v>45699</v>
      </c>
      <c r="D326" s="10" t="s">
        <v>10</v>
      </c>
      <c r="E326" s="10" t="s">
        <v>9</v>
      </c>
      <c r="F326">
        <v>780</v>
      </c>
      <c r="G326">
        <v>166.45</v>
      </c>
      <c r="H326">
        <v>113.1</v>
      </c>
      <c r="I326">
        <v>1059.55</v>
      </c>
    </row>
    <row r="327" spans="1:9" x14ac:dyDescent="0.3">
      <c r="A327">
        <v>700500</v>
      </c>
      <c r="B327">
        <v>902570</v>
      </c>
      <c r="C327" s="9">
        <v>45458</v>
      </c>
      <c r="D327" s="10" t="s">
        <v>10</v>
      </c>
      <c r="E327" s="10" t="s">
        <v>9</v>
      </c>
      <c r="F327">
        <v>2550</v>
      </c>
      <c r="G327">
        <v>173.09</v>
      </c>
      <c r="H327">
        <v>459</v>
      </c>
      <c r="I327">
        <v>3182.09</v>
      </c>
    </row>
    <row r="328" spans="1:9" x14ac:dyDescent="0.3">
      <c r="A328">
        <v>700503</v>
      </c>
      <c r="B328">
        <v>902588</v>
      </c>
      <c r="C328" s="9">
        <v>45580</v>
      </c>
      <c r="D328" s="10" t="s">
        <v>10</v>
      </c>
      <c r="E328" s="10" t="s">
        <v>9</v>
      </c>
      <c r="F328">
        <v>1510</v>
      </c>
      <c r="G328">
        <v>67.98</v>
      </c>
      <c r="H328">
        <v>245.38</v>
      </c>
      <c r="I328">
        <v>1823.3600000000001</v>
      </c>
    </row>
    <row r="329" spans="1:9" x14ac:dyDescent="0.3">
      <c r="A329">
        <v>700505</v>
      </c>
      <c r="B329">
        <v>902592</v>
      </c>
      <c r="C329" s="9">
        <v>45491</v>
      </c>
      <c r="D329" s="10" t="s">
        <v>10</v>
      </c>
      <c r="E329" s="10" t="s">
        <v>9</v>
      </c>
      <c r="F329">
        <v>13140</v>
      </c>
      <c r="G329">
        <v>151.27000000000001</v>
      </c>
      <c r="H329">
        <v>2825.1</v>
      </c>
      <c r="I329">
        <v>16116.37</v>
      </c>
    </row>
    <row r="330" spans="1:9" x14ac:dyDescent="0.3">
      <c r="A330">
        <v>700526</v>
      </c>
      <c r="B330">
        <v>902698</v>
      </c>
      <c r="C330" s="9">
        <v>45746</v>
      </c>
      <c r="D330" s="10" t="s">
        <v>10</v>
      </c>
      <c r="E330" s="10" t="s">
        <v>9</v>
      </c>
      <c r="F330">
        <v>3170</v>
      </c>
      <c r="G330">
        <v>147.72999999999999</v>
      </c>
      <c r="H330">
        <v>570.6</v>
      </c>
      <c r="I330">
        <v>3888.33</v>
      </c>
    </row>
    <row r="331" spans="1:9" x14ac:dyDescent="0.3">
      <c r="A331">
        <v>700528</v>
      </c>
      <c r="B331">
        <v>902700</v>
      </c>
      <c r="C331" s="9">
        <v>45393</v>
      </c>
      <c r="D331" s="10" t="s">
        <v>10</v>
      </c>
      <c r="E331" s="10" t="s">
        <v>9</v>
      </c>
      <c r="F331">
        <v>1390</v>
      </c>
      <c r="G331">
        <v>125.06</v>
      </c>
      <c r="H331">
        <v>215.45</v>
      </c>
      <c r="I331">
        <v>1730.51</v>
      </c>
    </row>
    <row r="332" spans="1:9" x14ac:dyDescent="0.3">
      <c r="A332">
        <v>700536</v>
      </c>
      <c r="B332">
        <v>902729</v>
      </c>
      <c r="C332" s="9">
        <v>45456</v>
      </c>
      <c r="D332" s="10" t="s">
        <v>10</v>
      </c>
      <c r="E332" s="10" t="s">
        <v>9</v>
      </c>
      <c r="F332">
        <v>510</v>
      </c>
      <c r="G332">
        <v>148.44999999999999</v>
      </c>
      <c r="H332">
        <v>73.95</v>
      </c>
      <c r="I332">
        <v>732.40000000000009</v>
      </c>
    </row>
    <row r="333" spans="1:9" x14ac:dyDescent="0.3">
      <c r="A333">
        <v>700538</v>
      </c>
      <c r="B333">
        <v>902736</v>
      </c>
      <c r="C333" s="9">
        <v>45692</v>
      </c>
      <c r="D333" s="10" t="s">
        <v>10</v>
      </c>
      <c r="E333" s="10" t="s">
        <v>9</v>
      </c>
      <c r="F333">
        <v>13140</v>
      </c>
      <c r="G333">
        <v>129.75</v>
      </c>
      <c r="H333">
        <v>2825.1</v>
      </c>
      <c r="I333">
        <v>16094.85</v>
      </c>
    </row>
    <row r="334" spans="1:9" x14ac:dyDescent="0.3">
      <c r="A334">
        <v>700546</v>
      </c>
      <c r="B334">
        <v>902780</v>
      </c>
      <c r="C334" s="9">
        <v>45664</v>
      </c>
      <c r="D334" s="10" t="s">
        <v>10</v>
      </c>
      <c r="E334" s="10" t="s">
        <v>9</v>
      </c>
      <c r="F334">
        <v>1130</v>
      </c>
      <c r="G334">
        <v>85.21</v>
      </c>
      <c r="H334">
        <v>163.85</v>
      </c>
      <c r="I334">
        <v>1379.06</v>
      </c>
    </row>
    <row r="335" spans="1:9" x14ac:dyDescent="0.3">
      <c r="A335">
        <v>700551</v>
      </c>
      <c r="B335">
        <v>902795</v>
      </c>
      <c r="C335" s="9">
        <v>45734</v>
      </c>
      <c r="D335" s="10" t="s">
        <v>10</v>
      </c>
      <c r="E335" s="10" t="s">
        <v>9</v>
      </c>
      <c r="F335">
        <v>2580</v>
      </c>
      <c r="G335">
        <v>164.09</v>
      </c>
      <c r="H335">
        <v>199.95</v>
      </c>
      <c r="I335">
        <v>2944.04</v>
      </c>
    </row>
    <row r="336" spans="1:9" x14ac:dyDescent="0.3">
      <c r="A336">
        <v>700553</v>
      </c>
      <c r="B336">
        <v>902802</v>
      </c>
      <c r="C336" s="9">
        <v>45592</v>
      </c>
      <c r="D336" s="10" t="s">
        <v>10</v>
      </c>
      <c r="E336" s="10" t="s">
        <v>9</v>
      </c>
      <c r="F336">
        <v>3000</v>
      </c>
      <c r="G336">
        <v>152.62</v>
      </c>
      <c r="H336">
        <v>510</v>
      </c>
      <c r="I336">
        <v>3662.62</v>
      </c>
    </row>
    <row r="337" spans="1:9" x14ac:dyDescent="0.3">
      <c r="A337">
        <v>700556</v>
      </c>
      <c r="B337">
        <v>902813</v>
      </c>
      <c r="C337" s="9">
        <v>45680</v>
      </c>
      <c r="D337" s="10" t="s">
        <v>10</v>
      </c>
      <c r="E337" s="10" t="s">
        <v>9</v>
      </c>
      <c r="F337">
        <v>13140</v>
      </c>
      <c r="G337">
        <v>91.89</v>
      </c>
      <c r="H337">
        <v>2825.1</v>
      </c>
      <c r="I337">
        <v>16056.99</v>
      </c>
    </row>
    <row r="338" spans="1:9" x14ac:dyDescent="0.3">
      <c r="A338">
        <v>700566</v>
      </c>
      <c r="B338">
        <v>902862</v>
      </c>
      <c r="C338" s="9">
        <v>45554</v>
      </c>
      <c r="D338" s="10" t="s">
        <v>10</v>
      </c>
      <c r="E338" s="10" t="s">
        <v>9</v>
      </c>
      <c r="F338">
        <v>810</v>
      </c>
      <c r="G338">
        <v>126.9</v>
      </c>
      <c r="H338">
        <v>125.55</v>
      </c>
      <c r="I338">
        <v>1062.45</v>
      </c>
    </row>
    <row r="339" spans="1:9" x14ac:dyDescent="0.3">
      <c r="A339">
        <v>700571</v>
      </c>
      <c r="B339">
        <v>902882</v>
      </c>
      <c r="C339" s="9">
        <v>45631</v>
      </c>
      <c r="D339" s="10" t="s">
        <v>10</v>
      </c>
      <c r="E339" s="10" t="s">
        <v>9</v>
      </c>
      <c r="F339">
        <v>1990</v>
      </c>
      <c r="G339">
        <v>166.21</v>
      </c>
      <c r="H339">
        <v>358.2</v>
      </c>
      <c r="I339">
        <v>2514.41</v>
      </c>
    </row>
    <row r="340" spans="1:9" x14ac:dyDescent="0.3">
      <c r="A340">
        <v>700584</v>
      </c>
      <c r="B340">
        <v>902939</v>
      </c>
      <c r="C340" s="9">
        <v>45417</v>
      </c>
      <c r="D340" s="10" t="s">
        <v>10</v>
      </c>
      <c r="E340" s="10" t="s">
        <v>9</v>
      </c>
      <c r="F340">
        <v>1390</v>
      </c>
      <c r="G340">
        <v>69.22</v>
      </c>
      <c r="H340">
        <v>215.45</v>
      </c>
      <c r="I340">
        <v>1674.67</v>
      </c>
    </row>
    <row r="341" spans="1:9" x14ac:dyDescent="0.3">
      <c r="A341">
        <v>700590</v>
      </c>
      <c r="B341">
        <v>902991</v>
      </c>
      <c r="C341" s="9">
        <v>45695</v>
      </c>
      <c r="D341" s="10" t="s">
        <v>10</v>
      </c>
      <c r="E341" s="10" t="s">
        <v>9</v>
      </c>
      <c r="F341">
        <v>3000</v>
      </c>
      <c r="G341">
        <v>142.93</v>
      </c>
      <c r="H341">
        <v>510</v>
      </c>
      <c r="I341">
        <v>3652.93</v>
      </c>
    </row>
    <row r="342" spans="1:9" x14ac:dyDescent="0.3">
      <c r="A342">
        <v>700595</v>
      </c>
      <c r="B342">
        <v>903013</v>
      </c>
      <c r="C342" s="9">
        <v>45551</v>
      </c>
      <c r="D342" s="10" t="s">
        <v>10</v>
      </c>
      <c r="E342" s="10" t="s">
        <v>9</v>
      </c>
      <c r="F342">
        <v>1190</v>
      </c>
      <c r="G342">
        <v>119.75</v>
      </c>
      <c r="H342">
        <v>193.38</v>
      </c>
      <c r="I342">
        <v>1503.13</v>
      </c>
    </row>
    <row r="343" spans="1:9" x14ac:dyDescent="0.3">
      <c r="A343">
        <v>700604</v>
      </c>
      <c r="B343">
        <v>903052</v>
      </c>
      <c r="C343" s="9">
        <v>45418</v>
      </c>
      <c r="D343" s="10" t="s">
        <v>10</v>
      </c>
      <c r="E343" s="10" t="s">
        <v>9</v>
      </c>
      <c r="F343">
        <v>970</v>
      </c>
      <c r="G343">
        <v>122.44</v>
      </c>
      <c r="H343">
        <v>157.62</v>
      </c>
      <c r="I343">
        <v>1250.06</v>
      </c>
    </row>
    <row r="344" spans="1:9" x14ac:dyDescent="0.3">
      <c r="A344">
        <v>700607</v>
      </c>
      <c r="B344">
        <v>903058</v>
      </c>
      <c r="C344" s="9">
        <v>45714</v>
      </c>
      <c r="D344" s="10" t="s">
        <v>10</v>
      </c>
      <c r="E344" s="10" t="s">
        <v>9</v>
      </c>
      <c r="F344">
        <v>890</v>
      </c>
      <c r="G344">
        <v>70.88</v>
      </c>
      <c r="H344">
        <v>137.94999999999999</v>
      </c>
      <c r="I344">
        <v>1098.83</v>
      </c>
    </row>
    <row r="345" spans="1:9" x14ac:dyDescent="0.3">
      <c r="A345">
        <v>700630</v>
      </c>
      <c r="B345">
        <v>903199</v>
      </c>
      <c r="C345" s="9">
        <v>45677</v>
      </c>
      <c r="D345" s="10" t="s">
        <v>10</v>
      </c>
      <c r="E345" s="10" t="s">
        <v>9</v>
      </c>
      <c r="F345">
        <v>1130</v>
      </c>
      <c r="G345">
        <v>103.97</v>
      </c>
      <c r="H345">
        <v>175.15</v>
      </c>
      <c r="I345">
        <v>1409.1200000000001</v>
      </c>
    </row>
    <row r="346" spans="1:9" x14ac:dyDescent="0.3">
      <c r="A346">
        <v>700638</v>
      </c>
      <c r="B346">
        <v>903219</v>
      </c>
      <c r="C346" s="9">
        <v>45698</v>
      </c>
      <c r="D346" s="10" t="s">
        <v>10</v>
      </c>
      <c r="E346" s="10" t="s">
        <v>9</v>
      </c>
      <c r="F346">
        <v>3000</v>
      </c>
      <c r="G346">
        <v>164.78</v>
      </c>
      <c r="H346">
        <v>510</v>
      </c>
      <c r="I346">
        <v>3674.78</v>
      </c>
    </row>
    <row r="347" spans="1:9" x14ac:dyDescent="0.3">
      <c r="A347">
        <v>700650</v>
      </c>
      <c r="B347">
        <v>903257</v>
      </c>
      <c r="C347" s="9">
        <v>45630</v>
      </c>
      <c r="D347" s="10" t="s">
        <v>10</v>
      </c>
      <c r="E347" s="10" t="s">
        <v>9</v>
      </c>
      <c r="F347">
        <v>3700</v>
      </c>
      <c r="G347">
        <v>147.21</v>
      </c>
      <c r="H347">
        <v>629</v>
      </c>
      <c r="I347">
        <v>4476.21</v>
      </c>
    </row>
    <row r="348" spans="1:9" x14ac:dyDescent="0.3">
      <c r="A348">
        <v>700651</v>
      </c>
      <c r="B348">
        <v>903260</v>
      </c>
      <c r="C348" s="9">
        <v>45496</v>
      </c>
      <c r="D348" s="10" t="s">
        <v>10</v>
      </c>
      <c r="E348" s="10" t="s">
        <v>9</v>
      </c>
      <c r="F348">
        <v>3370</v>
      </c>
      <c r="G348">
        <v>133.9</v>
      </c>
      <c r="H348">
        <v>572.9</v>
      </c>
      <c r="I348">
        <v>4076.8</v>
      </c>
    </row>
    <row r="349" spans="1:9" x14ac:dyDescent="0.3">
      <c r="A349">
        <v>700661</v>
      </c>
      <c r="B349">
        <v>903311</v>
      </c>
      <c r="C349" s="9">
        <v>45440</v>
      </c>
      <c r="D349" s="10" t="s">
        <v>10</v>
      </c>
      <c r="E349" s="10" t="s">
        <v>9</v>
      </c>
      <c r="F349">
        <v>740</v>
      </c>
      <c r="G349">
        <v>70.03</v>
      </c>
      <c r="H349">
        <v>107.3</v>
      </c>
      <c r="I349">
        <v>917.32999999999993</v>
      </c>
    </row>
    <row r="350" spans="1:9" x14ac:dyDescent="0.3">
      <c r="A350">
        <v>700662</v>
      </c>
      <c r="B350">
        <v>903315</v>
      </c>
      <c r="C350" s="9">
        <v>45508</v>
      </c>
      <c r="D350" s="10" t="s">
        <v>10</v>
      </c>
      <c r="E350" s="10" t="s">
        <v>9</v>
      </c>
      <c r="F350">
        <v>410</v>
      </c>
      <c r="G350">
        <v>173.49</v>
      </c>
      <c r="H350">
        <v>59.45</v>
      </c>
      <c r="I350">
        <v>642.94000000000005</v>
      </c>
    </row>
    <row r="351" spans="1:9" x14ac:dyDescent="0.3">
      <c r="A351">
        <v>700666</v>
      </c>
      <c r="B351">
        <v>903340</v>
      </c>
      <c r="C351" s="9">
        <v>45656</v>
      </c>
      <c r="D351" s="10" t="s">
        <v>10</v>
      </c>
      <c r="E351" s="10" t="s">
        <v>9</v>
      </c>
      <c r="F351">
        <v>890</v>
      </c>
      <c r="G351">
        <v>77.569999999999993</v>
      </c>
      <c r="H351">
        <v>137.94999999999999</v>
      </c>
      <c r="I351">
        <v>1105.52</v>
      </c>
    </row>
    <row r="352" spans="1:9" x14ac:dyDescent="0.3">
      <c r="A352">
        <v>700668</v>
      </c>
      <c r="B352">
        <v>903349</v>
      </c>
      <c r="C352" s="9">
        <v>45595</v>
      </c>
      <c r="D352" s="10" t="s">
        <v>10</v>
      </c>
      <c r="E352" s="10" t="s">
        <v>9</v>
      </c>
      <c r="F352">
        <v>590</v>
      </c>
      <c r="G352">
        <v>114.16</v>
      </c>
      <c r="H352">
        <v>85.55</v>
      </c>
      <c r="I352">
        <v>789.70999999999992</v>
      </c>
    </row>
    <row r="353" spans="1:9" x14ac:dyDescent="0.3">
      <c r="A353">
        <v>700670</v>
      </c>
      <c r="B353">
        <v>903370</v>
      </c>
      <c r="C353" s="9">
        <v>45454</v>
      </c>
      <c r="D353" s="10" t="s">
        <v>10</v>
      </c>
      <c r="E353" s="10" t="s">
        <v>9</v>
      </c>
      <c r="F353">
        <v>810</v>
      </c>
      <c r="G353">
        <v>106.52</v>
      </c>
      <c r="H353">
        <v>125.55</v>
      </c>
      <c r="I353">
        <v>1042.07</v>
      </c>
    </row>
    <row r="354" spans="1:9" x14ac:dyDescent="0.3">
      <c r="A354">
        <v>700671</v>
      </c>
      <c r="B354">
        <v>903377</v>
      </c>
      <c r="C354" s="9">
        <v>45638</v>
      </c>
      <c r="D354" s="10" t="s">
        <v>10</v>
      </c>
      <c r="E354" s="10" t="s">
        <v>9</v>
      </c>
      <c r="F354">
        <v>26660</v>
      </c>
      <c r="G354">
        <v>74.91</v>
      </c>
      <c r="H354">
        <v>2865.95</v>
      </c>
      <c r="I354">
        <v>29600.86</v>
      </c>
    </row>
    <row r="355" spans="1:9" x14ac:dyDescent="0.3">
      <c r="A355">
        <v>700675</v>
      </c>
      <c r="B355">
        <v>903392</v>
      </c>
      <c r="C355" s="9">
        <v>45633</v>
      </c>
      <c r="D355" s="10" t="s">
        <v>10</v>
      </c>
      <c r="E355" s="10" t="s">
        <v>9</v>
      </c>
      <c r="F355">
        <v>12780</v>
      </c>
      <c r="G355">
        <v>116.27</v>
      </c>
      <c r="H355">
        <v>2747.7</v>
      </c>
      <c r="I355">
        <v>15643.970000000001</v>
      </c>
    </row>
    <row r="356" spans="1:9" x14ac:dyDescent="0.3">
      <c r="A356">
        <v>700676</v>
      </c>
      <c r="B356">
        <v>903393</v>
      </c>
      <c r="C356" s="9">
        <v>45437</v>
      </c>
      <c r="D356" s="10" t="s">
        <v>10</v>
      </c>
      <c r="E356" s="10" t="s">
        <v>9</v>
      </c>
      <c r="F356">
        <v>1390</v>
      </c>
      <c r="G356">
        <v>102.9</v>
      </c>
      <c r="H356">
        <v>215.45</v>
      </c>
      <c r="I356">
        <v>1708.3500000000001</v>
      </c>
    </row>
    <row r="357" spans="1:9" x14ac:dyDescent="0.3">
      <c r="A357">
        <v>700678</v>
      </c>
      <c r="B357">
        <v>903413</v>
      </c>
      <c r="C357" s="9">
        <v>45476</v>
      </c>
      <c r="D357" s="10" t="s">
        <v>10</v>
      </c>
      <c r="E357" s="10" t="s">
        <v>9</v>
      </c>
      <c r="F357">
        <v>1990</v>
      </c>
      <c r="G357">
        <v>137.49</v>
      </c>
      <c r="H357">
        <v>358.2</v>
      </c>
      <c r="I357">
        <v>2485.6899999999996</v>
      </c>
    </row>
    <row r="358" spans="1:9" x14ac:dyDescent="0.3">
      <c r="A358">
        <v>700685</v>
      </c>
      <c r="B358">
        <v>903462</v>
      </c>
      <c r="C358" s="9">
        <v>45509</v>
      </c>
      <c r="D358" s="10" t="s">
        <v>10</v>
      </c>
      <c r="E358" s="10" t="s">
        <v>9</v>
      </c>
      <c r="F358">
        <v>810</v>
      </c>
      <c r="G358">
        <v>73.67</v>
      </c>
      <c r="H358">
        <v>125.55</v>
      </c>
      <c r="I358">
        <v>1009.2199999999999</v>
      </c>
    </row>
    <row r="359" spans="1:9" x14ac:dyDescent="0.3">
      <c r="A359">
        <v>700686</v>
      </c>
      <c r="B359">
        <v>903466</v>
      </c>
      <c r="C359" s="9">
        <v>45571</v>
      </c>
      <c r="D359" s="10" t="s">
        <v>10</v>
      </c>
      <c r="E359" s="10" t="s">
        <v>9</v>
      </c>
      <c r="F359">
        <v>2260</v>
      </c>
      <c r="G359">
        <v>156.74</v>
      </c>
      <c r="H359">
        <v>175.15</v>
      </c>
      <c r="I359">
        <v>2591.89</v>
      </c>
    </row>
    <row r="360" spans="1:9" x14ac:dyDescent="0.3">
      <c r="A360">
        <v>700691</v>
      </c>
      <c r="B360">
        <v>903526</v>
      </c>
      <c r="C360" s="9">
        <v>45679</v>
      </c>
      <c r="D360" s="10" t="s">
        <v>10</v>
      </c>
      <c r="E360" s="10" t="s">
        <v>9</v>
      </c>
      <c r="F360">
        <v>740</v>
      </c>
      <c r="G360">
        <v>115.43</v>
      </c>
      <c r="H360">
        <v>107.3</v>
      </c>
      <c r="I360">
        <v>962.73</v>
      </c>
    </row>
    <row r="361" spans="1:9" x14ac:dyDescent="0.3">
      <c r="A361">
        <v>700692</v>
      </c>
      <c r="B361">
        <v>903529</v>
      </c>
      <c r="C361" s="9">
        <v>45610</v>
      </c>
      <c r="D361" s="10" t="s">
        <v>10</v>
      </c>
      <c r="E361" s="10" t="s">
        <v>9</v>
      </c>
      <c r="F361">
        <v>9950</v>
      </c>
      <c r="G361">
        <v>131.49</v>
      </c>
      <c r="H361">
        <v>2139.25</v>
      </c>
      <c r="I361">
        <v>12220.74</v>
      </c>
    </row>
    <row r="362" spans="1:9" x14ac:dyDescent="0.3">
      <c r="A362">
        <v>700694</v>
      </c>
      <c r="B362">
        <v>903537</v>
      </c>
      <c r="C362" s="9">
        <v>45483</v>
      </c>
      <c r="D362" s="10" t="s">
        <v>10</v>
      </c>
      <c r="E362" s="10" t="s">
        <v>9</v>
      </c>
      <c r="F362">
        <v>2370</v>
      </c>
      <c r="G362">
        <v>112.18</v>
      </c>
      <c r="H362">
        <v>402.9</v>
      </c>
      <c r="I362">
        <v>2885.08</v>
      </c>
    </row>
    <row r="363" spans="1:9" x14ac:dyDescent="0.3">
      <c r="A363">
        <v>700699</v>
      </c>
      <c r="B363">
        <v>903571</v>
      </c>
      <c r="C363" s="9">
        <v>45486</v>
      </c>
      <c r="D363" s="10" t="s">
        <v>10</v>
      </c>
      <c r="E363" s="10" t="s">
        <v>9</v>
      </c>
      <c r="F363">
        <v>3170</v>
      </c>
      <c r="G363">
        <v>145.72999999999999</v>
      </c>
      <c r="H363">
        <v>570.6</v>
      </c>
      <c r="I363">
        <v>3886.33</v>
      </c>
    </row>
    <row r="364" spans="1:9" x14ac:dyDescent="0.3">
      <c r="A364">
        <v>700701</v>
      </c>
      <c r="B364">
        <v>903576</v>
      </c>
      <c r="C364" s="9">
        <v>45640</v>
      </c>
      <c r="D364" s="10" t="s">
        <v>10</v>
      </c>
      <c r="E364" s="10" t="s">
        <v>9</v>
      </c>
      <c r="F364">
        <v>1080</v>
      </c>
      <c r="G364">
        <v>121.93</v>
      </c>
      <c r="H364">
        <v>194.4</v>
      </c>
      <c r="I364">
        <v>1396.3300000000002</v>
      </c>
    </row>
    <row r="365" spans="1:9" x14ac:dyDescent="0.3">
      <c r="A365">
        <v>700703</v>
      </c>
      <c r="B365">
        <v>903587</v>
      </c>
      <c r="C365" s="9">
        <v>45607</v>
      </c>
      <c r="D365" s="10" t="s">
        <v>10</v>
      </c>
      <c r="E365" s="10" t="s">
        <v>9</v>
      </c>
      <c r="F365">
        <v>590</v>
      </c>
      <c r="G365">
        <v>116.02</v>
      </c>
      <c r="H365">
        <v>85.55</v>
      </c>
      <c r="I365">
        <v>791.56999999999994</v>
      </c>
    </row>
    <row r="366" spans="1:9" x14ac:dyDescent="0.3">
      <c r="A366">
        <v>700718</v>
      </c>
      <c r="B366">
        <v>903652</v>
      </c>
      <c r="C366" s="9">
        <v>45612</v>
      </c>
      <c r="D366" s="10" t="s">
        <v>10</v>
      </c>
      <c r="E366" s="10" t="s">
        <v>9</v>
      </c>
      <c r="F366">
        <v>1770</v>
      </c>
      <c r="G366">
        <v>95.74</v>
      </c>
      <c r="H366">
        <v>287.62</v>
      </c>
      <c r="I366">
        <v>2153.36</v>
      </c>
    </row>
    <row r="367" spans="1:9" x14ac:dyDescent="0.3">
      <c r="A367">
        <v>700722</v>
      </c>
      <c r="B367">
        <v>903662</v>
      </c>
      <c r="C367" s="9">
        <v>45402</v>
      </c>
      <c r="D367" s="10" t="s">
        <v>10</v>
      </c>
      <c r="E367" s="10" t="s">
        <v>9</v>
      </c>
      <c r="F367">
        <v>2550</v>
      </c>
      <c r="G367">
        <v>97.57</v>
      </c>
      <c r="H367">
        <v>459</v>
      </c>
      <c r="I367">
        <v>3106.57</v>
      </c>
    </row>
    <row r="368" spans="1:9" x14ac:dyDescent="0.3">
      <c r="A368">
        <v>700723</v>
      </c>
      <c r="B368">
        <v>903664</v>
      </c>
      <c r="C368" s="9">
        <v>45549</v>
      </c>
      <c r="D368" s="10" t="s">
        <v>10</v>
      </c>
      <c r="E368" s="10" t="s">
        <v>9</v>
      </c>
      <c r="F368">
        <v>810</v>
      </c>
      <c r="G368">
        <v>138.83000000000001</v>
      </c>
      <c r="H368">
        <v>125.55</v>
      </c>
      <c r="I368">
        <v>1074.3800000000001</v>
      </c>
    </row>
    <row r="369" spans="1:9" x14ac:dyDescent="0.3">
      <c r="A369">
        <v>700729</v>
      </c>
      <c r="B369">
        <v>903674</v>
      </c>
      <c r="C369" s="9">
        <v>45668</v>
      </c>
      <c r="D369" s="10" t="s">
        <v>10</v>
      </c>
      <c r="E369" s="10" t="s">
        <v>9</v>
      </c>
      <c r="F369">
        <v>1510</v>
      </c>
      <c r="G369">
        <v>164.06</v>
      </c>
      <c r="H369">
        <v>245.38</v>
      </c>
      <c r="I369">
        <v>1919.44</v>
      </c>
    </row>
    <row r="370" spans="1:9" x14ac:dyDescent="0.3">
      <c r="A370">
        <v>700730</v>
      </c>
      <c r="B370">
        <v>903688</v>
      </c>
      <c r="C370" s="9">
        <v>45434</v>
      </c>
      <c r="D370" s="10" t="s">
        <v>10</v>
      </c>
      <c r="E370" s="10" t="s">
        <v>9</v>
      </c>
      <c r="F370">
        <v>3120</v>
      </c>
      <c r="G370">
        <v>96.97</v>
      </c>
      <c r="H370">
        <v>241.8</v>
      </c>
      <c r="I370">
        <v>3458.77</v>
      </c>
    </row>
    <row r="371" spans="1:9" x14ac:dyDescent="0.3">
      <c r="A371">
        <v>700736</v>
      </c>
      <c r="B371">
        <v>903713</v>
      </c>
      <c r="C371" s="9">
        <v>45569</v>
      </c>
      <c r="D371" s="10" t="s">
        <v>10</v>
      </c>
      <c r="E371" s="10" t="s">
        <v>9</v>
      </c>
      <c r="F371">
        <v>2600</v>
      </c>
      <c r="G371">
        <v>126.12</v>
      </c>
      <c r="H371">
        <v>442</v>
      </c>
      <c r="I371">
        <v>3168.12</v>
      </c>
    </row>
    <row r="372" spans="1:9" x14ac:dyDescent="0.3">
      <c r="A372">
        <v>700755</v>
      </c>
      <c r="B372">
        <v>903829</v>
      </c>
      <c r="C372" s="9">
        <v>45521</v>
      </c>
      <c r="D372" s="10" t="s">
        <v>10</v>
      </c>
      <c r="E372" s="10" t="s">
        <v>9</v>
      </c>
      <c r="F372">
        <v>2150</v>
      </c>
      <c r="G372">
        <v>74.78</v>
      </c>
      <c r="H372">
        <v>349.38</v>
      </c>
      <c r="I372">
        <v>2574.1600000000003</v>
      </c>
    </row>
    <row r="373" spans="1:9" x14ac:dyDescent="0.3">
      <c r="A373">
        <v>700761</v>
      </c>
      <c r="B373">
        <v>903864</v>
      </c>
      <c r="C373" s="9">
        <v>45505</v>
      </c>
      <c r="D373" s="10" t="s">
        <v>10</v>
      </c>
      <c r="E373" s="10" t="s">
        <v>9</v>
      </c>
      <c r="F373">
        <v>3900</v>
      </c>
      <c r="G373">
        <v>178.68</v>
      </c>
      <c r="H373">
        <v>663</v>
      </c>
      <c r="I373">
        <v>4741.68</v>
      </c>
    </row>
    <row r="374" spans="1:9" x14ac:dyDescent="0.3">
      <c r="A374">
        <v>700769</v>
      </c>
      <c r="B374">
        <v>903938</v>
      </c>
      <c r="C374" s="9">
        <v>45534</v>
      </c>
      <c r="D374" s="10" t="s">
        <v>10</v>
      </c>
      <c r="E374" s="10" t="s">
        <v>9</v>
      </c>
      <c r="F374">
        <v>2780</v>
      </c>
      <c r="G374">
        <v>83.19</v>
      </c>
      <c r="H374">
        <v>215.45</v>
      </c>
      <c r="I374">
        <v>3078.64</v>
      </c>
    </row>
    <row r="375" spans="1:9" x14ac:dyDescent="0.3">
      <c r="A375">
        <v>700791</v>
      </c>
      <c r="B375">
        <v>904072</v>
      </c>
      <c r="C375" s="9">
        <v>45529</v>
      </c>
      <c r="D375" s="10" t="s">
        <v>10</v>
      </c>
      <c r="E375" s="10" t="s">
        <v>9</v>
      </c>
      <c r="F375">
        <v>2220</v>
      </c>
      <c r="G375">
        <v>161.54</v>
      </c>
      <c r="H375">
        <v>107.3</v>
      </c>
      <c r="I375">
        <v>2488.84</v>
      </c>
    </row>
    <row r="376" spans="1:9" x14ac:dyDescent="0.3">
      <c r="A376">
        <v>700801</v>
      </c>
      <c r="B376">
        <v>904146</v>
      </c>
      <c r="C376" s="9">
        <v>45751</v>
      </c>
      <c r="D376" s="10" t="s">
        <v>10</v>
      </c>
      <c r="E376" s="10" t="s">
        <v>9</v>
      </c>
      <c r="F376">
        <v>2220</v>
      </c>
      <c r="G376">
        <v>137.81</v>
      </c>
      <c r="H376">
        <v>180.38</v>
      </c>
      <c r="I376">
        <v>2538.19</v>
      </c>
    </row>
    <row r="377" spans="1:9" x14ac:dyDescent="0.3">
      <c r="A377">
        <v>700806</v>
      </c>
      <c r="B377">
        <v>904161</v>
      </c>
      <c r="C377" s="9">
        <v>45583</v>
      </c>
      <c r="D377" s="10" t="s">
        <v>10</v>
      </c>
      <c r="E377" s="10" t="s">
        <v>9</v>
      </c>
      <c r="F377">
        <v>2150</v>
      </c>
      <c r="G377">
        <v>78.03</v>
      </c>
      <c r="H377">
        <v>349.38</v>
      </c>
      <c r="I377">
        <v>2577.4100000000003</v>
      </c>
    </row>
    <row r="378" spans="1:9" x14ac:dyDescent="0.3">
      <c r="A378">
        <v>700807</v>
      </c>
      <c r="B378">
        <v>904163</v>
      </c>
      <c r="C378" s="9">
        <v>45409</v>
      </c>
      <c r="D378" s="10" t="s">
        <v>10</v>
      </c>
      <c r="E378" s="10" t="s">
        <v>9</v>
      </c>
      <c r="F378">
        <v>2150</v>
      </c>
      <c r="G378">
        <v>63.88</v>
      </c>
      <c r="H378">
        <v>349.38</v>
      </c>
      <c r="I378">
        <v>2563.2600000000002</v>
      </c>
    </row>
    <row r="379" spans="1:9" x14ac:dyDescent="0.3">
      <c r="A379">
        <v>700822</v>
      </c>
      <c r="B379">
        <v>904229</v>
      </c>
      <c r="C379" s="9">
        <v>45505</v>
      </c>
      <c r="D379" s="10" t="s">
        <v>10</v>
      </c>
      <c r="E379" s="10" t="s">
        <v>9</v>
      </c>
      <c r="F379">
        <v>1110</v>
      </c>
      <c r="G379">
        <v>175.76</v>
      </c>
      <c r="H379">
        <v>180.38</v>
      </c>
      <c r="I379">
        <v>1466.1399999999999</v>
      </c>
    </row>
    <row r="380" spans="1:9" x14ac:dyDescent="0.3">
      <c r="A380">
        <v>700825</v>
      </c>
      <c r="B380">
        <v>904265</v>
      </c>
      <c r="C380" s="9">
        <v>45412</v>
      </c>
      <c r="D380" s="10" t="s">
        <v>10</v>
      </c>
      <c r="E380" s="10" t="s">
        <v>9</v>
      </c>
      <c r="F380">
        <v>590</v>
      </c>
      <c r="G380">
        <v>106.07</v>
      </c>
      <c r="H380">
        <v>85.55</v>
      </c>
      <c r="I380">
        <v>781.61999999999989</v>
      </c>
    </row>
    <row r="381" spans="1:9" x14ac:dyDescent="0.3">
      <c r="A381">
        <v>700830</v>
      </c>
      <c r="B381">
        <v>904294</v>
      </c>
      <c r="C381" s="9">
        <v>45681</v>
      </c>
      <c r="D381" s="10" t="s">
        <v>10</v>
      </c>
      <c r="E381" s="10" t="s">
        <v>9</v>
      </c>
      <c r="F381">
        <v>2450</v>
      </c>
      <c r="G381">
        <v>165.55</v>
      </c>
      <c r="H381">
        <v>441</v>
      </c>
      <c r="I381">
        <v>3056.55</v>
      </c>
    </row>
    <row r="382" spans="1:9" x14ac:dyDescent="0.3">
      <c r="A382">
        <v>700834</v>
      </c>
      <c r="B382">
        <v>904299</v>
      </c>
      <c r="C382" s="9">
        <v>45456</v>
      </c>
      <c r="D382" s="10" t="s">
        <v>10</v>
      </c>
      <c r="E382" s="10" t="s">
        <v>9</v>
      </c>
      <c r="F382">
        <v>1560</v>
      </c>
      <c r="G382">
        <v>112.38</v>
      </c>
      <c r="H382">
        <v>241.8</v>
      </c>
      <c r="I382">
        <v>1914.18</v>
      </c>
    </row>
    <row r="383" spans="1:9" x14ac:dyDescent="0.3">
      <c r="A383">
        <v>700838</v>
      </c>
      <c r="B383">
        <v>904330</v>
      </c>
      <c r="C383" s="9">
        <v>45618</v>
      </c>
      <c r="D383" s="10" t="s">
        <v>10</v>
      </c>
      <c r="E383" s="10" t="s">
        <v>9</v>
      </c>
      <c r="F383">
        <v>1990</v>
      </c>
      <c r="G383">
        <v>130.88</v>
      </c>
      <c r="H383">
        <v>358.2</v>
      </c>
      <c r="I383">
        <v>2479.08</v>
      </c>
    </row>
    <row r="384" spans="1:9" x14ac:dyDescent="0.3">
      <c r="A384">
        <v>700839</v>
      </c>
      <c r="B384">
        <v>904337</v>
      </c>
      <c r="C384" s="9">
        <v>45578</v>
      </c>
      <c r="D384" s="10" t="s">
        <v>10</v>
      </c>
      <c r="E384" s="10" t="s">
        <v>9</v>
      </c>
      <c r="F384">
        <v>5120</v>
      </c>
      <c r="G384">
        <v>82.24</v>
      </c>
      <c r="H384">
        <v>435.2</v>
      </c>
      <c r="I384">
        <v>5637.44</v>
      </c>
    </row>
    <row r="385" spans="1:9" x14ac:dyDescent="0.3">
      <c r="A385">
        <v>700847</v>
      </c>
      <c r="B385">
        <v>904355</v>
      </c>
      <c r="C385" s="9">
        <v>45643</v>
      </c>
      <c r="D385" s="10" t="s">
        <v>10</v>
      </c>
      <c r="E385" s="10" t="s">
        <v>9</v>
      </c>
      <c r="F385">
        <v>890</v>
      </c>
      <c r="G385">
        <v>131.44</v>
      </c>
      <c r="H385">
        <v>137.94999999999999</v>
      </c>
      <c r="I385">
        <v>1159.3900000000001</v>
      </c>
    </row>
    <row r="386" spans="1:9" x14ac:dyDescent="0.3">
      <c r="A386">
        <v>700848</v>
      </c>
      <c r="B386">
        <v>904362</v>
      </c>
      <c r="C386" s="9">
        <v>45615</v>
      </c>
      <c r="D386" s="10" t="s">
        <v>10</v>
      </c>
      <c r="E386" s="10" t="s">
        <v>9</v>
      </c>
      <c r="F386">
        <v>1820</v>
      </c>
      <c r="G386">
        <v>74.97</v>
      </c>
      <c r="H386">
        <v>141.05000000000001</v>
      </c>
      <c r="I386">
        <v>2036.02</v>
      </c>
    </row>
    <row r="387" spans="1:9" x14ac:dyDescent="0.3">
      <c r="A387">
        <v>700850</v>
      </c>
      <c r="B387">
        <v>904372</v>
      </c>
      <c r="C387" s="9">
        <v>45580</v>
      </c>
      <c r="D387" s="10" t="s">
        <v>10</v>
      </c>
      <c r="E387" s="10" t="s">
        <v>9</v>
      </c>
      <c r="F387">
        <v>13790</v>
      </c>
      <c r="G387">
        <v>126.94</v>
      </c>
      <c r="H387">
        <v>2964.85</v>
      </c>
      <c r="I387">
        <v>16881.79</v>
      </c>
    </row>
    <row r="388" spans="1:9" x14ac:dyDescent="0.3">
      <c r="A388">
        <v>700852</v>
      </c>
      <c r="B388">
        <v>904379</v>
      </c>
      <c r="C388" s="9">
        <v>45402</v>
      </c>
      <c r="D388" s="10" t="s">
        <v>10</v>
      </c>
      <c r="E388" s="10" t="s">
        <v>9</v>
      </c>
      <c r="F388">
        <v>1020</v>
      </c>
      <c r="G388">
        <v>161.13</v>
      </c>
      <c r="H388">
        <v>73.95</v>
      </c>
      <c r="I388">
        <v>1255.0800000000002</v>
      </c>
    </row>
    <row r="389" spans="1:9" x14ac:dyDescent="0.3">
      <c r="A389">
        <v>700855</v>
      </c>
      <c r="B389">
        <v>904393</v>
      </c>
      <c r="C389" s="9">
        <v>45743</v>
      </c>
      <c r="D389" s="10" t="s">
        <v>10</v>
      </c>
      <c r="E389" s="10" t="s">
        <v>9</v>
      </c>
      <c r="F389">
        <v>4680</v>
      </c>
      <c r="G389">
        <v>107.03</v>
      </c>
      <c r="H389">
        <v>241.8</v>
      </c>
      <c r="I389">
        <v>5028.83</v>
      </c>
    </row>
    <row r="390" spans="1:9" x14ac:dyDescent="0.3">
      <c r="A390">
        <v>700857</v>
      </c>
      <c r="B390">
        <v>904413</v>
      </c>
      <c r="C390" s="9">
        <v>45501</v>
      </c>
      <c r="D390" s="10" t="s">
        <v>10</v>
      </c>
      <c r="E390" s="10" t="s">
        <v>9</v>
      </c>
      <c r="F390">
        <v>2600</v>
      </c>
      <c r="G390">
        <v>156.05000000000001</v>
      </c>
      <c r="H390">
        <v>442</v>
      </c>
      <c r="I390">
        <v>3198.05</v>
      </c>
    </row>
    <row r="391" spans="1:9" x14ac:dyDescent="0.3">
      <c r="A391">
        <v>700858</v>
      </c>
      <c r="B391">
        <v>904435</v>
      </c>
      <c r="C391" s="9">
        <v>45440</v>
      </c>
      <c r="D391" s="10" t="s">
        <v>10</v>
      </c>
      <c r="E391" s="10" t="s">
        <v>9</v>
      </c>
      <c r="F391">
        <v>740</v>
      </c>
      <c r="G391">
        <v>118.17</v>
      </c>
      <c r="H391">
        <v>107.3</v>
      </c>
      <c r="I391">
        <v>965.46999999999991</v>
      </c>
    </row>
    <row r="392" spans="1:9" x14ac:dyDescent="0.3">
      <c r="A392">
        <v>700859</v>
      </c>
      <c r="B392">
        <v>904438</v>
      </c>
      <c r="C392" s="9">
        <v>45690</v>
      </c>
      <c r="D392" s="10" t="s">
        <v>10</v>
      </c>
      <c r="E392" s="10" t="s">
        <v>9</v>
      </c>
      <c r="F392">
        <v>3540</v>
      </c>
      <c r="G392">
        <v>172.08</v>
      </c>
      <c r="H392">
        <v>287.62</v>
      </c>
      <c r="I392">
        <v>3999.7</v>
      </c>
    </row>
    <row r="393" spans="1:9" x14ac:dyDescent="0.3">
      <c r="A393">
        <v>700861</v>
      </c>
      <c r="B393">
        <v>904444</v>
      </c>
      <c r="C393" s="9">
        <v>45404</v>
      </c>
      <c r="D393" s="10" t="s">
        <v>10</v>
      </c>
      <c r="E393" s="10" t="s">
        <v>9</v>
      </c>
      <c r="F393">
        <v>1990</v>
      </c>
      <c r="G393">
        <v>140.72</v>
      </c>
      <c r="H393">
        <v>358.2</v>
      </c>
      <c r="I393">
        <v>2488.9199999999996</v>
      </c>
    </row>
    <row r="394" spans="1:9" x14ac:dyDescent="0.3">
      <c r="A394">
        <v>700862</v>
      </c>
      <c r="B394">
        <v>904447</v>
      </c>
      <c r="C394" s="9">
        <v>45676</v>
      </c>
      <c r="D394" s="10" t="s">
        <v>10</v>
      </c>
      <c r="E394" s="10" t="s">
        <v>9</v>
      </c>
      <c r="F394">
        <v>3700</v>
      </c>
      <c r="G394">
        <v>79.739999999999995</v>
      </c>
      <c r="H394">
        <v>629</v>
      </c>
      <c r="I394">
        <v>4408.74</v>
      </c>
    </row>
    <row r="395" spans="1:9" x14ac:dyDescent="0.3">
      <c r="A395">
        <v>700865</v>
      </c>
      <c r="B395">
        <v>904467</v>
      </c>
      <c r="C395" s="9">
        <v>45435</v>
      </c>
      <c r="D395" s="10" t="s">
        <v>10</v>
      </c>
      <c r="E395" s="10" t="s">
        <v>9</v>
      </c>
      <c r="F395">
        <v>1180</v>
      </c>
      <c r="G395">
        <v>66</v>
      </c>
      <c r="H395">
        <v>85.55</v>
      </c>
      <c r="I395">
        <v>1331.55</v>
      </c>
    </row>
    <row r="396" spans="1:9" x14ac:dyDescent="0.3">
      <c r="A396">
        <v>700867</v>
      </c>
      <c r="B396">
        <v>904481</v>
      </c>
      <c r="C396" s="9">
        <v>45582</v>
      </c>
      <c r="D396" s="10" t="s">
        <v>10</v>
      </c>
      <c r="E396" s="10" t="s">
        <v>9</v>
      </c>
      <c r="F396">
        <v>510</v>
      </c>
      <c r="G396">
        <v>142.66999999999999</v>
      </c>
      <c r="H396">
        <v>73.95</v>
      </c>
      <c r="I396">
        <v>726.62</v>
      </c>
    </row>
    <row r="397" spans="1:9" x14ac:dyDescent="0.3">
      <c r="A397">
        <v>700873</v>
      </c>
      <c r="B397">
        <v>904514</v>
      </c>
      <c r="C397" s="9">
        <v>45565</v>
      </c>
      <c r="D397" s="10" t="s">
        <v>10</v>
      </c>
      <c r="E397" s="10" t="s">
        <v>9</v>
      </c>
      <c r="F397">
        <v>1870</v>
      </c>
      <c r="G397">
        <v>63.61</v>
      </c>
      <c r="H397">
        <v>303.88</v>
      </c>
      <c r="I397">
        <v>2237.4899999999998</v>
      </c>
    </row>
    <row r="398" spans="1:9" x14ac:dyDescent="0.3">
      <c r="A398">
        <v>700875</v>
      </c>
      <c r="B398">
        <v>904539</v>
      </c>
      <c r="C398" s="9">
        <v>45717</v>
      </c>
      <c r="D398" s="10" t="s">
        <v>10</v>
      </c>
      <c r="E398" s="10" t="s">
        <v>9</v>
      </c>
      <c r="F398">
        <v>780</v>
      </c>
      <c r="G398">
        <v>153.16999999999999</v>
      </c>
      <c r="H398">
        <v>113.1</v>
      </c>
      <c r="I398">
        <v>1046.27</v>
      </c>
    </row>
    <row r="399" spans="1:9" x14ac:dyDescent="0.3">
      <c r="A399">
        <v>700876</v>
      </c>
      <c r="B399">
        <v>904544</v>
      </c>
      <c r="C399" s="9">
        <v>45408</v>
      </c>
      <c r="D399" s="10" t="s">
        <v>10</v>
      </c>
      <c r="E399" s="10" t="s">
        <v>9</v>
      </c>
      <c r="F399">
        <v>1130</v>
      </c>
      <c r="G399">
        <v>65.62</v>
      </c>
      <c r="H399">
        <v>163.85</v>
      </c>
      <c r="I399">
        <v>1359.4699999999998</v>
      </c>
    </row>
    <row r="400" spans="1:9" x14ac:dyDescent="0.3">
      <c r="A400">
        <v>700878</v>
      </c>
      <c r="B400">
        <v>904552</v>
      </c>
      <c r="C400" s="9">
        <v>45613</v>
      </c>
      <c r="D400" s="10" t="s">
        <v>10</v>
      </c>
      <c r="E400" s="10" t="s">
        <v>9</v>
      </c>
      <c r="F400">
        <v>810</v>
      </c>
      <c r="G400">
        <v>83.77</v>
      </c>
      <c r="H400">
        <v>125.55</v>
      </c>
      <c r="I400">
        <v>1019.3199999999999</v>
      </c>
    </row>
    <row r="401" spans="1:9" x14ac:dyDescent="0.3">
      <c r="A401">
        <v>700885</v>
      </c>
      <c r="B401">
        <v>904594</v>
      </c>
      <c r="C401" s="9">
        <v>45540</v>
      </c>
      <c r="D401" s="10" t="s">
        <v>10</v>
      </c>
      <c r="E401" s="10" t="s">
        <v>9</v>
      </c>
      <c r="F401">
        <v>1110</v>
      </c>
      <c r="G401">
        <v>117.09</v>
      </c>
      <c r="H401">
        <v>180.38</v>
      </c>
      <c r="I401">
        <v>1407.4699999999998</v>
      </c>
    </row>
    <row r="402" spans="1:9" x14ac:dyDescent="0.3">
      <c r="A402">
        <v>700888</v>
      </c>
      <c r="B402">
        <v>904609</v>
      </c>
      <c r="C402" s="9">
        <v>45504</v>
      </c>
      <c r="D402" s="10" t="s">
        <v>10</v>
      </c>
      <c r="E402" s="10" t="s">
        <v>9</v>
      </c>
      <c r="F402">
        <v>3170</v>
      </c>
      <c r="G402">
        <v>111.29</v>
      </c>
      <c r="H402">
        <v>570.6</v>
      </c>
      <c r="I402">
        <v>3851.89</v>
      </c>
    </row>
    <row r="403" spans="1:9" x14ac:dyDescent="0.3">
      <c r="A403">
        <v>700890</v>
      </c>
      <c r="B403">
        <v>904621</v>
      </c>
      <c r="C403" s="9">
        <v>45735</v>
      </c>
      <c r="D403" s="10" t="s">
        <v>10</v>
      </c>
      <c r="E403" s="10" t="s">
        <v>9</v>
      </c>
      <c r="F403">
        <v>1320</v>
      </c>
      <c r="G403">
        <v>109.81</v>
      </c>
      <c r="H403">
        <v>204.6</v>
      </c>
      <c r="I403">
        <v>1634.4099999999999</v>
      </c>
    </row>
    <row r="404" spans="1:9" x14ac:dyDescent="0.3">
      <c r="A404">
        <v>700894</v>
      </c>
      <c r="B404">
        <v>904651</v>
      </c>
      <c r="C404" s="9">
        <v>45436</v>
      </c>
      <c r="D404" s="10" t="s">
        <v>10</v>
      </c>
      <c r="E404" s="10" t="s">
        <v>9</v>
      </c>
      <c r="F404">
        <v>1080</v>
      </c>
      <c r="G404">
        <v>143.29</v>
      </c>
      <c r="H404">
        <v>194.4</v>
      </c>
      <c r="I404">
        <v>1417.69</v>
      </c>
    </row>
    <row r="405" spans="1:9" x14ac:dyDescent="0.3">
      <c r="A405">
        <v>700898</v>
      </c>
      <c r="B405">
        <v>904691</v>
      </c>
      <c r="C405" s="9">
        <v>45407</v>
      </c>
      <c r="D405" s="10" t="s">
        <v>10</v>
      </c>
      <c r="E405" s="10" t="s">
        <v>9</v>
      </c>
      <c r="F405">
        <v>41370</v>
      </c>
      <c r="G405">
        <v>95.9</v>
      </c>
      <c r="H405">
        <v>2964.85</v>
      </c>
      <c r="I405">
        <v>44430.75</v>
      </c>
    </row>
    <row r="406" spans="1:9" x14ac:dyDescent="0.3">
      <c r="A406">
        <v>700906</v>
      </c>
      <c r="B406">
        <v>904736</v>
      </c>
      <c r="C406" s="9">
        <v>45546</v>
      </c>
      <c r="D406" s="10" t="s">
        <v>10</v>
      </c>
      <c r="E406" s="10" t="s">
        <v>9</v>
      </c>
      <c r="F406">
        <v>3370</v>
      </c>
      <c r="G406">
        <v>93.76</v>
      </c>
      <c r="H406">
        <v>572.9</v>
      </c>
      <c r="I406">
        <v>4036.6600000000003</v>
      </c>
    </row>
    <row r="407" spans="1:9" x14ac:dyDescent="0.3">
      <c r="A407">
        <v>700913</v>
      </c>
      <c r="B407">
        <v>904756</v>
      </c>
      <c r="C407" s="9">
        <v>45394</v>
      </c>
      <c r="D407" s="10" t="s">
        <v>10</v>
      </c>
      <c r="E407" s="10" t="s">
        <v>9</v>
      </c>
      <c r="F407">
        <v>1290</v>
      </c>
      <c r="G407">
        <v>171.43</v>
      </c>
      <c r="H407">
        <v>199.95</v>
      </c>
      <c r="I407">
        <v>1661.38</v>
      </c>
    </row>
    <row r="408" spans="1:9" x14ac:dyDescent="0.3">
      <c r="A408">
        <v>700914</v>
      </c>
      <c r="B408">
        <v>904758</v>
      </c>
      <c r="C408" s="9">
        <v>45689</v>
      </c>
      <c r="D408" s="10" t="s">
        <v>10</v>
      </c>
      <c r="E408" s="10" t="s">
        <v>9</v>
      </c>
      <c r="F408">
        <v>10110</v>
      </c>
      <c r="G408">
        <v>85.34</v>
      </c>
      <c r="H408">
        <v>572.9</v>
      </c>
      <c r="I408">
        <v>10768.24</v>
      </c>
    </row>
    <row r="409" spans="1:9" x14ac:dyDescent="0.3">
      <c r="A409">
        <v>700919</v>
      </c>
      <c r="B409">
        <v>904805</v>
      </c>
      <c r="C409" s="9">
        <v>45737</v>
      </c>
      <c r="D409" s="10" t="s">
        <v>10</v>
      </c>
      <c r="E409" s="10" t="s">
        <v>9</v>
      </c>
      <c r="F409">
        <v>1130</v>
      </c>
      <c r="G409">
        <v>141.9</v>
      </c>
      <c r="H409">
        <v>175.15</v>
      </c>
      <c r="I409">
        <v>1447.0500000000002</v>
      </c>
    </row>
    <row r="410" spans="1:9" x14ac:dyDescent="0.3">
      <c r="A410">
        <v>700925</v>
      </c>
      <c r="B410">
        <v>904828</v>
      </c>
      <c r="C410" s="9">
        <v>45682</v>
      </c>
      <c r="D410" s="10" t="s">
        <v>10</v>
      </c>
      <c r="E410" s="10" t="s">
        <v>9</v>
      </c>
      <c r="F410">
        <v>810</v>
      </c>
      <c r="G410">
        <v>93.81</v>
      </c>
      <c r="H410">
        <v>125.55</v>
      </c>
      <c r="I410">
        <v>1029.3599999999999</v>
      </c>
    </row>
    <row r="411" spans="1:9" x14ac:dyDescent="0.3">
      <c r="A411">
        <v>700936</v>
      </c>
      <c r="B411">
        <v>904894</v>
      </c>
      <c r="C411" s="9">
        <v>45458</v>
      </c>
      <c r="D411" s="10" t="s">
        <v>10</v>
      </c>
      <c r="E411" s="10" t="s">
        <v>9</v>
      </c>
      <c r="F411">
        <v>5220</v>
      </c>
      <c r="G411">
        <v>157.30000000000001</v>
      </c>
      <c r="H411">
        <v>313.2</v>
      </c>
      <c r="I411">
        <v>5690.5</v>
      </c>
    </row>
    <row r="412" spans="1:9" x14ac:dyDescent="0.3">
      <c r="A412">
        <v>700940</v>
      </c>
      <c r="B412">
        <v>904912</v>
      </c>
      <c r="C412" s="9">
        <v>45653</v>
      </c>
      <c r="D412" s="10" t="s">
        <v>10</v>
      </c>
      <c r="E412" s="10" t="s">
        <v>9</v>
      </c>
      <c r="F412">
        <v>3700</v>
      </c>
      <c r="G412">
        <v>94.35</v>
      </c>
      <c r="H412">
        <v>629</v>
      </c>
      <c r="I412">
        <v>4423.3500000000004</v>
      </c>
    </row>
    <row r="413" spans="1:9" x14ac:dyDescent="0.3">
      <c r="A413">
        <v>700948</v>
      </c>
      <c r="B413">
        <v>904951</v>
      </c>
      <c r="C413" s="9">
        <v>45472</v>
      </c>
      <c r="D413" s="10" t="s">
        <v>10</v>
      </c>
      <c r="E413" s="10" t="s">
        <v>9</v>
      </c>
      <c r="F413">
        <v>4740</v>
      </c>
      <c r="G413">
        <v>141.79</v>
      </c>
      <c r="H413">
        <v>402.9</v>
      </c>
      <c r="I413">
        <v>5284.69</v>
      </c>
    </row>
    <row r="414" spans="1:9" x14ac:dyDescent="0.3">
      <c r="A414">
        <v>700949</v>
      </c>
      <c r="B414">
        <v>904954</v>
      </c>
      <c r="C414" s="9">
        <v>45528</v>
      </c>
      <c r="D414" s="10" t="s">
        <v>10</v>
      </c>
      <c r="E414" s="10" t="s">
        <v>9</v>
      </c>
      <c r="F414">
        <v>3150</v>
      </c>
      <c r="G414">
        <v>79.540000000000006</v>
      </c>
      <c r="H414">
        <v>567</v>
      </c>
      <c r="I414">
        <v>3796.54</v>
      </c>
    </row>
    <row r="415" spans="1:9" x14ac:dyDescent="0.3">
      <c r="A415">
        <v>700954</v>
      </c>
      <c r="B415">
        <v>904971</v>
      </c>
      <c r="C415" s="9">
        <v>45641</v>
      </c>
      <c r="D415" s="10" t="s">
        <v>10</v>
      </c>
      <c r="E415" s="10" t="s">
        <v>9</v>
      </c>
      <c r="F415">
        <v>1960</v>
      </c>
      <c r="G415">
        <v>94.44</v>
      </c>
      <c r="H415">
        <v>318.5</v>
      </c>
      <c r="I415">
        <v>2372.94</v>
      </c>
    </row>
    <row r="416" spans="1:9" x14ac:dyDescent="0.3">
      <c r="A416">
        <v>700962</v>
      </c>
      <c r="B416">
        <v>904985</v>
      </c>
      <c r="C416" s="9">
        <v>45719</v>
      </c>
      <c r="D416" s="10" t="s">
        <v>10</v>
      </c>
      <c r="E416" s="10" t="s">
        <v>9</v>
      </c>
      <c r="F416">
        <v>910</v>
      </c>
      <c r="G416">
        <v>136.88999999999999</v>
      </c>
      <c r="H416">
        <v>141.05000000000001</v>
      </c>
      <c r="I416">
        <v>1187.9399999999998</v>
      </c>
    </row>
    <row r="417" spans="1:9" x14ac:dyDescent="0.3">
      <c r="A417">
        <v>700968</v>
      </c>
      <c r="B417">
        <v>905019</v>
      </c>
      <c r="C417" s="9">
        <v>45463</v>
      </c>
      <c r="D417" s="10" t="s">
        <v>10</v>
      </c>
      <c r="E417" s="10" t="s">
        <v>9</v>
      </c>
      <c r="F417">
        <v>740</v>
      </c>
      <c r="G417">
        <v>146.46</v>
      </c>
      <c r="H417">
        <v>107.3</v>
      </c>
      <c r="I417">
        <v>993.76</v>
      </c>
    </row>
    <row r="418" spans="1:9" x14ac:dyDescent="0.3">
      <c r="A418">
        <v>700969</v>
      </c>
      <c r="B418">
        <v>905022</v>
      </c>
      <c r="C418" s="9">
        <v>45657</v>
      </c>
      <c r="D418" s="10" t="s">
        <v>10</v>
      </c>
      <c r="E418" s="10" t="s">
        <v>9</v>
      </c>
      <c r="F418">
        <v>1870</v>
      </c>
      <c r="G418">
        <v>88.51</v>
      </c>
      <c r="H418">
        <v>303.88</v>
      </c>
      <c r="I418">
        <v>2262.39</v>
      </c>
    </row>
    <row r="419" spans="1:9" x14ac:dyDescent="0.3">
      <c r="A419">
        <v>700970</v>
      </c>
      <c r="B419">
        <v>905023</v>
      </c>
      <c r="C419" s="9">
        <v>45437</v>
      </c>
      <c r="D419" s="10" t="s">
        <v>10</v>
      </c>
      <c r="E419" s="10" t="s">
        <v>9</v>
      </c>
      <c r="F419">
        <v>1560</v>
      </c>
      <c r="G419">
        <v>88.47</v>
      </c>
      <c r="H419">
        <v>241.8</v>
      </c>
      <c r="I419">
        <v>1890.27</v>
      </c>
    </row>
    <row r="420" spans="1:9" x14ac:dyDescent="0.3">
      <c r="A420">
        <v>700988</v>
      </c>
      <c r="B420">
        <v>905087</v>
      </c>
      <c r="C420" s="9">
        <v>45731</v>
      </c>
      <c r="D420" s="10" t="s">
        <v>10</v>
      </c>
      <c r="E420" s="10" t="s">
        <v>9</v>
      </c>
      <c r="F420">
        <v>1820</v>
      </c>
      <c r="G420">
        <v>61.29</v>
      </c>
      <c r="H420">
        <v>141.05000000000001</v>
      </c>
      <c r="I420">
        <v>2022.34</v>
      </c>
    </row>
    <row r="421" spans="1:9" x14ac:dyDescent="0.3">
      <c r="A421">
        <v>700994</v>
      </c>
      <c r="B421">
        <v>905123</v>
      </c>
      <c r="C421" s="9">
        <v>45602</v>
      </c>
      <c r="D421" s="10" t="s">
        <v>10</v>
      </c>
      <c r="E421" s="10" t="s">
        <v>9</v>
      </c>
      <c r="F421">
        <v>2250</v>
      </c>
      <c r="G421">
        <v>161.54</v>
      </c>
      <c r="H421">
        <v>405</v>
      </c>
      <c r="I421">
        <v>2816.54</v>
      </c>
    </row>
    <row r="422" spans="1:9" x14ac:dyDescent="0.3">
      <c r="A422">
        <v>700995</v>
      </c>
      <c r="B422">
        <v>905129</v>
      </c>
      <c r="C422" s="9">
        <v>45655</v>
      </c>
      <c r="D422" s="10" t="s">
        <v>10</v>
      </c>
      <c r="E422" s="10" t="s">
        <v>9</v>
      </c>
      <c r="F422">
        <v>1230</v>
      </c>
      <c r="G422">
        <v>61.79</v>
      </c>
      <c r="H422">
        <v>59.45</v>
      </c>
      <c r="I422">
        <v>1351.24</v>
      </c>
    </row>
    <row r="423" spans="1:9" x14ac:dyDescent="0.3">
      <c r="A423">
        <v>700996</v>
      </c>
      <c r="B423">
        <v>905130</v>
      </c>
      <c r="C423" s="9">
        <v>45650</v>
      </c>
      <c r="D423" s="10" t="s">
        <v>10</v>
      </c>
      <c r="E423" s="10" t="s">
        <v>9</v>
      </c>
      <c r="F423">
        <v>1560</v>
      </c>
      <c r="G423">
        <v>71.89</v>
      </c>
      <c r="H423">
        <v>241.8</v>
      </c>
      <c r="I423">
        <v>1873.69</v>
      </c>
    </row>
    <row r="424" spans="1:9" x14ac:dyDescent="0.3">
      <c r="A424">
        <v>700997</v>
      </c>
      <c r="B424">
        <v>905133</v>
      </c>
      <c r="C424" s="9">
        <v>45689</v>
      </c>
      <c r="D424" s="10" t="s">
        <v>10</v>
      </c>
      <c r="E424" s="10" t="s">
        <v>9</v>
      </c>
      <c r="F424">
        <v>2260</v>
      </c>
      <c r="G424">
        <v>168.03</v>
      </c>
      <c r="H424">
        <v>163.85</v>
      </c>
      <c r="I424">
        <v>2591.88</v>
      </c>
    </row>
    <row r="425" spans="1:9" x14ac:dyDescent="0.3">
      <c r="A425">
        <v>701005</v>
      </c>
      <c r="B425">
        <v>905164</v>
      </c>
      <c r="C425" s="9">
        <v>45696</v>
      </c>
      <c r="D425" s="10" t="s">
        <v>10</v>
      </c>
      <c r="E425" s="10" t="s">
        <v>9</v>
      </c>
      <c r="F425">
        <v>3170</v>
      </c>
      <c r="G425">
        <v>154.22</v>
      </c>
      <c r="H425">
        <v>570.6</v>
      </c>
      <c r="I425">
        <v>3894.8199999999997</v>
      </c>
    </row>
    <row r="426" spans="1:9" x14ac:dyDescent="0.3">
      <c r="A426">
        <v>701018</v>
      </c>
      <c r="B426">
        <v>905264</v>
      </c>
      <c r="C426" s="9">
        <v>45414</v>
      </c>
      <c r="D426" s="10" t="s">
        <v>10</v>
      </c>
      <c r="E426" s="10" t="s">
        <v>9</v>
      </c>
      <c r="F426">
        <v>1110</v>
      </c>
      <c r="G426">
        <v>65.150000000000006</v>
      </c>
      <c r="H426">
        <v>180.38</v>
      </c>
      <c r="I426">
        <v>1355.5300000000002</v>
      </c>
    </row>
    <row r="427" spans="1:9" x14ac:dyDescent="0.3">
      <c r="A427">
        <v>701021</v>
      </c>
      <c r="B427">
        <v>905290</v>
      </c>
      <c r="C427" s="9">
        <v>45751</v>
      </c>
      <c r="D427" s="10" t="s">
        <v>10</v>
      </c>
      <c r="E427" s="10" t="s">
        <v>9</v>
      </c>
      <c r="F427">
        <v>1080</v>
      </c>
      <c r="G427">
        <v>97.18</v>
      </c>
      <c r="H427">
        <v>194.4</v>
      </c>
      <c r="I427">
        <v>1371.5800000000002</v>
      </c>
    </row>
    <row r="428" spans="1:9" x14ac:dyDescent="0.3">
      <c r="A428">
        <v>701026</v>
      </c>
      <c r="B428">
        <v>905319</v>
      </c>
      <c r="C428" s="9">
        <v>45753</v>
      </c>
      <c r="D428" s="10" t="s">
        <v>10</v>
      </c>
      <c r="E428" s="10" t="s">
        <v>9</v>
      </c>
      <c r="F428">
        <v>970</v>
      </c>
      <c r="G428">
        <v>161.13999999999999</v>
      </c>
      <c r="H428">
        <v>157.62</v>
      </c>
      <c r="I428">
        <v>1288.7599999999998</v>
      </c>
    </row>
    <row r="429" spans="1:9" x14ac:dyDescent="0.3">
      <c r="A429">
        <v>701028</v>
      </c>
      <c r="B429">
        <v>905327</v>
      </c>
      <c r="C429" s="9">
        <v>45587</v>
      </c>
      <c r="D429" s="10" t="s">
        <v>10</v>
      </c>
      <c r="E429" s="10" t="s">
        <v>9</v>
      </c>
      <c r="F429">
        <v>10800</v>
      </c>
      <c r="G429">
        <v>86.19</v>
      </c>
      <c r="H429">
        <v>2322</v>
      </c>
      <c r="I429">
        <v>13208.19</v>
      </c>
    </row>
    <row r="430" spans="1:9" x14ac:dyDescent="0.3">
      <c r="A430">
        <v>701029</v>
      </c>
      <c r="B430">
        <v>905335</v>
      </c>
      <c r="C430" s="9">
        <v>45493</v>
      </c>
      <c r="D430" s="10" t="s">
        <v>10</v>
      </c>
      <c r="E430" s="10" t="s">
        <v>9</v>
      </c>
      <c r="F430">
        <v>890</v>
      </c>
      <c r="G430">
        <v>73.47</v>
      </c>
      <c r="H430">
        <v>137.94999999999999</v>
      </c>
      <c r="I430">
        <v>1101.42</v>
      </c>
    </row>
    <row r="431" spans="1:9" x14ac:dyDescent="0.3">
      <c r="A431">
        <v>701033</v>
      </c>
      <c r="B431">
        <v>905347</v>
      </c>
      <c r="C431" s="9">
        <v>45667</v>
      </c>
      <c r="D431" s="10" t="s">
        <v>10</v>
      </c>
      <c r="E431" s="10" t="s">
        <v>9</v>
      </c>
      <c r="F431">
        <v>12780</v>
      </c>
      <c r="G431">
        <v>148.62</v>
      </c>
      <c r="H431">
        <v>2747.7</v>
      </c>
      <c r="I431">
        <v>15676.32</v>
      </c>
    </row>
    <row r="432" spans="1:9" x14ac:dyDescent="0.3">
      <c r="A432">
        <v>701038</v>
      </c>
      <c r="B432">
        <v>905377</v>
      </c>
      <c r="C432" s="9">
        <v>45629</v>
      </c>
      <c r="D432" s="10" t="s">
        <v>10</v>
      </c>
      <c r="E432" s="10" t="s">
        <v>9</v>
      </c>
      <c r="F432">
        <v>1960</v>
      </c>
      <c r="G432">
        <v>107.57</v>
      </c>
      <c r="H432">
        <v>318.5</v>
      </c>
      <c r="I432">
        <v>2386.0700000000002</v>
      </c>
    </row>
    <row r="433" spans="1:9" x14ac:dyDescent="0.3">
      <c r="A433">
        <v>701048</v>
      </c>
      <c r="B433">
        <v>905442</v>
      </c>
      <c r="C433" s="9">
        <v>45551</v>
      </c>
      <c r="D433" s="10" t="s">
        <v>10</v>
      </c>
      <c r="E433" s="10" t="s">
        <v>9</v>
      </c>
      <c r="F433">
        <v>1190</v>
      </c>
      <c r="G433">
        <v>95.76</v>
      </c>
      <c r="H433">
        <v>193.38</v>
      </c>
      <c r="I433">
        <v>1479.1399999999999</v>
      </c>
    </row>
    <row r="434" spans="1:9" x14ac:dyDescent="0.3">
      <c r="A434">
        <v>701051</v>
      </c>
      <c r="B434">
        <v>905475</v>
      </c>
      <c r="C434" s="9">
        <v>45577</v>
      </c>
      <c r="D434" s="10" t="s">
        <v>10</v>
      </c>
      <c r="E434" s="10" t="s">
        <v>9</v>
      </c>
      <c r="F434">
        <v>740</v>
      </c>
      <c r="G434">
        <v>89</v>
      </c>
      <c r="H434">
        <v>107.3</v>
      </c>
      <c r="I434">
        <v>936.3</v>
      </c>
    </row>
    <row r="435" spans="1:9" x14ac:dyDescent="0.3">
      <c r="A435">
        <v>701059</v>
      </c>
      <c r="B435">
        <v>905521</v>
      </c>
      <c r="C435" s="9">
        <v>45563</v>
      </c>
      <c r="D435" s="10" t="s">
        <v>10</v>
      </c>
      <c r="E435" s="10" t="s">
        <v>9</v>
      </c>
      <c r="F435">
        <v>410</v>
      </c>
      <c r="G435">
        <v>125.24</v>
      </c>
      <c r="H435">
        <v>59.45</v>
      </c>
      <c r="I435">
        <v>594.69000000000005</v>
      </c>
    </row>
    <row r="436" spans="1:9" x14ac:dyDescent="0.3">
      <c r="A436">
        <v>701066</v>
      </c>
      <c r="B436">
        <v>905594</v>
      </c>
      <c r="C436" s="9">
        <v>45500</v>
      </c>
      <c r="D436" s="10" t="s">
        <v>10</v>
      </c>
      <c r="E436" s="10" t="s">
        <v>9</v>
      </c>
      <c r="F436">
        <v>2250</v>
      </c>
      <c r="G436">
        <v>169.55</v>
      </c>
      <c r="H436">
        <v>405</v>
      </c>
      <c r="I436">
        <v>2824.55</v>
      </c>
    </row>
    <row r="437" spans="1:9" x14ac:dyDescent="0.3">
      <c r="A437">
        <v>701070</v>
      </c>
      <c r="B437">
        <v>905627</v>
      </c>
      <c r="C437" s="9">
        <v>45720</v>
      </c>
      <c r="D437" s="10" t="s">
        <v>10</v>
      </c>
      <c r="E437" s="10" t="s">
        <v>9</v>
      </c>
      <c r="F437">
        <v>1620</v>
      </c>
      <c r="G437">
        <v>133.22999999999999</v>
      </c>
      <c r="H437">
        <v>78.3</v>
      </c>
      <c r="I437">
        <v>1831.53</v>
      </c>
    </row>
    <row r="438" spans="1:9" x14ac:dyDescent="0.3">
      <c r="A438">
        <v>701075</v>
      </c>
      <c r="B438">
        <v>905660</v>
      </c>
      <c r="C438" s="9">
        <v>45444</v>
      </c>
      <c r="D438" s="10" t="s">
        <v>10</v>
      </c>
      <c r="E438" s="10" t="s">
        <v>9</v>
      </c>
      <c r="F438">
        <v>1510</v>
      </c>
      <c r="G438">
        <v>68.97</v>
      </c>
      <c r="H438">
        <v>245.38</v>
      </c>
      <c r="I438">
        <v>1824.35</v>
      </c>
    </row>
    <row r="439" spans="1:9" x14ac:dyDescent="0.3">
      <c r="A439">
        <v>701082</v>
      </c>
      <c r="B439">
        <v>905714</v>
      </c>
      <c r="C439" s="9">
        <v>45628</v>
      </c>
      <c r="D439" s="10" t="s">
        <v>10</v>
      </c>
      <c r="E439" s="10" t="s">
        <v>9</v>
      </c>
      <c r="F439">
        <v>3000</v>
      </c>
      <c r="G439">
        <v>123.3</v>
      </c>
      <c r="H439">
        <v>510</v>
      </c>
      <c r="I439">
        <v>3633.3</v>
      </c>
    </row>
    <row r="440" spans="1:9" x14ac:dyDescent="0.3">
      <c r="A440">
        <v>701085</v>
      </c>
      <c r="B440">
        <v>905729</v>
      </c>
      <c r="C440" s="9">
        <v>45614</v>
      </c>
      <c r="D440" s="10" t="s">
        <v>10</v>
      </c>
      <c r="E440" s="10" t="s">
        <v>9</v>
      </c>
      <c r="F440">
        <v>4900</v>
      </c>
      <c r="G440">
        <v>174.13</v>
      </c>
      <c r="H440">
        <v>441</v>
      </c>
      <c r="I440">
        <v>5515.13</v>
      </c>
    </row>
    <row r="441" spans="1:9" x14ac:dyDescent="0.3">
      <c r="A441">
        <v>701088</v>
      </c>
      <c r="B441">
        <v>905739</v>
      </c>
      <c r="C441" s="9">
        <v>45735</v>
      </c>
      <c r="D441" s="10" t="s">
        <v>10</v>
      </c>
      <c r="E441" s="10" t="s">
        <v>9</v>
      </c>
      <c r="F441">
        <v>13140</v>
      </c>
      <c r="G441">
        <v>154.84</v>
      </c>
      <c r="H441">
        <v>2825.1</v>
      </c>
      <c r="I441">
        <v>16119.94</v>
      </c>
    </row>
    <row r="442" spans="1:9" x14ac:dyDescent="0.3">
      <c r="A442">
        <v>701089</v>
      </c>
      <c r="B442">
        <v>905741</v>
      </c>
      <c r="C442" s="9">
        <v>45436</v>
      </c>
      <c r="D442" s="10" t="s">
        <v>10</v>
      </c>
      <c r="E442" s="10" t="s">
        <v>9</v>
      </c>
      <c r="F442">
        <v>1560</v>
      </c>
      <c r="G442">
        <v>168.79</v>
      </c>
      <c r="H442">
        <v>113.1</v>
      </c>
      <c r="I442">
        <v>1841.8899999999999</v>
      </c>
    </row>
    <row r="443" spans="1:9" x14ac:dyDescent="0.3">
      <c r="A443">
        <v>701091</v>
      </c>
      <c r="B443">
        <v>905750</v>
      </c>
      <c r="C443" s="9">
        <v>45738</v>
      </c>
      <c r="D443" s="10" t="s">
        <v>10</v>
      </c>
      <c r="E443" s="10" t="s">
        <v>9</v>
      </c>
      <c r="F443">
        <v>1870</v>
      </c>
      <c r="G443">
        <v>152.49</v>
      </c>
      <c r="H443">
        <v>303.88</v>
      </c>
      <c r="I443">
        <v>2326.37</v>
      </c>
    </row>
    <row r="444" spans="1:9" x14ac:dyDescent="0.3">
      <c r="A444">
        <v>701102</v>
      </c>
      <c r="B444">
        <v>905806</v>
      </c>
      <c r="C444" s="9">
        <v>45730</v>
      </c>
      <c r="D444" s="10" t="s">
        <v>10</v>
      </c>
      <c r="E444" s="10" t="s">
        <v>9</v>
      </c>
      <c r="F444">
        <v>510</v>
      </c>
      <c r="G444">
        <v>179.08</v>
      </c>
      <c r="H444">
        <v>73.95</v>
      </c>
      <c r="I444">
        <v>763.03000000000009</v>
      </c>
    </row>
    <row r="445" spans="1:9" x14ac:dyDescent="0.3">
      <c r="A445">
        <v>701109</v>
      </c>
      <c r="B445">
        <v>905830</v>
      </c>
      <c r="C445" s="9">
        <v>45482</v>
      </c>
      <c r="D445" s="10" t="s">
        <v>10</v>
      </c>
      <c r="E445" s="10" t="s">
        <v>9</v>
      </c>
      <c r="F445">
        <v>3150</v>
      </c>
      <c r="G445">
        <v>92</v>
      </c>
      <c r="H445">
        <v>567</v>
      </c>
      <c r="I445">
        <v>3809</v>
      </c>
    </row>
    <row r="446" spans="1:9" x14ac:dyDescent="0.3">
      <c r="A446">
        <v>701110</v>
      </c>
      <c r="B446">
        <v>905837</v>
      </c>
      <c r="C446" s="9">
        <v>45497</v>
      </c>
      <c r="D446" s="10" t="s">
        <v>10</v>
      </c>
      <c r="E446" s="10" t="s">
        <v>9</v>
      </c>
      <c r="F446">
        <v>3540</v>
      </c>
      <c r="G446">
        <v>132.76</v>
      </c>
      <c r="H446">
        <v>287.62</v>
      </c>
      <c r="I446">
        <v>3960.38</v>
      </c>
    </row>
    <row r="447" spans="1:9" x14ac:dyDescent="0.3">
      <c r="A447">
        <v>701113</v>
      </c>
      <c r="B447">
        <v>905848</v>
      </c>
      <c r="C447" s="9">
        <v>45553</v>
      </c>
      <c r="D447" s="10" t="s">
        <v>10</v>
      </c>
      <c r="E447" s="10" t="s">
        <v>9</v>
      </c>
      <c r="F447">
        <v>13330</v>
      </c>
      <c r="G447">
        <v>142.21</v>
      </c>
      <c r="H447">
        <v>2865.95</v>
      </c>
      <c r="I447">
        <v>16338.16</v>
      </c>
    </row>
    <row r="448" spans="1:9" x14ac:dyDescent="0.3">
      <c r="A448">
        <v>701118</v>
      </c>
      <c r="B448">
        <v>905880</v>
      </c>
      <c r="C448" s="9">
        <v>45700</v>
      </c>
      <c r="D448" s="10" t="s">
        <v>10</v>
      </c>
      <c r="E448" s="10" t="s">
        <v>9</v>
      </c>
      <c r="F448">
        <v>3170</v>
      </c>
      <c r="G448">
        <v>137.94</v>
      </c>
      <c r="H448">
        <v>570.6</v>
      </c>
      <c r="I448">
        <v>3878.54</v>
      </c>
    </row>
    <row r="449" spans="1:9" x14ac:dyDescent="0.3">
      <c r="A449">
        <v>701122</v>
      </c>
      <c r="B449">
        <v>905887</v>
      </c>
      <c r="C449" s="9">
        <v>45547</v>
      </c>
      <c r="D449" s="10" t="s">
        <v>10</v>
      </c>
      <c r="E449" s="10" t="s">
        <v>9</v>
      </c>
      <c r="F449">
        <v>1390</v>
      </c>
      <c r="G449">
        <v>91.45</v>
      </c>
      <c r="H449">
        <v>215.45</v>
      </c>
      <c r="I449">
        <v>1696.9</v>
      </c>
    </row>
    <row r="450" spans="1:9" x14ac:dyDescent="0.3">
      <c r="A450">
        <v>701135</v>
      </c>
      <c r="B450">
        <v>905946</v>
      </c>
      <c r="C450" s="9">
        <v>45741</v>
      </c>
      <c r="D450" s="10" t="s">
        <v>10</v>
      </c>
      <c r="E450" s="10" t="s">
        <v>9</v>
      </c>
      <c r="F450">
        <v>780</v>
      </c>
      <c r="G450">
        <v>94.84</v>
      </c>
      <c r="H450">
        <v>113.1</v>
      </c>
      <c r="I450">
        <v>987.94</v>
      </c>
    </row>
    <row r="451" spans="1:9" x14ac:dyDescent="0.3">
      <c r="A451">
        <v>701142</v>
      </c>
      <c r="B451">
        <v>905982</v>
      </c>
      <c r="C451" s="9">
        <v>45590</v>
      </c>
      <c r="D451" s="10" t="s">
        <v>10</v>
      </c>
      <c r="E451" s="10" t="s">
        <v>9</v>
      </c>
      <c r="F451">
        <v>1510</v>
      </c>
      <c r="G451">
        <v>108.33</v>
      </c>
      <c r="H451">
        <v>245.38</v>
      </c>
      <c r="I451">
        <v>1863.71</v>
      </c>
    </row>
    <row r="452" spans="1:9" x14ac:dyDescent="0.3">
      <c r="A452">
        <v>701146</v>
      </c>
      <c r="B452">
        <v>906017</v>
      </c>
      <c r="C452" s="9">
        <v>45667</v>
      </c>
      <c r="D452" s="10" t="s">
        <v>10</v>
      </c>
      <c r="E452" s="10" t="s">
        <v>9</v>
      </c>
      <c r="F452">
        <v>3170</v>
      </c>
      <c r="G452">
        <v>117.38</v>
      </c>
      <c r="H452">
        <v>570.6</v>
      </c>
      <c r="I452">
        <v>3857.98</v>
      </c>
    </row>
    <row r="453" spans="1:9" x14ac:dyDescent="0.3">
      <c r="A453">
        <v>701147</v>
      </c>
      <c r="B453">
        <v>906018</v>
      </c>
      <c r="C453" s="9">
        <v>45605</v>
      </c>
      <c r="D453" s="10" t="s">
        <v>10</v>
      </c>
      <c r="E453" s="10" t="s">
        <v>9</v>
      </c>
      <c r="F453">
        <v>2450</v>
      </c>
      <c r="G453">
        <v>102.15</v>
      </c>
      <c r="H453">
        <v>441</v>
      </c>
      <c r="I453">
        <v>2993.15</v>
      </c>
    </row>
    <row r="454" spans="1:9" x14ac:dyDescent="0.3">
      <c r="A454">
        <v>701153</v>
      </c>
      <c r="B454">
        <v>906048</v>
      </c>
      <c r="C454" s="9">
        <v>45568</v>
      </c>
      <c r="D454" s="10" t="s">
        <v>10</v>
      </c>
      <c r="E454" s="10" t="s">
        <v>9</v>
      </c>
      <c r="F454">
        <v>3740</v>
      </c>
      <c r="G454">
        <v>168.81</v>
      </c>
      <c r="H454">
        <v>303.88</v>
      </c>
      <c r="I454">
        <v>4212.6899999999996</v>
      </c>
    </row>
    <row r="455" spans="1:9" x14ac:dyDescent="0.3">
      <c r="A455">
        <v>701156</v>
      </c>
      <c r="B455">
        <v>906061</v>
      </c>
      <c r="C455" s="9">
        <v>45595</v>
      </c>
      <c r="D455" s="10" t="s">
        <v>10</v>
      </c>
      <c r="E455" s="10" t="s">
        <v>9</v>
      </c>
      <c r="F455">
        <v>540</v>
      </c>
      <c r="G455">
        <v>83.65</v>
      </c>
      <c r="H455">
        <v>78.3</v>
      </c>
      <c r="I455">
        <v>701.94999999999993</v>
      </c>
    </row>
    <row r="456" spans="1:9" x14ac:dyDescent="0.3">
      <c r="A456">
        <v>701159</v>
      </c>
      <c r="B456">
        <v>906084</v>
      </c>
      <c r="C456" s="9">
        <v>45569</v>
      </c>
      <c r="D456" s="10" t="s">
        <v>10</v>
      </c>
      <c r="E456" s="10" t="s">
        <v>9</v>
      </c>
      <c r="F456">
        <v>13790</v>
      </c>
      <c r="G456">
        <v>104.39</v>
      </c>
      <c r="H456">
        <v>2964.85</v>
      </c>
      <c r="I456">
        <v>16859.239999999998</v>
      </c>
    </row>
    <row r="457" spans="1:9" x14ac:dyDescent="0.3">
      <c r="A457">
        <v>701162</v>
      </c>
      <c r="B457">
        <v>906113</v>
      </c>
      <c r="C457" s="9">
        <v>45689</v>
      </c>
      <c r="D457" s="10" t="s">
        <v>10</v>
      </c>
      <c r="E457" s="10" t="s">
        <v>9</v>
      </c>
      <c r="F457">
        <v>2250</v>
      </c>
      <c r="G457">
        <v>78.06</v>
      </c>
      <c r="H457">
        <v>405</v>
      </c>
      <c r="I457">
        <v>2733.06</v>
      </c>
    </row>
    <row r="458" spans="1:9" x14ac:dyDescent="0.3">
      <c r="A458">
        <v>701163</v>
      </c>
      <c r="B458">
        <v>906121</v>
      </c>
      <c r="C458" s="9">
        <v>45573</v>
      </c>
      <c r="D458" s="10" t="s">
        <v>10</v>
      </c>
      <c r="E458" s="10" t="s">
        <v>9</v>
      </c>
      <c r="F458">
        <v>510</v>
      </c>
      <c r="G458">
        <v>116.06</v>
      </c>
      <c r="H458">
        <v>73.95</v>
      </c>
      <c r="I458">
        <v>700.01</v>
      </c>
    </row>
    <row r="459" spans="1:9" x14ac:dyDescent="0.3">
      <c r="A459">
        <v>701168</v>
      </c>
      <c r="B459">
        <v>906154</v>
      </c>
      <c r="C459" s="9">
        <v>45577</v>
      </c>
      <c r="D459" s="10" t="s">
        <v>10</v>
      </c>
      <c r="E459" s="10" t="s">
        <v>9</v>
      </c>
      <c r="F459">
        <v>1290</v>
      </c>
      <c r="G459">
        <v>74.819999999999993</v>
      </c>
      <c r="H459">
        <v>199.95</v>
      </c>
      <c r="I459">
        <v>1564.77</v>
      </c>
    </row>
    <row r="460" spans="1:9" x14ac:dyDescent="0.3">
      <c r="A460">
        <v>701172</v>
      </c>
      <c r="B460">
        <v>906166</v>
      </c>
      <c r="C460" s="9">
        <v>45672</v>
      </c>
      <c r="D460" s="10" t="s">
        <v>10</v>
      </c>
      <c r="E460" s="10" t="s">
        <v>9</v>
      </c>
      <c r="F460">
        <v>1320</v>
      </c>
      <c r="G460">
        <v>85.8</v>
      </c>
      <c r="H460">
        <v>204.6</v>
      </c>
      <c r="I460">
        <v>1610.3999999999999</v>
      </c>
    </row>
    <row r="461" spans="1:9" x14ac:dyDescent="0.3">
      <c r="A461">
        <v>701173</v>
      </c>
      <c r="B461">
        <v>906181</v>
      </c>
      <c r="C461" s="9">
        <v>45644</v>
      </c>
      <c r="D461" s="10" t="s">
        <v>10</v>
      </c>
      <c r="E461" s="10" t="s">
        <v>9</v>
      </c>
      <c r="F461">
        <v>2560</v>
      </c>
      <c r="G461">
        <v>134.82</v>
      </c>
      <c r="H461">
        <v>435.2</v>
      </c>
      <c r="I461">
        <v>3130.02</v>
      </c>
    </row>
    <row r="462" spans="1:9" x14ac:dyDescent="0.3">
      <c r="A462">
        <v>701175</v>
      </c>
      <c r="B462">
        <v>906186</v>
      </c>
      <c r="C462" s="9">
        <v>45484</v>
      </c>
      <c r="D462" s="10" t="s">
        <v>10</v>
      </c>
      <c r="E462" s="10" t="s">
        <v>9</v>
      </c>
      <c r="F462">
        <v>1560</v>
      </c>
      <c r="G462">
        <v>176.53</v>
      </c>
      <c r="H462">
        <v>241.8</v>
      </c>
      <c r="I462">
        <v>1978.33</v>
      </c>
    </row>
    <row r="463" spans="1:9" x14ac:dyDescent="0.3">
      <c r="A463">
        <v>701177</v>
      </c>
      <c r="B463">
        <v>906194</v>
      </c>
      <c r="C463" s="9">
        <v>45705</v>
      </c>
      <c r="D463" s="10" t="s">
        <v>10</v>
      </c>
      <c r="E463" s="10" t="s">
        <v>9</v>
      </c>
      <c r="F463">
        <v>3980</v>
      </c>
      <c r="G463">
        <v>83</v>
      </c>
      <c r="H463">
        <v>358.2</v>
      </c>
      <c r="I463">
        <v>4421.2</v>
      </c>
    </row>
    <row r="464" spans="1:9" x14ac:dyDescent="0.3">
      <c r="A464">
        <v>701179</v>
      </c>
      <c r="B464">
        <v>906209</v>
      </c>
      <c r="C464" s="9">
        <v>45705</v>
      </c>
      <c r="D464" s="10" t="s">
        <v>10</v>
      </c>
      <c r="E464" s="10" t="s">
        <v>9</v>
      </c>
      <c r="F464">
        <v>1870</v>
      </c>
      <c r="G464">
        <v>148.66999999999999</v>
      </c>
      <c r="H464">
        <v>303.88</v>
      </c>
      <c r="I464">
        <v>2322.5500000000002</v>
      </c>
    </row>
    <row r="465" spans="1:9" x14ac:dyDescent="0.3">
      <c r="A465">
        <v>701193</v>
      </c>
      <c r="B465">
        <v>906282</v>
      </c>
      <c r="C465" s="9">
        <v>45424</v>
      </c>
      <c r="D465" s="10" t="s">
        <v>10</v>
      </c>
      <c r="E465" s="10" t="s">
        <v>9</v>
      </c>
      <c r="F465">
        <v>3170</v>
      </c>
      <c r="G465">
        <v>132.19999999999999</v>
      </c>
      <c r="H465">
        <v>570.6</v>
      </c>
      <c r="I465">
        <v>3872.7999999999997</v>
      </c>
    </row>
    <row r="466" spans="1:9" x14ac:dyDescent="0.3">
      <c r="A466">
        <v>701197</v>
      </c>
      <c r="B466">
        <v>906297</v>
      </c>
      <c r="C466" s="9">
        <v>45638</v>
      </c>
      <c r="D466" s="10" t="s">
        <v>10</v>
      </c>
      <c r="E466" s="10" t="s">
        <v>9</v>
      </c>
      <c r="F466">
        <v>2600</v>
      </c>
      <c r="G466">
        <v>73.53</v>
      </c>
      <c r="H466">
        <v>442</v>
      </c>
      <c r="I466">
        <v>3115.53</v>
      </c>
    </row>
    <row r="467" spans="1:9" x14ac:dyDescent="0.3">
      <c r="A467">
        <v>701199</v>
      </c>
      <c r="B467">
        <v>906300</v>
      </c>
      <c r="C467" s="9">
        <v>45669</v>
      </c>
      <c r="D467" s="10" t="s">
        <v>10</v>
      </c>
      <c r="E467" s="10" t="s">
        <v>9</v>
      </c>
      <c r="F467">
        <v>910</v>
      </c>
      <c r="G467">
        <v>78.27</v>
      </c>
      <c r="H467">
        <v>141.05000000000001</v>
      </c>
      <c r="I467">
        <v>1129.32</v>
      </c>
    </row>
    <row r="468" spans="1:9" x14ac:dyDescent="0.3">
      <c r="A468">
        <v>701209</v>
      </c>
      <c r="B468">
        <v>906351</v>
      </c>
      <c r="C468" s="9">
        <v>45615</v>
      </c>
      <c r="D468" s="10" t="s">
        <v>10</v>
      </c>
      <c r="E468" s="10" t="s">
        <v>9</v>
      </c>
      <c r="F468">
        <v>3120</v>
      </c>
      <c r="G468">
        <v>91.68</v>
      </c>
      <c r="H468">
        <v>241.8</v>
      </c>
      <c r="I468">
        <v>3453.48</v>
      </c>
    </row>
    <row r="469" spans="1:9" x14ac:dyDescent="0.3">
      <c r="A469">
        <v>701215</v>
      </c>
      <c r="B469">
        <v>906382</v>
      </c>
      <c r="C469" s="9">
        <v>45617</v>
      </c>
      <c r="D469" s="10" t="s">
        <v>10</v>
      </c>
      <c r="E469" s="10" t="s">
        <v>9</v>
      </c>
      <c r="F469">
        <v>1960</v>
      </c>
      <c r="G469">
        <v>82.31</v>
      </c>
      <c r="H469">
        <v>318.5</v>
      </c>
      <c r="I469">
        <v>2360.81</v>
      </c>
    </row>
    <row r="470" spans="1:9" x14ac:dyDescent="0.3">
      <c r="A470">
        <v>701223</v>
      </c>
      <c r="B470">
        <v>906423</v>
      </c>
      <c r="C470" s="9">
        <v>45730</v>
      </c>
      <c r="D470" s="10" t="s">
        <v>10</v>
      </c>
      <c r="E470" s="10" t="s">
        <v>9</v>
      </c>
      <c r="F470">
        <v>1130</v>
      </c>
      <c r="G470">
        <v>129.5</v>
      </c>
      <c r="H470">
        <v>175.15</v>
      </c>
      <c r="I470">
        <v>1434.65</v>
      </c>
    </row>
    <row r="471" spans="1:9" x14ac:dyDescent="0.3">
      <c r="A471">
        <v>701228</v>
      </c>
      <c r="B471">
        <v>906469</v>
      </c>
      <c r="C471" s="9">
        <v>45520</v>
      </c>
      <c r="D471" s="10" t="s">
        <v>10</v>
      </c>
      <c r="E471" s="10" t="s">
        <v>9</v>
      </c>
      <c r="F471">
        <v>13140</v>
      </c>
      <c r="G471">
        <v>170.65</v>
      </c>
      <c r="H471">
        <v>2825.1</v>
      </c>
      <c r="I471">
        <v>16135.75</v>
      </c>
    </row>
    <row r="472" spans="1:9" x14ac:dyDescent="0.3">
      <c r="A472">
        <v>701232</v>
      </c>
      <c r="B472">
        <v>906487</v>
      </c>
      <c r="C472" s="9">
        <v>45498</v>
      </c>
      <c r="D472" s="10" t="s">
        <v>10</v>
      </c>
      <c r="E472" s="10" t="s">
        <v>9</v>
      </c>
      <c r="F472">
        <v>540</v>
      </c>
      <c r="G472">
        <v>81.069999999999993</v>
      </c>
      <c r="H472">
        <v>78.3</v>
      </c>
      <c r="I472">
        <v>699.36999999999989</v>
      </c>
    </row>
    <row r="473" spans="1:9" x14ac:dyDescent="0.3">
      <c r="A473">
        <v>701243</v>
      </c>
      <c r="B473">
        <v>906552</v>
      </c>
      <c r="C473" s="9">
        <v>45454</v>
      </c>
      <c r="D473" s="10" t="s">
        <v>10</v>
      </c>
      <c r="E473" s="10" t="s">
        <v>9</v>
      </c>
      <c r="F473">
        <v>1320</v>
      </c>
      <c r="G473">
        <v>130.07</v>
      </c>
      <c r="H473">
        <v>204.6</v>
      </c>
      <c r="I473">
        <v>1654.6699999999998</v>
      </c>
    </row>
    <row r="474" spans="1:9" x14ac:dyDescent="0.3">
      <c r="A474">
        <v>701258</v>
      </c>
      <c r="B474">
        <v>906630</v>
      </c>
      <c r="C474" s="9">
        <v>45558</v>
      </c>
      <c r="D474" s="10" t="s">
        <v>10</v>
      </c>
      <c r="E474" s="10" t="s">
        <v>9</v>
      </c>
      <c r="F474">
        <v>3120</v>
      </c>
      <c r="G474">
        <v>115.86</v>
      </c>
      <c r="H474">
        <v>241.8</v>
      </c>
      <c r="I474">
        <v>3477.6600000000003</v>
      </c>
    </row>
    <row r="475" spans="1:9" x14ac:dyDescent="0.3">
      <c r="A475">
        <v>701259</v>
      </c>
      <c r="B475">
        <v>906640</v>
      </c>
      <c r="C475" s="9">
        <v>45696</v>
      </c>
      <c r="D475" s="10" t="s">
        <v>10</v>
      </c>
      <c r="E475" s="10" t="s">
        <v>9</v>
      </c>
      <c r="F475">
        <v>32400</v>
      </c>
      <c r="G475">
        <v>96.88</v>
      </c>
      <c r="H475">
        <v>2322</v>
      </c>
      <c r="I475">
        <v>34818.880000000005</v>
      </c>
    </row>
    <row r="476" spans="1:9" x14ac:dyDescent="0.3">
      <c r="A476">
        <v>701267</v>
      </c>
      <c r="B476">
        <v>906685</v>
      </c>
      <c r="C476" s="9">
        <v>45710</v>
      </c>
      <c r="D476" s="10" t="s">
        <v>10</v>
      </c>
      <c r="E476" s="10" t="s">
        <v>9</v>
      </c>
      <c r="F476">
        <v>11700</v>
      </c>
      <c r="G476">
        <v>85.87</v>
      </c>
      <c r="H476">
        <v>663</v>
      </c>
      <c r="I476">
        <v>12448.87</v>
      </c>
    </row>
    <row r="477" spans="1:9" x14ac:dyDescent="0.3">
      <c r="A477">
        <v>701281</v>
      </c>
      <c r="B477">
        <v>906750</v>
      </c>
      <c r="C477" s="9">
        <v>45524</v>
      </c>
      <c r="D477" s="10" t="s">
        <v>10</v>
      </c>
      <c r="E477" s="10" t="s">
        <v>9</v>
      </c>
      <c r="F477">
        <v>3900</v>
      </c>
      <c r="G477">
        <v>114.49</v>
      </c>
      <c r="H477">
        <v>663</v>
      </c>
      <c r="I477">
        <v>4677.49</v>
      </c>
    </row>
    <row r="478" spans="1:9" x14ac:dyDescent="0.3">
      <c r="A478">
        <v>701294</v>
      </c>
      <c r="B478">
        <v>906814</v>
      </c>
      <c r="C478" s="9">
        <v>45531</v>
      </c>
      <c r="D478" s="10" t="s">
        <v>10</v>
      </c>
      <c r="E478" s="10" t="s">
        <v>9</v>
      </c>
      <c r="F478">
        <v>2250</v>
      </c>
      <c r="G478">
        <v>172.56</v>
      </c>
      <c r="H478">
        <v>405</v>
      </c>
      <c r="I478">
        <v>2827.56</v>
      </c>
    </row>
    <row r="479" spans="1:9" x14ac:dyDescent="0.3">
      <c r="A479">
        <v>701297</v>
      </c>
      <c r="B479">
        <v>906833</v>
      </c>
      <c r="C479" s="9">
        <v>45554</v>
      </c>
      <c r="D479" s="10" t="s">
        <v>10</v>
      </c>
      <c r="E479" s="10" t="s">
        <v>9</v>
      </c>
      <c r="F479">
        <v>3900</v>
      </c>
      <c r="G479">
        <v>78.38</v>
      </c>
      <c r="H479">
        <v>663</v>
      </c>
      <c r="I479">
        <v>4641.38</v>
      </c>
    </row>
    <row r="480" spans="1:9" x14ac:dyDescent="0.3">
      <c r="A480">
        <v>701305</v>
      </c>
      <c r="B480">
        <v>906872</v>
      </c>
      <c r="C480" s="9">
        <v>45703</v>
      </c>
      <c r="D480" s="10" t="s">
        <v>10</v>
      </c>
      <c r="E480" s="10" t="s">
        <v>9</v>
      </c>
      <c r="F480">
        <v>2150</v>
      </c>
      <c r="G480">
        <v>153.65</v>
      </c>
      <c r="H480">
        <v>349.38</v>
      </c>
      <c r="I480">
        <v>2653.03</v>
      </c>
    </row>
    <row r="481" spans="1:9" x14ac:dyDescent="0.3">
      <c r="A481">
        <v>701306</v>
      </c>
      <c r="B481">
        <v>906874</v>
      </c>
      <c r="C481" s="9">
        <v>45652</v>
      </c>
      <c r="D481" s="10" t="s">
        <v>10</v>
      </c>
      <c r="E481" s="10" t="s">
        <v>9</v>
      </c>
      <c r="F481">
        <v>2250</v>
      </c>
      <c r="G481">
        <v>147.02000000000001</v>
      </c>
      <c r="H481">
        <v>405</v>
      </c>
      <c r="I481">
        <v>2802.02</v>
      </c>
    </row>
    <row r="482" spans="1:9" x14ac:dyDescent="0.3">
      <c r="A482">
        <v>701311</v>
      </c>
      <c r="B482">
        <v>906893</v>
      </c>
      <c r="C482" s="9">
        <v>45741</v>
      </c>
      <c r="D482" s="10" t="s">
        <v>10</v>
      </c>
      <c r="E482" s="10" t="s">
        <v>9</v>
      </c>
      <c r="F482">
        <v>13330</v>
      </c>
      <c r="G482">
        <v>140.11000000000001</v>
      </c>
      <c r="H482">
        <v>2865.95</v>
      </c>
      <c r="I482">
        <v>16336.060000000001</v>
      </c>
    </row>
    <row r="483" spans="1:9" x14ac:dyDescent="0.3">
      <c r="A483">
        <v>701322</v>
      </c>
      <c r="B483">
        <v>906972</v>
      </c>
      <c r="C483" s="9">
        <v>45617</v>
      </c>
      <c r="D483" s="10" t="s">
        <v>10</v>
      </c>
      <c r="E483" s="10" t="s">
        <v>9</v>
      </c>
      <c r="F483">
        <v>1290</v>
      </c>
      <c r="G483">
        <v>104.21</v>
      </c>
      <c r="H483">
        <v>199.95</v>
      </c>
      <c r="I483">
        <v>1594.16</v>
      </c>
    </row>
    <row r="484" spans="1:9" x14ac:dyDescent="0.3">
      <c r="A484">
        <v>701331</v>
      </c>
      <c r="B484">
        <v>907038</v>
      </c>
      <c r="C484" s="9">
        <v>45701</v>
      </c>
      <c r="D484" s="10" t="s">
        <v>10</v>
      </c>
      <c r="E484" s="10" t="s">
        <v>9</v>
      </c>
      <c r="F484">
        <v>740</v>
      </c>
      <c r="G484">
        <v>88.76</v>
      </c>
      <c r="H484">
        <v>107.3</v>
      </c>
      <c r="I484">
        <v>936.06</v>
      </c>
    </row>
    <row r="485" spans="1:9" x14ac:dyDescent="0.3">
      <c r="A485">
        <v>701332</v>
      </c>
      <c r="B485">
        <v>907045</v>
      </c>
      <c r="C485" s="9">
        <v>45449</v>
      </c>
      <c r="D485" s="10" t="s">
        <v>10</v>
      </c>
      <c r="E485" s="10" t="s">
        <v>9</v>
      </c>
      <c r="F485">
        <v>5100</v>
      </c>
      <c r="G485">
        <v>178.21</v>
      </c>
      <c r="H485">
        <v>459</v>
      </c>
      <c r="I485">
        <v>5737.21</v>
      </c>
    </row>
    <row r="486" spans="1:9" x14ac:dyDescent="0.3">
      <c r="A486">
        <v>701341</v>
      </c>
      <c r="B486">
        <v>907101</v>
      </c>
      <c r="C486" s="9">
        <v>45539</v>
      </c>
      <c r="D486" s="10" t="s">
        <v>10</v>
      </c>
      <c r="E486" s="10" t="s">
        <v>9</v>
      </c>
      <c r="F486">
        <v>3900</v>
      </c>
      <c r="G486">
        <v>105.8</v>
      </c>
      <c r="H486">
        <v>663</v>
      </c>
      <c r="I486">
        <v>4668.8</v>
      </c>
    </row>
    <row r="487" spans="1:9" x14ac:dyDescent="0.3">
      <c r="A487">
        <v>701348</v>
      </c>
      <c r="B487">
        <v>907149</v>
      </c>
      <c r="C487" s="9">
        <v>45667</v>
      </c>
      <c r="D487" s="10" t="s">
        <v>10</v>
      </c>
      <c r="E487" s="10" t="s">
        <v>9</v>
      </c>
      <c r="F487">
        <v>2370</v>
      </c>
      <c r="G487">
        <v>120.98</v>
      </c>
      <c r="H487">
        <v>402.9</v>
      </c>
      <c r="I487">
        <v>2893.88</v>
      </c>
    </row>
    <row r="488" spans="1:9" x14ac:dyDescent="0.3">
      <c r="A488">
        <v>701358</v>
      </c>
      <c r="B488">
        <v>907178</v>
      </c>
      <c r="C488" s="9">
        <v>45495</v>
      </c>
      <c r="D488" s="10" t="s">
        <v>10</v>
      </c>
      <c r="E488" s="10" t="s">
        <v>9</v>
      </c>
      <c r="F488">
        <v>11450</v>
      </c>
      <c r="G488">
        <v>163.82</v>
      </c>
      <c r="H488">
        <v>2461.75</v>
      </c>
      <c r="I488">
        <v>14075.57</v>
      </c>
    </row>
    <row r="489" spans="1:9" x14ac:dyDescent="0.3">
      <c r="A489">
        <v>701363</v>
      </c>
      <c r="B489">
        <v>907187</v>
      </c>
      <c r="C489" s="9">
        <v>45581</v>
      </c>
      <c r="D489" s="10" t="s">
        <v>10</v>
      </c>
      <c r="E489" s="10" t="s">
        <v>9</v>
      </c>
      <c r="F489">
        <v>780</v>
      </c>
      <c r="G489">
        <v>122.07</v>
      </c>
      <c r="H489">
        <v>113.1</v>
      </c>
      <c r="I489">
        <v>1015.17</v>
      </c>
    </row>
    <row r="490" spans="1:9" x14ac:dyDescent="0.3">
      <c r="A490">
        <v>701369</v>
      </c>
      <c r="B490">
        <v>907231</v>
      </c>
      <c r="C490" s="9">
        <v>45569</v>
      </c>
      <c r="D490" s="10" t="s">
        <v>10</v>
      </c>
      <c r="E490" s="10" t="s">
        <v>9</v>
      </c>
      <c r="F490">
        <v>2370</v>
      </c>
      <c r="G490">
        <v>120.31</v>
      </c>
      <c r="H490">
        <v>402.9</v>
      </c>
      <c r="I490">
        <v>2893.21</v>
      </c>
    </row>
    <row r="491" spans="1:9" x14ac:dyDescent="0.3">
      <c r="A491">
        <v>701374</v>
      </c>
      <c r="B491">
        <v>907250</v>
      </c>
      <c r="C491" s="9">
        <v>45617</v>
      </c>
      <c r="D491" s="10" t="s">
        <v>10</v>
      </c>
      <c r="E491" s="10" t="s">
        <v>9</v>
      </c>
      <c r="F491">
        <v>810</v>
      </c>
      <c r="G491">
        <v>128.46</v>
      </c>
      <c r="H491">
        <v>125.55</v>
      </c>
      <c r="I491">
        <v>1064.01</v>
      </c>
    </row>
    <row r="492" spans="1:9" x14ac:dyDescent="0.3">
      <c r="A492">
        <v>701375</v>
      </c>
      <c r="B492">
        <v>907258</v>
      </c>
      <c r="C492" s="9">
        <v>45517</v>
      </c>
      <c r="D492" s="10" t="s">
        <v>10</v>
      </c>
      <c r="E492" s="10" t="s">
        <v>9</v>
      </c>
      <c r="F492">
        <v>1110</v>
      </c>
      <c r="G492">
        <v>73.400000000000006</v>
      </c>
      <c r="H492">
        <v>180.38</v>
      </c>
      <c r="I492">
        <v>1363.7800000000002</v>
      </c>
    </row>
    <row r="493" spans="1:9" x14ac:dyDescent="0.3">
      <c r="A493">
        <v>701382</v>
      </c>
      <c r="B493">
        <v>907311</v>
      </c>
      <c r="C493" s="9">
        <v>45404</v>
      </c>
      <c r="D493" s="10" t="s">
        <v>10</v>
      </c>
      <c r="E493" s="10" t="s">
        <v>9</v>
      </c>
      <c r="F493">
        <v>1870</v>
      </c>
      <c r="G493">
        <v>142.27000000000001</v>
      </c>
      <c r="H493">
        <v>303.88</v>
      </c>
      <c r="I493">
        <v>2316.15</v>
      </c>
    </row>
    <row r="494" spans="1:9" x14ac:dyDescent="0.3">
      <c r="A494">
        <v>701383</v>
      </c>
      <c r="B494">
        <v>907313</v>
      </c>
      <c r="C494" s="9">
        <v>45491</v>
      </c>
      <c r="D494" s="10" t="s">
        <v>10</v>
      </c>
      <c r="E494" s="10" t="s">
        <v>9</v>
      </c>
      <c r="F494">
        <v>3170</v>
      </c>
      <c r="G494">
        <v>117.69</v>
      </c>
      <c r="H494">
        <v>570.6</v>
      </c>
      <c r="I494">
        <v>3858.29</v>
      </c>
    </row>
    <row r="495" spans="1:9" x14ac:dyDescent="0.3">
      <c r="A495">
        <v>701386</v>
      </c>
      <c r="B495">
        <v>907325</v>
      </c>
      <c r="C495" s="9">
        <v>45416</v>
      </c>
      <c r="D495" s="10" t="s">
        <v>10</v>
      </c>
      <c r="E495" s="10" t="s">
        <v>9</v>
      </c>
      <c r="F495">
        <v>2600</v>
      </c>
      <c r="G495">
        <v>134.30000000000001</v>
      </c>
      <c r="H495">
        <v>442</v>
      </c>
      <c r="I495">
        <v>3176.3</v>
      </c>
    </row>
    <row r="496" spans="1:9" x14ac:dyDescent="0.3">
      <c r="A496">
        <v>701390</v>
      </c>
      <c r="B496">
        <v>907341</v>
      </c>
      <c r="C496" s="9">
        <v>45564</v>
      </c>
      <c r="D496" s="10" t="s">
        <v>10</v>
      </c>
      <c r="E496" s="10" t="s">
        <v>9</v>
      </c>
      <c r="F496">
        <v>810</v>
      </c>
      <c r="G496">
        <v>67.47</v>
      </c>
      <c r="H496">
        <v>125.55</v>
      </c>
      <c r="I496">
        <v>1003.02</v>
      </c>
    </row>
    <row r="497" spans="1:9" x14ac:dyDescent="0.3">
      <c r="A497">
        <v>701403</v>
      </c>
      <c r="B497">
        <v>907420</v>
      </c>
      <c r="C497" s="9">
        <v>45486</v>
      </c>
      <c r="D497" s="10" t="s">
        <v>10</v>
      </c>
      <c r="E497" s="10" t="s">
        <v>9</v>
      </c>
      <c r="F497">
        <v>1740</v>
      </c>
      <c r="G497">
        <v>96.7</v>
      </c>
      <c r="H497">
        <v>313.2</v>
      </c>
      <c r="I497">
        <v>2149.9</v>
      </c>
    </row>
    <row r="498" spans="1:9" x14ac:dyDescent="0.3">
      <c r="A498">
        <v>701408</v>
      </c>
      <c r="B498">
        <v>907444</v>
      </c>
      <c r="C498" s="9">
        <v>45467</v>
      </c>
      <c r="D498" s="10" t="s">
        <v>10</v>
      </c>
      <c r="E498" s="10" t="s">
        <v>9</v>
      </c>
      <c r="F498">
        <v>1130</v>
      </c>
      <c r="G498">
        <v>94.14</v>
      </c>
      <c r="H498">
        <v>163.85</v>
      </c>
      <c r="I498">
        <v>1387.99</v>
      </c>
    </row>
    <row r="499" spans="1:9" x14ac:dyDescent="0.3">
      <c r="A499">
        <v>701410</v>
      </c>
      <c r="B499">
        <v>907457</v>
      </c>
      <c r="C499" s="9">
        <v>45474</v>
      </c>
      <c r="D499" s="10" t="s">
        <v>10</v>
      </c>
      <c r="E499" s="10" t="s">
        <v>9</v>
      </c>
      <c r="F499">
        <v>9950</v>
      </c>
      <c r="G499">
        <v>92.28</v>
      </c>
      <c r="H499">
        <v>2139.25</v>
      </c>
      <c r="I499">
        <v>12181.53</v>
      </c>
    </row>
    <row r="500" spans="1:9" x14ac:dyDescent="0.3">
      <c r="A500">
        <v>701413</v>
      </c>
      <c r="B500">
        <v>907469</v>
      </c>
      <c r="C500" s="9">
        <v>45559</v>
      </c>
      <c r="D500" s="10" t="s">
        <v>10</v>
      </c>
      <c r="E500" s="10" t="s">
        <v>9</v>
      </c>
      <c r="F500">
        <v>4300</v>
      </c>
      <c r="G500">
        <v>118.56</v>
      </c>
      <c r="H500">
        <v>349.38</v>
      </c>
      <c r="I500">
        <v>4767.9400000000005</v>
      </c>
    </row>
    <row r="501" spans="1:9" x14ac:dyDescent="0.3">
      <c r="A501">
        <v>701421</v>
      </c>
      <c r="B501">
        <v>907499</v>
      </c>
      <c r="C501" s="9">
        <v>45553</v>
      </c>
      <c r="D501" s="10" t="s">
        <v>10</v>
      </c>
      <c r="E501" s="10" t="s">
        <v>9</v>
      </c>
      <c r="F501">
        <v>1620</v>
      </c>
      <c r="G501">
        <v>102.75</v>
      </c>
      <c r="H501">
        <v>117.45</v>
      </c>
      <c r="I501">
        <v>1840.2</v>
      </c>
    </row>
    <row r="502" spans="1:9" x14ac:dyDescent="0.3">
      <c r="A502">
        <v>701424</v>
      </c>
      <c r="B502">
        <v>907532</v>
      </c>
      <c r="C502" s="9">
        <v>45507</v>
      </c>
      <c r="D502" s="10" t="s">
        <v>10</v>
      </c>
      <c r="E502" s="10" t="s">
        <v>9</v>
      </c>
      <c r="F502">
        <v>1990</v>
      </c>
      <c r="G502">
        <v>63.87</v>
      </c>
      <c r="H502">
        <v>358.2</v>
      </c>
      <c r="I502">
        <v>2412.0699999999997</v>
      </c>
    </row>
    <row r="503" spans="1:9" x14ac:dyDescent="0.3">
      <c r="A503">
        <v>701426</v>
      </c>
      <c r="B503">
        <v>907541</v>
      </c>
      <c r="C503" s="9">
        <v>45578</v>
      </c>
      <c r="D503" s="10" t="s">
        <v>10</v>
      </c>
      <c r="E503" s="10" t="s">
        <v>9</v>
      </c>
      <c r="F503">
        <v>970</v>
      </c>
      <c r="G503">
        <v>172.38</v>
      </c>
      <c r="H503">
        <v>157.62</v>
      </c>
      <c r="I503">
        <v>1300</v>
      </c>
    </row>
    <row r="504" spans="1:9" x14ac:dyDescent="0.3">
      <c r="A504">
        <v>701427</v>
      </c>
      <c r="B504">
        <v>907552</v>
      </c>
      <c r="C504" s="9">
        <v>45518</v>
      </c>
      <c r="D504" s="10" t="s">
        <v>10</v>
      </c>
      <c r="E504" s="10" t="s">
        <v>9</v>
      </c>
      <c r="F504">
        <v>1130</v>
      </c>
      <c r="G504">
        <v>121.66</v>
      </c>
      <c r="H504">
        <v>175.15</v>
      </c>
      <c r="I504">
        <v>1426.8100000000002</v>
      </c>
    </row>
    <row r="505" spans="1:9" x14ac:dyDescent="0.3">
      <c r="A505">
        <v>701431</v>
      </c>
      <c r="B505">
        <v>907586</v>
      </c>
      <c r="C505" s="9">
        <v>45498</v>
      </c>
      <c r="D505" s="10" t="s">
        <v>10</v>
      </c>
      <c r="E505" s="10" t="s">
        <v>9</v>
      </c>
      <c r="F505">
        <v>810</v>
      </c>
      <c r="G505">
        <v>101.57</v>
      </c>
      <c r="H505">
        <v>117.45</v>
      </c>
      <c r="I505">
        <v>1029.02</v>
      </c>
    </row>
    <row r="506" spans="1:9" x14ac:dyDescent="0.3">
      <c r="A506">
        <v>701437</v>
      </c>
      <c r="B506">
        <v>907619</v>
      </c>
      <c r="C506" s="9">
        <v>45548</v>
      </c>
      <c r="D506" s="10" t="s">
        <v>10</v>
      </c>
      <c r="E506" s="10" t="s">
        <v>9</v>
      </c>
      <c r="F506">
        <v>1110</v>
      </c>
      <c r="G506">
        <v>166.76</v>
      </c>
      <c r="H506">
        <v>180.38</v>
      </c>
      <c r="I506">
        <v>1457.1399999999999</v>
      </c>
    </row>
    <row r="507" spans="1:9" x14ac:dyDescent="0.3">
      <c r="A507">
        <v>701442</v>
      </c>
      <c r="B507">
        <v>907647</v>
      </c>
      <c r="C507" s="9">
        <v>45510</v>
      </c>
      <c r="D507" s="10" t="s">
        <v>10</v>
      </c>
      <c r="E507" s="10" t="s">
        <v>9</v>
      </c>
      <c r="F507">
        <v>1390</v>
      </c>
      <c r="G507">
        <v>81.61</v>
      </c>
      <c r="H507">
        <v>215.45</v>
      </c>
      <c r="I507">
        <v>1687.06</v>
      </c>
    </row>
    <row r="508" spans="1:9" x14ac:dyDescent="0.3">
      <c r="A508">
        <v>701450</v>
      </c>
      <c r="B508">
        <v>907677</v>
      </c>
      <c r="C508" s="9">
        <v>45415</v>
      </c>
      <c r="D508" s="10" t="s">
        <v>10</v>
      </c>
      <c r="E508" s="10" t="s">
        <v>9</v>
      </c>
      <c r="F508">
        <v>1870</v>
      </c>
      <c r="G508">
        <v>87.65</v>
      </c>
      <c r="H508">
        <v>303.88</v>
      </c>
      <c r="I508">
        <v>2261.5300000000002</v>
      </c>
    </row>
    <row r="509" spans="1:9" x14ac:dyDescent="0.3">
      <c r="A509">
        <v>701457</v>
      </c>
      <c r="B509">
        <v>907735</v>
      </c>
      <c r="C509" s="9">
        <v>45468</v>
      </c>
      <c r="D509" s="10" t="s">
        <v>10</v>
      </c>
      <c r="E509" s="10" t="s">
        <v>9</v>
      </c>
      <c r="F509">
        <v>3870</v>
      </c>
      <c r="G509">
        <v>171.22</v>
      </c>
      <c r="H509">
        <v>199.95</v>
      </c>
      <c r="I509">
        <v>4241.17</v>
      </c>
    </row>
    <row r="510" spans="1:9" x14ac:dyDescent="0.3">
      <c r="A510">
        <v>701461</v>
      </c>
      <c r="B510">
        <v>907750</v>
      </c>
      <c r="C510" s="9">
        <v>45609</v>
      </c>
      <c r="D510" s="10" t="s">
        <v>10</v>
      </c>
      <c r="E510" s="10" t="s">
        <v>9</v>
      </c>
      <c r="F510">
        <v>11450</v>
      </c>
      <c r="G510">
        <v>101.47</v>
      </c>
      <c r="H510">
        <v>2461.75</v>
      </c>
      <c r="I510">
        <v>14013.22</v>
      </c>
    </row>
    <row r="511" spans="1:9" x14ac:dyDescent="0.3">
      <c r="A511">
        <v>701462</v>
      </c>
      <c r="B511">
        <v>907760</v>
      </c>
      <c r="C511" s="9">
        <v>45686</v>
      </c>
      <c r="D511" s="10" t="s">
        <v>10</v>
      </c>
      <c r="E511" s="10" t="s">
        <v>9</v>
      </c>
      <c r="F511">
        <v>3540</v>
      </c>
      <c r="G511">
        <v>74.760000000000005</v>
      </c>
      <c r="H511">
        <v>287.62</v>
      </c>
      <c r="I511">
        <v>3902.38</v>
      </c>
    </row>
    <row r="512" spans="1:9" x14ac:dyDescent="0.3">
      <c r="A512">
        <v>701465</v>
      </c>
      <c r="B512">
        <v>907776</v>
      </c>
      <c r="C512" s="9">
        <v>45670</v>
      </c>
      <c r="D512" s="10" t="s">
        <v>10</v>
      </c>
      <c r="E512" s="10" t="s">
        <v>9</v>
      </c>
      <c r="F512">
        <v>1770</v>
      </c>
      <c r="G512">
        <v>146.51</v>
      </c>
      <c r="H512">
        <v>287.62</v>
      </c>
      <c r="I512">
        <v>2204.13</v>
      </c>
    </row>
    <row r="513" spans="1:9" x14ac:dyDescent="0.3">
      <c r="A513">
        <v>701476</v>
      </c>
      <c r="B513">
        <v>907861</v>
      </c>
      <c r="C513" s="9">
        <v>45465</v>
      </c>
      <c r="D513" s="10" t="s">
        <v>10</v>
      </c>
      <c r="E513" s="10" t="s">
        <v>9</v>
      </c>
      <c r="F513">
        <v>3740</v>
      </c>
      <c r="G513">
        <v>134.04</v>
      </c>
      <c r="H513">
        <v>635.79999999999995</v>
      </c>
      <c r="I513">
        <v>4509.84</v>
      </c>
    </row>
    <row r="514" spans="1:9" x14ac:dyDescent="0.3">
      <c r="A514">
        <v>701477</v>
      </c>
      <c r="B514">
        <v>907868</v>
      </c>
      <c r="C514" s="9">
        <v>45591</v>
      </c>
      <c r="D514" s="10" t="s">
        <v>10</v>
      </c>
      <c r="E514" s="10" t="s">
        <v>9</v>
      </c>
      <c r="F514">
        <v>2150</v>
      </c>
      <c r="G514">
        <v>120.59</v>
      </c>
      <c r="H514">
        <v>349.38</v>
      </c>
      <c r="I514">
        <v>2619.9700000000003</v>
      </c>
    </row>
    <row r="515" spans="1:9" x14ac:dyDescent="0.3">
      <c r="A515">
        <v>701481</v>
      </c>
      <c r="B515">
        <v>907888</v>
      </c>
      <c r="C515" s="9">
        <v>45495</v>
      </c>
      <c r="D515" s="10" t="s">
        <v>10</v>
      </c>
      <c r="E515" s="10" t="s">
        <v>9</v>
      </c>
      <c r="F515">
        <v>3170</v>
      </c>
      <c r="G515">
        <v>82.97</v>
      </c>
      <c r="H515">
        <v>570.6</v>
      </c>
      <c r="I515">
        <v>3823.5699999999997</v>
      </c>
    </row>
    <row r="516" spans="1:9" x14ac:dyDescent="0.3">
      <c r="A516">
        <v>701482</v>
      </c>
      <c r="B516">
        <v>907898</v>
      </c>
      <c r="C516" s="9">
        <v>45430</v>
      </c>
      <c r="D516" s="10" t="s">
        <v>10</v>
      </c>
      <c r="E516" s="10" t="s">
        <v>9</v>
      </c>
      <c r="F516">
        <v>2550</v>
      </c>
      <c r="G516">
        <v>161.97999999999999</v>
      </c>
      <c r="H516">
        <v>459</v>
      </c>
      <c r="I516">
        <v>3170.98</v>
      </c>
    </row>
    <row r="517" spans="1:9" x14ac:dyDescent="0.3">
      <c r="A517">
        <v>701487</v>
      </c>
      <c r="B517">
        <v>907912</v>
      </c>
      <c r="C517" s="9">
        <v>45673</v>
      </c>
      <c r="D517" s="10" t="s">
        <v>10</v>
      </c>
      <c r="E517" s="10" t="s">
        <v>9</v>
      </c>
      <c r="F517">
        <v>4500</v>
      </c>
      <c r="G517">
        <v>114.73</v>
      </c>
      <c r="H517">
        <v>405</v>
      </c>
      <c r="I517">
        <v>5019.7299999999996</v>
      </c>
    </row>
    <row r="518" spans="1:9" x14ac:dyDescent="0.3">
      <c r="A518">
        <v>701489</v>
      </c>
      <c r="B518">
        <v>907922</v>
      </c>
      <c r="C518" s="9">
        <v>45403</v>
      </c>
      <c r="D518" s="10" t="s">
        <v>10</v>
      </c>
      <c r="E518" s="10" t="s">
        <v>9</v>
      </c>
      <c r="F518">
        <v>910</v>
      </c>
      <c r="G518">
        <v>117.57</v>
      </c>
      <c r="H518">
        <v>141.05000000000001</v>
      </c>
      <c r="I518">
        <v>1168.6199999999999</v>
      </c>
    </row>
    <row r="519" spans="1:9" x14ac:dyDescent="0.3">
      <c r="A519">
        <v>701492</v>
      </c>
      <c r="B519">
        <v>907927</v>
      </c>
      <c r="C519" s="9">
        <v>45706</v>
      </c>
      <c r="D519" s="10" t="s">
        <v>10</v>
      </c>
      <c r="E519" s="10" t="s">
        <v>9</v>
      </c>
      <c r="F519">
        <v>910</v>
      </c>
      <c r="G519">
        <v>101.18</v>
      </c>
      <c r="H519">
        <v>141.05000000000001</v>
      </c>
      <c r="I519">
        <v>1152.23</v>
      </c>
    </row>
    <row r="520" spans="1:9" x14ac:dyDescent="0.3">
      <c r="A520">
        <v>701494</v>
      </c>
      <c r="B520">
        <v>907936</v>
      </c>
      <c r="C520" s="9">
        <v>45588</v>
      </c>
      <c r="D520" s="10" t="s">
        <v>10</v>
      </c>
      <c r="E520" s="10" t="s">
        <v>9</v>
      </c>
      <c r="F520">
        <v>540</v>
      </c>
      <c r="G520">
        <v>177.55</v>
      </c>
      <c r="H520">
        <v>78.3</v>
      </c>
      <c r="I520">
        <v>795.84999999999991</v>
      </c>
    </row>
    <row r="521" spans="1:9" x14ac:dyDescent="0.3">
      <c r="A521">
        <v>701496</v>
      </c>
      <c r="B521">
        <v>907954</v>
      </c>
      <c r="C521" s="9">
        <v>45483</v>
      </c>
      <c r="D521" s="10" t="s">
        <v>10</v>
      </c>
      <c r="E521" s="10" t="s">
        <v>9</v>
      </c>
      <c r="F521">
        <v>1130</v>
      </c>
      <c r="G521">
        <v>123.73</v>
      </c>
      <c r="H521">
        <v>163.85</v>
      </c>
      <c r="I521">
        <v>1417.58</v>
      </c>
    </row>
    <row r="522" spans="1:9" x14ac:dyDescent="0.3">
      <c r="A522">
        <v>701498</v>
      </c>
      <c r="B522">
        <v>907962</v>
      </c>
      <c r="C522" s="9">
        <v>45559</v>
      </c>
      <c r="D522" s="10" t="s">
        <v>10</v>
      </c>
      <c r="E522" s="10" t="s">
        <v>9</v>
      </c>
      <c r="F522">
        <v>3540</v>
      </c>
      <c r="G522">
        <v>63.33</v>
      </c>
      <c r="H522">
        <v>287.62</v>
      </c>
      <c r="I522">
        <v>3890.95</v>
      </c>
    </row>
    <row r="523" spans="1:9" x14ac:dyDescent="0.3">
      <c r="A523">
        <v>701509</v>
      </c>
      <c r="B523">
        <v>908010</v>
      </c>
      <c r="C523" s="9">
        <v>45405</v>
      </c>
      <c r="D523" s="10" t="s">
        <v>10</v>
      </c>
      <c r="E523" s="10" t="s">
        <v>9</v>
      </c>
      <c r="F523">
        <v>1510</v>
      </c>
      <c r="G523">
        <v>132.36000000000001</v>
      </c>
      <c r="H523">
        <v>245.38</v>
      </c>
      <c r="I523">
        <v>1887.7400000000002</v>
      </c>
    </row>
    <row r="524" spans="1:9" x14ac:dyDescent="0.3">
      <c r="A524">
        <v>701516</v>
      </c>
      <c r="B524">
        <v>908033</v>
      </c>
      <c r="C524" s="9">
        <v>45732</v>
      </c>
      <c r="D524" s="10" t="s">
        <v>10</v>
      </c>
      <c r="E524" s="10" t="s">
        <v>9</v>
      </c>
      <c r="F524">
        <v>1740</v>
      </c>
      <c r="G524">
        <v>101.84</v>
      </c>
      <c r="H524">
        <v>313.2</v>
      </c>
      <c r="I524">
        <v>2155.04</v>
      </c>
    </row>
    <row r="525" spans="1:9" x14ac:dyDescent="0.3">
      <c r="A525">
        <v>701519</v>
      </c>
      <c r="B525">
        <v>908073</v>
      </c>
      <c r="C525" s="9">
        <v>45640</v>
      </c>
      <c r="D525" s="10" t="s">
        <v>10</v>
      </c>
      <c r="E525" s="10" t="s">
        <v>9</v>
      </c>
      <c r="F525">
        <v>1110</v>
      </c>
      <c r="G525">
        <v>150.69</v>
      </c>
      <c r="H525">
        <v>180.38</v>
      </c>
      <c r="I525">
        <v>1441.0700000000002</v>
      </c>
    </row>
    <row r="526" spans="1:9" x14ac:dyDescent="0.3">
      <c r="A526">
        <v>701520</v>
      </c>
      <c r="B526">
        <v>908075</v>
      </c>
      <c r="C526" s="9">
        <v>45422</v>
      </c>
      <c r="D526" s="10" t="s">
        <v>10</v>
      </c>
      <c r="E526" s="10" t="s">
        <v>9</v>
      </c>
      <c r="F526">
        <v>890</v>
      </c>
      <c r="G526">
        <v>179.48</v>
      </c>
      <c r="H526">
        <v>137.94999999999999</v>
      </c>
      <c r="I526">
        <v>1207.43</v>
      </c>
    </row>
    <row r="527" spans="1:9" x14ac:dyDescent="0.3">
      <c r="A527">
        <v>701525</v>
      </c>
      <c r="B527">
        <v>908116</v>
      </c>
      <c r="C527" s="9">
        <v>45455</v>
      </c>
      <c r="D527" s="10" t="s">
        <v>10</v>
      </c>
      <c r="E527" s="10" t="s">
        <v>9</v>
      </c>
      <c r="F527">
        <v>1130</v>
      </c>
      <c r="G527">
        <v>96.15</v>
      </c>
      <c r="H527">
        <v>175.15</v>
      </c>
      <c r="I527">
        <v>1401.3000000000002</v>
      </c>
    </row>
    <row r="528" spans="1:9" x14ac:dyDescent="0.3">
      <c r="A528">
        <v>701540</v>
      </c>
      <c r="B528">
        <v>908191</v>
      </c>
      <c r="C528" s="9">
        <v>45653</v>
      </c>
      <c r="D528" s="10" t="s">
        <v>10</v>
      </c>
      <c r="E528" s="10" t="s">
        <v>9</v>
      </c>
      <c r="F528">
        <v>1870</v>
      </c>
      <c r="G528">
        <v>129.74</v>
      </c>
      <c r="H528">
        <v>303.88</v>
      </c>
      <c r="I528">
        <v>2303.62</v>
      </c>
    </row>
    <row r="529" spans="1:9" x14ac:dyDescent="0.3">
      <c r="A529">
        <v>701543</v>
      </c>
      <c r="B529">
        <v>908202</v>
      </c>
      <c r="C529" s="9">
        <v>45567</v>
      </c>
      <c r="D529" s="10" t="s">
        <v>10</v>
      </c>
      <c r="E529" s="10" t="s">
        <v>9</v>
      </c>
      <c r="F529">
        <v>2600</v>
      </c>
      <c r="G529">
        <v>99.88</v>
      </c>
      <c r="H529">
        <v>442</v>
      </c>
      <c r="I529">
        <v>3141.88</v>
      </c>
    </row>
    <row r="530" spans="1:9" x14ac:dyDescent="0.3">
      <c r="A530">
        <v>701561</v>
      </c>
      <c r="B530">
        <v>908313</v>
      </c>
      <c r="C530" s="9">
        <v>45720</v>
      </c>
      <c r="D530" s="10" t="s">
        <v>10</v>
      </c>
      <c r="E530" s="10" t="s">
        <v>9</v>
      </c>
      <c r="F530">
        <v>4300</v>
      </c>
      <c r="G530">
        <v>124.31</v>
      </c>
      <c r="H530">
        <v>349.38</v>
      </c>
      <c r="I530">
        <v>4773.6900000000005</v>
      </c>
    </row>
    <row r="531" spans="1:9" x14ac:dyDescent="0.3">
      <c r="A531">
        <v>701565</v>
      </c>
      <c r="B531">
        <v>908336</v>
      </c>
      <c r="C531" s="9">
        <v>45704</v>
      </c>
      <c r="D531" s="10" t="s">
        <v>10</v>
      </c>
      <c r="E531" s="10" t="s">
        <v>9</v>
      </c>
      <c r="F531">
        <v>1560</v>
      </c>
      <c r="G531">
        <v>115.65</v>
      </c>
      <c r="H531">
        <v>241.8</v>
      </c>
      <c r="I531">
        <v>1917.45</v>
      </c>
    </row>
    <row r="532" spans="1:9" x14ac:dyDescent="0.3">
      <c r="A532">
        <v>701586</v>
      </c>
      <c r="B532">
        <v>908448</v>
      </c>
      <c r="C532" s="9">
        <v>45683</v>
      </c>
      <c r="D532" s="10" t="s">
        <v>10</v>
      </c>
      <c r="E532" s="10" t="s">
        <v>9</v>
      </c>
      <c r="F532">
        <v>910</v>
      </c>
      <c r="G532">
        <v>146.35</v>
      </c>
      <c r="H532">
        <v>141.05000000000001</v>
      </c>
      <c r="I532">
        <v>1197.3999999999999</v>
      </c>
    </row>
    <row r="533" spans="1:9" x14ac:dyDescent="0.3">
      <c r="A533">
        <v>701591</v>
      </c>
      <c r="B533">
        <v>908459</v>
      </c>
      <c r="C533" s="9">
        <v>45556</v>
      </c>
      <c r="D533" s="10" t="s">
        <v>10</v>
      </c>
      <c r="E533" s="10" t="s">
        <v>9</v>
      </c>
      <c r="F533">
        <v>3740</v>
      </c>
      <c r="G533">
        <v>122</v>
      </c>
      <c r="H533">
        <v>635.79999999999995</v>
      </c>
      <c r="I533">
        <v>4497.8</v>
      </c>
    </row>
    <row r="534" spans="1:9" x14ac:dyDescent="0.3">
      <c r="A534">
        <v>701593</v>
      </c>
      <c r="B534">
        <v>908478</v>
      </c>
      <c r="C534" s="9">
        <v>45454</v>
      </c>
      <c r="D534" s="10" t="s">
        <v>10</v>
      </c>
      <c r="E534" s="10" t="s">
        <v>9</v>
      </c>
      <c r="F534">
        <v>1990</v>
      </c>
      <c r="G534">
        <v>163.84</v>
      </c>
      <c r="H534">
        <v>358.2</v>
      </c>
      <c r="I534">
        <v>2512.04</v>
      </c>
    </row>
    <row r="535" spans="1:9" x14ac:dyDescent="0.3">
      <c r="A535">
        <v>701595</v>
      </c>
      <c r="B535">
        <v>908486</v>
      </c>
      <c r="C535" s="9">
        <v>45664</v>
      </c>
      <c r="D535" s="10" t="s">
        <v>10</v>
      </c>
      <c r="E535" s="10" t="s">
        <v>9</v>
      </c>
      <c r="F535">
        <v>910</v>
      </c>
      <c r="G535">
        <v>62.64</v>
      </c>
      <c r="H535">
        <v>141.05000000000001</v>
      </c>
      <c r="I535">
        <v>1113.69</v>
      </c>
    </row>
    <row r="536" spans="1:9" x14ac:dyDescent="0.3">
      <c r="A536">
        <v>701599</v>
      </c>
      <c r="B536">
        <v>908507</v>
      </c>
      <c r="C536" s="9">
        <v>45716</v>
      </c>
      <c r="D536" s="10" t="s">
        <v>10</v>
      </c>
      <c r="E536" s="10" t="s">
        <v>9</v>
      </c>
      <c r="F536">
        <v>1780</v>
      </c>
      <c r="G536">
        <v>93.14</v>
      </c>
      <c r="H536">
        <v>137.94999999999999</v>
      </c>
      <c r="I536">
        <v>2011.0900000000001</v>
      </c>
    </row>
    <row r="537" spans="1:9" x14ac:dyDescent="0.3">
      <c r="A537">
        <v>701605</v>
      </c>
      <c r="B537">
        <v>908530</v>
      </c>
      <c r="C537" s="9">
        <v>45661</v>
      </c>
      <c r="D537" s="10" t="s">
        <v>10</v>
      </c>
      <c r="E537" s="10" t="s">
        <v>9</v>
      </c>
      <c r="F537">
        <v>1390</v>
      </c>
      <c r="G537">
        <v>146.47999999999999</v>
      </c>
      <c r="H537">
        <v>215.45</v>
      </c>
      <c r="I537">
        <v>1751.93</v>
      </c>
    </row>
    <row r="538" spans="1:9" x14ac:dyDescent="0.3">
      <c r="A538">
        <v>701606</v>
      </c>
      <c r="B538">
        <v>908532</v>
      </c>
      <c r="C538" s="9">
        <v>45671</v>
      </c>
      <c r="D538" s="10" t="s">
        <v>10</v>
      </c>
      <c r="E538" s="10" t="s">
        <v>9</v>
      </c>
      <c r="F538">
        <v>2560</v>
      </c>
      <c r="G538">
        <v>151.28</v>
      </c>
      <c r="H538">
        <v>435.2</v>
      </c>
      <c r="I538">
        <v>3146.48</v>
      </c>
    </row>
    <row r="539" spans="1:9" x14ac:dyDescent="0.3">
      <c r="A539">
        <v>701608</v>
      </c>
      <c r="B539">
        <v>908542</v>
      </c>
      <c r="C539" s="9">
        <v>45457</v>
      </c>
      <c r="D539" s="10" t="s">
        <v>10</v>
      </c>
      <c r="E539" s="10" t="s">
        <v>9</v>
      </c>
      <c r="F539">
        <v>3900</v>
      </c>
      <c r="G539">
        <v>60.85</v>
      </c>
      <c r="H539">
        <v>663</v>
      </c>
      <c r="I539">
        <v>4623.8500000000004</v>
      </c>
    </row>
    <row r="540" spans="1:9" x14ac:dyDescent="0.3">
      <c r="A540">
        <v>701610</v>
      </c>
      <c r="B540">
        <v>908554</v>
      </c>
      <c r="C540" s="9">
        <v>45511</v>
      </c>
      <c r="D540" s="10" t="s">
        <v>10</v>
      </c>
      <c r="E540" s="10" t="s">
        <v>9</v>
      </c>
      <c r="F540">
        <v>890</v>
      </c>
      <c r="G540">
        <v>82.85</v>
      </c>
      <c r="H540">
        <v>137.94999999999999</v>
      </c>
      <c r="I540">
        <v>1110.8</v>
      </c>
    </row>
    <row r="541" spans="1:9" x14ac:dyDescent="0.3">
      <c r="A541">
        <v>701620</v>
      </c>
      <c r="B541">
        <v>908595</v>
      </c>
      <c r="C541" s="9">
        <v>45598</v>
      </c>
      <c r="D541" s="10" t="s">
        <v>10</v>
      </c>
      <c r="E541" s="10" t="s">
        <v>9</v>
      </c>
      <c r="F541">
        <v>1130</v>
      </c>
      <c r="G541">
        <v>127.99</v>
      </c>
      <c r="H541">
        <v>175.15</v>
      </c>
      <c r="I541">
        <v>1433.14</v>
      </c>
    </row>
    <row r="542" spans="1:9" x14ac:dyDescent="0.3">
      <c r="A542">
        <v>701639</v>
      </c>
      <c r="B542">
        <v>908709</v>
      </c>
      <c r="C542" s="9">
        <v>45719</v>
      </c>
      <c r="D542" s="10" t="s">
        <v>10</v>
      </c>
      <c r="E542" s="10" t="s">
        <v>9</v>
      </c>
      <c r="F542">
        <v>11100</v>
      </c>
      <c r="G542">
        <v>87.6</v>
      </c>
      <c r="H542">
        <v>629</v>
      </c>
      <c r="I542">
        <v>11816.6</v>
      </c>
    </row>
    <row r="543" spans="1:9" x14ac:dyDescent="0.3">
      <c r="A543">
        <v>701642</v>
      </c>
      <c r="B543">
        <v>908741</v>
      </c>
      <c r="C543" s="9">
        <v>45490</v>
      </c>
      <c r="D543" s="10" t="s">
        <v>10</v>
      </c>
      <c r="E543" s="10" t="s">
        <v>9</v>
      </c>
      <c r="F543">
        <v>2260</v>
      </c>
      <c r="G543">
        <v>77.39</v>
      </c>
      <c r="H543">
        <v>175.15</v>
      </c>
      <c r="I543">
        <v>2512.54</v>
      </c>
    </row>
    <row r="544" spans="1:9" x14ac:dyDescent="0.3">
      <c r="A544">
        <v>701643</v>
      </c>
      <c r="B544">
        <v>908744</v>
      </c>
      <c r="C544" s="9">
        <v>45485</v>
      </c>
      <c r="D544" s="10" t="s">
        <v>10</v>
      </c>
      <c r="E544" s="10" t="s">
        <v>9</v>
      </c>
      <c r="F544">
        <v>1290</v>
      </c>
      <c r="G544">
        <v>111.68</v>
      </c>
      <c r="H544">
        <v>199.95</v>
      </c>
      <c r="I544">
        <v>1601.63</v>
      </c>
    </row>
    <row r="545" spans="1:9" x14ac:dyDescent="0.3">
      <c r="A545">
        <v>701646</v>
      </c>
      <c r="B545">
        <v>908757</v>
      </c>
      <c r="C545" s="9">
        <v>45719</v>
      </c>
      <c r="D545" s="10" t="s">
        <v>10</v>
      </c>
      <c r="E545" s="10" t="s">
        <v>9</v>
      </c>
      <c r="F545">
        <v>2150</v>
      </c>
      <c r="G545">
        <v>158.12</v>
      </c>
      <c r="H545">
        <v>349.38</v>
      </c>
      <c r="I545">
        <v>2657.5</v>
      </c>
    </row>
    <row r="546" spans="1:9" x14ac:dyDescent="0.3">
      <c r="A546">
        <v>701654</v>
      </c>
      <c r="B546">
        <v>908791</v>
      </c>
      <c r="C546" s="9">
        <v>45614</v>
      </c>
      <c r="D546" s="10" t="s">
        <v>10</v>
      </c>
      <c r="E546" s="10" t="s">
        <v>9</v>
      </c>
      <c r="F546">
        <v>2450</v>
      </c>
      <c r="G546">
        <v>149.25</v>
      </c>
      <c r="H546">
        <v>441</v>
      </c>
      <c r="I546">
        <v>3040.25</v>
      </c>
    </row>
    <row r="547" spans="1:9" x14ac:dyDescent="0.3">
      <c r="A547">
        <v>701656</v>
      </c>
      <c r="B547">
        <v>908807</v>
      </c>
      <c r="C547" s="9">
        <v>45437</v>
      </c>
      <c r="D547" s="10" t="s">
        <v>10</v>
      </c>
      <c r="E547" s="10" t="s">
        <v>9</v>
      </c>
      <c r="F547">
        <v>2260</v>
      </c>
      <c r="G547">
        <v>83.72</v>
      </c>
      <c r="H547">
        <v>175.15</v>
      </c>
      <c r="I547">
        <v>2518.87</v>
      </c>
    </row>
    <row r="548" spans="1:9" x14ac:dyDescent="0.3">
      <c r="A548">
        <v>701660</v>
      </c>
      <c r="B548">
        <v>908833</v>
      </c>
      <c r="C548" s="9">
        <v>45537</v>
      </c>
      <c r="D548" s="10" t="s">
        <v>10</v>
      </c>
      <c r="E548" s="10" t="s">
        <v>9</v>
      </c>
      <c r="F548">
        <v>2260</v>
      </c>
      <c r="G548">
        <v>131.66999999999999</v>
      </c>
      <c r="H548">
        <v>175.15</v>
      </c>
      <c r="I548">
        <v>2566.8200000000002</v>
      </c>
    </row>
    <row r="549" spans="1:9" x14ac:dyDescent="0.3">
      <c r="A549">
        <v>701661</v>
      </c>
      <c r="B549">
        <v>908864</v>
      </c>
      <c r="C549" s="9">
        <v>45404</v>
      </c>
      <c r="D549" s="10" t="s">
        <v>10</v>
      </c>
      <c r="E549" s="10" t="s">
        <v>9</v>
      </c>
      <c r="F549">
        <v>2450</v>
      </c>
      <c r="G549">
        <v>169.1</v>
      </c>
      <c r="H549">
        <v>441</v>
      </c>
      <c r="I549">
        <v>3060.1</v>
      </c>
    </row>
    <row r="550" spans="1:9" x14ac:dyDescent="0.3">
      <c r="A550">
        <v>701671</v>
      </c>
      <c r="B550">
        <v>908982</v>
      </c>
      <c r="C550" s="9">
        <v>45484</v>
      </c>
      <c r="D550" s="10" t="s">
        <v>10</v>
      </c>
      <c r="E550" s="10" t="s">
        <v>9</v>
      </c>
      <c r="F550">
        <v>1990</v>
      </c>
      <c r="G550">
        <v>105.76</v>
      </c>
      <c r="H550">
        <v>358.2</v>
      </c>
      <c r="I550">
        <v>2453.96</v>
      </c>
    </row>
    <row r="551" spans="1:9" x14ac:dyDescent="0.3">
      <c r="A551">
        <v>700011</v>
      </c>
      <c r="B551">
        <v>900051</v>
      </c>
      <c r="C551" s="9">
        <v>45666</v>
      </c>
      <c r="D551" s="10" t="s">
        <v>13</v>
      </c>
      <c r="E551" s="10" t="s">
        <v>9</v>
      </c>
      <c r="F551">
        <v>740</v>
      </c>
      <c r="G551">
        <v>169.55</v>
      </c>
      <c r="H551">
        <v>107.3</v>
      </c>
      <c r="I551">
        <v>1016.8499999999999</v>
      </c>
    </row>
    <row r="552" spans="1:9" x14ac:dyDescent="0.3">
      <c r="A552">
        <v>700016</v>
      </c>
      <c r="B552">
        <v>900069</v>
      </c>
      <c r="C552" s="9">
        <v>45658</v>
      </c>
      <c r="D552" s="10" t="s">
        <v>13</v>
      </c>
      <c r="E552" s="10" t="s">
        <v>9</v>
      </c>
      <c r="F552">
        <v>740</v>
      </c>
      <c r="G552">
        <v>128.46</v>
      </c>
      <c r="H552">
        <v>107.3</v>
      </c>
      <c r="I552">
        <v>975.76</v>
      </c>
    </row>
    <row r="553" spans="1:9" x14ac:dyDescent="0.3">
      <c r="A553">
        <v>700022</v>
      </c>
      <c r="B553">
        <v>900107</v>
      </c>
      <c r="C553" s="9">
        <v>45633</v>
      </c>
      <c r="D553" s="10" t="s">
        <v>13</v>
      </c>
      <c r="E553" s="10" t="s">
        <v>9</v>
      </c>
      <c r="F553">
        <v>2250</v>
      </c>
      <c r="G553">
        <v>139.91999999999999</v>
      </c>
      <c r="H553">
        <v>405</v>
      </c>
      <c r="I553">
        <v>2794.92</v>
      </c>
    </row>
    <row r="554" spans="1:9" x14ac:dyDescent="0.3">
      <c r="A554">
        <v>700023</v>
      </c>
      <c r="B554">
        <v>900117</v>
      </c>
      <c r="C554" s="9">
        <v>45502</v>
      </c>
      <c r="D554" s="10" t="s">
        <v>13</v>
      </c>
      <c r="E554" s="10" t="s">
        <v>9</v>
      </c>
      <c r="F554">
        <v>3480</v>
      </c>
      <c r="G554">
        <v>62.38</v>
      </c>
      <c r="H554">
        <v>313.2</v>
      </c>
      <c r="I554">
        <v>3855.58</v>
      </c>
    </row>
    <row r="555" spans="1:9" x14ac:dyDescent="0.3">
      <c r="A555">
        <v>700027</v>
      </c>
      <c r="B555">
        <v>900154</v>
      </c>
      <c r="C555" s="9">
        <v>45469</v>
      </c>
      <c r="D555" s="10" t="s">
        <v>13</v>
      </c>
      <c r="E555" s="10" t="s">
        <v>9</v>
      </c>
      <c r="F555">
        <v>510</v>
      </c>
      <c r="G555">
        <v>105.82</v>
      </c>
      <c r="H555">
        <v>73.95</v>
      </c>
      <c r="I555">
        <v>689.77</v>
      </c>
    </row>
    <row r="556" spans="1:9" x14ac:dyDescent="0.3">
      <c r="A556">
        <v>700031</v>
      </c>
      <c r="B556">
        <v>900170</v>
      </c>
      <c r="C556" s="9">
        <v>45489</v>
      </c>
      <c r="D556" s="10" t="s">
        <v>13</v>
      </c>
      <c r="E556" s="10" t="s">
        <v>9</v>
      </c>
      <c r="F556">
        <v>1990</v>
      </c>
      <c r="G556">
        <v>153.41</v>
      </c>
      <c r="H556">
        <v>358.2</v>
      </c>
      <c r="I556">
        <v>2501.6099999999997</v>
      </c>
    </row>
    <row r="557" spans="1:9" x14ac:dyDescent="0.3">
      <c r="A557">
        <v>700034</v>
      </c>
      <c r="B557">
        <v>900188</v>
      </c>
      <c r="C557" s="9">
        <v>45566</v>
      </c>
      <c r="D557" s="10" t="s">
        <v>13</v>
      </c>
      <c r="E557" s="10" t="s">
        <v>9</v>
      </c>
      <c r="F557">
        <v>4680</v>
      </c>
      <c r="G557">
        <v>178.61</v>
      </c>
      <c r="H557">
        <v>241.8</v>
      </c>
      <c r="I557">
        <v>5100.41</v>
      </c>
    </row>
    <row r="558" spans="1:9" x14ac:dyDescent="0.3">
      <c r="A558">
        <v>700052</v>
      </c>
      <c r="B558">
        <v>900259</v>
      </c>
      <c r="C558" s="9">
        <v>45691</v>
      </c>
      <c r="D558" s="10" t="s">
        <v>13</v>
      </c>
      <c r="E558" s="10" t="s">
        <v>9</v>
      </c>
      <c r="F558">
        <v>5100</v>
      </c>
      <c r="G558">
        <v>67.77</v>
      </c>
      <c r="H558">
        <v>459</v>
      </c>
      <c r="I558">
        <v>5626.77</v>
      </c>
    </row>
    <row r="559" spans="1:9" x14ac:dyDescent="0.3">
      <c r="A559">
        <v>700055</v>
      </c>
      <c r="B559">
        <v>900269</v>
      </c>
      <c r="C559" s="9">
        <v>45531</v>
      </c>
      <c r="D559" s="10" t="s">
        <v>13</v>
      </c>
      <c r="E559" s="10" t="s">
        <v>9</v>
      </c>
      <c r="F559">
        <v>540</v>
      </c>
      <c r="G559">
        <v>94.54</v>
      </c>
      <c r="H559">
        <v>78.3</v>
      </c>
      <c r="I559">
        <v>712.83999999999992</v>
      </c>
    </row>
    <row r="560" spans="1:9" x14ac:dyDescent="0.3">
      <c r="A560">
        <v>700056</v>
      </c>
      <c r="B560">
        <v>900282</v>
      </c>
      <c r="C560" s="9">
        <v>45447</v>
      </c>
      <c r="D560" s="10" t="s">
        <v>13</v>
      </c>
      <c r="E560" s="10" t="s">
        <v>9</v>
      </c>
      <c r="F560">
        <v>780</v>
      </c>
      <c r="G560">
        <v>143.91</v>
      </c>
      <c r="H560">
        <v>113.1</v>
      </c>
      <c r="I560">
        <v>1037.01</v>
      </c>
    </row>
    <row r="561" spans="1:9" x14ac:dyDescent="0.3">
      <c r="A561">
        <v>700064</v>
      </c>
      <c r="B561">
        <v>900306</v>
      </c>
      <c r="C561" s="9">
        <v>45539</v>
      </c>
      <c r="D561" s="10" t="s">
        <v>13</v>
      </c>
      <c r="E561" s="10" t="s">
        <v>9</v>
      </c>
      <c r="F561">
        <v>1960</v>
      </c>
      <c r="G561">
        <v>81.709999999999994</v>
      </c>
      <c r="H561">
        <v>318.5</v>
      </c>
      <c r="I561">
        <v>2360.21</v>
      </c>
    </row>
    <row r="562" spans="1:9" x14ac:dyDescent="0.3">
      <c r="A562">
        <v>700066</v>
      </c>
      <c r="B562">
        <v>900311</v>
      </c>
      <c r="C562" s="9">
        <v>45604</v>
      </c>
      <c r="D562" s="10" t="s">
        <v>13</v>
      </c>
      <c r="E562" s="10" t="s">
        <v>9</v>
      </c>
      <c r="F562">
        <v>3700</v>
      </c>
      <c r="G562">
        <v>155.28</v>
      </c>
      <c r="H562">
        <v>629</v>
      </c>
      <c r="I562">
        <v>4484.2800000000007</v>
      </c>
    </row>
    <row r="563" spans="1:9" x14ac:dyDescent="0.3">
      <c r="A563">
        <v>700069</v>
      </c>
      <c r="B563">
        <v>900346</v>
      </c>
      <c r="C563" s="9">
        <v>45550</v>
      </c>
      <c r="D563" s="10" t="s">
        <v>13</v>
      </c>
      <c r="E563" s="10" t="s">
        <v>9</v>
      </c>
      <c r="F563">
        <v>3150</v>
      </c>
      <c r="G563">
        <v>123.94</v>
      </c>
      <c r="H563">
        <v>567</v>
      </c>
      <c r="I563">
        <v>3840.94</v>
      </c>
    </row>
    <row r="564" spans="1:9" x14ac:dyDescent="0.3">
      <c r="A564">
        <v>700077</v>
      </c>
      <c r="B564">
        <v>900385</v>
      </c>
      <c r="C564" s="9">
        <v>45507</v>
      </c>
      <c r="D564" s="10" t="s">
        <v>13</v>
      </c>
      <c r="E564" s="10" t="s">
        <v>9</v>
      </c>
      <c r="F564">
        <v>9950</v>
      </c>
      <c r="G564">
        <v>116.13</v>
      </c>
      <c r="H564">
        <v>2139.25</v>
      </c>
      <c r="I564">
        <v>12205.38</v>
      </c>
    </row>
    <row r="565" spans="1:9" x14ac:dyDescent="0.3">
      <c r="A565">
        <v>700080</v>
      </c>
      <c r="B565">
        <v>900398</v>
      </c>
      <c r="C565" s="9">
        <v>45539</v>
      </c>
      <c r="D565" s="10" t="s">
        <v>13</v>
      </c>
      <c r="E565" s="10" t="s">
        <v>9</v>
      </c>
      <c r="F565">
        <v>910</v>
      </c>
      <c r="G565">
        <v>91.11</v>
      </c>
      <c r="H565">
        <v>141.05000000000001</v>
      </c>
      <c r="I565">
        <v>1142.1600000000001</v>
      </c>
    </row>
    <row r="566" spans="1:9" x14ac:dyDescent="0.3">
      <c r="A566">
        <v>700081</v>
      </c>
      <c r="B566">
        <v>900406</v>
      </c>
      <c r="C566" s="9">
        <v>45609</v>
      </c>
      <c r="D566" s="10" t="s">
        <v>13</v>
      </c>
      <c r="E566" s="10" t="s">
        <v>9</v>
      </c>
      <c r="F566">
        <v>540</v>
      </c>
      <c r="G566">
        <v>150.15</v>
      </c>
      <c r="H566">
        <v>78.3</v>
      </c>
      <c r="I566">
        <v>768.44999999999993</v>
      </c>
    </row>
    <row r="567" spans="1:9" x14ac:dyDescent="0.3">
      <c r="A567">
        <v>700091</v>
      </c>
      <c r="B567">
        <v>900435</v>
      </c>
      <c r="C567" s="9">
        <v>45665</v>
      </c>
      <c r="D567" s="10" t="s">
        <v>13</v>
      </c>
      <c r="E567" s="10" t="s">
        <v>9</v>
      </c>
      <c r="F567">
        <v>10800</v>
      </c>
      <c r="G567">
        <v>65.95</v>
      </c>
      <c r="H567">
        <v>2322</v>
      </c>
      <c r="I567">
        <v>13187.95</v>
      </c>
    </row>
    <row r="568" spans="1:9" x14ac:dyDescent="0.3">
      <c r="A568">
        <v>700101</v>
      </c>
      <c r="B568">
        <v>900492</v>
      </c>
      <c r="C568" s="9">
        <v>45449</v>
      </c>
      <c r="D568" s="10" t="s">
        <v>13</v>
      </c>
      <c r="E568" s="10" t="s">
        <v>9</v>
      </c>
      <c r="F568">
        <v>780</v>
      </c>
      <c r="G568">
        <v>144.19999999999999</v>
      </c>
      <c r="H568">
        <v>113.1</v>
      </c>
      <c r="I568">
        <v>1037.3</v>
      </c>
    </row>
    <row r="569" spans="1:9" x14ac:dyDescent="0.3">
      <c r="A569">
        <v>700105</v>
      </c>
      <c r="B569">
        <v>900513</v>
      </c>
      <c r="C569" s="9">
        <v>45470</v>
      </c>
      <c r="D569" s="10" t="s">
        <v>13</v>
      </c>
      <c r="E569" s="10" t="s">
        <v>9</v>
      </c>
      <c r="F569">
        <v>1510</v>
      </c>
      <c r="G569">
        <v>151.62</v>
      </c>
      <c r="H569">
        <v>245.38</v>
      </c>
      <c r="I569">
        <v>1907</v>
      </c>
    </row>
    <row r="570" spans="1:9" x14ac:dyDescent="0.3">
      <c r="A570">
        <v>700108</v>
      </c>
      <c r="B570">
        <v>900516</v>
      </c>
      <c r="C570" s="9">
        <v>45496</v>
      </c>
      <c r="D570" s="10" t="s">
        <v>13</v>
      </c>
      <c r="E570" s="10" t="s">
        <v>9</v>
      </c>
      <c r="F570">
        <v>2250</v>
      </c>
      <c r="G570">
        <v>142.16999999999999</v>
      </c>
      <c r="H570">
        <v>405</v>
      </c>
      <c r="I570">
        <v>2797.17</v>
      </c>
    </row>
    <row r="571" spans="1:9" x14ac:dyDescent="0.3">
      <c r="A571">
        <v>700111</v>
      </c>
      <c r="B571">
        <v>900525</v>
      </c>
      <c r="C571" s="9">
        <v>45675</v>
      </c>
      <c r="D571" s="10" t="s">
        <v>13</v>
      </c>
      <c r="E571" s="10" t="s">
        <v>9</v>
      </c>
      <c r="F571">
        <v>1990</v>
      </c>
      <c r="G571">
        <v>106.88</v>
      </c>
      <c r="H571">
        <v>358.2</v>
      </c>
      <c r="I571">
        <v>2455.08</v>
      </c>
    </row>
    <row r="572" spans="1:9" x14ac:dyDescent="0.3">
      <c r="A572">
        <v>700112</v>
      </c>
      <c r="B572">
        <v>900534</v>
      </c>
      <c r="C572" s="9">
        <v>45424</v>
      </c>
      <c r="D572" s="10" t="s">
        <v>13</v>
      </c>
      <c r="E572" s="10" t="s">
        <v>9</v>
      </c>
      <c r="F572">
        <v>1870</v>
      </c>
      <c r="G572">
        <v>119</v>
      </c>
      <c r="H572">
        <v>303.88</v>
      </c>
      <c r="I572">
        <v>2292.88</v>
      </c>
    </row>
    <row r="573" spans="1:9" x14ac:dyDescent="0.3">
      <c r="A573">
        <v>700113</v>
      </c>
      <c r="B573">
        <v>900549</v>
      </c>
      <c r="C573" s="9">
        <v>45471</v>
      </c>
      <c r="D573" s="10" t="s">
        <v>13</v>
      </c>
      <c r="E573" s="10" t="s">
        <v>9</v>
      </c>
      <c r="F573">
        <v>12780</v>
      </c>
      <c r="G573">
        <v>64.95</v>
      </c>
      <c r="H573">
        <v>2747.7</v>
      </c>
      <c r="I573">
        <v>15592.650000000001</v>
      </c>
    </row>
    <row r="574" spans="1:9" x14ac:dyDescent="0.3">
      <c r="A574">
        <v>700120</v>
      </c>
      <c r="B574">
        <v>900593</v>
      </c>
      <c r="C574" s="9">
        <v>45622</v>
      </c>
      <c r="D574" s="10" t="s">
        <v>13</v>
      </c>
      <c r="E574" s="10" t="s">
        <v>9</v>
      </c>
      <c r="F574">
        <v>13790</v>
      </c>
      <c r="G574">
        <v>123.17</v>
      </c>
      <c r="H574">
        <v>2964.85</v>
      </c>
      <c r="I574">
        <v>16878.02</v>
      </c>
    </row>
    <row r="575" spans="1:9" x14ac:dyDescent="0.3">
      <c r="A575">
        <v>700121</v>
      </c>
      <c r="B575">
        <v>900602</v>
      </c>
      <c r="C575" s="9">
        <v>45571</v>
      </c>
      <c r="D575" s="10" t="s">
        <v>13</v>
      </c>
      <c r="E575" s="10" t="s">
        <v>9</v>
      </c>
      <c r="F575">
        <v>12810</v>
      </c>
      <c r="G575">
        <v>104.83</v>
      </c>
      <c r="H575">
        <v>2754.15</v>
      </c>
      <c r="I575">
        <v>15668.98</v>
      </c>
    </row>
    <row r="576" spans="1:9" x14ac:dyDescent="0.3">
      <c r="A576">
        <v>700134</v>
      </c>
      <c r="B576">
        <v>900681</v>
      </c>
      <c r="C576" s="9">
        <v>45486</v>
      </c>
      <c r="D576" s="10" t="s">
        <v>13</v>
      </c>
      <c r="E576" s="10" t="s">
        <v>9</v>
      </c>
      <c r="F576">
        <v>1740</v>
      </c>
      <c r="G576">
        <v>178.17</v>
      </c>
      <c r="H576">
        <v>313.2</v>
      </c>
      <c r="I576">
        <v>2231.37</v>
      </c>
    </row>
    <row r="577" spans="1:9" x14ac:dyDescent="0.3">
      <c r="A577">
        <v>700137</v>
      </c>
      <c r="B577">
        <v>900703</v>
      </c>
      <c r="C577" s="9">
        <v>45508</v>
      </c>
      <c r="D577" s="10" t="s">
        <v>13</v>
      </c>
      <c r="E577" s="10" t="s">
        <v>9</v>
      </c>
      <c r="F577">
        <v>740</v>
      </c>
      <c r="G577">
        <v>95.23</v>
      </c>
      <c r="H577">
        <v>107.3</v>
      </c>
      <c r="I577">
        <v>942.53</v>
      </c>
    </row>
    <row r="578" spans="1:9" x14ac:dyDescent="0.3">
      <c r="A578">
        <v>700141</v>
      </c>
      <c r="B578">
        <v>900720</v>
      </c>
      <c r="C578" s="9">
        <v>45753</v>
      </c>
      <c r="D578" s="10" t="s">
        <v>13</v>
      </c>
      <c r="E578" s="10" t="s">
        <v>9</v>
      </c>
      <c r="F578">
        <v>19900</v>
      </c>
      <c r="G578">
        <v>72.97</v>
      </c>
      <c r="H578">
        <v>2139.25</v>
      </c>
      <c r="I578">
        <v>22112.22</v>
      </c>
    </row>
    <row r="579" spans="1:9" x14ac:dyDescent="0.3">
      <c r="A579">
        <v>700149</v>
      </c>
      <c r="B579">
        <v>900752</v>
      </c>
      <c r="C579" s="9">
        <v>45462</v>
      </c>
      <c r="D579" s="10" t="s">
        <v>13</v>
      </c>
      <c r="E579" s="10" t="s">
        <v>9</v>
      </c>
      <c r="F579">
        <v>2580</v>
      </c>
      <c r="G579">
        <v>157.71</v>
      </c>
      <c r="H579">
        <v>199.95</v>
      </c>
      <c r="I579">
        <v>2937.66</v>
      </c>
    </row>
    <row r="580" spans="1:9" x14ac:dyDescent="0.3">
      <c r="A580">
        <v>700155</v>
      </c>
      <c r="B580">
        <v>900779</v>
      </c>
      <c r="C580" s="9">
        <v>45688</v>
      </c>
      <c r="D580" s="10" t="s">
        <v>13</v>
      </c>
      <c r="E580" s="10" t="s">
        <v>9</v>
      </c>
      <c r="F580">
        <v>1620</v>
      </c>
      <c r="G580">
        <v>106.43</v>
      </c>
      <c r="H580">
        <v>117.45</v>
      </c>
      <c r="I580">
        <v>1843.88</v>
      </c>
    </row>
    <row r="581" spans="1:9" x14ac:dyDescent="0.3">
      <c r="A581">
        <v>700158</v>
      </c>
      <c r="B581">
        <v>900808</v>
      </c>
      <c r="C581" s="9">
        <v>45443</v>
      </c>
      <c r="D581" s="10" t="s">
        <v>13</v>
      </c>
      <c r="E581" s="10" t="s">
        <v>9</v>
      </c>
      <c r="F581">
        <v>1320</v>
      </c>
      <c r="G581">
        <v>114.29</v>
      </c>
      <c r="H581">
        <v>204.6</v>
      </c>
      <c r="I581">
        <v>1638.8899999999999</v>
      </c>
    </row>
    <row r="582" spans="1:9" x14ac:dyDescent="0.3">
      <c r="A582">
        <v>700163</v>
      </c>
      <c r="B582">
        <v>900849</v>
      </c>
      <c r="C582" s="9">
        <v>45528</v>
      </c>
      <c r="D582" s="10" t="s">
        <v>13</v>
      </c>
      <c r="E582" s="10" t="s">
        <v>9</v>
      </c>
      <c r="F582">
        <v>3740</v>
      </c>
      <c r="G582">
        <v>117.93</v>
      </c>
      <c r="H582">
        <v>303.88</v>
      </c>
      <c r="I582">
        <v>4161.8099999999995</v>
      </c>
    </row>
    <row r="583" spans="1:9" x14ac:dyDescent="0.3">
      <c r="A583">
        <v>700170</v>
      </c>
      <c r="B583">
        <v>900873</v>
      </c>
      <c r="C583" s="9">
        <v>45605</v>
      </c>
      <c r="D583" s="10" t="s">
        <v>13</v>
      </c>
      <c r="E583" s="10" t="s">
        <v>9</v>
      </c>
      <c r="F583">
        <v>1770</v>
      </c>
      <c r="G583">
        <v>98.56</v>
      </c>
      <c r="H583">
        <v>287.62</v>
      </c>
      <c r="I583">
        <v>2156.1799999999998</v>
      </c>
    </row>
    <row r="584" spans="1:9" x14ac:dyDescent="0.3">
      <c r="A584">
        <v>700190</v>
      </c>
      <c r="B584">
        <v>901017</v>
      </c>
      <c r="C584" s="9">
        <v>45697</v>
      </c>
      <c r="D584" s="10" t="s">
        <v>13</v>
      </c>
      <c r="E584" s="10" t="s">
        <v>9</v>
      </c>
      <c r="F584">
        <v>810</v>
      </c>
      <c r="G584">
        <v>145.54</v>
      </c>
      <c r="H584">
        <v>117.45</v>
      </c>
      <c r="I584">
        <v>1072.99</v>
      </c>
    </row>
    <row r="585" spans="1:9" x14ac:dyDescent="0.3">
      <c r="A585">
        <v>700200</v>
      </c>
      <c r="B585">
        <v>901065</v>
      </c>
      <c r="C585" s="9">
        <v>45513</v>
      </c>
      <c r="D585" s="10" t="s">
        <v>13</v>
      </c>
      <c r="E585" s="10" t="s">
        <v>9</v>
      </c>
      <c r="F585">
        <v>25620</v>
      </c>
      <c r="G585">
        <v>165.87</v>
      </c>
      <c r="H585">
        <v>2754.15</v>
      </c>
      <c r="I585">
        <v>28540.02</v>
      </c>
    </row>
    <row r="586" spans="1:9" x14ac:dyDescent="0.3">
      <c r="A586">
        <v>700203</v>
      </c>
      <c r="B586">
        <v>901087</v>
      </c>
      <c r="C586" s="9">
        <v>45430</v>
      </c>
      <c r="D586" s="10" t="s">
        <v>13</v>
      </c>
      <c r="E586" s="10" t="s">
        <v>9</v>
      </c>
      <c r="F586">
        <v>3980</v>
      </c>
      <c r="G586">
        <v>89.24</v>
      </c>
      <c r="H586">
        <v>358.2</v>
      </c>
      <c r="I586">
        <v>4427.4399999999996</v>
      </c>
    </row>
    <row r="587" spans="1:9" x14ac:dyDescent="0.3">
      <c r="A587">
        <v>700213</v>
      </c>
      <c r="B587">
        <v>901145</v>
      </c>
      <c r="C587" s="9">
        <v>45473</v>
      </c>
      <c r="D587" s="10" t="s">
        <v>13</v>
      </c>
      <c r="E587" s="10" t="s">
        <v>9</v>
      </c>
      <c r="F587">
        <v>1390</v>
      </c>
      <c r="G587">
        <v>154.97</v>
      </c>
      <c r="H587">
        <v>215.45</v>
      </c>
      <c r="I587">
        <v>1760.42</v>
      </c>
    </row>
    <row r="588" spans="1:9" x14ac:dyDescent="0.3">
      <c r="A588">
        <v>700214</v>
      </c>
      <c r="B588">
        <v>901148</v>
      </c>
      <c r="C588" s="9">
        <v>45442</v>
      </c>
      <c r="D588" s="10" t="s">
        <v>13</v>
      </c>
      <c r="E588" s="10" t="s">
        <v>9</v>
      </c>
      <c r="F588">
        <v>2250</v>
      </c>
      <c r="G588">
        <v>137.44</v>
      </c>
      <c r="H588">
        <v>405</v>
      </c>
      <c r="I588">
        <v>2792.44</v>
      </c>
    </row>
    <row r="589" spans="1:9" x14ac:dyDescent="0.3">
      <c r="A589">
        <v>700226</v>
      </c>
      <c r="B589">
        <v>901219</v>
      </c>
      <c r="C589" s="9">
        <v>45704</v>
      </c>
      <c r="D589" s="10" t="s">
        <v>13</v>
      </c>
      <c r="E589" s="10" t="s">
        <v>9</v>
      </c>
      <c r="F589">
        <v>1960</v>
      </c>
      <c r="G589">
        <v>157.30000000000001</v>
      </c>
      <c r="H589">
        <v>318.5</v>
      </c>
      <c r="I589">
        <v>2435.8000000000002</v>
      </c>
    </row>
    <row r="590" spans="1:9" x14ac:dyDescent="0.3">
      <c r="A590">
        <v>700231</v>
      </c>
      <c r="B590">
        <v>901248</v>
      </c>
      <c r="C590" s="9">
        <v>45686</v>
      </c>
      <c r="D590" s="10" t="s">
        <v>13</v>
      </c>
      <c r="E590" s="10" t="s">
        <v>9</v>
      </c>
      <c r="F590">
        <v>910</v>
      </c>
      <c r="G590">
        <v>93.41</v>
      </c>
      <c r="H590">
        <v>141.05000000000001</v>
      </c>
      <c r="I590">
        <v>1144.46</v>
      </c>
    </row>
    <row r="591" spans="1:9" x14ac:dyDescent="0.3">
      <c r="A591">
        <v>700234</v>
      </c>
      <c r="B591">
        <v>901261</v>
      </c>
      <c r="C591" s="9">
        <v>45712</v>
      </c>
      <c r="D591" s="10" t="s">
        <v>13</v>
      </c>
      <c r="E591" s="10" t="s">
        <v>9</v>
      </c>
      <c r="F591">
        <v>890</v>
      </c>
      <c r="G591">
        <v>169.04</v>
      </c>
      <c r="H591">
        <v>137.94999999999999</v>
      </c>
      <c r="I591">
        <v>1196.99</v>
      </c>
    </row>
    <row r="592" spans="1:9" x14ac:dyDescent="0.3">
      <c r="A592">
        <v>700237</v>
      </c>
      <c r="B592">
        <v>901292</v>
      </c>
      <c r="C592" s="9">
        <v>45540</v>
      </c>
      <c r="D592" s="10" t="s">
        <v>13</v>
      </c>
      <c r="E592" s="10" t="s">
        <v>9</v>
      </c>
      <c r="F592">
        <v>10800</v>
      </c>
      <c r="G592">
        <v>85.92</v>
      </c>
      <c r="H592">
        <v>2322</v>
      </c>
      <c r="I592">
        <v>13207.92</v>
      </c>
    </row>
    <row r="593" spans="1:9" x14ac:dyDescent="0.3">
      <c r="A593">
        <v>700238</v>
      </c>
      <c r="B593">
        <v>901296</v>
      </c>
      <c r="C593" s="9">
        <v>45596</v>
      </c>
      <c r="D593" s="10" t="s">
        <v>13</v>
      </c>
      <c r="E593" s="10" t="s">
        <v>9</v>
      </c>
      <c r="F593">
        <v>2250</v>
      </c>
      <c r="G593">
        <v>146.94</v>
      </c>
      <c r="H593">
        <v>405</v>
      </c>
      <c r="I593">
        <v>2801.94</v>
      </c>
    </row>
    <row r="594" spans="1:9" x14ac:dyDescent="0.3">
      <c r="A594">
        <v>700241</v>
      </c>
      <c r="B594">
        <v>901309</v>
      </c>
      <c r="C594" s="9">
        <v>45614</v>
      </c>
      <c r="D594" s="10" t="s">
        <v>13</v>
      </c>
      <c r="E594" s="10" t="s">
        <v>9</v>
      </c>
      <c r="F594">
        <v>1510</v>
      </c>
      <c r="G594">
        <v>177.73</v>
      </c>
      <c r="H594">
        <v>245.38</v>
      </c>
      <c r="I594">
        <v>1933.1100000000001</v>
      </c>
    </row>
    <row r="595" spans="1:9" x14ac:dyDescent="0.3">
      <c r="A595">
        <v>700246</v>
      </c>
      <c r="B595">
        <v>901346</v>
      </c>
      <c r="C595" s="9">
        <v>45697</v>
      </c>
      <c r="D595" s="10" t="s">
        <v>13</v>
      </c>
      <c r="E595" s="10" t="s">
        <v>9</v>
      </c>
      <c r="F595">
        <v>5100</v>
      </c>
      <c r="G595">
        <v>90.13</v>
      </c>
      <c r="H595">
        <v>459</v>
      </c>
      <c r="I595">
        <v>5649.13</v>
      </c>
    </row>
    <row r="596" spans="1:9" x14ac:dyDescent="0.3">
      <c r="A596">
        <v>700254</v>
      </c>
      <c r="B596">
        <v>901388</v>
      </c>
      <c r="C596" s="9">
        <v>45528</v>
      </c>
      <c r="D596" s="10" t="s">
        <v>13</v>
      </c>
      <c r="E596" s="10" t="s">
        <v>9</v>
      </c>
      <c r="F596">
        <v>10800</v>
      </c>
      <c r="G596">
        <v>71</v>
      </c>
      <c r="H596">
        <v>2322</v>
      </c>
      <c r="I596">
        <v>13193</v>
      </c>
    </row>
    <row r="597" spans="1:9" x14ac:dyDescent="0.3">
      <c r="A597">
        <v>700255</v>
      </c>
      <c r="B597">
        <v>901392</v>
      </c>
      <c r="C597" s="9">
        <v>45525</v>
      </c>
      <c r="D597" s="10" t="s">
        <v>13</v>
      </c>
      <c r="E597" s="10" t="s">
        <v>9</v>
      </c>
      <c r="F597">
        <v>13330</v>
      </c>
      <c r="G597">
        <v>112.31</v>
      </c>
      <c r="H597">
        <v>2865.95</v>
      </c>
      <c r="I597">
        <v>16308.259999999998</v>
      </c>
    </row>
    <row r="598" spans="1:9" x14ac:dyDescent="0.3">
      <c r="A598">
        <v>700257</v>
      </c>
      <c r="B598">
        <v>901396</v>
      </c>
      <c r="C598" s="9">
        <v>45645</v>
      </c>
      <c r="D598" s="10" t="s">
        <v>13</v>
      </c>
      <c r="E598" s="10" t="s">
        <v>9</v>
      </c>
      <c r="F598">
        <v>1560</v>
      </c>
      <c r="G598">
        <v>140.75</v>
      </c>
      <c r="H598">
        <v>113.1</v>
      </c>
      <c r="I598">
        <v>1813.85</v>
      </c>
    </row>
    <row r="599" spans="1:9" x14ac:dyDescent="0.3">
      <c r="A599">
        <v>700258</v>
      </c>
      <c r="B599">
        <v>901397</v>
      </c>
      <c r="C599" s="9">
        <v>45699</v>
      </c>
      <c r="D599" s="10" t="s">
        <v>13</v>
      </c>
      <c r="E599" s="10" t="s">
        <v>9</v>
      </c>
      <c r="F599">
        <v>6300</v>
      </c>
      <c r="G599">
        <v>174.05</v>
      </c>
      <c r="H599">
        <v>567</v>
      </c>
      <c r="I599">
        <v>7041.05</v>
      </c>
    </row>
    <row r="600" spans="1:9" x14ac:dyDescent="0.3">
      <c r="A600">
        <v>700260</v>
      </c>
      <c r="B600">
        <v>901403</v>
      </c>
      <c r="C600" s="9">
        <v>45607</v>
      </c>
      <c r="D600" s="10" t="s">
        <v>13</v>
      </c>
      <c r="E600" s="10" t="s">
        <v>9</v>
      </c>
      <c r="F600">
        <v>11450</v>
      </c>
      <c r="G600">
        <v>105.78</v>
      </c>
      <c r="H600">
        <v>2461.75</v>
      </c>
      <c r="I600">
        <v>14017.53</v>
      </c>
    </row>
    <row r="601" spans="1:9" x14ac:dyDescent="0.3">
      <c r="A601">
        <v>700266</v>
      </c>
      <c r="B601">
        <v>901426</v>
      </c>
      <c r="C601" s="9">
        <v>45717</v>
      </c>
      <c r="D601" s="10" t="s">
        <v>13</v>
      </c>
      <c r="E601" s="10" t="s">
        <v>9</v>
      </c>
      <c r="F601">
        <v>1080</v>
      </c>
      <c r="G601">
        <v>78.72</v>
      </c>
      <c r="H601">
        <v>194.4</v>
      </c>
      <c r="I601">
        <v>1353.1200000000001</v>
      </c>
    </row>
    <row r="602" spans="1:9" x14ac:dyDescent="0.3">
      <c r="A602">
        <v>700272</v>
      </c>
      <c r="B602">
        <v>901471</v>
      </c>
      <c r="C602" s="9">
        <v>45632</v>
      </c>
      <c r="D602" s="10" t="s">
        <v>13</v>
      </c>
      <c r="E602" s="10" t="s">
        <v>9</v>
      </c>
      <c r="F602">
        <v>1740</v>
      </c>
      <c r="G602">
        <v>68.75</v>
      </c>
      <c r="H602">
        <v>313.2</v>
      </c>
      <c r="I602">
        <v>2121.9499999999998</v>
      </c>
    </row>
    <row r="603" spans="1:9" x14ac:dyDescent="0.3">
      <c r="A603">
        <v>700276</v>
      </c>
      <c r="B603">
        <v>901490</v>
      </c>
      <c r="C603" s="9">
        <v>45627</v>
      </c>
      <c r="D603" s="10" t="s">
        <v>13</v>
      </c>
      <c r="E603" s="10" t="s">
        <v>9</v>
      </c>
      <c r="F603">
        <v>6750</v>
      </c>
      <c r="G603">
        <v>122.41</v>
      </c>
      <c r="H603">
        <v>405</v>
      </c>
      <c r="I603">
        <v>7277.41</v>
      </c>
    </row>
    <row r="604" spans="1:9" x14ac:dyDescent="0.3">
      <c r="A604">
        <v>700277</v>
      </c>
      <c r="B604">
        <v>901493</v>
      </c>
      <c r="C604" s="9">
        <v>45643</v>
      </c>
      <c r="D604" s="10" t="s">
        <v>13</v>
      </c>
      <c r="E604" s="10" t="s">
        <v>9</v>
      </c>
      <c r="F604">
        <v>3170</v>
      </c>
      <c r="G604">
        <v>121.77</v>
      </c>
      <c r="H604">
        <v>570.6</v>
      </c>
      <c r="I604">
        <v>3862.37</v>
      </c>
    </row>
    <row r="605" spans="1:9" x14ac:dyDescent="0.3">
      <c r="A605">
        <v>700279</v>
      </c>
      <c r="B605">
        <v>901498</v>
      </c>
      <c r="C605" s="9">
        <v>45424</v>
      </c>
      <c r="D605" s="10" t="s">
        <v>13</v>
      </c>
      <c r="E605" s="10" t="s">
        <v>9</v>
      </c>
      <c r="F605">
        <v>970</v>
      </c>
      <c r="G605">
        <v>111.95</v>
      </c>
      <c r="H605">
        <v>157.62</v>
      </c>
      <c r="I605">
        <v>1239.5700000000002</v>
      </c>
    </row>
    <row r="606" spans="1:9" x14ac:dyDescent="0.3">
      <c r="A606">
        <v>700284</v>
      </c>
      <c r="B606">
        <v>901523</v>
      </c>
      <c r="C606" s="9">
        <v>45703</v>
      </c>
      <c r="D606" s="10" t="s">
        <v>13</v>
      </c>
      <c r="E606" s="10" t="s">
        <v>9</v>
      </c>
      <c r="F606">
        <v>1960</v>
      </c>
      <c r="G606">
        <v>172.41</v>
      </c>
      <c r="H606">
        <v>318.5</v>
      </c>
      <c r="I606">
        <v>2450.91</v>
      </c>
    </row>
    <row r="607" spans="1:9" x14ac:dyDescent="0.3">
      <c r="A607">
        <v>700294</v>
      </c>
      <c r="B607">
        <v>901583</v>
      </c>
      <c r="C607" s="9">
        <v>45689</v>
      </c>
      <c r="D607" s="10" t="s">
        <v>13</v>
      </c>
      <c r="E607" s="10" t="s">
        <v>9</v>
      </c>
      <c r="F607">
        <v>1390</v>
      </c>
      <c r="G607">
        <v>129.1</v>
      </c>
      <c r="H607">
        <v>215.45</v>
      </c>
      <c r="I607">
        <v>1734.55</v>
      </c>
    </row>
    <row r="608" spans="1:9" x14ac:dyDescent="0.3">
      <c r="A608">
        <v>700296</v>
      </c>
      <c r="B608">
        <v>901597</v>
      </c>
      <c r="C608" s="9">
        <v>45424</v>
      </c>
      <c r="D608" s="10" t="s">
        <v>13</v>
      </c>
      <c r="E608" s="10" t="s">
        <v>9</v>
      </c>
      <c r="F608">
        <v>1130</v>
      </c>
      <c r="G608">
        <v>70.819999999999993</v>
      </c>
      <c r="H608">
        <v>175.15</v>
      </c>
      <c r="I608">
        <v>1375.97</v>
      </c>
    </row>
    <row r="609" spans="1:9" x14ac:dyDescent="0.3">
      <c r="A609">
        <v>700302</v>
      </c>
      <c r="B609">
        <v>901618</v>
      </c>
      <c r="C609" s="9">
        <v>45672</v>
      </c>
      <c r="D609" s="10" t="s">
        <v>13</v>
      </c>
      <c r="E609" s="10" t="s">
        <v>9</v>
      </c>
      <c r="F609">
        <v>780</v>
      </c>
      <c r="G609">
        <v>112.99</v>
      </c>
      <c r="H609">
        <v>113.1</v>
      </c>
      <c r="I609">
        <v>1006.09</v>
      </c>
    </row>
    <row r="610" spans="1:9" x14ac:dyDescent="0.3">
      <c r="A610">
        <v>700303</v>
      </c>
      <c r="B610">
        <v>901620</v>
      </c>
      <c r="C610" s="9">
        <v>45665</v>
      </c>
      <c r="D610" s="10" t="s">
        <v>13</v>
      </c>
      <c r="E610" s="10" t="s">
        <v>9</v>
      </c>
      <c r="F610">
        <v>1530</v>
      </c>
      <c r="G610">
        <v>168.71</v>
      </c>
      <c r="H610">
        <v>73.95</v>
      </c>
      <c r="I610">
        <v>1772.66</v>
      </c>
    </row>
    <row r="611" spans="1:9" x14ac:dyDescent="0.3">
      <c r="A611">
        <v>700305</v>
      </c>
      <c r="B611">
        <v>901624</v>
      </c>
      <c r="C611" s="9">
        <v>45604</v>
      </c>
      <c r="D611" s="10" t="s">
        <v>13</v>
      </c>
      <c r="E611" s="10" t="s">
        <v>9</v>
      </c>
      <c r="F611">
        <v>1510</v>
      </c>
      <c r="G611">
        <v>113.37</v>
      </c>
      <c r="H611">
        <v>245.38</v>
      </c>
      <c r="I611">
        <v>1868.75</v>
      </c>
    </row>
    <row r="612" spans="1:9" x14ac:dyDescent="0.3">
      <c r="A612">
        <v>700307</v>
      </c>
      <c r="B612">
        <v>901631</v>
      </c>
      <c r="C612" s="9">
        <v>45661</v>
      </c>
      <c r="D612" s="10" t="s">
        <v>13</v>
      </c>
      <c r="E612" s="10" t="s">
        <v>9</v>
      </c>
      <c r="F612">
        <v>1870</v>
      </c>
      <c r="G612">
        <v>85.2</v>
      </c>
      <c r="H612">
        <v>303.88</v>
      </c>
      <c r="I612">
        <v>2259.08</v>
      </c>
    </row>
    <row r="613" spans="1:9" x14ac:dyDescent="0.3">
      <c r="A613">
        <v>700312</v>
      </c>
      <c r="B613">
        <v>901671</v>
      </c>
      <c r="C613" s="9">
        <v>45403</v>
      </c>
      <c r="D613" s="10" t="s">
        <v>13</v>
      </c>
      <c r="E613" s="10" t="s">
        <v>9</v>
      </c>
      <c r="F613">
        <v>13140</v>
      </c>
      <c r="G613">
        <v>93.85</v>
      </c>
      <c r="H613">
        <v>2825.1</v>
      </c>
      <c r="I613">
        <v>16058.95</v>
      </c>
    </row>
    <row r="614" spans="1:9" x14ac:dyDescent="0.3">
      <c r="A614">
        <v>700314</v>
      </c>
      <c r="B614">
        <v>901685</v>
      </c>
      <c r="C614" s="9">
        <v>45544</v>
      </c>
      <c r="D614" s="10" t="s">
        <v>13</v>
      </c>
      <c r="E614" s="10" t="s">
        <v>9</v>
      </c>
      <c r="F614">
        <v>780</v>
      </c>
      <c r="G614">
        <v>155.22</v>
      </c>
      <c r="H614">
        <v>113.1</v>
      </c>
      <c r="I614">
        <v>1048.32</v>
      </c>
    </row>
    <row r="615" spans="1:9" x14ac:dyDescent="0.3">
      <c r="A615">
        <v>700316</v>
      </c>
      <c r="B615">
        <v>901694</v>
      </c>
      <c r="C615" s="9">
        <v>45401</v>
      </c>
      <c r="D615" s="10" t="s">
        <v>13</v>
      </c>
      <c r="E615" s="10" t="s">
        <v>9</v>
      </c>
      <c r="F615">
        <v>1770</v>
      </c>
      <c r="G615">
        <v>151.44999999999999</v>
      </c>
      <c r="H615">
        <v>287.62</v>
      </c>
      <c r="I615">
        <v>2209.0700000000002</v>
      </c>
    </row>
    <row r="616" spans="1:9" x14ac:dyDescent="0.3">
      <c r="A616">
        <v>700319</v>
      </c>
      <c r="B616">
        <v>901716</v>
      </c>
      <c r="C616" s="9">
        <v>45513</v>
      </c>
      <c r="D616" s="10" t="s">
        <v>13</v>
      </c>
      <c r="E616" s="10" t="s">
        <v>9</v>
      </c>
      <c r="F616">
        <v>13330</v>
      </c>
      <c r="G616">
        <v>178.13</v>
      </c>
      <c r="H616">
        <v>2865.95</v>
      </c>
      <c r="I616">
        <v>16374.079999999998</v>
      </c>
    </row>
    <row r="617" spans="1:9" x14ac:dyDescent="0.3">
      <c r="A617">
        <v>700320</v>
      </c>
      <c r="B617">
        <v>901723</v>
      </c>
      <c r="C617" s="9">
        <v>45491</v>
      </c>
      <c r="D617" s="10" t="s">
        <v>13</v>
      </c>
      <c r="E617" s="10" t="s">
        <v>9</v>
      </c>
      <c r="F617">
        <v>7480</v>
      </c>
      <c r="G617">
        <v>111.52</v>
      </c>
      <c r="H617">
        <v>635.79999999999995</v>
      </c>
      <c r="I617">
        <v>8227.32</v>
      </c>
    </row>
    <row r="618" spans="1:9" x14ac:dyDescent="0.3">
      <c r="A618">
        <v>700326</v>
      </c>
      <c r="B618">
        <v>901746</v>
      </c>
      <c r="C618" s="9">
        <v>45573</v>
      </c>
      <c r="D618" s="10" t="s">
        <v>13</v>
      </c>
      <c r="E618" s="10" t="s">
        <v>9</v>
      </c>
      <c r="F618">
        <v>1940</v>
      </c>
      <c r="G618">
        <v>94.52</v>
      </c>
      <c r="H618">
        <v>157.62</v>
      </c>
      <c r="I618">
        <v>2192.14</v>
      </c>
    </row>
    <row r="619" spans="1:9" x14ac:dyDescent="0.3">
      <c r="A619">
        <v>700330</v>
      </c>
      <c r="B619">
        <v>901756</v>
      </c>
      <c r="C619" s="9">
        <v>45684</v>
      </c>
      <c r="D619" s="10" t="s">
        <v>13</v>
      </c>
      <c r="E619" s="10" t="s">
        <v>9</v>
      </c>
      <c r="F619">
        <v>1110</v>
      </c>
      <c r="G619">
        <v>108.9</v>
      </c>
      <c r="H619">
        <v>180.38</v>
      </c>
      <c r="I619">
        <v>1399.2800000000002</v>
      </c>
    </row>
    <row r="620" spans="1:9" x14ac:dyDescent="0.3">
      <c r="A620">
        <v>700343</v>
      </c>
      <c r="B620">
        <v>901790</v>
      </c>
      <c r="C620" s="9">
        <v>45661</v>
      </c>
      <c r="D620" s="10" t="s">
        <v>13</v>
      </c>
      <c r="E620" s="10" t="s">
        <v>9</v>
      </c>
      <c r="F620">
        <v>1740</v>
      </c>
      <c r="G620">
        <v>87.08</v>
      </c>
      <c r="H620">
        <v>313.2</v>
      </c>
      <c r="I620">
        <v>2140.2799999999997</v>
      </c>
    </row>
    <row r="621" spans="1:9" x14ac:dyDescent="0.3">
      <c r="A621">
        <v>700346</v>
      </c>
      <c r="B621">
        <v>901798</v>
      </c>
      <c r="C621" s="9">
        <v>45409</v>
      </c>
      <c r="D621" s="10" t="s">
        <v>13</v>
      </c>
      <c r="E621" s="10" t="s">
        <v>9</v>
      </c>
      <c r="F621">
        <v>13330</v>
      </c>
      <c r="G621">
        <v>135.41</v>
      </c>
      <c r="H621">
        <v>2865.95</v>
      </c>
      <c r="I621">
        <v>16331.36</v>
      </c>
    </row>
    <row r="622" spans="1:9" x14ac:dyDescent="0.3">
      <c r="A622">
        <v>700355</v>
      </c>
      <c r="B622">
        <v>901823</v>
      </c>
      <c r="C622" s="9">
        <v>45434</v>
      </c>
      <c r="D622" s="10" t="s">
        <v>13</v>
      </c>
      <c r="E622" s="10" t="s">
        <v>9</v>
      </c>
      <c r="F622">
        <v>4500</v>
      </c>
      <c r="G622">
        <v>152.41999999999999</v>
      </c>
      <c r="H622">
        <v>405</v>
      </c>
      <c r="I622">
        <v>5057.42</v>
      </c>
    </row>
    <row r="623" spans="1:9" x14ac:dyDescent="0.3">
      <c r="A623">
        <v>700356</v>
      </c>
      <c r="B623">
        <v>901827</v>
      </c>
      <c r="C623" s="9">
        <v>45629</v>
      </c>
      <c r="D623" s="10" t="s">
        <v>13</v>
      </c>
      <c r="E623" s="10" t="s">
        <v>9</v>
      </c>
      <c r="F623">
        <v>9950</v>
      </c>
      <c r="G623">
        <v>82.79</v>
      </c>
      <c r="H623">
        <v>2139.25</v>
      </c>
      <c r="I623">
        <v>12172.04</v>
      </c>
    </row>
    <row r="624" spans="1:9" x14ac:dyDescent="0.3">
      <c r="A624">
        <v>700361</v>
      </c>
      <c r="B624">
        <v>901860</v>
      </c>
      <c r="C624" s="9">
        <v>45750</v>
      </c>
      <c r="D624" s="10" t="s">
        <v>13</v>
      </c>
      <c r="E624" s="10" t="s">
        <v>9</v>
      </c>
      <c r="F624">
        <v>1320</v>
      </c>
      <c r="G624">
        <v>172.56</v>
      </c>
      <c r="H624">
        <v>204.6</v>
      </c>
      <c r="I624">
        <v>1697.1599999999999</v>
      </c>
    </row>
    <row r="625" spans="1:9" x14ac:dyDescent="0.3">
      <c r="A625">
        <v>700367</v>
      </c>
      <c r="B625">
        <v>901897</v>
      </c>
      <c r="C625" s="9">
        <v>45739</v>
      </c>
      <c r="D625" s="10" t="s">
        <v>13</v>
      </c>
      <c r="E625" s="10" t="s">
        <v>9</v>
      </c>
      <c r="F625">
        <v>10800</v>
      </c>
      <c r="G625">
        <v>61.3</v>
      </c>
      <c r="H625">
        <v>2322</v>
      </c>
      <c r="I625">
        <v>13183.3</v>
      </c>
    </row>
    <row r="626" spans="1:9" x14ac:dyDescent="0.3">
      <c r="A626">
        <v>700375</v>
      </c>
      <c r="B626">
        <v>901937</v>
      </c>
      <c r="C626" s="9">
        <v>45613</v>
      </c>
      <c r="D626" s="10" t="s">
        <v>13</v>
      </c>
      <c r="E626" s="10" t="s">
        <v>9</v>
      </c>
      <c r="F626">
        <v>9950</v>
      </c>
      <c r="G626">
        <v>64.56</v>
      </c>
      <c r="H626">
        <v>2139.25</v>
      </c>
      <c r="I626">
        <v>12153.81</v>
      </c>
    </row>
    <row r="627" spans="1:9" x14ac:dyDescent="0.3">
      <c r="A627">
        <v>700379</v>
      </c>
      <c r="B627">
        <v>901948</v>
      </c>
      <c r="C627" s="9">
        <v>45552</v>
      </c>
      <c r="D627" s="10" t="s">
        <v>13</v>
      </c>
      <c r="E627" s="10" t="s">
        <v>9</v>
      </c>
      <c r="F627">
        <v>3020</v>
      </c>
      <c r="G627">
        <v>80.73</v>
      </c>
      <c r="H627">
        <v>245.38</v>
      </c>
      <c r="I627">
        <v>3346.11</v>
      </c>
    </row>
    <row r="628" spans="1:9" x14ac:dyDescent="0.3">
      <c r="A628">
        <v>700383</v>
      </c>
      <c r="B628">
        <v>901965</v>
      </c>
      <c r="C628" s="9">
        <v>45497</v>
      </c>
      <c r="D628" s="10" t="s">
        <v>13</v>
      </c>
      <c r="E628" s="10" t="s">
        <v>9</v>
      </c>
      <c r="F628">
        <v>1770</v>
      </c>
      <c r="G628">
        <v>159.83000000000001</v>
      </c>
      <c r="H628">
        <v>287.62</v>
      </c>
      <c r="I628">
        <v>2217.4499999999998</v>
      </c>
    </row>
    <row r="629" spans="1:9" x14ac:dyDescent="0.3">
      <c r="A629">
        <v>700384</v>
      </c>
      <c r="B629">
        <v>901970</v>
      </c>
      <c r="C629" s="9">
        <v>45742</v>
      </c>
      <c r="D629" s="10" t="s">
        <v>13</v>
      </c>
      <c r="E629" s="10" t="s">
        <v>9</v>
      </c>
      <c r="F629">
        <v>1080</v>
      </c>
      <c r="G629">
        <v>107.14</v>
      </c>
      <c r="H629">
        <v>78.3</v>
      </c>
      <c r="I629">
        <v>1265.44</v>
      </c>
    </row>
    <row r="630" spans="1:9" x14ac:dyDescent="0.3">
      <c r="A630">
        <v>700387</v>
      </c>
      <c r="B630">
        <v>901976</v>
      </c>
      <c r="C630" s="9">
        <v>45466</v>
      </c>
      <c r="D630" s="10" t="s">
        <v>13</v>
      </c>
      <c r="E630" s="10" t="s">
        <v>9</v>
      </c>
      <c r="F630">
        <v>3150</v>
      </c>
      <c r="G630">
        <v>88.16</v>
      </c>
      <c r="H630">
        <v>567</v>
      </c>
      <c r="I630">
        <v>3805.16</v>
      </c>
    </row>
    <row r="631" spans="1:9" x14ac:dyDescent="0.3">
      <c r="A631">
        <v>700394</v>
      </c>
      <c r="B631">
        <v>901997</v>
      </c>
      <c r="C631" s="9">
        <v>45648</v>
      </c>
      <c r="D631" s="10" t="s">
        <v>13</v>
      </c>
      <c r="E631" s="10" t="s">
        <v>9</v>
      </c>
      <c r="F631">
        <v>12810</v>
      </c>
      <c r="G631">
        <v>139.78</v>
      </c>
      <c r="H631">
        <v>2754.15</v>
      </c>
      <c r="I631">
        <v>15703.93</v>
      </c>
    </row>
    <row r="632" spans="1:9" x14ac:dyDescent="0.3">
      <c r="A632">
        <v>700403</v>
      </c>
      <c r="B632">
        <v>902056</v>
      </c>
      <c r="C632" s="9">
        <v>45642</v>
      </c>
      <c r="D632" s="10" t="s">
        <v>13</v>
      </c>
      <c r="E632" s="10" t="s">
        <v>9</v>
      </c>
      <c r="F632">
        <v>12810</v>
      </c>
      <c r="G632">
        <v>80.290000000000006</v>
      </c>
      <c r="H632">
        <v>2754.15</v>
      </c>
      <c r="I632">
        <v>15644.44</v>
      </c>
    </row>
    <row r="633" spans="1:9" x14ac:dyDescent="0.3">
      <c r="A633">
        <v>700411</v>
      </c>
      <c r="B633">
        <v>902087</v>
      </c>
      <c r="C633" s="9">
        <v>45429</v>
      </c>
      <c r="D633" s="10" t="s">
        <v>13</v>
      </c>
      <c r="E633" s="10" t="s">
        <v>9</v>
      </c>
      <c r="F633">
        <v>1740</v>
      </c>
      <c r="G633">
        <v>135.33000000000001</v>
      </c>
      <c r="H633">
        <v>313.2</v>
      </c>
      <c r="I633">
        <v>2188.5299999999997</v>
      </c>
    </row>
    <row r="634" spans="1:9" x14ac:dyDescent="0.3">
      <c r="A634">
        <v>700412</v>
      </c>
      <c r="B634">
        <v>902095</v>
      </c>
      <c r="C634" s="9">
        <v>45445</v>
      </c>
      <c r="D634" s="10" t="s">
        <v>13</v>
      </c>
      <c r="E634" s="10" t="s">
        <v>9</v>
      </c>
      <c r="F634">
        <v>13790</v>
      </c>
      <c r="G634">
        <v>73.569999999999993</v>
      </c>
      <c r="H634">
        <v>2964.85</v>
      </c>
      <c r="I634">
        <v>16828.419999999998</v>
      </c>
    </row>
    <row r="635" spans="1:9" x14ac:dyDescent="0.3">
      <c r="A635">
        <v>700423</v>
      </c>
      <c r="B635">
        <v>902158</v>
      </c>
      <c r="C635" s="9">
        <v>45415</v>
      </c>
      <c r="D635" s="10" t="s">
        <v>13</v>
      </c>
      <c r="E635" s="10" t="s">
        <v>9</v>
      </c>
      <c r="F635">
        <v>1080</v>
      </c>
      <c r="G635">
        <v>90.02</v>
      </c>
      <c r="H635">
        <v>194.4</v>
      </c>
      <c r="I635">
        <v>1364.42</v>
      </c>
    </row>
    <row r="636" spans="1:9" x14ac:dyDescent="0.3">
      <c r="A636">
        <v>700426</v>
      </c>
      <c r="B636">
        <v>902177</v>
      </c>
      <c r="C636" s="9">
        <v>45471</v>
      </c>
      <c r="D636" s="10" t="s">
        <v>13</v>
      </c>
      <c r="E636" s="10" t="s">
        <v>9</v>
      </c>
      <c r="F636">
        <v>510</v>
      </c>
      <c r="G636">
        <v>175.17</v>
      </c>
      <c r="H636">
        <v>73.95</v>
      </c>
      <c r="I636">
        <v>759.12</v>
      </c>
    </row>
    <row r="637" spans="1:9" x14ac:dyDescent="0.3">
      <c r="A637">
        <v>700433</v>
      </c>
      <c r="B637">
        <v>902215</v>
      </c>
      <c r="C637" s="9">
        <v>45566</v>
      </c>
      <c r="D637" s="10" t="s">
        <v>13</v>
      </c>
      <c r="E637" s="10" t="s">
        <v>9</v>
      </c>
      <c r="F637">
        <v>11450</v>
      </c>
      <c r="G637">
        <v>62.82</v>
      </c>
      <c r="H637">
        <v>2461.75</v>
      </c>
      <c r="I637">
        <v>13974.57</v>
      </c>
    </row>
    <row r="638" spans="1:9" x14ac:dyDescent="0.3">
      <c r="A638">
        <v>700436</v>
      </c>
      <c r="B638">
        <v>902231</v>
      </c>
      <c r="C638" s="9">
        <v>45707</v>
      </c>
      <c r="D638" s="10" t="s">
        <v>13</v>
      </c>
      <c r="E638" s="10" t="s">
        <v>9</v>
      </c>
      <c r="F638">
        <v>10800</v>
      </c>
      <c r="G638">
        <v>66.33</v>
      </c>
      <c r="H638">
        <v>2322</v>
      </c>
      <c r="I638">
        <v>13188.33</v>
      </c>
    </row>
    <row r="639" spans="1:9" x14ac:dyDescent="0.3">
      <c r="A639">
        <v>700444</v>
      </c>
      <c r="B639">
        <v>902273</v>
      </c>
      <c r="C639" s="9">
        <v>45679</v>
      </c>
      <c r="D639" s="10" t="s">
        <v>13</v>
      </c>
      <c r="E639" s="10" t="s">
        <v>9</v>
      </c>
      <c r="F639">
        <v>510</v>
      </c>
      <c r="G639">
        <v>131.72</v>
      </c>
      <c r="H639">
        <v>73.95</v>
      </c>
      <c r="I639">
        <v>715.67000000000007</v>
      </c>
    </row>
    <row r="640" spans="1:9" x14ac:dyDescent="0.3">
      <c r="A640">
        <v>700445</v>
      </c>
      <c r="B640">
        <v>902276</v>
      </c>
      <c r="C640" s="9">
        <v>45654</v>
      </c>
      <c r="D640" s="10" t="s">
        <v>13</v>
      </c>
      <c r="E640" s="10" t="s">
        <v>9</v>
      </c>
      <c r="F640">
        <v>1290</v>
      </c>
      <c r="G640">
        <v>163.28</v>
      </c>
      <c r="H640">
        <v>199.95</v>
      </c>
      <c r="I640">
        <v>1653.23</v>
      </c>
    </row>
    <row r="641" spans="1:9" x14ac:dyDescent="0.3">
      <c r="A641">
        <v>700447</v>
      </c>
      <c r="B641">
        <v>902294</v>
      </c>
      <c r="C641" s="9">
        <v>45733</v>
      </c>
      <c r="D641" s="10" t="s">
        <v>13</v>
      </c>
      <c r="E641" s="10" t="s">
        <v>9</v>
      </c>
      <c r="F641">
        <v>4900</v>
      </c>
      <c r="G641">
        <v>154.26</v>
      </c>
      <c r="H641">
        <v>441</v>
      </c>
      <c r="I641">
        <v>5495.26</v>
      </c>
    </row>
    <row r="642" spans="1:9" x14ac:dyDescent="0.3">
      <c r="A642">
        <v>700448</v>
      </c>
      <c r="B642">
        <v>902301</v>
      </c>
      <c r="C642" s="9">
        <v>45417</v>
      </c>
      <c r="D642" s="10" t="s">
        <v>13</v>
      </c>
      <c r="E642" s="10" t="s">
        <v>9</v>
      </c>
      <c r="F642">
        <v>12810</v>
      </c>
      <c r="G642">
        <v>93.08</v>
      </c>
      <c r="H642">
        <v>2754.15</v>
      </c>
      <c r="I642">
        <v>15657.23</v>
      </c>
    </row>
    <row r="643" spans="1:9" x14ac:dyDescent="0.3">
      <c r="A643">
        <v>700451</v>
      </c>
      <c r="B643">
        <v>902314</v>
      </c>
      <c r="C643" s="9">
        <v>45506</v>
      </c>
      <c r="D643" s="10" t="s">
        <v>13</v>
      </c>
      <c r="E643" s="10" t="s">
        <v>9</v>
      </c>
      <c r="F643">
        <v>2160</v>
      </c>
      <c r="G643">
        <v>153.19999999999999</v>
      </c>
      <c r="H643">
        <v>194.4</v>
      </c>
      <c r="I643">
        <v>2507.6</v>
      </c>
    </row>
    <row r="644" spans="1:9" x14ac:dyDescent="0.3">
      <c r="A644">
        <v>700460</v>
      </c>
      <c r="B644">
        <v>902346</v>
      </c>
      <c r="C644" s="9">
        <v>45452</v>
      </c>
      <c r="D644" s="10" t="s">
        <v>13</v>
      </c>
      <c r="E644" s="10" t="s">
        <v>9</v>
      </c>
      <c r="F644">
        <v>2450</v>
      </c>
      <c r="G644">
        <v>170.95</v>
      </c>
      <c r="H644">
        <v>441</v>
      </c>
      <c r="I644">
        <v>3061.95</v>
      </c>
    </row>
    <row r="645" spans="1:9" x14ac:dyDescent="0.3">
      <c r="A645">
        <v>700464</v>
      </c>
      <c r="B645">
        <v>902381</v>
      </c>
      <c r="C645" s="9">
        <v>45554</v>
      </c>
      <c r="D645" s="10" t="s">
        <v>13</v>
      </c>
      <c r="E645" s="10" t="s">
        <v>9</v>
      </c>
      <c r="F645">
        <v>21600</v>
      </c>
      <c r="G645">
        <v>60.7</v>
      </c>
      <c r="H645">
        <v>2322</v>
      </c>
      <c r="I645">
        <v>23982.7</v>
      </c>
    </row>
    <row r="646" spans="1:9" x14ac:dyDescent="0.3">
      <c r="A646">
        <v>700478</v>
      </c>
      <c r="B646">
        <v>902446</v>
      </c>
      <c r="C646" s="9">
        <v>45641</v>
      </c>
      <c r="D646" s="10" t="s">
        <v>13</v>
      </c>
      <c r="E646" s="10" t="s">
        <v>9</v>
      </c>
      <c r="F646">
        <v>22900</v>
      </c>
      <c r="G646">
        <v>95.43</v>
      </c>
      <c r="H646">
        <v>2461.75</v>
      </c>
      <c r="I646">
        <v>25457.18</v>
      </c>
    </row>
    <row r="647" spans="1:9" x14ac:dyDescent="0.3">
      <c r="A647">
        <v>700486</v>
      </c>
      <c r="B647">
        <v>902491</v>
      </c>
      <c r="C647" s="9">
        <v>45730</v>
      </c>
      <c r="D647" s="10" t="s">
        <v>13</v>
      </c>
      <c r="E647" s="10" t="s">
        <v>9</v>
      </c>
      <c r="F647">
        <v>780</v>
      </c>
      <c r="G647">
        <v>150.82</v>
      </c>
      <c r="H647">
        <v>113.1</v>
      </c>
      <c r="I647">
        <v>1043.9199999999998</v>
      </c>
    </row>
    <row r="648" spans="1:9" x14ac:dyDescent="0.3">
      <c r="A648">
        <v>700487</v>
      </c>
      <c r="B648">
        <v>902496</v>
      </c>
      <c r="C648" s="9">
        <v>45523</v>
      </c>
      <c r="D648" s="10" t="s">
        <v>13</v>
      </c>
      <c r="E648" s="10" t="s">
        <v>9</v>
      </c>
      <c r="F648">
        <v>1320</v>
      </c>
      <c r="G648">
        <v>140.77000000000001</v>
      </c>
      <c r="H648">
        <v>204.6</v>
      </c>
      <c r="I648">
        <v>1665.37</v>
      </c>
    </row>
    <row r="649" spans="1:9" x14ac:dyDescent="0.3">
      <c r="A649">
        <v>700489</v>
      </c>
      <c r="B649">
        <v>902515</v>
      </c>
      <c r="C649" s="9">
        <v>45507</v>
      </c>
      <c r="D649" s="10" t="s">
        <v>13</v>
      </c>
      <c r="E649" s="10" t="s">
        <v>9</v>
      </c>
      <c r="F649">
        <v>13140</v>
      </c>
      <c r="G649">
        <v>174.52</v>
      </c>
      <c r="H649">
        <v>2825.1</v>
      </c>
      <c r="I649">
        <v>16139.62</v>
      </c>
    </row>
    <row r="650" spans="1:9" x14ac:dyDescent="0.3">
      <c r="A650">
        <v>700491</v>
      </c>
      <c r="B650">
        <v>902520</v>
      </c>
      <c r="C650" s="9">
        <v>45718</v>
      </c>
      <c r="D650" s="10" t="s">
        <v>13</v>
      </c>
      <c r="E650" s="10" t="s">
        <v>9</v>
      </c>
      <c r="F650">
        <v>780</v>
      </c>
      <c r="G650">
        <v>62.81</v>
      </c>
      <c r="H650">
        <v>113.1</v>
      </c>
      <c r="I650">
        <v>955.91</v>
      </c>
    </row>
    <row r="651" spans="1:9" x14ac:dyDescent="0.3">
      <c r="A651">
        <v>700492</v>
      </c>
      <c r="B651">
        <v>902521</v>
      </c>
      <c r="C651" s="9">
        <v>45524</v>
      </c>
      <c r="D651" s="10" t="s">
        <v>13</v>
      </c>
      <c r="E651" s="10" t="s">
        <v>9</v>
      </c>
      <c r="F651">
        <v>510</v>
      </c>
      <c r="G651">
        <v>111.24</v>
      </c>
      <c r="H651">
        <v>73.95</v>
      </c>
      <c r="I651">
        <v>695.19</v>
      </c>
    </row>
    <row r="652" spans="1:9" x14ac:dyDescent="0.3">
      <c r="A652">
        <v>700493</v>
      </c>
      <c r="B652">
        <v>902530</v>
      </c>
      <c r="C652" s="9">
        <v>45683</v>
      </c>
      <c r="D652" s="10" t="s">
        <v>13</v>
      </c>
      <c r="E652" s="10" t="s">
        <v>9</v>
      </c>
      <c r="F652">
        <v>3740</v>
      </c>
      <c r="G652">
        <v>101.46</v>
      </c>
      <c r="H652">
        <v>635.79999999999995</v>
      </c>
      <c r="I652">
        <v>4477.26</v>
      </c>
    </row>
    <row r="653" spans="1:9" x14ac:dyDescent="0.3">
      <c r="A653">
        <v>700502</v>
      </c>
      <c r="B653">
        <v>902586</v>
      </c>
      <c r="C653" s="9">
        <v>45732</v>
      </c>
      <c r="D653" s="10" t="s">
        <v>13</v>
      </c>
      <c r="E653" s="10" t="s">
        <v>9</v>
      </c>
      <c r="F653">
        <v>11100</v>
      </c>
      <c r="G653">
        <v>87.69</v>
      </c>
      <c r="H653">
        <v>629</v>
      </c>
      <c r="I653">
        <v>11816.69</v>
      </c>
    </row>
    <row r="654" spans="1:9" x14ac:dyDescent="0.3">
      <c r="A654">
        <v>700506</v>
      </c>
      <c r="B654">
        <v>902596</v>
      </c>
      <c r="C654" s="9">
        <v>45429</v>
      </c>
      <c r="D654" s="10" t="s">
        <v>13</v>
      </c>
      <c r="E654" s="10" t="s">
        <v>9</v>
      </c>
      <c r="F654">
        <v>6000</v>
      </c>
      <c r="G654">
        <v>172.11</v>
      </c>
      <c r="H654">
        <v>510</v>
      </c>
      <c r="I654">
        <v>6682.11</v>
      </c>
    </row>
    <row r="655" spans="1:9" x14ac:dyDescent="0.3">
      <c r="A655">
        <v>700512</v>
      </c>
      <c r="B655">
        <v>902618</v>
      </c>
      <c r="C655" s="9">
        <v>45698</v>
      </c>
      <c r="D655" s="10" t="s">
        <v>13</v>
      </c>
      <c r="E655" s="10" t="s">
        <v>9</v>
      </c>
      <c r="F655">
        <v>4900</v>
      </c>
      <c r="G655">
        <v>153.21</v>
      </c>
      <c r="H655">
        <v>441</v>
      </c>
      <c r="I655">
        <v>5494.21</v>
      </c>
    </row>
    <row r="656" spans="1:9" x14ac:dyDescent="0.3">
      <c r="A656">
        <v>700515</v>
      </c>
      <c r="B656">
        <v>902636</v>
      </c>
      <c r="C656" s="9">
        <v>45751</v>
      </c>
      <c r="D656" s="10" t="s">
        <v>13</v>
      </c>
      <c r="E656" s="10" t="s">
        <v>9</v>
      </c>
      <c r="F656">
        <v>11450</v>
      </c>
      <c r="G656">
        <v>167.28</v>
      </c>
      <c r="H656">
        <v>2461.75</v>
      </c>
      <c r="I656">
        <v>14079.03</v>
      </c>
    </row>
    <row r="657" spans="1:9" x14ac:dyDescent="0.3">
      <c r="A657">
        <v>700521</v>
      </c>
      <c r="B657">
        <v>902659</v>
      </c>
      <c r="C657" s="9">
        <v>45688</v>
      </c>
      <c r="D657" s="10" t="s">
        <v>13</v>
      </c>
      <c r="E657" s="10" t="s">
        <v>9</v>
      </c>
      <c r="F657">
        <v>13140</v>
      </c>
      <c r="G657">
        <v>70.92</v>
      </c>
      <c r="H657">
        <v>2825.1</v>
      </c>
      <c r="I657">
        <v>16036.02</v>
      </c>
    </row>
    <row r="658" spans="1:9" x14ac:dyDescent="0.3">
      <c r="A658">
        <v>700523</v>
      </c>
      <c r="B658">
        <v>902683</v>
      </c>
      <c r="C658" s="9">
        <v>45647</v>
      </c>
      <c r="D658" s="10" t="s">
        <v>13</v>
      </c>
      <c r="E658" s="10" t="s">
        <v>9</v>
      </c>
      <c r="F658">
        <v>1620</v>
      </c>
      <c r="G658">
        <v>102.99</v>
      </c>
      <c r="H658">
        <v>117.45</v>
      </c>
      <c r="I658">
        <v>1840.44</v>
      </c>
    </row>
    <row r="659" spans="1:9" x14ac:dyDescent="0.3">
      <c r="A659">
        <v>700524</v>
      </c>
      <c r="B659">
        <v>902693</v>
      </c>
      <c r="C659" s="9">
        <v>45503</v>
      </c>
      <c r="D659" s="10" t="s">
        <v>13</v>
      </c>
      <c r="E659" s="10" t="s">
        <v>9</v>
      </c>
      <c r="F659">
        <v>1620</v>
      </c>
      <c r="G659">
        <v>125.14</v>
      </c>
      <c r="H659">
        <v>125.55</v>
      </c>
      <c r="I659">
        <v>1870.69</v>
      </c>
    </row>
    <row r="660" spans="1:9" x14ac:dyDescent="0.3">
      <c r="A660">
        <v>700527</v>
      </c>
      <c r="B660">
        <v>902699</v>
      </c>
      <c r="C660" s="9">
        <v>45724</v>
      </c>
      <c r="D660" s="10" t="s">
        <v>13</v>
      </c>
      <c r="E660" s="10" t="s">
        <v>9</v>
      </c>
      <c r="F660">
        <v>13140</v>
      </c>
      <c r="G660">
        <v>127.6</v>
      </c>
      <c r="H660">
        <v>2825.1</v>
      </c>
      <c r="I660">
        <v>16092.7</v>
      </c>
    </row>
    <row r="661" spans="1:9" x14ac:dyDescent="0.3">
      <c r="A661">
        <v>700530</v>
      </c>
      <c r="B661">
        <v>902711</v>
      </c>
      <c r="C661" s="9">
        <v>45494</v>
      </c>
      <c r="D661" s="10" t="s">
        <v>13</v>
      </c>
      <c r="E661" s="10" t="s">
        <v>9</v>
      </c>
      <c r="F661">
        <v>510</v>
      </c>
      <c r="G661">
        <v>71.709999999999994</v>
      </c>
      <c r="H661">
        <v>73.95</v>
      </c>
      <c r="I661">
        <v>655.66000000000008</v>
      </c>
    </row>
    <row r="662" spans="1:9" x14ac:dyDescent="0.3">
      <c r="A662">
        <v>700534</v>
      </c>
      <c r="B662">
        <v>902717</v>
      </c>
      <c r="C662" s="9">
        <v>45469</v>
      </c>
      <c r="D662" s="10" t="s">
        <v>13</v>
      </c>
      <c r="E662" s="10" t="s">
        <v>9</v>
      </c>
      <c r="F662">
        <v>13790</v>
      </c>
      <c r="G662">
        <v>85.77</v>
      </c>
      <c r="H662">
        <v>2964.85</v>
      </c>
      <c r="I662">
        <v>16840.62</v>
      </c>
    </row>
    <row r="663" spans="1:9" x14ac:dyDescent="0.3">
      <c r="A663">
        <v>700541</v>
      </c>
      <c r="B663">
        <v>902743</v>
      </c>
      <c r="C663" s="9">
        <v>45544</v>
      </c>
      <c r="D663" s="10" t="s">
        <v>13</v>
      </c>
      <c r="E663" s="10" t="s">
        <v>9</v>
      </c>
      <c r="F663">
        <v>10800</v>
      </c>
      <c r="G663">
        <v>138.94999999999999</v>
      </c>
      <c r="H663">
        <v>2322</v>
      </c>
      <c r="I663">
        <v>13260.95</v>
      </c>
    </row>
    <row r="664" spans="1:9" x14ac:dyDescent="0.3">
      <c r="A664">
        <v>700549</v>
      </c>
      <c r="B664">
        <v>902791</v>
      </c>
      <c r="C664" s="9">
        <v>45718</v>
      </c>
      <c r="D664" s="10" t="s">
        <v>13</v>
      </c>
      <c r="E664" s="10" t="s">
        <v>9</v>
      </c>
      <c r="F664">
        <v>3000</v>
      </c>
      <c r="G664">
        <v>126.09</v>
      </c>
      <c r="H664">
        <v>510</v>
      </c>
      <c r="I664">
        <v>3636.09</v>
      </c>
    </row>
    <row r="665" spans="1:9" x14ac:dyDescent="0.3">
      <c r="A665">
        <v>700552</v>
      </c>
      <c r="B665">
        <v>902797</v>
      </c>
      <c r="C665" s="9">
        <v>45687</v>
      </c>
      <c r="D665" s="10" t="s">
        <v>13</v>
      </c>
      <c r="E665" s="10" t="s">
        <v>9</v>
      </c>
      <c r="F665">
        <v>12810</v>
      </c>
      <c r="G665">
        <v>151.63999999999999</v>
      </c>
      <c r="H665">
        <v>2754.15</v>
      </c>
      <c r="I665">
        <v>15715.789999999999</v>
      </c>
    </row>
    <row r="666" spans="1:9" x14ac:dyDescent="0.3">
      <c r="A666">
        <v>700557</v>
      </c>
      <c r="B666">
        <v>902815</v>
      </c>
      <c r="C666" s="9">
        <v>45445</v>
      </c>
      <c r="D666" s="10" t="s">
        <v>13</v>
      </c>
      <c r="E666" s="10" t="s">
        <v>9</v>
      </c>
      <c r="F666">
        <v>510</v>
      </c>
      <c r="G666">
        <v>94.7</v>
      </c>
      <c r="H666">
        <v>73.95</v>
      </c>
      <c r="I666">
        <v>678.65000000000009</v>
      </c>
    </row>
    <row r="667" spans="1:9" x14ac:dyDescent="0.3">
      <c r="A667">
        <v>700558</v>
      </c>
      <c r="B667">
        <v>902821</v>
      </c>
      <c r="C667" s="9">
        <v>45531</v>
      </c>
      <c r="D667" s="10" t="s">
        <v>13</v>
      </c>
      <c r="E667" s="10" t="s">
        <v>9</v>
      </c>
      <c r="F667">
        <v>19900</v>
      </c>
      <c r="G667">
        <v>70.81</v>
      </c>
      <c r="H667">
        <v>2139.25</v>
      </c>
      <c r="I667">
        <v>22110.06</v>
      </c>
    </row>
    <row r="668" spans="1:9" x14ac:dyDescent="0.3">
      <c r="A668">
        <v>700559</v>
      </c>
      <c r="B668">
        <v>902825</v>
      </c>
      <c r="C668" s="9">
        <v>45704</v>
      </c>
      <c r="D668" s="10" t="s">
        <v>13</v>
      </c>
      <c r="E668" s="10" t="s">
        <v>9</v>
      </c>
      <c r="F668">
        <v>1510</v>
      </c>
      <c r="G668">
        <v>105.09</v>
      </c>
      <c r="H668">
        <v>245.38</v>
      </c>
      <c r="I668">
        <v>1860.4699999999998</v>
      </c>
    </row>
    <row r="669" spans="1:9" x14ac:dyDescent="0.3">
      <c r="A669">
        <v>700561</v>
      </c>
      <c r="B669">
        <v>902840</v>
      </c>
      <c r="C669" s="9">
        <v>45399</v>
      </c>
      <c r="D669" s="10" t="s">
        <v>13</v>
      </c>
      <c r="E669" s="10" t="s">
        <v>9</v>
      </c>
      <c r="F669">
        <v>3700</v>
      </c>
      <c r="G669">
        <v>141.58000000000001</v>
      </c>
      <c r="H669">
        <v>629</v>
      </c>
      <c r="I669">
        <v>4470.58</v>
      </c>
    </row>
    <row r="670" spans="1:9" x14ac:dyDescent="0.3">
      <c r="A670">
        <v>700565</v>
      </c>
      <c r="B670">
        <v>902857</v>
      </c>
      <c r="C670" s="9">
        <v>45589</v>
      </c>
      <c r="D670" s="10" t="s">
        <v>13</v>
      </c>
      <c r="E670" s="10" t="s">
        <v>9</v>
      </c>
      <c r="F670">
        <v>13140</v>
      </c>
      <c r="G670">
        <v>157.74</v>
      </c>
      <c r="H670">
        <v>2825.1</v>
      </c>
      <c r="I670">
        <v>16122.84</v>
      </c>
    </row>
    <row r="671" spans="1:9" x14ac:dyDescent="0.3">
      <c r="A671">
        <v>700568</v>
      </c>
      <c r="B671">
        <v>902871</v>
      </c>
      <c r="C671" s="9">
        <v>45454</v>
      </c>
      <c r="D671" s="10" t="s">
        <v>13</v>
      </c>
      <c r="E671" s="10" t="s">
        <v>9</v>
      </c>
      <c r="F671">
        <v>1990</v>
      </c>
      <c r="G671">
        <v>174.96</v>
      </c>
      <c r="H671">
        <v>358.2</v>
      </c>
      <c r="I671">
        <v>2523.16</v>
      </c>
    </row>
    <row r="672" spans="1:9" x14ac:dyDescent="0.3">
      <c r="A672">
        <v>700570</v>
      </c>
      <c r="B672">
        <v>902879</v>
      </c>
      <c r="C672" s="9">
        <v>45665</v>
      </c>
      <c r="D672" s="10" t="s">
        <v>13</v>
      </c>
      <c r="E672" s="10" t="s">
        <v>9</v>
      </c>
      <c r="F672">
        <v>1740</v>
      </c>
      <c r="G672">
        <v>118.01</v>
      </c>
      <c r="H672">
        <v>313.2</v>
      </c>
      <c r="I672">
        <v>2171.21</v>
      </c>
    </row>
    <row r="673" spans="1:9" x14ac:dyDescent="0.3">
      <c r="A673">
        <v>700573</v>
      </c>
      <c r="B673">
        <v>902886</v>
      </c>
      <c r="C673" s="9">
        <v>45437</v>
      </c>
      <c r="D673" s="10" t="s">
        <v>13</v>
      </c>
      <c r="E673" s="10" t="s">
        <v>9</v>
      </c>
      <c r="F673">
        <v>810</v>
      </c>
      <c r="G673">
        <v>60.87</v>
      </c>
      <c r="H673">
        <v>125.55</v>
      </c>
      <c r="I673">
        <v>996.42</v>
      </c>
    </row>
    <row r="674" spans="1:9" x14ac:dyDescent="0.3">
      <c r="A674">
        <v>700581</v>
      </c>
      <c r="B674">
        <v>902919</v>
      </c>
      <c r="C674" s="9">
        <v>45663</v>
      </c>
      <c r="D674" s="10" t="s">
        <v>13</v>
      </c>
      <c r="E674" s="10" t="s">
        <v>9</v>
      </c>
      <c r="F674">
        <v>1870</v>
      </c>
      <c r="G674">
        <v>80.56</v>
      </c>
      <c r="H674">
        <v>303.88</v>
      </c>
      <c r="I674">
        <v>2254.44</v>
      </c>
    </row>
    <row r="675" spans="1:9" x14ac:dyDescent="0.3">
      <c r="A675">
        <v>700588</v>
      </c>
      <c r="B675">
        <v>902976</v>
      </c>
      <c r="C675" s="9">
        <v>45468</v>
      </c>
      <c r="D675" s="10" t="s">
        <v>13</v>
      </c>
      <c r="E675" s="10" t="s">
        <v>9</v>
      </c>
      <c r="F675">
        <v>3700</v>
      </c>
      <c r="G675">
        <v>134.4</v>
      </c>
      <c r="H675">
        <v>629</v>
      </c>
      <c r="I675">
        <v>4463.3999999999996</v>
      </c>
    </row>
    <row r="676" spans="1:9" x14ac:dyDescent="0.3">
      <c r="A676">
        <v>700593</v>
      </c>
      <c r="B676">
        <v>903005</v>
      </c>
      <c r="C676" s="9">
        <v>45745</v>
      </c>
      <c r="D676" s="10" t="s">
        <v>13</v>
      </c>
      <c r="E676" s="10" t="s">
        <v>9</v>
      </c>
      <c r="F676">
        <v>1990</v>
      </c>
      <c r="G676">
        <v>142.49</v>
      </c>
      <c r="H676">
        <v>358.2</v>
      </c>
      <c r="I676">
        <v>2490.6899999999996</v>
      </c>
    </row>
    <row r="677" spans="1:9" x14ac:dyDescent="0.3">
      <c r="A677">
        <v>700594</v>
      </c>
      <c r="B677">
        <v>903012</v>
      </c>
      <c r="C677" s="9">
        <v>45600</v>
      </c>
      <c r="D677" s="10" t="s">
        <v>13</v>
      </c>
      <c r="E677" s="10" t="s">
        <v>9</v>
      </c>
      <c r="F677">
        <v>2250</v>
      </c>
      <c r="G677">
        <v>169.12</v>
      </c>
      <c r="H677">
        <v>405</v>
      </c>
      <c r="I677">
        <v>2824.12</v>
      </c>
    </row>
    <row r="678" spans="1:9" x14ac:dyDescent="0.3">
      <c r="A678">
        <v>700602</v>
      </c>
      <c r="B678">
        <v>903044</v>
      </c>
      <c r="C678" s="9">
        <v>45673</v>
      </c>
      <c r="D678" s="10" t="s">
        <v>13</v>
      </c>
      <c r="E678" s="10" t="s">
        <v>9</v>
      </c>
      <c r="F678">
        <v>3170</v>
      </c>
      <c r="G678">
        <v>140.56</v>
      </c>
      <c r="H678">
        <v>570.6</v>
      </c>
      <c r="I678">
        <v>3881.16</v>
      </c>
    </row>
    <row r="679" spans="1:9" x14ac:dyDescent="0.3">
      <c r="A679">
        <v>700603</v>
      </c>
      <c r="B679">
        <v>903051</v>
      </c>
      <c r="C679" s="9">
        <v>45588</v>
      </c>
      <c r="D679" s="10" t="s">
        <v>13</v>
      </c>
      <c r="E679" s="10" t="s">
        <v>9</v>
      </c>
      <c r="F679">
        <v>1940</v>
      </c>
      <c r="G679">
        <v>74.77</v>
      </c>
      <c r="H679">
        <v>157.62</v>
      </c>
      <c r="I679">
        <v>2172.39</v>
      </c>
    </row>
    <row r="680" spans="1:9" x14ac:dyDescent="0.3">
      <c r="A680">
        <v>700610</v>
      </c>
      <c r="B680">
        <v>903065</v>
      </c>
      <c r="C680" s="9">
        <v>45729</v>
      </c>
      <c r="D680" s="10" t="s">
        <v>13</v>
      </c>
      <c r="E680" s="10" t="s">
        <v>9</v>
      </c>
      <c r="F680">
        <v>810</v>
      </c>
      <c r="G680">
        <v>164.78</v>
      </c>
      <c r="H680">
        <v>117.45</v>
      </c>
      <c r="I680">
        <v>1092.23</v>
      </c>
    </row>
    <row r="681" spans="1:9" x14ac:dyDescent="0.3">
      <c r="A681">
        <v>700629</v>
      </c>
      <c r="B681">
        <v>903196</v>
      </c>
      <c r="C681" s="9">
        <v>45526</v>
      </c>
      <c r="D681" s="10" t="s">
        <v>13</v>
      </c>
      <c r="E681" s="10" t="s">
        <v>9</v>
      </c>
      <c r="F681">
        <v>12780</v>
      </c>
      <c r="G681">
        <v>158.76</v>
      </c>
      <c r="H681">
        <v>2747.7</v>
      </c>
      <c r="I681">
        <v>15686.46</v>
      </c>
    </row>
    <row r="682" spans="1:9" x14ac:dyDescent="0.3">
      <c r="A682">
        <v>700634</v>
      </c>
      <c r="B682">
        <v>903209</v>
      </c>
      <c r="C682" s="9">
        <v>45555</v>
      </c>
      <c r="D682" s="10" t="s">
        <v>13</v>
      </c>
      <c r="E682" s="10" t="s">
        <v>9</v>
      </c>
      <c r="F682">
        <v>3900</v>
      </c>
      <c r="G682">
        <v>176.43</v>
      </c>
      <c r="H682">
        <v>663</v>
      </c>
      <c r="I682">
        <v>4739.43</v>
      </c>
    </row>
    <row r="683" spans="1:9" x14ac:dyDescent="0.3">
      <c r="A683">
        <v>700639</v>
      </c>
      <c r="B683">
        <v>903223</v>
      </c>
      <c r="C683" s="9">
        <v>45419</v>
      </c>
      <c r="D683" s="10" t="s">
        <v>13</v>
      </c>
      <c r="E683" s="10" t="s">
        <v>9</v>
      </c>
      <c r="F683">
        <v>3170</v>
      </c>
      <c r="G683">
        <v>73.040000000000006</v>
      </c>
      <c r="H683">
        <v>570.6</v>
      </c>
      <c r="I683">
        <v>3813.64</v>
      </c>
    </row>
    <row r="684" spans="1:9" x14ac:dyDescent="0.3">
      <c r="A684">
        <v>700640</v>
      </c>
      <c r="B684">
        <v>903228</v>
      </c>
      <c r="C684" s="9">
        <v>45719</v>
      </c>
      <c r="D684" s="10" t="s">
        <v>13</v>
      </c>
      <c r="E684" s="10" t="s">
        <v>9</v>
      </c>
      <c r="F684">
        <v>810</v>
      </c>
      <c r="G684">
        <v>73.02</v>
      </c>
      <c r="H684">
        <v>125.55</v>
      </c>
      <c r="I684">
        <v>1008.5699999999999</v>
      </c>
    </row>
    <row r="685" spans="1:9" x14ac:dyDescent="0.3">
      <c r="A685">
        <v>700641</v>
      </c>
      <c r="B685">
        <v>903229</v>
      </c>
      <c r="C685" s="9">
        <v>45557</v>
      </c>
      <c r="D685" s="10" t="s">
        <v>13</v>
      </c>
      <c r="E685" s="10" t="s">
        <v>9</v>
      </c>
      <c r="F685">
        <v>810</v>
      </c>
      <c r="G685">
        <v>151.71</v>
      </c>
      <c r="H685">
        <v>117.45</v>
      </c>
      <c r="I685">
        <v>1079.1600000000001</v>
      </c>
    </row>
    <row r="686" spans="1:9" x14ac:dyDescent="0.3">
      <c r="A686">
        <v>700642</v>
      </c>
      <c r="B686">
        <v>903232</v>
      </c>
      <c r="C686" s="9">
        <v>45524</v>
      </c>
      <c r="D686" s="10" t="s">
        <v>13</v>
      </c>
      <c r="E686" s="10" t="s">
        <v>9</v>
      </c>
      <c r="F686">
        <v>10800</v>
      </c>
      <c r="G686">
        <v>132.63999999999999</v>
      </c>
      <c r="H686">
        <v>2322</v>
      </c>
      <c r="I686">
        <v>13254.64</v>
      </c>
    </row>
    <row r="687" spans="1:9" x14ac:dyDescent="0.3">
      <c r="A687">
        <v>700645</v>
      </c>
      <c r="B687">
        <v>903244</v>
      </c>
      <c r="C687" s="9">
        <v>45546</v>
      </c>
      <c r="D687" s="10" t="s">
        <v>13</v>
      </c>
      <c r="E687" s="10" t="s">
        <v>9</v>
      </c>
      <c r="F687">
        <v>3150</v>
      </c>
      <c r="G687">
        <v>142.46</v>
      </c>
      <c r="H687">
        <v>567</v>
      </c>
      <c r="I687">
        <v>3859.46</v>
      </c>
    </row>
    <row r="688" spans="1:9" x14ac:dyDescent="0.3">
      <c r="A688">
        <v>700654</v>
      </c>
      <c r="B688">
        <v>903282</v>
      </c>
      <c r="C688" s="9">
        <v>45682</v>
      </c>
      <c r="D688" s="10" t="s">
        <v>13</v>
      </c>
      <c r="E688" s="10" t="s">
        <v>9</v>
      </c>
      <c r="F688">
        <v>38340</v>
      </c>
      <c r="G688">
        <v>88.17</v>
      </c>
      <c r="H688">
        <v>2747.7</v>
      </c>
      <c r="I688">
        <v>41175.869999999995</v>
      </c>
    </row>
    <row r="689" spans="1:9" x14ac:dyDescent="0.3">
      <c r="A689">
        <v>700655</v>
      </c>
      <c r="B689">
        <v>903284</v>
      </c>
      <c r="C689" s="9">
        <v>45417</v>
      </c>
      <c r="D689" s="10" t="s">
        <v>13</v>
      </c>
      <c r="E689" s="10" t="s">
        <v>9</v>
      </c>
      <c r="F689">
        <v>9950</v>
      </c>
      <c r="G689">
        <v>91.1</v>
      </c>
      <c r="H689">
        <v>2139.25</v>
      </c>
      <c r="I689">
        <v>12180.35</v>
      </c>
    </row>
    <row r="690" spans="1:9" x14ac:dyDescent="0.3">
      <c r="A690">
        <v>700663</v>
      </c>
      <c r="B690">
        <v>903316</v>
      </c>
      <c r="C690" s="9">
        <v>45614</v>
      </c>
      <c r="D690" s="10" t="s">
        <v>13</v>
      </c>
      <c r="E690" s="10" t="s">
        <v>9</v>
      </c>
      <c r="F690">
        <v>4500</v>
      </c>
      <c r="G690">
        <v>163.5</v>
      </c>
      <c r="H690">
        <v>405</v>
      </c>
      <c r="I690">
        <v>5068.5</v>
      </c>
    </row>
    <row r="691" spans="1:9" x14ac:dyDescent="0.3">
      <c r="A691">
        <v>700667</v>
      </c>
      <c r="B691">
        <v>903341</v>
      </c>
      <c r="C691" s="9">
        <v>45553</v>
      </c>
      <c r="D691" s="10" t="s">
        <v>13</v>
      </c>
      <c r="E691" s="10" t="s">
        <v>9</v>
      </c>
      <c r="F691">
        <v>38340</v>
      </c>
      <c r="G691">
        <v>166.53</v>
      </c>
      <c r="H691">
        <v>2747.7</v>
      </c>
      <c r="I691">
        <v>41254.229999999996</v>
      </c>
    </row>
    <row r="692" spans="1:9" x14ac:dyDescent="0.3">
      <c r="A692">
        <v>700681</v>
      </c>
      <c r="B692">
        <v>903422</v>
      </c>
      <c r="C692" s="9">
        <v>45594</v>
      </c>
      <c r="D692" s="10" t="s">
        <v>13</v>
      </c>
      <c r="E692" s="10" t="s">
        <v>9</v>
      </c>
      <c r="F692">
        <v>2260</v>
      </c>
      <c r="G692">
        <v>170.57</v>
      </c>
      <c r="H692">
        <v>163.85</v>
      </c>
      <c r="I692">
        <v>2594.42</v>
      </c>
    </row>
    <row r="693" spans="1:9" x14ac:dyDescent="0.3">
      <c r="A693">
        <v>700693</v>
      </c>
      <c r="B693">
        <v>903533</v>
      </c>
      <c r="C693" s="9">
        <v>45614</v>
      </c>
      <c r="D693" s="10" t="s">
        <v>13</v>
      </c>
      <c r="E693" s="10" t="s">
        <v>9</v>
      </c>
      <c r="F693">
        <v>12810</v>
      </c>
      <c r="G693">
        <v>116.55</v>
      </c>
      <c r="H693">
        <v>2754.15</v>
      </c>
      <c r="I693">
        <v>15680.699999999999</v>
      </c>
    </row>
    <row r="694" spans="1:9" x14ac:dyDescent="0.3">
      <c r="A694">
        <v>700695</v>
      </c>
      <c r="B694">
        <v>903543</v>
      </c>
      <c r="C694" s="9">
        <v>45741</v>
      </c>
      <c r="D694" s="10" t="s">
        <v>13</v>
      </c>
      <c r="E694" s="10" t="s">
        <v>9</v>
      </c>
      <c r="F694">
        <v>2250</v>
      </c>
      <c r="G694">
        <v>102.9</v>
      </c>
      <c r="H694">
        <v>405</v>
      </c>
      <c r="I694">
        <v>2757.9</v>
      </c>
    </row>
    <row r="695" spans="1:9" x14ac:dyDescent="0.3">
      <c r="A695">
        <v>700704</v>
      </c>
      <c r="B695">
        <v>903600</v>
      </c>
      <c r="C695" s="9">
        <v>45614</v>
      </c>
      <c r="D695" s="10" t="s">
        <v>13</v>
      </c>
      <c r="E695" s="10" t="s">
        <v>9</v>
      </c>
      <c r="F695">
        <v>810</v>
      </c>
      <c r="G695">
        <v>175.3</v>
      </c>
      <c r="H695">
        <v>117.45</v>
      </c>
      <c r="I695">
        <v>1102.75</v>
      </c>
    </row>
    <row r="696" spans="1:9" x14ac:dyDescent="0.3">
      <c r="A696">
        <v>700708</v>
      </c>
      <c r="B696">
        <v>903616</v>
      </c>
      <c r="C696" s="9">
        <v>45553</v>
      </c>
      <c r="D696" s="10" t="s">
        <v>13</v>
      </c>
      <c r="E696" s="10" t="s">
        <v>9</v>
      </c>
      <c r="F696">
        <v>970</v>
      </c>
      <c r="G696">
        <v>158.27000000000001</v>
      </c>
      <c r="H696">
        <v>157.62</v>
      </c>
      <c r="I696">
        <v>1285.8899999999999</v>
      </c>
    </row>
    <row r="697" spans="1:9" x14ac:dyDescent="0.3">
      <c r="A697">
        <v>700711</v>
      </c>
      <c r="B697">
        <v>903624</v>
      </c>
      <c r="C697" s="9">
        <v>45492</v>
      </c>
      <c r="D697" s="10" t="s">
        <v>13</v>
      </c>
      <c r="E697" s="10" t="s">
        <v>9</v>
      </c>
      <c r="F697">
        <v>1080</v>
      </c>
      <c r="G697">
        <v>126.98</v>
      </c>
      <c r="H697">
        <v>194.4</v>
      </c>
      <c r="I697">
        <v>1401.38</v>
      </c>
    </row>
    <row r="698" spans="1:9" x14ac:dyDescent="0.3">
      <c r="A698">
        <v>700712</v>
      </c>
      <c r="B698">
        <v>903625</v>
      </c>
      <c r="C698" s="9">
        <v>45410</v>
      </c>
      <c r="D698" s="10" t="s">
        <v>13</v>
      </c>
      <c r="E698" s="10" t="s">
        <v>9</v>
      </c>
      <c r="F698">
        <v>910</v>
      </c>
      <c r="G698">
        <v>141.47999999999999</v>
      </c>
      <c r="H698">
        <v>141.05000000000001</v>
      </c>
      <c r="I698">
        <v>1192.53</v>
      </c>
    </row>
    <row r="699" spans="1:9" x14ac:dyDescent="0.3">
      <c r="A699">
        <v>700714</v>
      </c>
      <c r="B699">
        <v>903643</v>
      </c>
      <c r="C699" s="9">
        <v>45455</v>
      </c>
      <c r="D699" s="10" t="s">
        <v>13</v>
      </c>
      <c r="E699" s="10" t="s">
        <v>9</v>
      </c>
      <c r="F699">
        <v>780</v>
      </c>
      <c r="G699">
        <v>96.69</v>
      </c>
      <c r="H699">
        <v>113.1</v>
      </c>
      <c r="I699">
        <v>989.79000000000008</v>
      </c>
    </row>
    <row r="700" spans="1:9" x14ac:dyDescent="0.3">
      <c r="A700">
        <v>700725</v>
      </c>
      <c r="B700">
        <v>903668</v>
      </c>
      <c r="C700" s="9">
        <v>45521</v>
      </c>
      <c r="D700" s="10" t="s">
        <v>13</v>
      </c>
      <c r="E700" s="10" t="s">
        <v>9</v>
      </c>
      <c r="F700">
        <v>7400</v>
      </c>
      <c r="G700">
        <v>173.87</v>
      </c>
      <c r="H700">
        <v>629</v>
      </c>
      <c r="I700">
        <v>8202.869999999999</v>
      </c>
    </row>
    <row r="701" spans="1:9" x14ac:dyDescent="0.3">
      <c r="A701">
        <v>700737</v>
      </c>
      <c r="B701">
        <v>903716</v>
      </c>
      <c r="C701" s="9">
        <v>45497</v>
      </c>
      <c r="D701" s="10" t="s">
        <v>13</v>
      </c>
      <c r="E701" s="10" t="s">
        <v>9</v>
      </c>
      <c r="F701">
        <v>3150</v>
      </c>
      <c r="G701">
        <v>152.6</v>
      </c>
      <c r="H701">
        <v>567</v>
      </c>
      <c r="I701">
        <v>3869.6</v>
      </c>
    </row>
    <row r="702" spans="1:9" x14ac:dyDescent="0.3">
      <c r="A702">
        <v>700738</v>
      </c>
      <c r="B702">
        <v>903722</v>
      </c>
      <c r="C702" s="9">
        <v>45444</v>
      </c>
      <c r="D702" s="10" t="s">
        <v>13</v>
      </c>
      <c r="E702" s="10" t="s">
        <v>9</v>
      </c>
      <c r="F702">
        <v>1870</v>
      </c>
      <c r="G702">
        <v>163.34</v>
      </c>
      <c r="H702">
        <v>303.88</v>
      </c>
      <c r="I702">
        <v>2337.2199999999998</v>
      </c>
    </row>
    <row r="703" spans="1:9" x14ac:dyDescent="0.3">
      <c r="A703">
        <v>700739</v>
      </c>
      <c r="B703">
        <v>903728</v>
      </c>
      <c r="C703" s="9">
        <v>45694</v>
      </c>
      <c r="D703" s="10" t="s">
        <v>13</v>
      </c>
      <c r="E703" s="10" t="s">
        <v>9</v>
      </c>
      <c r="F703">
        <v>3150</v>
      </c>
      <c r="G703">
        <v>175.44</v>
      </c>
      <c r="H703">
        <v>567</v>
      </c>
      <c r="I703">
        <v>3892.44</v>
      </c>
    </row>
    <row r="704" spans="1:9" x14ac:dyDescent="0.3">
      <c r="A704">
        <v>700740</v>
      </c>
      <c r="B704">
        <v>903737</v>
      </c>
      <c r="C704" s="9">
        <v>45544</v>
      </c>
      <c r="D704" s="10" t="s">
        <v>13</v>
      </c>
      <c r="E704" s="10" t="s">
        <v>9</v>
      </c>
      <c r="F704">
        <v>22900</v>
      </c>
      <c r="G704">
        <v>131.31</v>
      </c>
      <c r="H704">
        <v>2461.75</v>
      </c>
      <c r="I704">
        <v>25493.06</v>
      </c>
    </row>
    <row r="705" spans="1:9" x14ac:dyDescent="0.3">
      <c r="A705">
        <v>700754</v>
      </c>
      <c r="B705">
        <v>903823</v>
      </c>
      <c r="C705" s="9">
        <v>45439</v>
      </c>
      <c r="D705" s="10" t="s">
        <v>13</v>
      </c>
      <c r="E705" s="10" t="s">
        <v>9</v>
      </c>
      <c r="F705">
        <v>13140</v>
      </c>
      <c r="G705">
        <v>149.06</v>
      </c>
      <c r="H705">
        <v>2825.1</v>
      </c>
      <c r="I705">
        <v>16114.16</v>
      </c>
    </row>
    <row r="706" spans="1:9" x14ac:dyDescent="0.3">
      <c r="A706">
        <v>700760</v>
      </c>
      <c r="B706">
        <v>903861</v>
      </c>
      <c r="C706" s="9">
        <v>45450</v>
      </c>
      <c r="D706" s="10" t="s">
        <v>13</v>
      </c>
      <c r="E706" s="10" t="s">
        <v>9</v>
      </c>
      <c r="F706">
        <v>2600</v>
      </c>
      <c r="G706">
        <v>78.5</v>
      </c>
      <c r="H706">
        <v>442</v>
      </c>
      <c r="I706">
        <v>3120.5</v>
      </c>
    </row>
    <row r="707" spans="1:9" x14ac:dyDescent="0.3">
      <c r="A707">
        <v>700764</v>
      </c>
      <c r="B707">
        <v>903887</v>
      </c>
      <c r="C707" s="9">
        <v>45699</v>
      </c>
      <c r="D707" s="10" t="s">
        <v>13</v>
      </c>
      <c r="E707" s="10" t="s">
        <v>9</v>
      </c>
      <c r="F707">
        <v>1510</v>
      </c>
      <c r="G707">
        <v>159.9</v>
      </c>
      <c r="H707">
        <v>245.38</v>
      </c>
      <c r="I707">
        <v>1915.2800000000002</v>
      </c>
    </row>
    <row r="708" spans="1:9" x14ac:dyDescent="0.3">
      <c r="A708">
        <v>700765</v>
      </c>
      <c r="B708">
        <v>903889</v>
      </c>
      <c r="C708" s="9">
        <v>45428</v>
      </c>
      <c r="D708" s="10" t="s">
        <v>13</v>
      </c>
      <c r="E708" s="10" t="s">
        <v>9</v>
      </c>
      <c r="F708">
        <v>1990</v>
      </c>
      <c r="G708">
        <v>125.72</v>
      </c>
      <c r="H708">
        <v>358.2</v>
      </c>
      <c r="I708">
        <v>2473.9199999999996</v>
      </c>
    </row>
    <row r="709" spans="1:9" x14ac:dyDescent="0.3">
      <c r="A709">
        <v>700767</v>
      </c>
      <c r="B709">
        <v>903933</v>
      </c>
      <c r="C709" s="9">
        <v>45536</v>
      </c>
      <c r="D709" s="10" t="s">
        <v>13</v>
      </c>
      <c r="E709" s="10" t="s">
        <v>9</v>
      </c>
      <c r="F709">
        <v>1290</v>
      </c>
      <c r="G709">
        <v>99.61</v>
      </c>
      <c r="H709">
        <v>199.95</v>
      </c>
      <c r="I709">
        <v>1589.56</v>
      </c>
    </row>
    <row r="710" spans="1:9" x14ac:dyDescent="0.3">
      <c r="A710">
        <v>700768</v>
      </c>
      <c r="B710">
        <v>903936</v>
      </c>
      <c r="C710" s="9">
        <v>45627</v>
      </c>
      <c r="D710" s="10" t="s">
        <v>13</v>
      </c>
      <c r="E710" s="10" t="s">
        <v>9</v>
      </c>
      <c r="F710">
        <v>1130</v>
      </c>
      <c r="G710">
        <v>120.7</v>
      </c>
      <c r="H710">
        <v>175.15</v>
      </c>
      <c r="I710">
        <v>1425.8500000000001</v>
      </c>
    </row>
    <row r="711" spans="1:9" x14ac:dyDescent="0.3">
      <c r="A711">
        <v>700771</v>
      </c>
      <c r="B711">
        <v>903953</v>
      </c>
      <c r="C711" s="9">
        <v>45416</v>
      </c>
      <c r="D711" s="10" t="s">
        <v>13</v>
      </c>
      <c r="E711" s="10" t="s">
        <v>9</v>
      </c>
      <c r="F711">
        <v>3000</v>
      </c>
      <c r="G711">
        <v>137.19</v>
      </c>
      <c r="H711">
        <v>510</v>
      </c>
      <c r="I711">
        <v>3647.19</v>
      </c>
    </row>
    <row r="712" spans="1:9" x14ac:dyDescent="0.3">
      <c r="A712">
        <v>700774</v>
      </c>
      <c r="B712">
        <v>903984</v>
      </c>
      <c r="C712" s="9">
        <v>45620</v>
      </c>
      <c r="D712" s="10" t="s">
        <v>13</v>
      </c>
      <c r="E712" s="10" t="s">
        <v>9</v>
      </c>
      <c r="F712">
        <v>3900</v>
      </c>
      <c r="G712">
        <v>99.61</v>
      </c>
      <c r="H712">
        <v>663</v>
      </c>
      <c r="I712">
        <v>4662.6100000000006</v>
      </c>
    </row>
    <row r="713" spans="1:9" x14ac:dyDescent="0.3">
      <c r="A713">
        <v>700776</v>
      </c>
      <c r="B713">
        <v>903989</v>
      </c>
      <c r="C713" s="9">
        <v>45414</v>
      </c>
      <c r="D713" s="10" t="s">
        <v>13</v>
      </c>
      <c r="E713" s="10" t="s">
        <v>9</v>
      </c>
      <c r="F713">
        <v>2370</v>
      </c>
      <c r="G713">
        <v>152.97999999999999</v>
      </c>
      <c r="H713">
        <v>402.9</v>
      </c>
      <c r="I713">
        <v>2925.88</v>
      </c>
    </row>
    <row r="714" spans="1:9" x14ac:dyDescent="0.3">
      <c r="A714">
        <v>700777</v>
      </c>
      <c r="B714">
        <v>903994</v>
      </c>
      <c r="C714" s="9">
        <v>45689</v>
      </c>
      <c r="D714" s="10" t="s">
        <v>13</v>
      </c>
      <c r="E714" s="10" t="s">
        <v>9</v>
      </c>
      <c r="F714">
        <v>1390</v>
      </c>
      <c r="G714">
        <v>138.82</v>
      </c>
      <c r="H714">
        <v>215.45</v>
      </c>
      <c r="I714">
        <v>1744.27</v>
      </c>
    </row>
    <row r="715" spans="1:9" x14ac:dyDescent="0.3">
      <c r="A715">
        <v>700779</v>
      </c>
      <c r="B715">
        <v>904029</v>
      </c>
      <c r="C715" s="9">
        <v>45540</v>
      </c>
      <c r="D715" s="10" t="s">
        <v>13</v>
      </c>
      <c r="E715" s="10" t="s">
        <v>9</v>
      </c>
      <c r="F715">
        <v>1990</v>
      </c>
      <c r="G715">
        <v>113.04</v>
      </c>
      <c r="H715">
        <v>358.2</v>
      </c>
      <c r="I715">
        <v>2461.2399999999998</v>
      </c>
    </row>
    <row r="716" spans="1:9" x14ac:dyDescent="0.3">
      <c r="A716">
        <v>700785</v>
      </c>
      <c r="B716">
        <v>904063</v>
      </c>
      <c r="C716" s="9">
        <v>45664</v>
      </c>
      <c r="D716" s="10" t="s">
        <v>13</v>
      </c>
      <c r="E716" s="10" t="s">
        <v>9</v>
      </c>
      <c r="F716">
        <v>1960</v>
      </c>
      <c r="G716">
        <v>169.4</v>
      </c>
      <c r="H716">
        <v>318.5</v>
      </c>
      <c r="I716">
        <v>2447.9</v>
      </c>
    </row>
    <row r="717" spans="1:9" x14ac:dyDescent="0.3">
      <c r="A717">
        <v>700786</v>
      </c>
      <c r="B717">
        <v>904065</v>
      </c>
      <c r="C717" s="9">
        <v>45462</v>
      </c>
      <c r="D717" s="10" t="s">
        <v>13</v>
      </c>
      <c r="E717" s="10" t="s">
        <v>9</v>
      </c>
      <c r="F717">
        <v>1080</v>
      </c>
      <c r="G717">
        <v>109.28</v>
      </c>
      <c r="H717">
        <v>194.4</v>
      </c>
      <c r="I717">
        <v>1383.68</v>
      </c>
    </row>
    <row r="718" spans="1:9" x14ac:dyDescent="0.3">
      <c r="A718">
        <v>700788</v>
      </c>
      <c r="B718">
        <v>904068</v>
      </c>
      <c r="C718" s="9">
        <v>45613</v>
      </c>
      <c r="D718" s="10" t="s">
        <v>13</v>
      </c>
      <c r="E718" s="10" t="s">
        <v>9</v>
      </c>
      <c r="F718">
        <v>11220</v>
      </c>
      <c r="G718">
        <v>86.02</v>
      </c>
      <c r="H718">
        <v>635.79999999999995</v>
      </c>
      <c r="I718">
        <v>11941.82</v>
      </c>
    </row>
    <row r="719" spans="1:9" x14ac:dyDescent="0.3">
      <c r="A719">
        <v>700792</v>
      </c>
      <c r="B719">
        <v>904079</v>
      </c>
      <c r="C719" s="9">
        <v>45737</v>
      </c>
      <c r="D719" s="10" t="s">
        <v>13</v>
      </c>
      <c r="E719" s="10" t="s">
        <v>9</v>
      </c>
      <c r="F719">
        <v>3170</v>
      </c>
      <c r="G719">
        <v>133.22999999999999</v>
      </c>
      <c r="H719">
        <v>570.6</v>
      </c>
      <c r="I719">
        <v>3873.83</v>
      </c>
    </row>
    <row r="720" spans="1:9" x14ac:dyDescent="0.3">
      <c r="A720">
        <v>700794</v>
      </c>
      <c r="B720">
        <v>904096</v>
      </c>
      <c r="C720" s="9">
        <v>45616</v>
      </c>
      <c r="D720" s="10" t="s">
        <v>13</v>
      </c>
      <c r="E720" s="10" t="s">
        <v>9</v>
      </c>
      <c r="F720">
        <v>6340</v>
      </c>
      <c r="G720">
        <v>178.91</v>
      </c>
      <c r="H720">
        <v>570.6</v>
      </c>
      <c r="I720">
        <v>7089.51</v>
      </c>
    </row>
    <row r="721" spans="1:9" x14ac:dyDescent="0.3">
      <c r="A721">
        <v>700799</v>
      </c>
      <c r="B721">
        <v>904123</v>
      </c>
      <c r="C721" s="9">
        <v>45683</v>
      </c>
      <c r="D721" s="10" t="s">
        <v>13</v>
      </c>
      <c r="E721" s="10" t="s">
        <v>9</v>
      </c>
      <c r="F721">
        <v>3740</v>
      </c>
      <c r="G721">
        <v>88.85</v>
      </c>
      <c r="H721">
        <v>635.79999999999995</v>
      </c>
      <c r="I721">
        <v>4464.6499999999996</v>
      </c>
    </row>
    <row r="722" spans="1:9" x14ac:dyDescent="0.3">
      <c r="A722">
        <v>700804</v>
      </c>
      <c r="B722">
        <v>904153</v>
      </c>
      <c r="C722" s="9">
        <v>45684</v>
      </c>
      <c r="D722" s="10" t="s">
        <v>13</v>
      </c>
      <c r="E722" s="10" t="s">
        <v>9</v>
      </c>
      <c r="F722">
        <v>1960</v>
      </c>
      <c r="G722">
        <v>145.59</v>
      </c>
      <c r="H722">
        <v>318.5</v>
      </c>
      <c r="I722">
        <v>2424.09</v>
      </c>
    </row>
    <row r="723" spans="1:9" x14ac:dyDescent="0.3">
      <c r="A723">
        <v>700809</v>
      </c>
      <c r="B723">
        <v>904167</v>
      </c>
      <c r="C723" s="9">
        <v>45414</v>
      </c>
      <c r="D723" s="10" t="s">
        <v>13</v>
      </c>
      <c r="E723" s="10" t="s">
        <v>9</v>
      </c>
      <c r="F723">
        <v>910</v>
      </c>
      <c r="G723">
        <v>71.22</v>
      </c>
      <c r="H723">
        <v>141.05000000000001</v>
      </c>
      <c r="I723">
        <v>1122.27</v>
      </c>
    </row>
    <row r="724" spans="1:9" x14ac:dyDescent="0.3">
      <c r="A724">
        <v>700811</v>
      </c>
      <c r="B724">
        <v>904169</v>
      </c>
      <c r="C724" s="9">
        <v>45581</v>
      </c>
      <c r="D724" s="10" t="s">
        <v>13</v>
      </c>
      <c r="E724" s="10" t="s">
        <v>9</v>
      </c>
      <c r="F724">
        <v>2370</v>
      </c>
      <c r="G724">
        <v>69.819999999999993</v>
      </c>
      <c r="H724">
        <v>402.9</v>
      </c>
      <c r="I724">
        <v>2842.7200000000003</v>
      </c>
    </row>
    <row r="725" spans="1:9" x14ac:dyDescent="0.3">
      <c r="A725">
        <v>700815</v>
      </c>
      <c r="B725">
        <v>904184</v>
      </c>
      <c r="C725" s="9">
        <v>45724</v>
      </c>
      <c r="D725" s="10" t="s">
        <v>13</v>
      </c>
      <c r="E725" s="10" t="s">
        <v>9</v>
      </c>
      <c r="F725">
        <v>2150</v>
      </c>
      <c r="G725">
        <v>117.15</v>
      </c>
      <c r="H725">
        <v>349.38</v>
      </c>
      <c r="I725">
        <v>2616.5300000000002</v>
      </c>
    </row>
    <row r="726" spans="1:9" x14ac:dyDescent="0.3">
      <c r="A726">
        <v>700823</v>
      </c>
      <c r="B726">
        <v>904239</v>
      </c>
      <c r="C726" s="9">
        <v>45557</v>
      </c>
      <c r="D726" s="10" t="s">
        <v>13</v>
      </c>
      <c r="E726" s="10" t="s">
        <v>9</v>
      </c>
      <c r="F726">
        <v>910</v>
      </c>
      <c r="G726">
        <v>103.69</v>
      </c>
      <c r="H726">
        <v>141.05000000000001</v>
      </c>
      <c r="I726">
        <v>1154.74</v>
      </c>
    </row>
    <row r="727" spans="1:9" x14ac:dyDescent="0.3">
      <c r="A727">
        <v>700826</v>
      </c>
      <c r="B727">
        <v>904274</v>
      </c>
      <c r="C727" s="9">
        <v>45631</v>
      </c>
      <c r="D727" s="10" t="s">
        <v>13</v>
      </c>
      <c r="E727" s="10" t="s">
        <v>9</v>
      </c>
      <c r="F727">
        <v>1870</v>
      </c>
      <c r="G727">
        <v>61.93</v>
      </c>
      <c r="H727">
        <v>303.88</v>
      </c>
      <c r="I727">
        <v>2235.81</v>
      </c>
    </row>
    <row r="728" spans="1:9" x14ac:dyDescent="0.3">
      <c r="A728">
        <v>700836</v>
      </c>
      <c r="B728">
        <v>904316</v>
      </c>
      <c r="C728" s="9">
        <v>45602</v>
      </c>
      <c r="D728" s="10" t="s">
        <v>13</v>
      </c>
      <c r="E728" s="10" t="s">
        <v>9</v>
      </c>
      <c r="F728">
        <v>2450</v>
      </c>
      <c r="G728">
        <v>83.63</v>
      </c>
      <c r="H728">
        <v>441</v>
      </c>
      <c r="I728">
        <v>2974.63</v>
      </c>
    </row>
    <row r="729" spans="1:9" x14ac:dyDescent="0.3">
      <c r="A729">
        <v>700846</v>
      </c>
      <c r="B729">
        <v>904353</v>
      </c>
      <c r="C729" s="9">
        <v>45617</v>
      </c>
      <c r="D729" s="10" t="s">
        <v>13</v>
      </c>
      <c r="E729" s="10" t="s">
        <v>9</v>
      </c>
      <c r="F729">
        <v>810</v>
      </c>
      <c r="G729">
        <v>79.16</v>
      </c>
      <c r="H729">
        <v>125.55</v>
      </c>
      <c r="I729">
        <v>1014.7099999999999</v>
      </c>
    </row>
    <row r="730" spans="1:9" x14ac:dyDescent="0.3">
      <c r="A730">
        <v>700849</v>
      </c>
      <c r="B730">
        <v>904371</v>
      </c>
      <c r="C730" s="9">
        <v>45605</v>
      </c>
      <c r="D730" s="10" t="s">
        <v>13</v>
      </c>
      <c r="E730" s="10" t="s">
        <v>9</v>
      </c>
      <c r="F730">
        <v>540</v>
      </c>
      <c r="G730">
        <v>128.6</v>
      </c>
      <c r="H730">
        <v>78.3</v>
      </c>
      <c r="I730">
        <v>746.9</v>
      </c>
    </row>
    <row r="731" spans="1:9" x14ac:dyDescent="0.3">
      <c r="A731">
        <v>700851</v>
      </c>
      <c r="B731">
        <v>904377</v>
      </c>
      <c r="C731" s="9">
        <v>45445</v>
      </c>
      <c r="D731" s="10" t="s">
        <v>13</v>
      </c>
      <c r="E731" s="10" t="s">
        <v>9</v>
      </c>
      <c r="F731">
        <v>1560</v>
      </c>
      <c r="G731">
        <v>95.56</v>
      </c>
      <c r="H731">
        <v>241.8</v>
      </c>
      <c r="I731">
        <v>1897.36</v>
      </c>
    </row>
    <row r="732" spans="1:9" x14ac:dyDescent="0.3">
      <c r="A732">
        <v>700868</v>
      </c>
      <c r="B732">
        <v>904495</v>
      </c>
      <c r="C732" s="9">
        <v>45523</v>
      </c>
      <c r="D732" s="10" t="s">
        <v>13</v>
      </c>
      <c r="E732" s="10" t="s">
        <v>9</v>
      </c>
      <c r="F732">
        <v>510</v>
      </c>
      <c r="G732">
        <v>122.57</v>
      </c>
      <c r="H732">
        <v>73.95</v>
      </c>
      <c r="I732">
        <v>706.52</v>
      </c>
    </row>
    <row r="733" spans="1:9" x14ac:dyDescent="0.3">
      <c r="A733">
        <v>700869</v>
      </c>
      <c r="B733">
        <v>904500</v>
      </c>
      <c r="C733" s="9">
        <v>45599</v>
      </c>
      <c r="D733" s="10" t="s">
        <v>13</v>
      </c>
      <c r="E733" s="10" t="s">
        <v>9</v>
      </c>
      <c r="F733">
        <v>1510</v>
      </c>
      <c r="G733">
        <v>158.9</v>
      </c>
      <c r="H733">
        <v>245.38</v>
      </c>
      <c r="I733">
        <v>1914.2800000000002</v>
      </c>
    </row>
    <row r="734" spans="1:9" x14ac:dyDescent="0.3">
      <c r="A734">
        <v>700880</v>
      </c>
      <c r="B734">
        <v>904567</v>
      </c>
      <c r="C734" s="9">
        <v>45710</v>
      </c>
      <c r="D734" s="10" t="s">
        <v>13</v>
      </c>
      <c r="E734" s="10" t="s">
        <v>9</v>
      </c>
      <c r="F734">
        <v>10800</v>
      </c>
      <c r="G734">
        <v>95.29</v>
      </c>
      <c r="H734">
        <v>2322</v>
      </c>
      <c r="I734">
        <v>13217.29</v>
      </c>
    </row>
    <row r="735" spans="1:9" x14ac:dyDescent="0.3">
      <c r="A735">
        <v>700887</v>
      </c>
      <c r="B735">
        <v>904597</v>
      </c>
      <c r="C735" s="9">
        <v>45549</v>
      </c>
      <c r="D735" s="10" t="s">
        <v>13</v>
      </c>
      <c r="E735" s="10" t="s">
        <v>9</v>
      </c>
      <c r="F735">
        <v>12810</v>
      </c>
      <c r="G735">
        <v>112.68</v>
      </c>
      <c r="H735">
        <v>2754.15</v>
      </c>
      <c r="I735">
        <v>15676.83</v>
      </c>
    </row>
    <row r="736" spans="1:9" x14ac:dyDescent="0.3">
      <c r="A736">
        <v>700902</v>
      </c>
      <c r="B736">
        <v>904728</v>
      </c>
      <c r="C736" s="9">
        <v>45507</v>
      </c>
      <c r="D736" s="10" t="s">
        <v>13</v>
      </c>
      <c r="E736" s="10" t="s">
        <v>9</v>
      </c>
      <c r="F736">
        <v>2260</v>
      </c>
      <c r="G736">
        <v>150.91</v>
      </c>
      <c r="H736">
        <v>163.85</v>
      </c>
      <c r="I736">
        <v>2574.7599999999998</v>
      </c>
    </row>
    <row r="737" spans="1:9" x14ac:dyDescent="0.3">
      <c r="A737">
        <v>700905</v>
      </c>
      <c r="B737">
        <v>904735</v>
      </c>
      <c r="C737" s="9">
        <v>45582</v>
      </c>
      <c r="D737" s="10" t="s">
        <v>13</v>
      </c>
      <c r="E737" s="10" t="s">
        <v>9</v>
      </c>
      <c r="F737">
        <v>1130</v>
      </c>
      <c r="G737">
        <v>73.430000000000007</v>
      </c>
      <c r="H737">
        <v>163.85</v>
      </c>
      <c r="I737">
        <v>1367.28</v>
      </c>
    </row>
    <row r="738" spans="1:9" x14ac:dyDescent="0.3">
      <c r="A738">
        <v>700908</v>
      </c>
      <c r="B738">
        <v>904741</v>
      </c>
      <c r="C738" s="9">
        <v>45438</v>
      </c>
      <c r="D738" s="10" t="s">
        <v>13</v>
      </c>
      <c r="E738" s="10" t="s">
        <v>9</v>
      </c>
      <c r="F738">
        <v>1740</v>
      </c>
      <c r="G738">
        <v>65.069999999999993</v>
      </c>
      <c r="H738">
        <v>313.2</v>
      </c>
      <c r="I738">
        <v>2118.27</v>
      </c>
    </row>
    <row r="739" spans="1:9" x14ac:dyDescent="0.3">
      <c r="A739">
        <v>700912</v>
      </c>
      <c r="B739">
        <v>904754</v>
      </c>
      <c r="C739" s="9">
        <v>45452</v>
      </c>
      <c r="D739" s="10" t="s">
        <v>13</v>
      </c>
      <c r="E739" s="10" t="s">
        <v>9</v>
      </c>
      <c r="F739">
        <v>1510</v>
      </c>
      <c r="G739">
        <v>71.53</v>
      </c>
      <c r="H739">
        <v>245.38</v>
      </c>
      <c r="I739">
        <v>1826.9099999999999</v>
      </c>
    </row>
    <row r="740" spans="1:9" x14ac:dyDescent="0.3">
      <c r="A740">
        <v>700916</v>
      </c>
      <c r="B740">
        <v>904773</v>
      </c>
      <c r="C740" s="9">
        <v>45456</v>
      </c>
      <c r="D740" s="10" t="s">
        <v>13</v>
      </c>
      <c r="E740" s="10" t="s">
        <v>9</v>
      </c>
      <c r="F740">
        <v>2250</v>
      </c>
      <c r="G740">
        <v>79.88</v>
      </c>
      <c r="H740">
        <v>405</v>
      </c>
      <c r="I740">
        <v>2734.88</v>
      </c>
    </row>
    <row r="741" spans="1:9" x14ac:dyDescent="0.3">
      <c r="A741">
        <v>700918</v>
      </c>
      <c r="B741">
        <v>904794</v>
      </c>
      <c r="C741" s="9">
        <v>45585</v>
      </c>
      <c r="D741" s="10" t="s">
        <v>13</v>
      </c>
      <c r="E741" s="10" t="s">
        <v>9</v>
      </c>
      <c r="F741">
        <v>3170</v>
      </c>
      <c r="G741">
        <v>64.069999999999993</v>
      </c>
      <c r="H741">
        <v>570.6</v>
      </c>
      <c r="I741">
        <v>3804.67</v>
      </c>
    </row>
    <row r="742" spans="1:9" x14ac:dyDescent="0.3">
      <c r="A742">
        <v>700926</v>
      </c>
      <c r="B742">
        <v>904837</v>
      </c>
      <c r="C742" s="9">
        <v>45398</v>
      </c>
      <c r="D742" s="10" t="s">
        <v>13</v>
      </c>
      <c r="E742" s="10" t="s">
        <v>9</v>
      </c>
      <c r="F742">
        <v>2450</v>
      </c>
      <c r="G742">
        <v>75.44</v>
      </c>
      <c r="H742">
        <v>441</v>
      </c>
      <c r="I742">
        <v>2966.44</v>
      </c>
    </row>
    <row r="743" spans="1:9" x14ac:dyDescent="0.3">
      <c r="A743">
        <v>700927</v>
      </c>
      <c r="B743">
        <v>904844</v>
      </c>
      <c r="C743" s="9">
        <v>45592</v>
      </c>
      <c r="D743" s="10" t="s">
        <v>13</v>
      </c>
      <c r="E743" s="10" t="s">
        <v>9</v>
      </c>
      <c r="F743">
        <v>10800</v>
      </c>
      <c r="G743">
        <v>95.41</v>
      </c>
      <c r="H743">
        <v>2322</v>
      </c>
      <c r="I743">
        <v>13217.41</v>
      </c>
    </row>
    <row r="744" spans="1:9" x14ac:dyDescent="0.3">
      <c r="A744">
        <v>700929</v>
      </c>
      <c r="B744">
        <v>904852</v>
      </c>
      <c r="C744" s="9">
        <v>45740</v>
      </c>
      <c r="D744" s="10" t="s">
        <v>13</v>
      </c>
      <c r="E744" s="10" t="s">
        <v>9</v>
      </c>
      <c r="F744">
        <v>9950</v>
      </c>
      <c r="G744">
        <v>76.53</v>
      </c>
      <c r="H744">
        <v>2139.25</v>
      </c>
      <c r="I744">
        <v>12165.78</v>
      </c>
    </row>
    <row r="745" spans="1:9" x14ac:dyDescent="0.3">
      <c r="A745">
        <v>700933</v>
      </c>
      <c r="B745">
        <v>904860</v>
      </c>
      <c r="C745" s="9">
        <v>45584</v>
      </c>
      <c r="D745" s="10" t="s">
        <v>13</v>
      </c>
      <c r="E745" s="10" t="s">
        <v>9</v>
      </c>
      <c r="F745">
        <v>780</v>
      </c>
      <c r="G745">
        <v>107.71</v>
      </c>
      <c r="H745">
        <v>113.1</v>
      </c>
      <c r="I745">
        <v>1000.8100000000001</v>
      </c>
    </row>
    <row r="746" spans="1:9" x14ac:dyDescent="0.3">
      <c r="A746">
        <v>700943</v>
      </c>
      <c r="B746">
        <v>904934</v>
      </c>
      <c r="C746" s="9">
        <v>45693</v>
      </c>
      <c r="D746" s="10" t="s">
        <v>13</v>
      </c>
      <c r="E746" s="10" t="s">
        <v>9</v>
      </c>
      <c r="F746">
        <v>3370</v>
      </c>
      <c r="G746">
        <v>74.19</v>
      </c>
      <c r="H746">
        <v>572.9</v>
      </c>
      <c r="I746">
        <v>4017.09</v>
      </c>
    </row>
    <row r="747" spans="1:9" x14ac:dyDescent="0.3">
      <c r="A747">
        <v>700947</v>
      </c>
      <c r="B747">
        <v>904941</v>
      </c>
      <c r="C747" s="9">
        <v>45417</v>
      </c>
      <c r="D747" s="10" t="s">
        <v>13</v>
      </c>
      <c r="E747" s="10" t="s">
        <v>9</v>
      </c>
      <c r="F747">
        <v>5120</v>
      </c>
      <c r="G747">
        <v>147.26</v>
      </c>
      <c r="H747">
        <v>435.2</v>
      </c>
      <c r="I747">
        <v>5702.46</v>
      </c>
    </row>
    <row r="748" spans="1:9" x14ac:dyDescent="0.3">
      <c r="A748">
        <v>700950</v>
      </c>
      <c r="B748">
        <v>904960</v>
      </c>
      <c r="C748" s="9">
        <v>45751</v>
      </c>
      <c r="D748" s="10" t="s">
        <v>13</v>
      </c>
      <c r="E748" s="10" t="s">
        <v>9</v>
      </c>
      <c r="F748">
        <v>10800</v>
      </c>
      <c r="G748">
        <v>127.7</v>
      </c>
      <c r="H748">
        <v>2322</v>
      </c>
      <c r="I748">
        <v>13249.7</v>
      </c>
    </row>
    <row r="749" spans="1:9" x14ac:dyDescent="0.3">
      <c r="A749">
        <v>700964</v>
      </c>
      <c r="B749">
        <v>904995</v>
      </c>
      <c r="C749" s="9">
        <v>45466</v>
      </c>
      <c r="D749" s="10" t="s">
        <v>13</v>
      </c>
      <c r="E749" s="10" t="s">
        <v>9</v>
      </c>
      <c r="F749">
        <v>11450</v>
      </c>
      <c r="G749">
        <v>118.6</v>
      </c>
      <c r="H749">
        <v>2461.75</v>
      </c>
      <c r="I749">
        <v>14030.35</v>
      </c>
    </row>
    <row r="750" spans="1:9" x14ac:dyDescent="0.3">
      <c r="A750">
        <v>700965</v>
      </c>
      <c r="B750">
        <v>905000</v>
      </c>
      <c r="C750" s="9">
        <v>45645</v>
      </c>
      <c r="D750" s="10" t="s">
        <v>13</v>
      </c>
      <c r="E750" s="10" t="s">
        <v>9</v>
      </c>
      <c r="F750">
        <v>26660</v>
      </c>
      <c r="G750">
        <v>179.26</v>
      </c>
      <c r="H750">
        <v>2865.95</v>
      </c>
      <c r="I750">
        <v>29705.21</v>
      </c>
    </row>
    <row r="751" spans="1:9" x14ac:dyDescent="0.3">
      <c r="A751">
        <v>700975</v>
      </c>
      <c r="B751">
        <v>905035</v>
      </c>
      <c r="C751" s="9">
        <v>45459</v>
      </c>
      <c r="D751" s="10" t="s">
        <v>13</v>
      </c>
      <c r="E751" s="10" t="s">
        <v>9</v>
      </c>
      <c r="F751">
        <v>1190</v>
      </c>
      <c r="G751">
        <v>131.87</v>
      </c>
      <c r="H751">
        <v>193.38</v>
      </c>
      <c r="I751">
        <v>1515.25</v>
      </c>
    </row>
    <row r="752" spans="1:9" x14ac:dyDescent="0.3">
      <c r="A752">
        <v>700981</v>
      </c>
      <c r="B752">
        <v>905068</v>
      </c>
      <c r="C752" s="9">
        <v>45549</v>
      </c>
      <c r="D752" s="10" t="s">
        <v>13</v>
      </c>
      <c r="E752" s="10" t="s">
        <v>9</v>
      </c>
      <c r="F752">
        <v>3370</v>
      </c>
      <c r="G752">
        <v>80.67</v>
      </c>
      <c r="H752">
        <v>572.9</v>
      </c>
      <c r="I752">
        <v>4023.57</v>
      </c>
    </row>
    <row r="753" spans="1:9" x14ac:dyDescent="0.3">
      <c r="A753">
        <v>700992</v>
      </c>
      <c r="B753">
        <v>905119</v>
      </c>
      <c r="C753" s="9">
        <v>45712</v>
      </c>
      <c r="D753" s="10" t="s">
        <v>13</v>
      </c>
      <c r="E753" s="10" t="s">
        <v>9</v>
      </c>
      <c r="F753">
        <v>11450</v>
      </c>
      <c r="G753">
        <v>170.14</v>
      </c>
      <c r="H753">
        <v>2461.75</v>
      </c>
      <c r="I753">
        <v>14081.89</v>
      </c>
    </row>
    <row r="754" spans="1:9" x14ac:dyDescent="0.3">
      <c r="A754">
        <v>701009</v>
      </c>
      <c r="B754">
        <v>905210</v>
      </c>
      <c r="C754" s="9">
        <v>45731</v>
      </c>
      <c r="D754" s="10" t="s">
        <v>13</v>
      </c>
      <c r="E754" s="10" t="s">
        <v>9</v>
      </c>
      <c r="F754">
        <v>510</v>
      </c>
      <c r="G754">
        <v>78.89</v>
      </c>
      <c r="H754">
        <v>73.95</v>
      </c>
      <c r="I754">
        <v>662.84</v>
      </c>
    </row>
    <row r="755" spans="1:9" x14ac:dyDescent="0.3">
      <c r="A755">
        <v>701011</v>
      </c>
      <c r="B755">
        <v>905236</v>
      </c>
      <c r="C755" s="9">
        <v>45498</v>
      </c>
      <c r="D755" s="10" t="s">
        <v>13</v>
      </c>
      <c r="E755" s="10" t="s">
        <v>9</v>
      </c>
      <c r="F755">
        <v>25620</v>
      </c>
      <c r="G755">
        <v>63.32</v>
      </c>
      <c r="H755">
        <v>2754.15</v>
      </c>
      <c r="I755">
        <v>28437.47</v>
      </c>
    </row>
    <row r="756" spans="1:9" x14ac:dyDescent="0.3">
      <c r="A756">
        <v>701014</v>
      </c>
      <c r="B756">
        <v>905246</v>
      </c>
      <c r="C756" s="9">
        <v>45681</v>
      </c>
      <c r="D756" s="10" t="s">
        <v>13</v>
      </c>
      <c r="E756" s="10" t="s">
        <v>9</v>
      </c>
      <c r="F756">
        <v>12780</v>
      </c>
      <c r="G756">
        <v>83.27</v>
      </c>
      <c r="H756">
        <v>2747.7</v>
      </c>
      <c r="I756">
        <v>15610.970000000001</v>
      </c>
    </row>
    <row r="757" spans="1:9" x14ac:dyDescent="0.3">
      <c r="A757">
        <v>701016</v>
      </c>
      <c r="B757">
        <v>905254</v>
      </c>
      <c r="C757" s="9">
        <v>45505</v>
      </c>
      <c r="D757" s="10" t="s">
        <v>13</v>
      </c>
      <c r="E757" s="10" t="s">
        <v>9</v>
      </c>
      <c r="F757">
        <v>13790</v>
      </c>
      <c r="G757">
        <v>149.72999999999999</v>
      </c>
      <c r="H757">
        <v>2964.85</v>
      </c>
      <c r="I757">
        <v>16904.579999999998</v>
      </c>
    </row>
    <row r="758" spans="1:9" x14ac:dyDescent="0.3">
      <c r="A758">
        <v>701017</v>
      </c>
      <c r="B758">
        <v>905260</v>
      </c>
      <c r="C758" s="9">
        <v>45632</v>
      </c>
      <c r="D758" s="10" t="s">
        <v>13</v>
      </c>
      <c r="E758" s="10" t="s">
        <v>9</v>
      </c>
      <c r="F758">
        <v>11450</v>
      </c>
      <c r="G758">
        <v>126.04</v>
      </c>
      <c r="H758">
        <v>2461.75</v>
      </c>
      <c r="I758">
        <v>14037.79</v>
      </c>
    </row>
    <row r="759" spans="1:9" x14ac:dyDescent="0.3">
      <c r="A759">
        <v>701022</v>
      </c>
      <c r="B759">
        <v>905301</v>
      </c>
      <c r="C759" s="9">
        <v>45549</v>
      </c>
      <c r="D759" s="10" t="s">
        <v>13</v>
      </c>
      <c r="E759" s="10" t="s">
        <v>9</v>
      </c>
      <c r="F759">
        <v>810</v>
      </c>
      <c r="G759">
        <v>98.03</v>
      </c>
      <c r="H759">
        <v>117.45</v>
      </c>
      <c r="I759">
        <v>1025.48</v>
      </c>
    </row>
    <row r="760" spans="1:9" x14ac:dyDescent="0.3">
      <c r="A760">
        <v>701024</v>
      </c>
      <c r="B760">
        <v>905311</v>
      </c>
      <c r="C760" s="9">
        <v>45493</v>
      </c>
      <c r="D760" s="10" t="s">
        <v>13</v>
      </c>
      <c r="E760" s="10" t="s">
        <v>9</v>
      </c>
      <c r="F760">
        <v>3700</v>
      </c>
      <c r="G760">
        <v>148.81</v>
      </c>
      <c r="H760">
        <v>629</v>
      </c>
      <c r="I760">
        <v>4477.8099999999995</v>
      </c>
    </row>
    <row r="761" spans="1:9" x14ac:dyDescent="0.3">
      <c r="A761">
        <v>701027</v>
      </c>
      <c r="B761">
        <v>905325</v>
      </c>
      <c r="C761" s="9">
        <v>45566</v>
      </c>
      <c r="D761" s="10" t="s">
        <v>13</v>
      </c>
      <c r="E761" s="10" t="s">
        <v>9</v>
      </c>
      <c r="F761">
        <v>1510</v>
      </c>
      <c r="G761">
        <v>145.76</v>
      </c>
      <c r="H761">
        <v>245.38</v>
      </c>
      <c r="I761">
        <v>1901.1399999999999</v>
      </c>
    </row>
    <row r="762" spans="1:9" x14ac:dyDescent="0.3">
      <c r="A762">
        <v>701037</v>
      </c>
      <c r="B762">
        <v>905374</v>
      </c>
      <c r="C762" s="9">
        <v>45499</v>
      </c>
      <c r="D762" s="10" t="s">
        <v>13</v>
      </c>
      <c r="E762" s="10" t="s">
        <v>9</v>
      </c>
      <c r="F762">
        <v>2450</v>
      </c>
      <c r="G762">
        <v>78.42</v>
      </c>
      <c r="H762">
        <v>441</v>
      </c>
      <c r="I762">
        <v>2969.42</v>
      </c>
    </row>
    <row r="763" spans="1:9" x14ac:dyDescent="0.3">
      <c r="A763">
        <v>701047</v>
      </c>
      <c r="B763">
        <v>905430</v>
      </c>
      <c r="C763" s="9">
        <v>45443</v>
      </c>
      <c r="D763" s="10" t="s">
        <v>13</v>
      </c>
      <c r="E763" s="10" t="s">
        <v>9</v>
      </c>
      <c r="F763">
        <v>9950</v>
      </c>
      <c r="G763">
        <v>171.79</v>
      </c>
      <c r="H763">
        <v>2139.25</v>
      </c>
      <c r="I763">
        <v>12261.04</v>
      </c>
    </row>
    <row r="764" spans="1:9" x14ac:dyDescent="0.3">
      <c r="A764">
        <v>701055</v>
      </c>
      <c r="B764">
        <v>905506</v>
      </c>
      <c r="C764" s="9">
        <v>45529</v>
      </c>
      <c r="D764" s="10" t="s">
        <v>13</v>
      </c>
      <c r="E764" s="10" t="s">
        <v>9</v>
      </c>
      <c r="F764">
        <v>12780</v>
      </c>
      <c r="G764">
        <v>66.319999999999993</v>
      </c>
      <c r="H764">
        <v>2747.7</v>
      </c>
      <c r="I764">
        <v>15594.02</v>
      </c>
    </row>
    <row r="765" spans="1:9" x14ac:dyDescent="0.3">
      <c r="A765">
        <v>701056</v>
      </c>
      <c r="B765">
        <v>905507</v>
      </c>
      <c r="C765" s="9">
        <v>45430</v>
      </c>
      <c r="D765" s="10" t="s">
        <v>13</v>
      </c>
      <c r="E765" s="10" t="s">
        <v>9</v>
      </c>
      <c r="F765">
        <v>12780</v>
      </c>
      <c r="G765">
        <v>118.28</v>
      </c>
      <c r="H765">
        <v>2747.7</v>
      </c>
      <c r="I765">
        <v>15645.98</v>
      </c>
    </row>
    <row r="766" spans="1:9" x14ac:dyDescent="0.3">
      <c r="A766">
        <v>701064</v>
      </c>
      <c r="B766">
        <v>905578</v>
      </c>
      <c r="C766" s="9">
        <v>45672</v>
      </c>
      <c r="D766" s="10" t="s">
        <v>13</v>
      </c>
      <c r="E766" s="10" t="s">
        <v>9</v>
      </c>
      <c r="F766">
        <v>9450</v>
      </c>
      <c r="G766">
        <v>82.7</v>
      </c>
      <c r="H766">
        <v>567</v>
      </c>
      <c r="I766">
        <v>10099.700000000001</v>
      </c>
    </row>
    <row r="767" spans="1:9" x14ac:dyDescent="0.3">
      <c r="A767">
        <v>701072</v>
      </c>
      <c r="B767">
        <v>905635</v>
      </c>
      <c r="C767" s="9">
        <v>45696</v>
      </c>
      <c r="D767" s="10" t="s">
        <v>13</v>
      </c>
      <c r="E767" s="10" t="s">
        <v>9</v>
      </c>
      <c r="F767">
        <v>9000</v>
      </c>
      <c r="G767">
        <v>91.16</v>
      </c>
      <c r="H767">
        <v>510</v>
      </c>
      <c r="I767">
        <v>9601.16</v>
      </c>
    </row>
    <row r="768" spans="1:9" x14ac:dyDescent="0.3">
      <c r="A768">
        <v>701076</v>
      </c>
      <c r="B768">
        <v>905674</v>
      </c>
      <c r="C768" s="9">
        <v>45518</v>
      </c>
      <c r="D768" s="10" t="s">
        <v>13</v>
      </c>
      <c r="E768" s="10" t="s">
        <v>9</v>
      </c>
      <c r="F768">
        <v>13790</v>
      </c>
      <c r="G768">
        <v>75.2</v>
      </c>
      <c r="H768">
        <v>2964.85</v>
      </c>
      <c r="I768">
        <v>16830.05</v>
      </c>
    </row>
    <row r="769" spans="1:9" x14ac:dyDescent="0.3">
      <c r="A769">
        <v>701080</v>
      </c>
      <c r="B769">
        <v>905708</v>
      </c>
      <c r="C769" s="9">
        <v>45691</v>
      </c>
      <c r="D769" s="10" t="s">
        <v>13</v>
      </c>
      <c r="E769" s="10" t="s">
        <v>9</v>
      </c>
      <c r="F769">
        <v>13330</v>
      </c>
      <c r="G769">
        <v>166.3</v>
      </c>
      <c r="H769">
        <v>2865.95</v>
      </c>
      <c r="I769">
        <v>16362.25</v>
      </c>
    </row>
    <row r="770" spans="1:9" x14ac:dyDescent="0.3">
      <c r="A770">
        <v>701081</v>
      </c>
      <c r="B770">
        <v>905712</v>
      </c>
      <c r="C770" s="9">
        <v>45425</v>
      </c>
      <c r="D770" s="10" t="s">
        <v>13</v>
      </c>
      <c r="E770" s="10" t="s">
        <v>9</v>
      </c>
      <c r="F770">
        <v>2450</v>
      </c>
      <c r="G770">
        <v>80.97</v>
      </c>
      <c r="H770">
        <v>441</v>
      </c>
      <c r="I770">
        <v>2971.97</v>
      </c>
    </row>
    <row r="771" spans="1:9" x14ac:dyDescent="0.3">
      <c r="A771">
        <v>701096</v>
      </c>
      <c r="B771">
        <v>905787</v>
      </c>
      <c r="C771" s="9">
        <v>45574</v>
      </c>
      <c r="D771" s="10" t="s">
        <v>13</v>
      </c>
      <c r="E771" s="10" t="s">
        <v>9</v>
      </c>
      <c r="F771">
        <v>2450</v>
      </c>
      <c r="G771">
        <v>111.84</v>
      </c>
      <c r="H771">
        <v>441</v>
      </c>
      <c r="I771">
        <v>3002.84</v>
      </c>
    </row>
    <row r="772" spans="1:9" x14ac:dyDescent="0.3">
      <c r="A772">
        <v>701099</v>
      </c>
      <c r="B772">
        <v>905797</v>
      </c>
      <c r="C772" s="9">
        <v>45674</v>
      </c>
      <c r="D772" s="10" t="s">
        <v>13</v>
      </c>
      <c r="E772" s="10" t="s">
        <v>9</v>
      </c>
      <c r="F772">
        <v>2150</v>
      </c>
      <c r="G772">
        <v>161.99</v>
      </c>
      <c r="H772">
        <v>349.38</v>
      </c>
      <c r="I772">
        <v>2661.37</v>
      </c>
    </row>
    <row r="773" spans="1:9" x14ac:dyDescent="0.3">
      <c r="A773">
        <v>701105</v>
      </c>
      <c r="B773">
        <v>905821</v>
      </c>
      <c r="C773" s="9">
        <v>45582</v>
      </c>
      <c r="D773" s="10" t="s">
        <v>13</v>
      </c>
      <c r="E773" s="10" t="s">
        <v>9</v>
      </c>
      <c r="F773">
        <v>10800</v>
      </c>
      <c r="G773">
        <v>158.41</v>
      </c>
      <c r="H773">
        <v>2322</v>
      </c>
      <c r="I773">
        <v>13280.41</v>
      </c>
    </row>
    <row r="774" spans="1:9" x14ac:dyDescent="0.3">
      <c r="A774">
        <v>701108</v>
      </c>
      <c r="B774">
        <v>905828</v>
      </c>
      <c r="C774" s="9">
        <v>45613</v>
      </c>
      <c r="D774" s="10" t="s">
        <v>13</v>
      </c>
      <c r="E774" s="10" t="s">
        <v>9</v>
      </c>
      <c r="F774">
        <v>2550</v>
      </c>
      <c r="G774">
        <v>162.18</v>
      </c>
      <c r="H774">
        <v>459</v>
      </c>
      <c r="I774">
        <v>3171.18</v>
      </c>
    </row>
    <row r="775" spans="1:9" x14ac:dyDescent="0.3">
      <c r="A775">
        <v>701114</v>
      </c>
      <c r="B775">
        <v>905850</v>
      </c>
      <c r="C775" s="9">
        <v>45673</v>
      </c>
      <c r="D775" s="10" t="s">
        <v>13</v>
      </c>
      <c r="E775" s="10" t="s">
        <v>9</v>
      </c>
      <c r="F775">
        <v>3700</v>
      </c>
      <c r="G775">
        <v>162.6</v>
      </c>
      <c r="H775">
        <v>629</v>
      </c>
      <c r="I775">
        <v>4491.6000000000004</v>
      </c>
    </row>
    <row r="776" spans="1:9" x14ac:dyDescent="0.3">
      <c r="A776">
        <v>701121</v>
      </c>
      <c r="B776">
        <v>905886</v>
      </c>
      <c r="C776" s="9">
        <v>45690</v>
      </c>
      <c r="D776" s="10" t="s">
        <v>13</v>
      </c>
      <c r="E776" s="10" t="s">
        <v>9</v>
      </c>
      <c r="F776">
        <v>3020</v>
      </c>
      <c r="G776">
        <v>141.02000000000001</v>
      </c>
      <c r="H776">
        <v>245.38</v>
      </c>
      <c r="I776">
        <v>3406.4</v>
      </c>
    </row>
    <row r="777" spans="1:9" x14ac:dyDescent="0.3">
      <c r="A777">
        <v>701124</v>
      </c>
      <c r="B777">
        <v>905892</v>
      </c>
      <c r="C777" s="9">
        <v>45505</v>
      </c>
      <c r="D777" s="10" t="s">
        <v>13</v>
      </c>
      <c r="E777" s="10" t="s">
        <v>9</v>
      </c>
      <c r="F777">
        <v>1130</v>
      </c>
      <c r="G777">
        <v>163.27000000000001</v>
      </c>
      <c r="H777">
        <v>175.15</v>
      </c>
      <c r="I777">
        <v>1468.42</v>
      </c>
    </row>
    <row r="778" spans="1:9" x14ac:dyDescent="0.3">
      <c r="A778">
        <v>701130</v>
      </c>
      <c r="B778">
        <v>905919</v>
      </c>
      <c r="C778" s="9">
        <v>45685</v>
      </c>
      <c r="D778" s="10" t="s">
        <v>13</v>
      </c>
      <c r="E778" s="10" t="s">
        <v>9</v>
      </c>
      <c r="F778">
        <v>2600</v>
      </c>
      <c r="G778">
        <v>70.2</v>
      </c>
      <c r="H778">
        <v>442</v>
      </c>
      <c r="I778">
        <v>3112.2</v>
      </c>
    </row>
    <row r="779" spans="1:9" x14ac:dyDescent="0.3">
      <c r="A779">
        <v>701134</v>
      </c>
      <c r="B779">
        <v>905941</v>
      </c>
      <c r="C779" s="9">
        <v>45743</v>
      </c>
      <c r="D779" s="10" t="s">
        <v>13</v>
      </c>
      <c r="E779" s="10" t="s">
        <v>9</v>
      </c>
      <c r="F779">
        <v>590</v>
      </c>
      <c r="G779">
        <v>83.82</v>
      </c>
      <c r="H779">
        <v>85.55</v>
      </c>
      <c r="I779">
        <v>759.36999999999989</v>
      </c>
    </row>
    <row r="780" spans="1:9" x14ac:dyDescent="0.3">
      <c r="A780">
        <v>701136</v>
      </c>
      <c r="B780">
        <v>905954</v>
      </c>
      <c r="C780" s="9">
        <v>45549</v>
      </c>
      <c r="D780" s="10" t="s">
        <v>13</v>
      </c>
      <c r="E780" s="10" t="s">
        <v>9</v>
      </c>
      <c r="F780">
        <v>2250</v>
      </c>
      <c r="G780">
        <v>96.8</v>
      </c>
      <c r="H780">
        <v>405</v>
      </c>
      <c r="I780">
        <v>2751.8</v>
      </c>
    </row>
    <row r="781" spans="1:9" x14ac:dyDescent="0.3">
      <c r="A781">
        <v>701144</v>
      </c>
      <c r="B781">
        <v>905987</v>
      </c>
      <c r="C781" s="9">
        <v>45571</v>
      </c>
      <c r="D781" s="10" t="s">
        <v>13</v>
      </c>
      <c r="E781" s="10" t="s">
        <v>9</v>
      </c>
      <c r="F781">
        <v>12810</v>
      </c>
      <c r="G781">
        <v>166.75</v>
      </c>
      <c r="H781">
        <v>2754.15</v>
      </c>
      <c r="I781">
        <v>15730.9</v>
      </c>
    </row>
    <row r="782" spans="1:9" x14ac:dyDescent="0.3">
      <c r="A782">
        <v>701148</v>
      </c>
      <c r="B782">
        <v>906020</v>
      </c>
      <c r="C782" s="9">
        <v>45635</v>
      </c>
      <c r="D782" s="10" t="s">
        <v>13</v>
      </c>
      <c r="E782" s="10" t="s">
        <v>9</v>
      </c>
      <c r="F782">
        <v>1560</v>
      </c>
      <c r="G782">
        <v>126.23</v>
      </c>
      <c r="H782">
        <v>113.1</v>
      </c>
      <c r="I782">
        <v>1799.33</v>
      </c>
    </row>
    <row r="783" spans="1:9" x14ac:dyDescent="0.3">
      <c r="A783">
        <v>701150</v>
      </c>
      <c r="B783">
        <v>906028</v>
      </c>
      <c r="C783" s="9">
        <v>45618</v>
      </c>
      <c r="D783" s="10" t="s">
        <v>13</v>
      </c>
      <c r="E783" s="10" t="s">
        <v>9</v>
      </c>
      <c r="F783">
        <v>9950</v>
      </c>
      <c r="G783">
        <v>104.15</v>
      </c>
      <c r="H783">
        <v>2139.25</v>
      </c>
      <c r="I783">
        <v>12193.4</v>
      </c>
    </row>
    <row r="784" spans="1:9" x14ac:dyDescent="0.3">
      <c r="A784">
        <v>701167</v>
      </c>
      <c r="B784">
        <v>906152</v>
      </c>
      <c r="C784" s="9">
        <v>45715</v>
      </c>
      <c r="D784" s="10" t="s">
        <v>13</v>
      </c>
      <c r="E784" s="10" t="s">
        <v>9</v>
      </c>
      <c r="F784">
        <v>13140</v>
      </c>
      <c r="G784">
        <v>167.92</v>
      </c>
      <c r="H784">
        <v>2825.1</v>
      </c>
      <c r="I784">
        <v>16133.02</v>
      </c>
    </row>
    <row r="785" spans="1:9" x14ac:dyDescent="0.3">
      <c r="A785">
        <v>701189</v>
      </c>
      <c r="B785">
        <v>906257</v>
      </c>
      <c r="C785" s="9">
        <v>45564</v>
      </c>
      <c r="D785" s="10" t="s">
        <v>13</v>
      </c>
      <c r="E785" s="10" t="s">
        <v>9</v>
      </c>
      <c r="F785">
        <v>3150</v>
      </c>
      <c r="G785">
        <v>146.15</v>
      </c>
      <c r="H785">
        <v>567</v>
      </c>
      <c r="I785">
        <v>3863.15</v>
      </c>
    </row>
    <row r="786" spans="1:9" x14ac:dyDescent="0.3">
      <c r="A786">
        <v>701194</v>
      </c>
      <c r="B786">
        <v>906283</v>
      </c>
      <c r="C786" s="9">
        <v>45511</v>
      </c>
      <c r="D786" s="10" t="s">
        <v>13</v>
      </c>
      <c r="E786" s="10" t="s">
        <v>9</v>
      </c>
      <c r="F786">
        <v>13330</v>
      </c>
      <c r="G786">
        <v>148.16</v>
      </c>
      <c r="H786">
        <v>2865.95</v>
      </c>
      <c r="I786">
        <v>16344.11</v>
      </c>
    </row>
    <row r="787" spans="1:9" x14ac:dyDescent="0.3">
      <c r="A787">
        <v>701196</v>
      </c>
      <c r="B787">
        <v>906294</v>
      </c>
      <c r="C787" s="9">
        <v>45704</v>
      </c>
      <c r="D787" s="10" t="s">
        <v>13</v>
      </c>
      <c r="E787" s="10" t="s">
        <v>9</v>
      </c>
      <c r="F787">
        <v>3370</v>
      </c>
      <c r="G787">
        <v>143.26</v>
      </c>
      <c r="H787">
        <v>572.9</v>
      </c>
      <c r="I787">
        <v>4086.1600000000003</v>
      </c>
    </row>
    <row r="788" spans="1:9" x14ac:dyDescent="0.3">
      <c r="A788">
        <v>701203</v>
      </c>
      <c r="B788">
        <v>906325</v>
      </c>
      <c r="C788" s="9">
        <v>45436</v>
      </c>
      <c r="D788" s="10" t="s">
        <v>13</v>
      </c>
      <c r="E788" s="10" t="s">
        <v>9</v>
      </c>
      <c r="F788">
        <v>910</v>
      </c>
      <c r="G788">
        <v>172.38</v>
      </c>
      <c r="H788">
        <v>141.05000000000001</v>
      </c>
      <c r="I788">
        <v>1223.43</v>
      </c>
    </row>
    <row r="789" spans="1:9" x14ac:dyDescent="0.3">
      <c r="A789">
        <v>701204</v>
      </c>
      <c r="B789">
        <v>906336</v>
      </c>
      <c r="C789" s="9">
        <v>45500</v>
      </c>
      <c r="D789" s="10" t="s">
        <v>13</v>
      </c>
      <c r="E789" s="10" t="s">
        <v>9</v>
      </c>
      <c r="F789">
        <v>2250</v>
      </c>
      <c r="G789">
        <v>111.28</v>
      </c>
      <c r="H789">
        <v>405</v>
      </c>
      <c r="I789">
        <v>2766.28</v>
      </c>
    </row>
    <row r="790" spans="1:9" x14ac:dyDescent="0.3">
      <c r="A790">
        <v>701205</v>
      </c>
      <c r="B790">
        <v>906337</v>
      </c>
      <c r="C790" s="9">
        <v>45478</v>
      </c>
      <c r="D790" s="10" t="s">
        <v>13</v>
      </c>
      <c r="E790" s="10" t="s">
        <v>9</v>
      </c>
      <c r="F790">
        <v>13790</v>
      </c>
      <c r="G790">
        <v>154.44999999999999</v>
      </c>
      <c r="H790">
        <v>2964.85</v>
      </c>
      <c r="I790">
        <v>16909.3</v>
      </c>
    </row>
    <row r="791" spans="1:9" x14ac:dyDescent="0.3">
      <c r="A791">
        <v>701214</v>
      </c>
      <c r="B791">
        <v>906368</v>
      </c>
      <c r="C791" s="9">
        <v>45587</v>
      </c>
      <c r="D791" s="10" t="s">
        <v>13</v>
      </c>
      <c r="E791" s="10" t="s">
        <v>9</v>
      </c>
      <c r="F791">
        <v>2150</v>
      </c>
      <c r="G791">
        <v>98.46</v>
      </c>
      <c r="H791">
        <v>349.38</v>
      </c>
      <c r="I791">
        <v>2597.84</v>
      </c>
    </row>
    <row r="792" spans="1:9" x14ac:dyDescent="0.3">
      <c r="A792">
        <v>701221</v>
      </c>
      <c r="B792">
        <v>906416</v>
      </c>
      <c r="C792" s="9">
        <v>45452</v>
      </c>
      <c r="D792" s="10" t="s">
        <v>13</v>
      </c>
      <c r="E792" s="10" t="s">
        <v>9</v>
      </c>
      <c r="F792">
        <v>1190</v>
      </c>
      <c r="G792">
        <v>168.01</v>
      </c>
      <c r="H792">
        <v>193.38</v>
      </c>
      <c r="I792">
        <v>1551.3899999999999</v>
      </c>
    </row>
    <row r="793" spans="1:9" x14ac:dyDescent="0.3">
      <c r="A793">
        <v>701224</v>
      </c>
      <c r="B793">
        <v>906433</v>
      </c>
      <c r="C793" s="9">
        <v>45615</v>
      </c>
      <c r="D793" s="10" t="s">
        <v>13</v>
      </c>
      <c r="E793" s="10" t="s">
        <v>9</v>
      </c>
      <c r="F793">
        <v>1390</v>
      </c>
      <c r="G793">
        <v>62.85</v>
      </c>
      <c r="H793">
        <v>215.45</v>
      </c>
      <c r="I793">
        <v>1668.3</v>
      </c>
    </row>
    <row r="794" spans="1:9" x14ac:dyDescent="0.3">
      <c r="A794">
        <v>701225</v>
      </c>
      <c r="B794">
        <v>906438</v>
      </c>
      <c r="C794" s="9">
        <v>45417</v>
      </c>
      <c r="D794" s="10" t="s">
        <v>13</v>
      </c>
      <c r="E794" s="10" t="s">
        <v>9</v>
      </c>
      <c r="F794">
        <v>2600</v>
      </c>
      <c r="G794">
        <v>98.34</v>
      </c>
      <c r="H794">
        <v>442</v>
      </c>
      <c r="I794">
        <v>3140.34</v>
      </c>
    </row>
    <row r="795" spans="1:9" x14ac:dyDescent="0.3">
      <c r="A795">
        <v>701227</v>
      </c>
      <c r="B795">
        <v>906463</v>
      </c>
      <c r="C795" s="9">
        <v>45662</v>
      </c>
      <c r="D795" s="10" t="s">
        <v>13</v>
      </c>
      <c r="E795" s="10" t="s">
        <v>9</v>
      </c>
      <c r="F795">
        <v>2550</v>
      </c>
      <c r="G795">
        <v>61.25</v>
      </c>
      <c r="H795">
        <v>459</v>
      </c>
      <c r="I795">
        <v>3070.25</v>
      </c>
    </row>
    <row r="796" spans="1:9" x14ac:dyDescent="0.3">
      <c r="A796">
        <v>701229</v>
      </c>
      <c r="B796">
        <v>906471</v>
      </c>
      <c r="C796" s="9">
        <v>45445</v>
      </c>
      <c r="D796" s="10" t="s">
        <v>13</v>
      </c>
      <c r="E796" s="10" t="s">
        <v>9</v>
      </c>
      <c r="F796">
        <v>1990</v>
      </c>
      <c r="G796">
        <v>141.85</v>
      </c>
      <c r="H796">
        <v>358.2</v>
      </c>
      <c r="I796">
        <v>2490.0499999999997</v>
      </c>
    </row>
    <row r="797" spans="1:9" x14ac:dyDescent="0.3">
      <c r="A797">
        <v>701231</v>
      </c>
      <c r="B797">
        <v>906474</v>
      </c>
      <c r="C797" s="9">
        <v>45537</v>
      </c>
      <c r="D797" s="10" t="s">
        <v>13</v>
      </c>
      <c r="E797" s="10" t="s">
        <v>9</v>
      </c>
      <c r="F797">
        <v>12810</v>
      </c>
      <c r="G797">
        <v>132.21</v>
      </c>
      <c r="H797">
        <v>2754.15</v>
      </c>
      <c r="I797">
        <v>15696.359999999999</v>
      </c>
    </row>
    <row r="798" spans="1:9" x14ac:dyDescent="0.3">
      <c r="A798">
        <v>701236</v>
      </c>
      <c r="B798">
        <v>906502</v>
      </c>
      <c r="C798" s="9">
        <v>45710</v>
      </c>
      <c r="D798" s="10" t="s">
        <v>13</v>
      </c>
      <c r="E798" s="10" t="s">
        <v>9</v>
      </c>
      <c r="F798">
        <v>740</v>
      </c>
      <c r="G798">
        <v>163.56</v>
      </c>
      <c r="H798">
        <v>107.3</v>
      </c>
      <c r="I798">
        <v>1010.8599999999999</v>
      </c>
    </row>
    <row r="799" spans="1:9" x14ac:dyDescent="0.3">
      <c r="A799">
        <v>701238</v>
      </c>
      <c r="B799">
        <v>906519</v>
      </c>
      <c r="C799" s="9">
        <v>45534</v>
      </c>
      <c r="D799" s="10" t="s">
        <v>13</v>
      </c>
      <c r="E799" s="10" t="s">
        <v>9</v>
      </c>
      <c r="F799">
        <v>2550</v>
      </c>
      <c r="G799">
        <v>172.85</v>
      </c>
      <c r="H799">
        <v>459</v>
      </c>
      <c r="I799">
        <v>3181.85</v>
      </c>
    </row>
    <row r="800" spans="1:9" x14ac:dyDescent="0.3">
      <c r="A800">
        <v>701239</v>
      </c>
      <c r="B800">
        <v>906525</v>
      </c>
      <c r="C800" s="9">
        <v>45480</v>
      </c>
      <c r="D800" s="10" t="s">
        <v>13</v>
      </c>
      <c r="E800" s="10" t="s">
        <v>9</v>
      </c>
      <c r="F800">
        <v>4680</v>
      </c>
      <c r="G800">
        <v>76.31</v>
      </c>
      <c r="H800">
        <v>241.8</v>
      </c>
      <c r="I800">
        <v>4998.1100000000006</v>
      </c>
    </row>
    <row r="801" spans="1:9" x14ac:dyDescent="0.3">
      <c r="A801">
        <v>701244</v>
      </c>
      <c r="B801">
        <v>906554</v>
      </c>
      <c r="C801" s="9">
        <v>45712</v>
      </c>
      <c r="D801" s="10" t="s">
        <v>13</v>
      </c>
      <c r="E801" s="10" t="s">
        <v>9</v>
      </c>
      <c r="F801">
        <v>3980</v>
      </c>
      <c r="G801">
        <v>176.97</v>
      </c>
      <c r="H801">
        <v>358.2</v>
      </c>
      <c r="I801">
        <v>4515.17</v>
      </c>
    </row>
    <row r="802" spans="1:9" x14ac:dyDescent="0.3">
      <c r="A802">
        <v>701245</v>
      </c>
      <c r="B802">
        <v>906560</v>
      </c>
      <c r="C802" s="9">
        <v>45668</v>
      </c>
      <c r="D802" s="10" t="s">
        <v>13</v>
      </c>
      <c r="E802" s="10" t="s">
        <v>9</v>
      </c>
      <c r="F802">
        <v>1130</v>
      </c>
      <c r="G802">
        <v>145.03</v>
      </c>
      <c r="H802">
        <v>163.85</v>
      </c>
      <c r="I802">
        <v>1438.8799999999999</v>
      </c>
    </row>
    <row r="803" spans="1:9" x14ac:dyDescent="0.3">
      <c r="A803">
        <v>701250</v>
      </c>
      <c r="B803">
        <v>906577</v>
      </c>
      <c r="C803" s="9">
        <v>45555</v>
      </c>
      <c r="D803" s="10" t="s">
        <v>13</v>
      </c>
      <c r="E803" s="10" t="s">
        <v>9</v>
      </c>
      <c r="F803">
        <v>2550</v>
      </c>
      <c r="G803">
        <v>143.37</v>
      </c>
      <c r="H803">
        <v>459</v>
      </c>
      <c r="I803">
        <v>3152.37</v>
      </c>
    </row>
    <row r="804" spans="1:9" x14ac:dyDescent="0.3">
      <c r="A804">
        <v>701254</v>
      </c>
      <c r="B804">
        <v>906588</v>
      </c>
      <c r="C804" s="9">
        <v>45648</v>
      </c>
      <c r="D804" s="10" t="s">
        <v>13</v>
      </c>
      <c r="E804" s="10" t="s">
        <v>9</v>
      </c>
      <c r="F804">
        <v>740</v>
      </c>
      <c r="G804">
        <v>96.74</v>
      </c>
      <c r="H804">
        <v>107.3</v>
      </c>
      <c r="I804">
        <v>944.04</v>
      </c>
    </row>
    <row r="805" spans="1:9" x14ac:dyDescent="0.3">
      <c r="A805">
        <v>701271</v>
      </c>
      <c r="B805">
        <v>906705</v>
      </c>
      <c r="C805" s="9">
        <v>45729</v>
      </c>
      <c r="D805" s="10" t="s">
        <v>13</v>
      </c>
      <c r="E805" s="10" t="s">
        <v>9</v>
      </c>
      <c r="F805">
        <v>2150</v>
      </c>
      <c r="G805">
        <v>178.2</v>
      </c>
      <c r="H805">
        <v>349.38</v>
      </c>
      <c r="I805">
        <v>2677.58</v>
      </c>
    </row>
    <row r="806" spans="1:9" x14ac:dyDescent="0.3">
      <c r="A806">
        <v>701273</v>
      </c>
      <c r="B806">
        <v>906710</v>
      </c>
      <c r="C806" s="9">
        <v>45396</v>
      </c>
      <c r="D806" s="10" t="s">
        <v>13</v>
      </c>
      <c r="E806" s="10" t="s">
        <v>9</v>
      </c>
      <c r="F806">
        <v>10800</v>
      </c>
      <c r="G806">
        <v>141.54</v>
      </c>
      <c r="H806">
        <v>2322</v>
      </c>
      <c r="I806">
        <v>13263.54</v>
      </c>
    </row>
    <row r="807" spans="1:9" x14ac:dyDescent="0.3">
      <c r="A807">
        <v>701276</v>
      </c>
      <c r="B807">
        <v>906729</v>
      </c>
      <c r="C807" s="9">
        <v>45740</v>
      </c>
      <c r="D807" s="10" t="s">
        <v>13</v>
      </c>
      <c r="E807" s="10" t="s">
        <v>9</v>
      </c>
      <c r="F807">
        <v>1820</v>
      </c>
      <c r="G807">
        <v>106.4</v>
      </c>
      <c r="H807">
        <v>141.05000000000001</v>
      </c>
      <c r="I807">
        <v>2067.4500000000003</v>
      </c>
    </row>
    <row r="808" spans="1:9" x14ac:dyDescent="0.3">
      <c r="A808">
        <v>701279</v>
      </c>
      <c r="B808">
        <v>906744</v>
      </c>
      <c r="C808" s="9">
        <v>45477</v>
      </c>
      <c r="D808" s="10" t="s">
        <v>13</v>
      </c>
      <c r="E808" s="10" t="s">
        <v>9</v>
      </c>
      <c r="F808">
        <v>2380</v>
      </c>
      <c r="G808">
        <v>133.80000000000001</v>
      </c>
      <c r="H808">
        <v>193.38</v>
      </c>
      <c r="I808">
        <v>2707.1800000000003</v>
      </c>
    </row>
    <row r="809" spans="1:9" x14ac:dyDescent="0.3">
      <c r="A809">
        <v>701286</v>
      </c>
      <c r="B809">
        <v>906777</v>
      </c>
      <c r="C809" s="9">
        <v>45416</v>
      </c>
      <c r="D809" s="10" t="s">
        <v>13</v>
      </c>
      <c r="E809" s="10" t="s">
        <v>9</v>
      </c>
      <c r="F809">
        <v>910</v>
      </c>
      <c r="G809">
        <v>169.78</v>
      </c>
      <c r="H809">
        <v>141.05000000000001</v>
      </c>
      <c r="I809">
        <v>1220.83</v>
      </c>
    </row>
    <row r="810" spans="1:9" x14ac:dyDescent="0.3">
      <c r="A810">
        <v>701289</v>
      </c>
      <c r="B810">
        <v>906790</v>
      </c>
      <c r="C810" s="9">
        <v>45420</v>
      </c>
      <c r="D810" s="10" t="s">
        <v>13</v>
      </c>
      <c r="E810" s="10" t="s">
        <v>9</v>
      </c>
      <c r="F810">
        <v>810</v>
      </c>
      <c r="G810">
        <v>100.74</v>
      </c>
      <c r="H810">
        <v>125.55</v>
      </c>
      <c r="I810">
        <v>1036.29</v>
      </c>
    </row>
    <row r="811" spans="1:9" x14ac:dyDescent="0.3">
      <c r="A811">
        <v>701290</v>
      </c>
      <c r="B811">
        <v>906791</v>
      </c>
      <c r="C811" s="9">
        <v>45684</v>
      </c>
      <c r="D811" s="10" t="s">
        <v>13</v>
      </c>
      <c r="E811" s="10" t="s">
        <v>9</v>
      </c>
      <c r="F811">
        <v>1320</v>
      </c>
      <c r="G811">
        <v>147.47999999999999</v>
      </c>
      <c r="H811">
        <v>204.6</v>
      </c>
      <c r="I811">
        <v>1672.08</v>
      </c>
    </row>
    <row r="812" spans="1:9" x14ac:dyDescent="0.3">
      <c r="A812">
        <v>701298</v>
      </c>
      <c r="B812">
        <v>906846</v>
      </c>
      <c r="C812" s="9">
        <v>45748</v>
      </c>
      <c r="D812" s="10" t="s">
        <v>13</v>
      </c>
      <c r="E812" s="10" t="s">
        <v>9</v>
      </c>
      <c r="F812">
        <v>13330</v>
      </c>
      <c r="G812">
        <v>103.85</v>
      </c>
      <c r="H812">
        <v>2865.95</v>
      </c>
      <c r="I812">
        <v>16299.8</v>
      </c>
    </row>
    <row r="813" spans="1:9" x14ac:dyDescent="0.3">
      <c r="A813">
        <v>701299</v>
      </c>
      <c r="B813">
        <v>906851</v>
      </c>
      <c r="C813" s="9">
        <v>45433</v>
      </c>
      <c r="D813" s="10" t="s">
        <v>13</v>
      </c>
      <c r="E813" s="10" t="s">
        <v>9</v>
      </c>
      <c r="F813">
        <v>910</v>
      </c>
      <c r="G813">
        <v>123.9</v>
      </c>
      <c r="H813">
        <v>141.05000000000001</v>
      </c>
      <c r="I813">
        <v>1174.95</v>
      </c>
    </row>
    <row r="814" spans="1:9" x14ac:dyDescent="0.3">
      <c r="A814">
        <v>701301</v>
      </c>
      <c r="B814">
        <v>906853</v>
      </c>
      <c r="C814" s="9">
        <v>45674</v>
      </c>
      <c r="D814" s="10" t="s">
        <v>13</v>
      </c>
      <c r="E814" s="10" t="s">
        <v>9</v>
      </c>
      <c r="F814">
        <v>12780</v>
      </c>
      <c r="G814">
        <v>144.16999999999999</v>
      </c>
      <c r="H814">
        <v>2747.7</v>
      </c>
      <c r="I814">
        <v>15671.869999999999</v>
      </c>
    </row>
    <row r="815" spans="1:9" x14ac:dyDescent="0.3">
      <c r="A815">
        <v>701319</v>
      </c>
      <c r="B815">
        <v>906935</v>
      </c>
      <c r="C815" s="9">
        <v>45560</v>
      </c>
      <c r="D815" s="10" t="s">
        <v>13</v>
      </c>
      <c r="E815" s="10" t="s">
        <v>9</v>
      </c>
      <c r="F815">
        <v>3540</v>
      </c>
      <c r="G815">
        <v>112.5</v>
      </c>
      <c r="H815">
        <v>287.62</v>
      </c>
      <c r="I815">
        <v>3940.12</v>
      </c>
    </row>
    <row r="816" spans="1:9" x14ac:dyDescent="0.3">
      <c r="A816">
        <v>701320</v>
      </c>
      <c r="B816">
        <v>906953</v>
      </c>
      <c r="C816" s="9">
        <v>45509</v>
      </c>
      <c r="D816" s="10" t="s">
        <v>13</v>
      </c>
      <c r="E816" s="10" t="s">
        <v>9</v>
      </c>
      <c r="F816">
        <v>9950</v>
      </c>
      <c r="G816">
        <v>176.82</v>
      </c>
      <c r="H816">
        <v>2139.25</v>
      </c>
      <c r="I816">
        <v>12266.07</v>
      </c>
    </row>
    <row r="817" spans="1:9" x14ac:dyDescent="0.3">
      <c r="A817">
        <v>701321</v>
      </c>
      <c r="B817">
        <v>906966</v>
      </c>
      <c r="C817" s="9">
        <v>45462</v>
      </c>
      <c r="D817" s="10" t="s">
        <v>13</v>
      </c>
      <c r="E817" s="10" t="s">
        <v>9</v>
      </c>
      <c r="F817">
        <v>2580</v>
      </c>
      <c r="G817">
        <v>121.01</v>
      </c>
      <c r="H817">
        <v>199.95</v>
      </c>
      <c r="I817">
        <v>2900.96</v>
      </c>
    </row>
    <row r="818" spans="1:9" x14ac:dyDescent="0.3">
      <c r="A818">
        <v>701328</v>
      </c>
      <c r="B818">
        <v>907027</v>
      </c>
      <c r="C818" s="9">
        <v>45502</v>
      </c>
      <c r="D818" s="10" t="s">
        <v>13</v>
      </c>
      <c r="E818" s="10" t="s">
        <v>9</v>
      </c>
      <c r="F818">
        <v>2150</v>
      </c>
      <c r="G818">
        <v>85.06</v>
      </c>
      <c r="H818">
        <v>349.38</v>
      </c>
      <c r="I818">
        <v>2584.44</v>
      </c>
    </row>
    <row r="819" spans="1:9" x14ac:dyDescent="0.3">
      <c r="A819">
        <v>701330</v>
      </c>
      <c r="B819">
        <v>907032</v>
      </c>
      <c r="C819" s="9">
        <v>45641</v>
      </c>
      <c r="D819" s="10" t="s">
        <v>13</v>
      </c>
      <c r="E819" s="10" t="s">
        <v>9</v>
      </c>
      <c r="F819">
        <v>4300</v>
      </c>
      <c r="G819">
        <v>123.79</v>
      </c>
      <c r="H819">
        <v>349.38</v>
      </c>
      <c r="I819">
        <v>4773.17</v>
      </c>
    </row>
    <row r="820" spans="1:9" x14ac:dyDescent="0.3">
      <c r="A820">
        <v>701340</v>
      </c>
      <c r="B820">
        <v>907097</v>
      </c>
      <c r="C820" s="9">
        <v>45427</v>
      </c>
      <c r="D820" s="10" t="s">
        <v>13</v>
      </c>
      <c r="E820" s="10" t="s">
        <v>9</v>
      </c>
      <c r="F820">
        <v>2550</v>
      </c>
      <c r="G820">
        <v>128.65</v>
      </c>
      <c r="H820">
        <v>459</v>
      </c>
      <c r="I820">
        <v>3137.65</v>
      </c>
    </row>
    <row r="821" spans="1:9" x14ac:dyDescent="0.3">
      <c r="A821">
        <v>701342</v>
      </c>
      <c r="B821">
        <v>907109</v>
      </c>
      <c r="C821" s="9">
        <v>45728</v>
      </c>
      <c r="D821" s="10" t="s">
        <v>13</v>
      </c>
      <c r="E821" s="10" t="s">
        <v>9</v>
      </c>
      <c r="F821">
        <v>1180</v>
      </c>
      <c r="G821">
        <v>80.709999999999994</v>
      </c>
      <c r="H821">
        <v>85.55</v>
      </c>
      <c r="I821">
        <v>1346.26</v>
      </c>
    </row>
    <row r="822" spans="1:9" x14ac:dyDescent="0.3">
      <c r="A822">
        <v>701360</v>
      </c>
      <c r="B822">
        <v>907181</v>
      </c>
      <c r="C822" s="9">
        <v>45561</v>
      </c>
      <c r="D822" s="10" t="s">
        <v>13</v>
      </c>
      <c r="E822" s="10" t="s">
        <v>9</v>
      </c>
      <c r="F822">
        <v>1130</v>
      </c>
      <c r="G822">
        <v>63.75</v>
      </c>
      <c r="H822">
        <v>175.15</v>
      </c>
      <c r="I822">
        <v>1368.9</v>
      </c>
    </row>
    <row r="823" spans="1:9" x14ac:dyDescent="0.3">
      <c r="A823">
        <v>701364</v>
      </c>
      <c r="B823">
        <v>907201</v>
      </c>
      <c r="C823" s="9">
        <v>45535</v>
      </c>
      <c r="D823" s="10" t="s">
        <v>13</v>
      </c>
      <c r="E823" s="10" t="s">
        <v>9</v>
      </c>
      <c r="F823">
        <v>1870</v>
      </c>
      <c r="G823">
        <v>165.79</v>
      </c>
      <c r="H823">
        <v>303.88</v>
      </c>
      <c r="I823">
        <v>2339.67</v>
      </c>
    </row>
    <row r="824" spans="1:9" x14ac:dyDescent="0.3">
      <c r="A824">
        <v>701378</v>
      </c>
      <c r="B824">
        <v>907286</v>
      </c>
      <c r="C824" s="9">
        <v>45624</v>
      </c>
      <c r="D824" s="10" t="s">
        <v>13</v>
      </c>
      <c r="E824" s="10" t="s">
        <v>9</v>
      </c>
      <c r="F824">
        <v>540</v>
      </c>
      <c r="G824">
        <v>175.67</v>
      </c>
      <c r="H824">
        <v>78.3</v>
      </c>
      <c r="I824">
        <v>793.96999999999991</v>
      </c>
    </row>
    <row r="825" spans="1:9" x14ac:dyDescent="0.3">
      <c r="A825">
        <v>701387</v>
      </c>
      <c r="B825">
        <v>907330</v>
      </c>
      <c r="C825" s="9">
        <v>45500</v>
      </c>
      <c r="D825" s="10" t="s">
        <v>13</v>
      </c>
      <c r="E825" s="10" t="s">
        <v>9</v>
      </c>
      <c r="F825">
        <v>540</v>
      </c>
      <c r="G825">
        <v>111.29</v>
      </c>
      <c r="H825">
        <v>78.3</v>
      </c>
      <c r="I825">
        <v>729.58999999999992</v>
      </c>
    </row>
    <row r="826" spans="1:9" x14ac:dyDescent="0.3">
      <c r="A826">
        <v>701389</v>
      </c>
      <c r="B826">
        <v>907338</v>
      </c>
      <c r="C826" s="9">
        <v>45505</v>
      </c>
      <c r="D826" s="10" t="s">
        <v>13</v>
      </c>
      <c r="E826" s="10" t="s">
        <v>9</v>
      </c>
      <c r="F826">
        <v>2640</v>
      </c>
      <c r="G826">
        <v>74.760000000000005</v>
      </c>
      <c r="H826">
        <v>204.6</v>
      </c>
      <c r="I826">
        <v>2919.36</v>
      </c>
    </row>
    <row r="827" spans="1:9" x14ac:dyDescent="0.3">
      <c r="A827">
        <v>701398</v>
      </c>
      <c r="B827">
        <v>907389</v>
      </c>
      <c r="C827" s="9">
        <v>45537</v>
      </c>
      <c r="D827" s="10" t="s">
        <v>13</v>
      </c>
      <c r="E827" s="10" t="s">
        <v>9</v>
      </c>
      <c r="F827">
        <v>3370</v>
      </c>
      <c r="G827">
        <v>146.9</v>
      </c>
      <c r="H827">
        <v>572.9</v>
      </c>
      <c r="I827">
        <v>4089.8</v>
      </c>
    </row>
    <row r="828" spans="1:9" x14ac:dyDescent="0.3">
      <c r="A828">
        <v>701405</v>
      </c>
      <c r="B828">
        <v>907432</v>
      </c>
      <c r="C828" s="9">
        <v>45727</v>
      </c>
      <c r="D828" s="10" t="s">
        <v>13</v>
      </c>
      <c r="E828" s="10" t="s">
        <v>9</v>
      </c>
      <c r="F828">
        <v>1560</v>
      </c>
      <c r="G828">
        <v>145.5</v>
      </c>
      <c r="H828">
        <v>241.8</v>
      </c>
      <c r="I828">
        <v>1947.3</v>
      </c>
    </row>
    <row r="829" spans="1:9" x14ac:dyDescent="0.3">
      <c r="A829">
        <v>701407</v>
      </c>
      <c r="B829">
        <v>907441</v>
      </c>
      <c r="C829" s="9">
        <v>45646</v>
      </c>
      <c r="D829" s="10" t="s">
        <v>13</v>
      </c>
      <c r="E829" s="10" t="s">
        <v>9</v>
      </c>
      <c r="F829">
        <v>22900</v>
      </c>
      <c r="G829">
        <v>161.99</v>
      </c>
      <c r="H829">
        <v>2461.75</v>
      </c>
      <c r="I829">
        <v>25523.74</v>
      </c>
    </row>
    <row r="830" spans="1:9" x14ac:dyDescent="0.3">
      <c r="A830">
        <v>701409</v>
      </c>
      <c r="B830">
        <v>907453</v>
      </c>
      <c r="C830" s="9">
        <v>45560</v>
      </c>
      <c r="D830" s="10" t="s">
        <v>13</v>
      </c>
      <c r="E830" s="10" t="s">
        <v>9</v>
      </c>
      <c r="F830">
        <v>11450</v>
      </c>
      <c r="G830">
        <v>148.93</v>
      </c>
      <c r="H830">
        <v>2461.75</v>
      </c>
      <c r="I830">
        <v>14060.68</v>
      </c>
    </row>
    <row r="831" spans="1:9" x14ac:dyDescent="0.3">
      <c r="A831">
        <v>701415</v>
      </c>
      <c r="B831">
        <v>907485</v>
      </c>
      <c r="C831" s="9">
        <v>45685</v>
      </c>
      <c r="D831" s="10" t="s">
        <v>13</v>
      </c>
      <c r="E831" s="10" t="s">
        <v>9</v>
      </c>
      <c r="F831">
        <v>510</v>
      </c>
      <c r="G831">
        <v>73.25</v>
      </c>
      <c r="H831">
        <v>73.95</v>
      </c>
      <c r="I831">
        <v>657.2</v>
      </c>
    </row>
    <row r="832" spans="1:9" x14ac:dyDescent="0.3">
      <c r="A832">
        <v>701416</v>
      </c>
      <c r="B832">
        <v>907488</v>
      </c>
      <c r="C832" s="9">
        <v>45681</v>
      </c>
      <c r="D832" s="10" t="s">
        <v>13</v>
      </c>
      <c r="E832" s="10" t="s">
        <v>9</v>
      </c>
      <c r="F832">
        <v>2450</v>
      </c>
      <c r="G832">
        <v>134.72999999999999</v>
      </c>
      <c r="H832">
        <v>441</v>
      </c>
      <c r="I832">
        <v>3025.73</v>
      </c>
    </row>
    <row r="833" spans="1:9" x14ac:dyDescent="0.3">
      <c r="A833">
        <v>701418</v>
      </c>
      <c r="B833">
        <v>907493</v>
      </c>
      <c r="C833" s="9">
        <v>45685</v>
      </c>
      <c r="D833" s="10" t="s">
        <v>13</v>
      </c>
      <c r="E833" s="10" t="s">
        <v>9</v>
      </c>
      <c r="F833">
        <v>13140</v>
      </c>
      <c r="G833">
        <v>66.89</v>
      </c>
      <c r="H833">
        <v>2825.1</v>
      </c>
      <c r="I833">
        <v>16031.99</v>
      </c>
    </row>
    <row r="834" spans="1:9" x14ac:dyDescent="0.3">
      <c r="A834">
        <v>701429</v>
      </c>
      <c r="B834">
        <v>907567</v>
      </c>
      <c r="C834" s="9">
        <v>45469</v>
      </c>
      <c r="D834" s="10" t="s">
        <v>13</v>
      </c>
      <c r="E834" s="10" t="s">
        <v>9</v>
      </c>
      <c r="F834">
        <v>740</v>
      </c>
      <c r="G834">
        <v>67.88</v>
      </c>
      <c r="H834">
        <v>107.3</v>
      </c>
      <c r="I834">
        <v>915.18</v>
      </c>
    </row>
    <row r="835" spans="1:9" x14ac:dyDescent="0.3">
      <c r="A835">
        <v>701436</v>
      </c>
      <c r="B835">
        <v>907618</v>
      </c>
      <c r="C835" s="9">
        <v>45473</v>
      </c>
      <c r="D835" s="10" t="s">
        <v>13</v>
      </c>
      <c r="E835" s="10" t="s">
        <v>9</v>
      </c>
      <c r="F835">
        <v>12810</v>
      </c>
      <c r="G835">
        <v>113.27</v>
      </c>
      <c r="H835">
        <v>2754.15</v>
      </c>
      <c r="I835">
        <v>15677.42</v>
      </c>
    </row>
    <row r="836" spans="1:9" x14ac:dyDescent="0.3">
      <c r="A836">
        <v>701439</v>
      </c>
      <c r="B836">
        <v>907621</v>
      </c>
      <c r="C836" s="9">
        <v>45572</v>
      </c>
      <c r="D836" s="10" t="s">
        <v>13</v>
      </c>
      <c r="E836" s="10" t="s">
        <v>9</v>
      </c>
      <c r="F836">
        <v>3150</v>
      </c>
      <c r="G836">
        <v>74.290000000000006</v>
      </c>
      <c r="H836">
        <v>567</v>
      </c>
      <c r="I836">
        <v>3791.29</v>
      </c>
    </row>
    <row r="837" spans="1:9" x14ac:dyDescent="0.3">
      <c r="A837">
        <v>701447</v>
      </c>
      <c r="B837">
        <v>907659</v>
      </c>
      <c r="C837" s="9">
        <v>45588</v>
      </c>
      <c r="D837" s="10" t="s">
        <v>13</v>
      </c>
      <c r="E837" s="10" t="s">
        <v>9</v>
      </c>
      <c r="F837">
        <v>3700</v>
      </c>
      <c r="G837">
        <v>179.56</v>
      </c>
      <c r="H837">
        <v>629</v>
      </c>
      <c r="I837">
        <v>4508.5599999999995</v>
      </c>
    </row>
    <row r="838" spans="1:9" x14ac:dyDescent="0.3">
      <c r="A838">
        <v>701455</v>
      </c>
      <c r="B838">
        <v>907718</v>
      </c>
      <c r="C838" s="9">
        <v>45511</v>
      </c>
      <c r="D838" s="10" t="s">
        <v>13</v>
      </c>
      <c r="E838" s="10" t="s">
        <v>9</v>
      </c>
      <c r="F838">
        <v>2160</v>
      </c>
      <c r="G838">
        <v>143.08000000000001</v>
      </c>
      <c r="H838">
        <v>194.4</v>
      </c>
      <c r="I838">
        <v>2497.48</v>
      </c>
    </row>
    <row r="839" spans="1:9" x14ac:dyDescent="0.3">
      <c r="A839">
        <v>701456</v>
      </c>
      <c r="B839">
        <v>907719</v>
      </c>
      <c r="C839" s="9">
        <v>45591</v>
      </c>
      <c r="D839" s="10" t="s">
        <v>13</v>
      </c>
      <c r="E839" s="10" t="s">
        <v>9</v>
      </c>
      <c r="F839">
        <v>2450</v>
      </c>
      <c r="G839">
        <v>141.35</v>
      </c>
      <c r="H839">
        <v>441</v>
      </c>
      <c r="I839">
        <v>3032.35</v>
      </c>
    </row>
    <row r="840" spans="1:9" x14ac:dyDescent="0.3">
      <c r="A840">
        <v>701468</v>
      </c>
      <c r="B840">
        <v>907818</v>
      </c>
      <c r="C840" s="9">
        <v>45411</v>
      </c>
      <c r="D840" s="10" t="s">
        <v>13</v>
      </c>
      <c r="E840" s="10" t="s">
        <v>9</v>
      </c>
      <c r="F840">
        <v>2450</v>
      </c>
      <c r="G840">
        <v>85.32</v>
      </c>
      <c r="H840">
        <v>441</v>
      </c>
      <c r="I840">
        <v>2976.32</v>
      </c>
    </row>
    <row r="841" spans="1:9" x14ac:dyDescent="0.3">
      <c r="A841">
        <v>701472</v>
      </c>
      <c r="B841">
        <v>907840</v>
      </c>
      <c r="C841" s="9">
        <v>45705</v>
      </c>
      <c r="D841" s="10" t="s">
        <v>13</v>
      </c>
      <c r="E841" s="10" t="s">
        <v>9</v>
      </c>
      <c r="F841">
        <v>9950</v>
      </c>
      <c r="G841">
        <v>167.72</v>
      </c>
      <c r="H841">
        <v>2139.25</v>
      </c>
      <c r="I841">
        <v>12256.97</v>
      </c>
    </row>
    <row r="842" spans="1:9" x14ac:dyDescent="0.3">
      <c r="A842">
        <v>701473</v>
      </c>
      <c r="B842">
        <v>907843</v>
      </c>
      <c r="C842" s="9">
        <v>45555</v>
      </c>
      <c r="D842" s="10" t="s">
        <v>13</v>
      </c>
      <c r="E842" s="10" t="s">
        <v>9</v>
      </c>
      <c r="F842">
        <v>3900</v>
      </c>
      <c r="G842">
        <v>73.59</v>
      </c>
      <c r="H842">
        <v>663</v>
      </c>
      <c r="I842">
        <v>4636.59</v>
      </c>
    </row>
    <row r="843" spans="1:9" x14ac:dyDescent="0.3">
      <c r="A843">
        <v>701475</v>
      </c>
      <c r="B843">
        <v>907855</v>
      </c>
      <c r="C843" s="9">
        <v>45603</v>
      </c>
      <c r="D843" s="10" t="s">
        <v>13</v>
      </c>
      <c r="E843" s="10" t="s">
        <v>9</v>
      </c>
      <c r="F843">
        <v>1320</v>
      </c>
      <c r="G843">
        <v>88.77</v>
      </c>
      <c r="H843">
        <v>204.6</v>
      </c>
      <c r="I843">
        <v>1613.37</v>
      </c>
    </row>
    <row r="844" spans="1:9" x14ac:dyDescent="0.3">
      <c r="A844">
        <v>701479</v>
      </c>
      <c r="B844">
        <v>907885</v>
      </c>
      <c r="C844" s="9">
        <v>45632</v>
      </c>
      <c r="D844" s="10" t="s">
        <v>13</v>
      </c>
      <c r="E844" s="10" t="s">
        <v>9</v>
      </c>
      <c r="F844">
        <v>2260</v>
      </c>
      <c r="G844">
        <v>105.58</v>
      </c>
      <c r="H844">
        <v>163.85</v>
      </c>
      <c r="I844">
        <v>2529.4299999999998</v>
      </c>
    </row>
    <row r="845" spans="1:9" x14ac:dyDescent="0.3">
      <c r="A845">
        <v>701485</v>
      </c>
      <c r="B845">
        <v>907908</v>
      </c>
      <c r="C845" s="9">
        <v>45752</v>
      </c>
      <c r="D845" s="10" t="s">
        <v>13</v>
      </c>
      <c r="E845" s="10" t="s">
        <v>9</v>
      </c>
      <c r="F845">
        <v>13140</v>
      </c>
      <c r="G845">
        <v>108.17</v>
      </c>
      <c r="H845">
        <v>2825.1</v>
      </c>
      <c r="I845">
        <v>16073.27</v>
      </c>
    </row>
    <row r="846" spans="1:9" x14ac:dyDescent="0.3">
      <c r="A846">
        <v>701490</v>
      </c>
      <c r="B846">
        <v>907924</v>
      </c>
      <c r="C846" s="9">
        <v>45709</v>
      </c>
      <c r="D846" s="10" t="s">
        <v>13</v>
      </c>
      <c r="E846" s="10" t="s">
        <v>9</v>
      </c>
      <c r="F846">
        <v>810</v>
      </c>
      <c r="G846">
        <v>99.42</v>
      </c>
      <c r="H846">
        <v>117.45</v>
      </c>
      <c r="I846">
        <v>1026.8699999999999</v>
      </c>
    </row>
    <row r="847" spans="1:9" x14ac:dyDescent="0.3">
      <c r="A847">
        <v>701500</v>
      </c>
      <c r="B847">
        <v>907974</v>
      </c>
      <c r="C847" s="9">
        <v>45445</v>
      </c>
      <c r="D847" s="10" t="s">
        <v>13</v>
      </c>
      <c r="E847" s="10" t="s">
        <v>9</v>
      </c>
      <c r="F847">
        <v>13790</v>
      </c>
      <c r="G847">
        <v>95.29</v>
      </c>
      <c r="H847">
        <v>2964.85</v>
      </c>
      <c r="I847">
        <v>16850.14</v>
      </c>
    </row>
    <row r="848" spans="1:9" x14ac:dyDescent="0.3">
      <c r="A848">
        <v>701505</v>
      </c>
      <c r="B848">
        <v>907990</v>
      </c>
      <c r="C848" s="9">
        <v>45615</v>
      </c>
      <c r="D848" s="10" t="s">
        <v>13</v>
      </c>
      <c r="E848" s="10" t="s">
        <v>9</v>
      </c>
      <c r="F848">
        <v>1320</v>
      </c>
      <c r="G848">
        <v>155.15</v>
      </c>
      <c r="H848">
        <v>204.6</v>
      </c>
      <c r="I848">
        <v>1679.75</v>
      </c>
    </row>
    <row r="849" spans="1:9" x14ac:dyDescent="0.3">
      <c r="A849">
        <v>701506</v>
      </c>
      <c r="B849">
        <v>908000</v>
      </c>
      <c r="C849" s="9">
        <v>45760</v>
      </c>
      <c r="D849" s="10" t="s">
        <v>13</v>
      </c>
      <c r="E849" s="10" t="s">
        <v>9</v>
      </c>
      <c r="F849">
        <v>3480</v>
      </c>
      <c r="G849">
        <v>63.98</v>
      </c>
      <c r="H849">
        <v>313.2</v>
      </c>
      <c r="I849">
        <v>3857.18</v>
      </c>
    </row>
    <row r="850" spans="1:9" x14ac:dyDescent="0.3">
      <c r="A850">
        <v>701508</v>
      </c>
      <c r="B850">
        <v>908009</v>
      </c>
      <c r="C850" s="9">
        <v>45628</v>
      </c>
      <c r="D850" s="10" t="s">
        <v>13</v>
      </c>
      <c r="E850" s="10" t="s">
        <v>9</v>
      </c>
      <c r="F850">
        <v>1080</v>
      </c>
      <c r="G850">
        <v>154.44999999999999</v>
      </c>
      <c r="H850">
        <v>194.4</v>
      </c>
      <c r="I850">
        <v>1428.8500000000001</v>
      </c>
    </row>
    <row r="851" spans="1:9" x14ac:dyDescent="0.3">
      <c r="A851">
        <v>701510</v>
      </c>
      <c r="B851">
        <v>908011</v>
      </c>
      <c r="C851" s="9">
        <v>45408</v>
      </c>
      <c r="D851" s="10" t="s">
        <v>13</v>
      </c>
      <c r="E851" s="10" t="s">
        <v>9</v>
      </c>
      <c r="F851">
        <v>12780</v>
      </c>
      <c r="G851">
        <v>77.430000000000007</v>
      </c>
      <c r="H851">
        <v>2747.7</v>
      </c>
      <c r="I851">
        <v>15605.130000000001</v>
      </c>
    </row>
    <row r="852" spans="1:9" x14ac:dyDescent="0.3">
      <c r="A852">
        <v>701515</v>
      </c>
      <c r="B852">
        <v>908028</v>
      </c>
      <c r="C852" s="9">
        <v>45544</v>
      </c>
      <c r="D852" s="10" t="s">
        <v>13</v>
      </c>
      <c r="E852" s="10" t="s">
        <v>9</v>
      </c>
      <c r="F852">
        <v>1390</v>
      </c>
      <c r="G852">
        <v>147.59</v>
      </c>
      <c r="H852">
        <v>215.45</v>
      </c>
      <c r="I852">
        <v>1753.04</v>
      </c>
    </row>
    <row r="853" spans="1:9" x14ac:dyDescent="0.3">
      <c r="A853">
        <v>701517</v>
      </c>
      <c r="B853">
        <v>908041</v>
      </c>
      <c r="C853" s="9">
        <v>45517</v>
      </c>
      <c r="D853" s="10" t="s">
        <v>13</v>
      </c>
      <c r="E853" s="10" t="s">
        <v>9</v>
      </c>
      <c r="F853">
        <v>3150</v>
      </c>
      <c r="G853">
        <v>164.07</v>
      </c>
      <c r="H853">
        <v>567</v>
      </c>
      <c r="I853">
        <v>3881.07</v>
      </c>
    </row>
    <row r="854" spans="1:9" x14ac:dyDescent="0.3">
      <c r="A854">
        <v>701518</v>
      </c>
      <c r="B854">
        <v>908062</v>
      </c>
      <c r="C854" s="9">
        <v>45537</v>
      </c>
      <c r="D854" s="10" t="s">
        <v>13</v>
      </c>
      <c r="E854" s="10" t="s">
        <v>9</v>
      </c>
      <c r="F854">
        <v>2450</v>
      </c>
      <c r="G854">
        <v>95.75</v>
      </c>
      <c r="H854">
        <v>441</v>
      </c>
      <c r="I854">
        <v>2986.75</v>
      </c>
    </row>
    <row r="855" spans="1:9" x14ac:dyDescent="0.3">
      <c r="A855">
        <v>701521</v>
      </c>
      <c r="B855">
        <v>908090</v>
      </c>
      <c r="C855" s="9">
        <v>45597</v>
      </c>
      <c r="D855" s="10" t="s">
        <v>13</v>
      </c>
      <c r="E855" s="10" t="s">
        <v>9</v>
      </c>
      <c r="F855">
        <v>12810</v>
      </c>
      <c r="G855">
        <v>107.1</v>
      </c>
      <c r="H855">
        <v>2754.15</v>
      </c>
      <c r="I855">
        <v>15671.25</v>
      </c>
    </row>
    <row r="856" spans="1:9" x14ac:dyDescent="0.3">
      <c r="A856">
        <v>701523</v>
      </c>
      <c r="B856">
        <v>908095</v>
      </c>
      <c r="C856" s="9">
        <v>45579</v>
      </c>
      <c r="D856" s="10" t="s">
        <v>13</v>
      </c>
      <c r="E856" s="10" t="s">
        <v>9</v>
      </c>
      <c r="F856">
        <v>25560</v>
      </c>
      <c r="G856">
        <v>129.68</v>
      </c>
      <c r="H856">
        <v>2747.7</v>
      </c>
      <c r="I856">
        <v>28437.38</v>
      </c>
    </row>
    <row r="857" spans="1:9" x14ac:dyDescent="0.3">
      <c r="A857">
        <v>701524</v>
      </c>
      <c r="B857">
        <v>908109</v>
      </c>
      <c r="C857" s="9">
        <v>45721</v>
      </c>
      <c r="D857" s="10" t="s">
        <v>13</v>
      </c>
      <c r="E857" s="10" t="s">
        <v>9</v>
      </c>
      <c r="F857">
        <v>10800</v>
      </c>
      <c r="G857">
        <v>96.97</v>
      </c>
      <c r="H857">
        <v>2322</v>
      </c>
      <c r="I857">
        <v>13218.97</v>
      </c>
    </row>
    <row r="858" spans="1:9" x14ac:dyDescent="0.3">
      <c r="A858">
        <v>701531</v>
      </c>
      <c r="B858">
        <v>908151</v>
      </c>
      <c r="C858" s="9">
        <v>45599</v>
      </c>
      <c r="D858" s="10" t="s">
        <v>13</v>
      </c>
      <c r="E858" s="10" t="s">
        <v>9</v>
      </c>
      <c r="F858">
        <v>1990</v>
      </c>
      <c r="G858">
        <v>98.99</v>
      </c>
      <c r="H858">
        <v>358.2</v>
      </c>
      <c r="I858">
        <v>2447.1899999999996</v>
      </c>
    </row>
    <row r="859" spans="1:9" x14ac:dyDescent="0.3">
      <c r="A859">
        <v>701537</v>
      </c>
      <c r="B859">
        <v>908177</v>
      </c>
      <c r="C859" s="9">
        <v>45557</v>
      </c>
      <c r="D859" s="10" t="s">
        <v>13</v>
      </c>
      <c r="E859" s="10" t="s">
        <v>9</v>
      </c>
      <c r="F859">
        <v>510</v>
      </c>
      <c r="G859">
        <v>119.77</v>
      </c>
      <c r="H859">
        <v>73.95</v>
      </c>
      <c r="I859">
        <v>703.72</v>
      </c>
    </row>
    <row r="860" spans="1:9" x14ac:dyDescent="0.3">
      <c r="A860">
        <v>701539</v>
      </c>
      <c r="B860">
        <v>908189</v>
      </c>
      <c r="C860" s="9">
        <v>45674</v>
      </c>
      <c r="D860" s="10" t="s">
        <v>13</v>
      </c>
      <c r="E860" s="10" t="s">
        <v>9</v>
      </c>
      <c r="F860">
        <v>3000</v>
      </c>
      <c r="G860">
        <v>88.08</v>
      </c>
      <c r="H860">
        <v>510</v>
      </c>
      <c r="I860">
        <v>3598.08</v>
      </c>
    </row>
    <row r="861" spans="1:9" x14ac:dyDescent="0.3">
      <c r="A861">
        <v>701544</v>
      </c>
      <c r="B861">
        <v>908208</v>
      </c>
      <c r="C861" s="9">
        <v>45749</v>
      </c>
      <c r="D861" s="10" t="s">
        <v>13</v>
      </c>
      <c r="E861" s="10" t="s">
        <v>9</v>
      </c>
      <c r="F861">
        <v>590</v>
      </c>
      <c r="G861">
        <v>89.98</v>
      </c>
      <c r="H861">
        <v>85.55</v>
      </c>
      <c r="I861">
        <v>765.53</v>
      </c>
    </row>
    <row r="862" spans="1:9" x14ac:dyDescent="0.3">
      <c r="A862">
        <v>701546</v>
      </c>
      <c r="B862">
        <v>908226</v>
      </c>
      <c r="C862" s="9">
        <v>45647</v>
      </c>
      <c r="D862" s="10" t="s">
        <v>13</v>
      </c>
      <c r="E862" s="10" t="s">
        <v>9</v>
      </c>
      <c r="F862">
        <v>1740</v>
      </c>
      <c r="G862">
        <v>169.38</v>
      </c>
      <c r="H862">
        <v>313.2</v>
      </c>
      <c r="I862">
        <v>2222.58</v>
      </c>
    </row>
    <row r="863" spans="1:9" x14ac:dyDescent="0.3">
      <c r="A863">
        <v>701548</v>
      </c>
      <c r="B863">
        <v>908244</v>
      </c>
      <c r="C863" s="9">
        <v>45666</v>
      </c>
      <c r="D863" s="10" t="s">
        <v>13</v>
      </c>
      <c r="E863" s="10" t="s">
        <v>9</v>
      </c>
      <c r="F863">
        <v>3170</v>
      </c>
      <c r="G863">
        <v>90.84</v>
      </c>
      <c r="H863">
        <v>570.6</v>
      </c>
      <c r="I863">
        <v>3831.44</v>
      </c>
    </row>
    <row r="864" spans="1:9" x14ac:dyDescent="0.3">
      <c r="A864">
        <v>701552</v>
      </c>
      <c r="B864">
        <v>908285</v>
      </c>
      <c r="C864" s="9">
        <v>45564</v>
      </c>
      <c r="D864" s="10" t="s">
        <v>13</v>
      </c>
      <c r="E864" s="10" t="s">
        <v>9</v>
      </c>
      <c r="F864">
        <v>19900</v>
      </c>
      <c r="G864">
        <v>74.52</v>
      </c>
      <c r="H864">
        <v>2139.25</v>
      </c>
      <c r="I864">
        <v>22113.77</v>
      </c>
    </row>
    <row r="865" spans="1:9" x14ac:dyDescent="0.3">
      <c r="A865">
        <v>701560</v>
      </c>
      <c r="B865">
        <v>908312</v>
      </c>
      <c r="C865" s="9">
        <v>45462</v>
      </c>
      <c r="D865" s="10" t="s">
        <v>13</v>
      </c>
      <c r="E865" s="10" t="s">
        <v>9</v>
      </c>
      <c r="F865">
        <v>12810</v>
      </c>
      <c r="G865">
        <v>136.26</v>
      </c>
      <c r="H865">
        <v>2754.15</v>
      </c>
      <c r="I865">
        <v>15700.41</v>
      </c>
    </row>
    <row r="866" spans="1:9" x14ac:dyDescent="0.3">
      <c r="A866">
        <v>701562</v>
      </c>
      <c r="B866">
        <v>908314</v>
      </c>
      <c r="C866" s="9">
        <v>45557</v>
      </c>
      <c r="D866" s="10" t="s">
        <v>13</v>
      </c>
      <c r="E866" s="10" t="s">
        <v>9</v>
      </c>
      <c r="F866">
        <v>3370</v>
      </c>
      <c r="G866">
        <v>109.55</v>
      </c>
      <c r="H866">
        <v>572.9</v>
      </c>
      <c r="I866">
        <v>4052.4500000000003</v>
      </c>
    </row>
    <row r="867" spans="1:9" x14ac:dyDescent="0.3">
      <c r="A867">
        <v>701564</v>
      </c>
      <c r="B867">
        <v>908330</v>
      </c>
      <c r="C867" s="9">
        <v>45731</v>
      </c>
      <c r="D867" s="10" t="s">
        <v>13</v>
      </c>
      <c r="E867" s="10" t="s">
        <v>9</v>
      </c>
      <c r="F867">
        <v>890</v>
      </c>
      <c r="G867">
        <v>179.6</v>
      </c>
      <c r="H867">
        <v>137.94999999999999</v>
      </c>
      <c r="I867">
        <v>1207.55</v>
      </c>
    </row>
    <row r="868" spans="1:9" x14ac:dyDescent="0.3">
      <c r="A868">
        <v>701566</v>
      </c>
      <c r="B868">
        <v>908339</v>
      </c>
      <c r="C868" s="9">
        <v>45553</v>
      </c>
      <c r="D868" s="10" t="s">
        <v>13</v>
      </c>
      <c r="E868" s="10" t="s">
        <v>9</v>
      </c>
      <c r="F868">
        <v>3370</v>
      </c>
      <c r="G868">
        <v>109.2</v>
      </c>
      <c r="H868">
        <v>572.9</v>
      </c>
      <c r="I868">
        <v>4052.1</v>
      </c>
    </row>
    <row r="869" spans="1:9" x14ac:dyDescent="0.3">
      <c r="A869">
        <v>701572</v>
      </c>
      <c r="B869">
        <v>908373</v>
      </c>
      <c r="C869" s="9">
        <v>45454</v>
      </c>
      <c r="D869" s="10" t="s">
        <v>13</v>
      </c>
      <c r="E869" s="10" t="s">
        <v>9</v>
      </c>
      <c r="F869">
        <v>9510</v>
      </c>
      <c r="G869">
        <v>152.06</v>
      </c>
      <c r="H869">
        <v>570.6</v>
      </c>
      <c r="I869">
        <v>10232.66</v>
      </c>
    </row>
    <row r="870" spans="1:9" x14ac:dyDescent="0.3">
      <c r="A870">
        <v>701575</v>
      </c>
      <c r="B870">
        <v>908386</v>
      </c>
      <c r="C870" s="9">
        <v>45618</v>
      </c>
      <c r="D870" s="10" t="s">
        <v>13</v>
      </c>
      <c r="E870" s="10" t="s">
        <v>9</v>
      </c>
      <c r="F870">
        <v>810</v>
      </c>
      <c r="G870">
        <v>146.76</v>
      </c>
      <c r="H870">
        <v>117.45</v>
      </c>
      <c r="I870">
        <v>1074.21</v>
      </c>
    </row>
    <row r="871" spans="1:9" x14ac:dyDescent="0.3">
      <c r="A871">
        <v>701577</v>
      </c>
      <c r="B871">
        <v>908398</v>
      </c>
      <c r="C871" s="9">
        <v>45457</v>
      </c>
      <c r="D871" s="10" t="s">
        <v>13</v>
      </c>
      <c r="E871" s="10" t="s">
        <v>9</v>
      </c>
      <c r="F871">
        <v>3900</v>
      </c>
      <c r="G871">
        <v>159.08000000000001</v>
      </c>
      <c r="H871">
        <v>663</v>
      </c>
      <c r="I871">
        <v>4722.08</v>
      </c>
    </row>
    <row r="872" spans="1:9" x14ac:dyDescent="0.3">
      <c r="A872">
        <v>701579</v>
      </c>
      <c r="B872">
        <v>908415</v>
      </c>
      <c r="C872" s="9">
        <v>45708</v>
      </c>
      <c r="D872" s="10" t="s">
        <v>13</v>
      </c>
      <c r="E872" s="10" t="s">
        <v>9</v>
      </c>
      <c r="F872">
        <v>810</v>
      </c>
      <c r="G872">
        <v>99.95</v>
      </c>
      <c r="H872">
        <v>125.55</v>
      </c>
      <c r="I872">
        <v>1035.5</v>
      </c>
    </row>
    <row r="873" spans="1:9" x14ac:dyDescent="0.3">
      <c r="A873">
        <v>701597</v>
      </c>
      <c r="B873">
        <v>908503</v>
      </c>
      <c r="C873" s="9">
        <v>45642</v>
      </c>
      <c r="D873" s="10" t="s">
        <v>13</v>
      </c>
      <c r="E873" s="10" t="s">
        <v>9</v>
      </c>
      <c r="F873">
        <v>13140</v>
      </c>
      <c r="G873">
        <v>131.6</v>
      </c>
      <c r="H873">
        <v>2825.1</v>
      </c>
      <c r="I873">
        <v>16096.7</v>
      </c>
    </row>
    <row r="874" spans="1:9" x14ac:dyDescent="0.3">
      <c r="A874">
        <v>701607</v>
      </c>
      <c r="B874">
        <v>908538</v>
      </c>
      <c r="C874" s="9">
        <v>45584</v>
      </c>
      <c r="D874" s="10" t="s">
        <v>13</v>
      </c>
      <c r="E874" s="10" t="s">
        <v>9</v>
      </c>
      <c r="F874">
        <v>32400</v>
      </c>
      <c r="G874">
        <v>89.29</v>
      </c>
      <c r="H874">
        <v>2322</v>
      </c>
      <c r="I874">
        <v>34811.29</v>
      </c>
    </row>
    <row r="875" spans="1:9" x14ac:dyDescent="0.3">
      <c r="A875">
        <v>701609</v>
      </c>
      <c r="B875">
        <v>908546</v>
      </c>
      <c r="C875" s="9">
        <v>45433</v>
      </c>
      <c r="D875" s="10" t="s">
        <v>13</v>
      </c>
      <c r="E875" s="10" t="s">
        <v>9</v>
      </c>
      <c r="F875">
        <v>3020</v>
      </c>
      <c r="G875">
        <v>139.82</v>
      </c>
      <c r="H875">
        <v>245.38</v>
      </c>
      <c r="I875">
        <v>3405.2000000000003</v>
      </c>
    </row>
    <row r="876" spans="1:9" x14ac:dyDescent="0.3">
      <c r="A876">
        <v>701612</v>
      </c>
      <c r="B876">
        <v>908569</v>
      </c>
      <c r="C876" s="9">
        <v>45682</v>
      </c>
      <c r="D876" s="10" t="s">
        <v>13</v>
      </c>
      <c r="E876" s="10" t="s">
        <v>9</v>
      </c>
      <c r="F876">
        <v>1110</v>
      </c>
      <c r="G876">
        <v>126.67</v>
      </c>
      <c r="H876">
        <v>180.38</v>
      </c>
      <c r="I876">
        <v>1417.0500000000002</v>
      </c>
    </row>
    <row r="877" spans="1:9" x14ac:dyDescent="0.3">
      <c r="A877">
        <v>701624</v>
      </c>
      <c r="B877">
        <v>908624</v>
      </c>
      <c r="C877" s="9">
        <v>45663</v>
      </c>
      <c r="D877" s="10" t="s">
        <v>13</v>
      </c>
      <c r="E877" s="10" t="s">
        <v>9</v>
      </c>
      <c r="F877">
        <v>3700</v>
      </c>
      <c r="G877">
        <v>147.02000000000001</v>
      </c>
      <c r="H877">
        <v>629</v>
      </c>
      <c r="I877">
        <v>4476.0200000000004</v>
      </c>
    </row>
    <row r="878" spans="1:9" x14ac:dyDescent="0.3">
      <c r="A878">
        <v>701629</v>
      </c>
      <c r="B878">
        <v>908649</v>
      </c>
      <c r="C878" s="9">
        <v>45547</v>
      </c>
      <c r="D878" s="10" t="s">
        <v>13</v>
      </c>
      <c r="E878" s="10" t="s">
        <v>9</v>
      </c>
      <c r="F878">
        <v>3920</v>
      </c>
      <c r="G878">
        <v>136.1</v>
      </c>
      <c r="H878">
        <v>318.5</v>
      </c>
      <c r="I878">
        <v>4374.6000000000004</v>
      </c>
    </row>
    <row r="879" spans="1:9" x14ac:dyDescent="0.3">
      <c r="A879">
        <v>701640</v>
      </c>
      <c r="B879">
        <v>908715</v>
      </c>
      <c r="C879" s="9">
        <v>45519</v>
      </c>
      <c r="D879" s="10" t="s">
        <v>13</v>
      </c>
      <c r="E879" s="10" t="s">
        <v>9</v>
      </c>
      <c r="F879">
        <v>12810</v>
      </c>
      <c r="G879">
        <v>123.84</v>
      </c>
      <c r="H879">
        <v>2754.15</v>
      </c>
      <c r="I879">
        <v>15687.99</v>
      </c>
    </row>
    <row r="880" spans="1:9" x14ac:dyDescent="0.3">
      <c r="A880">
        <v>701647</v>
      </c>
      <c r="B880">
        <v>908759</v>
      </c>
      <c r="C880" s="9">
        <v>45664</v>
      </c>
      <c r="D880" s="10" t="s">
        <v>13</v>
      </c>
      <c r="E880" s="10" t="s">
        <v>9</v>
      </c>
      <c r="F880">
        <v>7480</v>
      </c>
      <c r="G880">
        <v>106.53</v>
      </c>
      <c r="H880">
        <v>635.79999999999995</v>
      </c>
      <c r="I880">
        <v>8222.33</v>
      </c>
    </row>
    <row r="881" spans="1:9" x14ac:dyDescent="0.3">
      <c r="A881">
        <v>701652</v>
      </c>
      <c r="B881">
        <v>908775</v>
      </c>
      <c r="C881" s="9">
        <v>45545</v>
      </c>
      <c r="D881" s="10" t="s">
        <v>13</v>
      </c>
      <c r="E881" s="10" t="s">
        <v>9</v>
      </c>
      <c r="F881">
        <v>25620</v>
      </c>
      <c r="G881">
        <v>69.58</v>
      </c>
      <c r="H881">
        <v>2754.15</v>
      </c>
      <c r="I881">
        <v>28443.730000000003</v>
      </c>
    </row>
    <row r="882" spans="1:9" x14ac:dyDescent="0.3">
      <c r="A882">
        <v>701662</v>
      </c>
      <c r="B882">
        <v>908869</v>
      </c>
      <c r="C882" s="9">
        <v>45540</v>
      </c>
      <c r="D882" s="10" t="s">
        <v>13</v>
      </c>
      <c r="E882" s="10" t="s">
        <v>9</v>
      </c>
      <c r="F882">
        <v>2600</v>
      </c>
      <c r="G882">
        <v>117.96</v>
      </c>
      <c r="H882">
        <v>442</v>
      </c>
      <c r="I882">
        <v>3159.96</v>
      </c>
    </row>
    <row r="883" spans="1:9" x14ac:dyDescent="0.3">
      <c r="A883">
        <v>701665</v>
      </c>
      <c r="B883">
        <v>908886</v>
      </c>
      <c r="C883" s="9">
        <v>45608</v>
      </c>
      <c r="D883" s="10" t="s">
        <v>13</v>
      </c>
      <c r="E883" s="10" t="s">
        <v>9</v>
      </c>
      <c r="F883">
        <v>12810</v>
      </c>
      <c r="G883">
        <v>134.54</v>
      </c>
      <c r="H883">
        <v>2754.15</v>
      </c>
      <c r="I883">
        <v>15698.69</v>
      </c>
    </row>
    <row r="884" spans="1:9" x14ac:dyDescent="0.3">
      <c r="A884">
        <v>701668</v>
      </c>
      <c r="B884">
        <v>908942</v>
      </c>
      <c r="C884" s="9">
        <v>45586</v>
      </c>
      <c r="D884" s="10" t="s">
        <v>13</v>
      </c>
      <c r="E884" s="10" t="s">
        <v>9</v>
      </c>
      <c r="F884">
        <v>13790</v>
      </c>
      <c r="G884">
        <v>83.72</v>
      </c>
      <c r="H884">
        <v>2964.85</v>
      </c>
      <c r="I884">
        <v>16838.57</v>
      </c>
    </row>
    <row r="885" spans="1:9" x14ac:dyDescent="0.3">
      <c r="A885">
        <v>701669</v>
      </c>
      <c r="B885">
        <v>908964</v>
      </c>
      <c r="C885" s="9">
        <v>45564</v>
      </c>
      <c r="D885" s="10" t="s">
        <v>13</v>
      </c>
      <c r="E885" s="10" t="s">
        <v>9</v>
      </c>
      <c r="F885">
        <v>9950</v>
      </c>
      <c r="G885">
        <v>62.33</v>
      </c>
      <c r="H885">
        <v>2139.25</v>
      </c>
      <c r="I885">
        <v>12151.58</v>
      </c>
    </row>
    <row r="886" spans="1:9" x14ac:dyDescent="0.3">
      <c r="A886">
        <v>701673</v>
      </c>
      <c r="B886">
        <v>908985</v>
      </c>
      <c r="C886" s="9">
        <v>45654</v>
      </c>
      <c r="D886" s="10" t="s">
        <v>13</v>
      </c>
      <c r="E886" s="10" t="s">
        <v>9</v>
      </c>
      <c r="F886">
        <v>1080</v>
      </c>
      <c r="G886">
        <v>63.28</v>
      </c>
      <c r="H886">
        <v>194.4</v>
      </c>
      <c r="I886">
        <v>1337.68</v>
      </c>
    </row>
    <row r="887" spans="1:9" x14ac:dyDescent="0.3">
      <c r="A887">
        <v>701674</v>
      </c>
      <c r="B887">
        <v>908987</v>
      </c>
      <c r="C887" s="9">
        <v>45607</v>
      </c>
      <c r="D887" s="10" t="s">
        <v>13</v>
      </c>
      <c r="E887" s="10" t="s">
        <v>9</v>
      </c>
      <c r="F887">
        <v>10800</v>
      </c>
      <c r="G887">
        <v>128.72</v>
      </c>
      <c r="H887">
        <v>2322</v>
      </c>
      <c r="I887">
        <v>13250.72</v>
      </c>
    </row>
    <row r="888" spans="1:9" x14ac:dyDescent="0.3">
      <c r="A888">
        <v>701675</v>
      </c>
      <c r="B888">
        <v>908991</v>
      </c>
      <c r="C888" s="9">
        <v>45589</v>
      </c>
      <c r="D888" s="10" t="s">
        <v>13</v>
      </c>
      <c r="E888" s="10" t="s">
        <v>9</v>
      </c>
      <c r="F888">
        <v>740</v>
      </c>
      <c r="G888">
        <v>177.24</v>
      </c>
      <c r="H888">
        <v>107.3</v>
      </c>
      <c r="I888">
        <v>1024.54</v>
      </c>
    </row>
    <row r="889" spans="1:9" x14ac:dyDescent="0.3">
      <c r="A889">
        <v>700004</v>
      </c>
      <c r="B889">
        <v>900017</v>
      </c>
      <c r="C889" s="9">
        <v>45625</v>
      </c>
      <c r="D889" s="10" t="s">
        <v>11</v>
      </c>
      <c r="E889" s="10" t="s">
        <v>9</v>
      </c>
      <c r="F889">
        <v>3170</v>
      </c>
      <c r="G889">
        <v>177.27</v>
      </c>
      <c r="H889">
        <v>570.6</v>
      </c>
      <c r="I889">
        <v>3917.87</v>
      </c>
    </row>
    <row r="890" spans="1:9" x14ac:dyDescent="0.3">
      <c r="A890">
        <v>700007</v>
      </c>
      <c r="B890">
        <v>900032</v>
      </c>
      <c r="C890" s="9">
        <v>45630</v>
      </c>
      <c r="D890" s="10" t="s">
        <v>11</v>
      </c>
      <c r="E890" s="10" t="s">
        <v>9</v>
      </c>
      <c r="F890">
        <v>970</v>
      </c>
      <c r="G890">
        <v>133.49</v>
      </c>
      <c r="H890">
        <v>157.62</v>
      </c>
      <c r="I890">
        <v>1261.1100000000001</v>
      </c>
    </row>
    <row r="891" spans="1:9" x14ac:dyDescent="0.3">
      <c r="A891">
        <v>700008</v>
      </c>
      <c r="B891">
        <v>900036</v>
      </c>
      <c r="C891" s="9">
        <v>45582</v>
      </c>
      <c r="D891" s="10" t="s">
        <v>11</v>
      </c>
      <c r="E891" s="10" t="s">
        <v>9</v>
      </c>
      <c r="F891">
        <v>2150</v>
      </c>
      <c r="G891">
        <v>143.1</v>
      </c>
      <c r="H891">
        <v>349.38</v>
      </c>
      <c r="I891">
        <v>2642.48</v>
      </c>
    </row>
    <row r="892" spans="1:9" x14ac:dyDescent="0.3">
      <c r="A892">
        <v>700013</v>
      </c>
      <c r="B892">
        <v>900055</v>
      </c>
      <c r="C892" s="9">
        <v>45486</v>
      </c>
      <c r="D892" s="10" t="s">
        <v>11</v>
      </c>
      <c r="E892" s="10" t="s">
        <v>9</v>
      </c>
      <c r="F892">
        <v>1190</v>
      </c>
      <c r="G892">
        <v>92.13</v>
      </c>
      <c r="H892">
        <v>193.38</v>
      </c>
      <c r="I892">
        <v>1475.5100000000002</v>
      </c>
    </row>
    <row r="893" spans="1:9" x14ac:dyDescent="0.3">
      <c r="A893">
        <v>700017</v>
      </c>
      <c r="B893">
        <v>900077</v>
      </c>
      <c r="C893" s="9">
        <v>45749</v>
      </c>
      <c r="D893" s="10" t="s">
        <v>11</v>
      </c>
      <c r="E893" s="10" t="s">
        <v>9</v>
      </c>
      <c r="F893">
        <v>3900</v>
      </c>
      <c r="G893">
        <v>105.95</v>
      </c>
      <c r="H893">
        <v>663</v>
      </c>
      <c r="I893">
        <v>4668.95</v>
      </c>
    </row>
    <row r="894" spans="1:9" x14ac:dyDescent="0.3">
      <c r="A894">
        <v>700018</v>
      </c>
      <c r="B894">
        <v>900083</v>
      </c>
      <c r="C894" s="9">
        <v>45640</v>
      </c>
      <c r="D894" s="10" t="s">
        <v>11</v>
      </c>
      <c r="E894" s="10" t="s">
        <v>9</v>
      </c>
      <c r="F894">
        <v>810</v>
      </c>
      <c r="G894">
        <v>67.459999999999994</v>
      </c>
      <c r="H894">
        <v>125.55</v>
      </c>
      <c r="I894">
        <v>1003.01</v>
      </c>
    </row>
    <row r="895" spans="1:9" x14ac:dyDescent="0.3">
      <c r="A895">
        <v>700028</v>
      </c>
      <c r="B895">
        <v>900155</v>
      </c>
      <c r="C895" s="9">
        <v>45452</v>
      </c>
      <c r="D895" s="10" t="s">
        <v>11</v>
      </c>
      <c r="E895" s="10" t="s">
        <v>9</v>
      </c>
      <c r="F895">
        <v>1110</v>
      </c>
      <c r="G895">
        <v>127.5</v>
      </c>
      <c r="H895">
        <v>180.38</v>
      </c>
      <c r="I895">
        <v>1417.88</v>
      </c>
    </row>
    <row r="896" spans="1:9" x14ac:dyDescent="0.3">
      <c r="A896">
        <v>700035</v>
      </c>
      <c r="B896">
        <v>900189</v>
      </c>
      <c r="C896" s="9">
        <v>45661</v>
      </c>
      <c r="D896" s="10" t="s">
        <v>11</v>
      </c>
      <c r="E896" s="10" t="s">
        <v>9</v>
      </c>
      <c r="F896">
        <v>1390</v>
      </c>
      <c r="G896">
        <v>170.26</v>
      </c>
      <c r="H896">
        <v>215.45</v>
      </c>
      <c r="I896">
        <v>1775.71</v>
      </c>
    </row>
    <row r="897" spans="1:9" x14ac:dyDescent="0.3">
      <c r="A897">
        <v>700036</v>
      </c>
      <c r="B897">
        <v>900196</v>
      </c>
      <c r="C897" s="9">
        <v>45750</v>
      </c>
      <c r="D897" s="10" t="s">
        <v>11</v>
      </c>
      <c r="E897" s="10" t="s">
        <v>9</v>
      </c>
      <c r="F897">
        <v>25560</v>
      </c>
      <c r="G897">
        <v>78.61</v>
      </c>
      <c r="H897">
        <v>2747.7</v>
      </c>
      <c r="I897">
        <v>28386.31</v>
      </c>
    </row>
    <row r="898" spans="1:9" x14ac:dyDescent="0.3">
      <c r="A898">
        <v>700038</v>
      </c>
      <c r="B898">
        <v>900198</v>
      </c>
      <c r="C898" s="9">
        <v>45433</v>
      </c>
      <c r="D898" s="10" t="s">
        <v>11</v>
      </c>
      <c r="E898" s="10" t="s">
        <v>9</v>
      </c>
      <c r="F898">
        <v>3000</v>
      </c>
      <c r="G898">
        <v>178.09</v>
      </c>
      <c r="H898">
        <v>510</v>
      </c>
      <c r="I898">
        <v>3688.09</v>
      </c>
    </row>
    <row r="899" spans="1:9" x14ac:dyDescent="0.3">
      <c r="A899">
        <v>700039</v>
      </c>
      <c r="B899">
        <v>900203</v>
      </c>
      <c r="C899" s="9">
        <v>45470</v>
      </c>
      <c r="D899" s="10" t="s">
        <v>11</v>
      </c>
      <c r="E899" s="10" t="s">
        <v>9</v>
      </c>
      <c r="F899">
        <v>3740</v>
      </c>
      <c r="G899">
        <v>65.64</v>
      </c>
      <c r="H899">
        <v>303.88</v>
      </c>
      <c r="I899">
        <v>4109.5199999999995</v>
      </c>
    </row>
    <row r="900" spans="1:9" x14ac:dyDescent="0.3">
      <c r="A900">
        <v>700045</v>
      </c>
      <c r="B900">
        <v>900224</v>
      </c>
      <c r="C900" s="9">
        <v>45439</v>
      </c>
      <c r="D900" s="10" t="s">
        <v>11</v>
      </c>
      <c r="E900" s="10" t="s">
        <v>9</v>
      </c>
      <c r="F900">
        <v>6000</v>
      </c>
      <c r="G900">
        <v>92.13</v>
      </c>
      <c r="H900">
        <v>510</v>
      </c>
      <c r="I900">
        <v>6602.13</v>
      </c>
    </row>
    <row r="901" spans="1:9" x14ac:dyDescent="0.3">
      <c r="A901">
        <v>700046</v>
      </c>
      <c r="B901">
        <v>900225</v>
      </c>
      <c r="C901" s="9">
        <v>45703</v>
      </c>
      <c r="D901" s="10" t="s">
        <v>11</v>
      </c>
      <c r="E901" s="10" t="s">
        <v>9</v>
      </c>
      <c r="F901">
        <v>2150</v>
      </c>
      <c r="G901">
        <v>67.17</v>
      </c>
      <c r="H901">
        <v>349.38</v>
      </c>
      <c r="I901">
        <v>2566.5500000000002</v>
      </c>
    </row>
    <row r="902" spans="1:9" x14ac:dyDescent="0.3">
      <c r="A902">
        <v>700049</v>
      </c>
      <c r="B902">
        <v>900240</v>
      </c>
      <c r="C902" s="9">
        <v>45707</v>
      </c>
      <c r="D902" s="10" t="s">
        <v>11</v>
      </c>
      <c r="E902" s="10" t="s">
        <v>9</v>
      </c>
      <c r="F902">
        <v>6740</v>
      </c>
      <c r="G902">
        <v>162.79</v>
      </c>
      <c r="H902">
        <v>572.9</v>
      </c>
      <c r="I902">
        <v>7475.69</v>
      </c>
    </row>
    <row r="903" spans="1:9" x14ac:dyDescent="0.3">
      <c r="A903">
        <v>700053</v>
      </c>
      <c r="B903">
        <v>900262</v>
      </c>
      <c r="C903" s="9">
        <v>45525</v>
      </c>
      <c r="D903" s="10" t="s">
        <v>11</v>
      </c>
      <c r="E903" s="10" t="s">
        <v>9</v>
      </c>
      <c r="F903">
        <v>910</v>
      </c>
      <c r="G903">
        <v>112.65</v>
      </c>
      <c r="H903">
        <v>141.05000000000001</v>
      </c>
      <c r="I903">
        <v>1163.7</v>
      </c>
    </row>
    <row r="904" spans="1:9" x14ac:dyDescent="0.3">
      <c r="A904">
        <v>700058</v>
      </c>
      <c r="B904">
        <v>900284</v>
      </c>
      <c r="C904" s="9">
        <v>45681</v>
      </c>
      <c r="D904" s="10" t="s">
        <v>11</v>
      </c>
      <c r="E904" s="10" t="s">
        <v>9</v>
      </c>
      <c r="F904">
        <v>3740</v>
      </c>
      <c r="G904">
        <v>94.25</v>
      </c>
      <c r="H904">
        <v>635.79999999999995</v>
      </c>
      <c r="I904">
        <v>4470.05</v>
      </c>
    </row>
    <row r="905" spans="1:9" x14ac:dyDescent="0.3">
      <c r="A905">
        <v>700060</v>
      </c>
      <c r="B905">
        <v>900288</v>
      </c>
      <c r="C905" s="9">
        <v>45622</v>
      </c>
      <c r="D905" s="10" t="s">
        <v>11</v>
      </c>
      <c r="E905" s="10" t="s">
        <v>9</v>
      </c>
      <c r="F905">
        <v>2250</v>
      </c>
      <c r="G905">
        <v>170.1</v>
      </c>
      <c r="H905">
        <v>405</v>
      </c>
      <c r="I905">
        <v>2825.1</v>
      </c>
    </row>
    <row r="906" spans="1:9" x14ac:dyDescent="0.3">
      <c r="A906">
        <v>700068</v>
      </c>
      <c r="B906">
        <v>900335</v>
      </c>
      <c r="C906" s="9">
        <v>45459</v>
      </c>
      <c r="D906" s="10" t="s">
        <v>11</v>
      </c>
      <c r="E906" s="10" t="s">
        <v>9</v>
      </c>
      <c r="F906">
        <v>970</v>
      </c>
      <c r="G906">
        <v>151.19999999999999</v>
      </c>
      <c r="H906">
        <v>157.62</v>
      </c>
      <c r="I906">
        <v>1278.8200000000002</v>
      </c>
    </row>
    <row r="907" spans="1:9" x14ac:dyDescent="0.3">
      <c r="A907">
        <v>700073</v>
      </c>
      <c r="B907">
        <v>900363</v>
      </c>
      <c r="C907" s="9">
        <v>45418</v>
      </c>
      <c r="D907" s="10" t="s">
        <v>11</v>
      </c>
      <c r="E907" s="10" t="s">
        <v>9</v>
      </c>
      <c r="F907">
        <v>1130</v>
      </c>
      <c r="G907">
        <v>156.85</v>
      </c>
      <c r="H907">
        <v>175.15</v>
      </c>
      <c r="I907">
        <v>1462</v>
      </c>
    </row>
    <row r="908" spans="1:9" x14ac:dyDescent="0.3">
      <c r="A908">
        <v>700075</v>
      </c>
      <c r="B908">
        <v>900381</v>
      </c>
      <c r="C908" s="9">
        <v>45403</v>
      </c>
      <c r="D908" s="10" t="s">
        <v>11</v>
      </c>
      <c r="E908" s="10" t="s">
        <v>9</v>
      </c>
      <c r="F908">
        <v>1130</v>
      </c>
      <c r="G908">
        <v>92.83</v>
      </c>
      <c r="H908">
        <v>163.85</v>
      </c>
      <c r="I908">
        <v>1386.6799999999998</v>
      </c>
    </row>
    <row r="909" spans="1:9" x14ac:dyDescent="0.3">
      <c r="A909">
        <v>700090</v>
      </c>
      <c r="B909">
        <v>900430</v>
      </c>
      <c r="C909" s="9">
        <v>45408</v>
      </c>
      <c r="D909" s="10" t="s">
        <v>11</v>
      </c>
      <c r="E909" s="10" t="s">
        <v>9</v>
      </c>
      <c r="F909">
        <v>3150</v>
      </c>
      <c r="G909">
        <v>105.26</v>
      </c>
      <c r="H909">
        <v>567</v>
      </c>
      <c r="I909">
        <v>3822.26</v>
      </c>
    </row>
    <row r="910" spans="1:9" x14ac:dyDescent="0.3">
      <c r="A910">
        <v>700093</v>
      </c>
      <c r="B910">
        <v>900449</v>
      </c>
      <c r="C910" s="9">
        <v>45556</v>
      </c>
      <c r="D910" s="10" t="s">
        <v>11</v>
      </c>
      <c r="E910" s="10" t="s">
        <v>9</v>
      </c>
      <c r="F910">
        <v>6340</v>
      </c>
      <c r="G910">
        <v>132.35</v>
      </c>
      <c r="H910">
        <v>570.6</v>
      </c>
      <c r="I910">
        <v>7042.9500000000007</v>
      </c>
    </row>
    <row r="911" spans="1:9" x14ac:dyDescent="0.3">
      <c r="A911">
        <v>700095</v>
      </c>
      <c r="B911">
        <v>900460</v>
      </c>
      <c r="C911" s="9">
        <v>45533</v>
      </c>
      <c r="D911" s="10" t="s">
        <v>11</v>
      </c>
      <c r="E911" s="10" t="s">
        <v>9</v>
      </c>
      <c r="F911">
        <v>1960</v>
      </c>
      <c r="G911">
        <v>145.82</v>
      </c>
      <c r="H911">
        <v>318.5</v>
      </c>
      <c r="I911">
        <v>2424.3200000000002</v>
      </c>
    </row>
    <row r="912" spans="1:9" x14ac:dyDescent="0.3">
      <c r="A912">
        <v>700098</v>
      </c>
      <c r="B912">
        <v>900476</v>
      </c>
      <c r="C912" s="9">
        <v>45702</v>
      </c>
      <c r="D912" s="10" t="s">
        <v>11</v>
      </c>
      <c r="E912" s="10" t="s">
        <v>9</v>
      </c>
      <c r="F912">
        <v>5120</v>
      </c>
      <c r="G912">
        <v>62.04</v>
      </c>
      <c r="H912">
        <v>435.2</v>
      </c>
      <c r="I912">
        <v>5617.24</v>
      </c>
    </row>
    <row r="913" spans="1:9" x14ac:dyDescent="0.3">
      <c r="A913">
        <v>700100</v>
      </c>
      <c r="B913">
        <v>900482</v>
      </c>
      <c r="C913" s="9">
        <v>45648</v>
      </c>
      <c r="D913" s="10" t="s">
        <v>11</v>
      </c>
      <c r="E913" s="10" t="s">
        <v>9</v>
      </c>
      <c r="F913">
        <v>6750</v>
      </c>
      <c r="G913">
        <v>174.01</v>
      </c>
      <c r="H913">
        <v>405</v>
      </c>
      <c r="I913">
        <v>7329.01</v>
      </c>
    </row>
    <row r="914" spans="1:9" x14ac:dyDescent="0.3">
      <c r="A914">
        <v>700102</v>
      </c>
      <c r="B914">
        <v>900501</v>
      </c>
      <c r="C914" s="9">
        <v>45590</v>
      </c>
      <c r="D914" s="10" t="s">
        <v>11</v>
      </c>
      <c r="E914" s="10" t="s">
        <v>9</v>
      </c>
      <c r="F914">
        <v>3740</v>
      </c>
      <c r="G914">
        <v>160.44999999999999</v>
      </c>
      <c r="H914">
        <v>635.79999999999995</v>
      </c>
      <c r="I914">
        <v>4536.25</v>
      </c>
    </row>
    <row r="915" spans="1:9" x14ac:dyDescent="0.3">
      <c r="A915">
        <v>700109</v>
      </c>
      <c r="B915">
        <v>900520</v>
      </c>
      <c r="C915" s="9">
        <v>45725</v>
      </c>
      <c r="D915" s="10" t="s">
        <v>11</v>
      </c>
      <c r="E915" s="10" t="s">
        <v>9</v>
      </c>
      <c r="F915">
        <v>9950</v>
      </c>
      <c r="G915">
        <v>163.68</v>
      </c>
      <c r="H915">
        <v>2139.25</v>
      </c>
      <c r="I915">
        <v>12252.93</v>
      </c>
    </row>
    <row r="916" spans="1:9" x14ac:dyDescent="0.3">
      <c r="A916">
        <v>700110</v>
      </c>
      <c r="B916">
        <v>900523</v>
      </c>
      <c r="C916" s="9">
        <v>45731</v>
      </c>
      <c r="D916" s="10" t="s">
        <v>11</v>
      </c>
      <c r="E916" s="10" t="s">
        <v>9</v>
      </c>
      <c r="F916">
        <v>13140</v>
      </c>
      <c r="G916">
        <v>168.82</v>
      </c>
      <c r="H916">
        <v>2825.1</v>
      </c>
      <c r="I916">
        <v>16133.92</v>
      </c>
    </row>
    <row r="917" spans="1:9" x14ac:dyDescent="0.3">
      <c r="A917">
        <v>700114</v>
      </c>
      <c r="B917">
        <v>900564</v>
      </c>
      <c r="C917" s="9">
        <v>45560</v>
      </c>
      <c r="D917" s="10" t="s">
        <v>11</v>
      </c>
      <c r="E917" s="10" t="s">
        <v>9</v>
      </c>
      <c r="F917">
        <v>510</v>
      </c>
      <c r="G917">
        <v>119.57</v>
      </c>
      <c r="H917">
        <v>73.95</v>
      </c>
      <c r="I917">
        <v>703.52</v>
      </c>
    </row>
    <row r="918" spans="1:9" x14ac:dyDescent="0.3">
      <c r="A918">
        <v>700117</v>
      </c>
      <c r="B918">
        <v>900583</v>
      </c>
      <c r="C918" s="9">
        <v>45431</v>
      </c>
      <c r="D918" s="10" t="s">
        <v>11</v>
      </c>
      <c r="E918" s="10" t="s">
        <v>9</v>
      </c>
      <c r="F918">
        <v>1990</v>
      </c>
      <c r="G918">
        <v>116.35</v>
      </c>
      <c r="H918">
        <v>358.2</v>
      </c>
      <c r="I918">
        <v>2464.5499999999997</v>
      </c>
    </row>
    <row r="919" spans="1:9" x14ac:dyDescent="0.3">
      <c r="A919">
        <v>700118</v>
      </c>
      <c r="B919">
        <v>900590</v>
      </c>
      <c r="C919" s="9">
        <v>45420</v>
      </c>
      <c r="D919" s="10" t="s">
        <v>11</v>
      </c>
      <c r="E919" s="10" t="s">
        <v>9</v>
      </c>
      <c r="F919">
        <v>2250</v>
      </c>
      <c r="G919">
        <v>157.52000000000001</v>
      </c>
      <c r="H919">
        <v>405</v>
      </c>
      <c r="I919">
        <v>2812.52</v>
      </c>
    </row>
    <row r="920" spans="1:9" x14ac:dyDescent="0.3">
      <c r="A920">
        <v>700126</v>
      </c>
      <c r="B920">
        <v>900638</v>
      </c>
      <c r="C920" s="9">
        <v>45474</v>
      </c>
      <c r="D920" s="10" t="s">
        <v>11</v>
      </c>
      <c r="E920" s="10" t="s">
        <v>9</v>
      </c>
      <c r="F920">
        <v>7480</v>
      </c>
      <c r="G920">
        <v>159.69</v>
      </c>
      <c r="H920">
        <v>635.79999999999995</v>
      </c>
      <c r="I920">
        <v>8275.49</v>
      </c>
    </row>
    <row r="921" spans="1:9" x14ac:dyDescent="0.3">
      <c r="A921">
        <v>700139</v>
      </c>
      <c r="B921">
        <v>900708</v>
      </c>
      <c r="C921" s="9">
        <v>45584</v>
      </c>
      <c r="D921" s="10" t="s">
        <v>11</v>
      </c>
      <c r="E921" s="10" t="s">
        <v>9</v>
      </c>
      <c r="F921">
        <v>2250</v>
      </c>
      <c r="G921">
        <v>127.66</v>
      </c>
      <c r="H921">
        <v>405</v>
      </c>
      <c r="I921">
        <v>2782.66</v>
      </c>
    </row>
    <row r="922" spans="1:9" x14ac:dyDescent="0.3">
      <c r="A922">
        <v>700143</v>
      </c>
      <c r="B922">
        <v>900732</v>
      </c>
      <c r="C922" s="9">
        <v>45447</v>
      </c>
      <c r="D922" s="10" t="s">
        <v>11</v>
      </c>
      <c r="E922" s="10" t="s">
        <v>9</v>
      </c>
      <c r="F922">
        <v>740</v>
      </c>
      <c r="G922">
        <v>169.42</v>
      </c>
      <c r="H922">
        <v>107.3</v>
      </c>
      <c r="I922">
        <v>1016.7199999999999</v>
      </c>
    </row>
    <row r="923" spans="1:9" x14ac:dyDescent="0.3">
      <c r="A923">
        <v>700146</v>
      </c>
      <c r="B923">
        <v>900749</v>
      </c>
      <c r="C923" s="9">
        <v>45493</v>
      </c>
      <c r="D923" s="10" t="s">
        <v>11</v>
      </c>
      <c r="E923" s="10" t="s">
        <v>9</v>
      </c>
      <c r="F923">
        <v>2250</v>
      </c>
      <c r="G923">
        <v>142.43</v>
      </c>
      <c r="H923">
        <v>405</v>
      </c>
      <c r="I923">
        <v>2797.43</v>
      </c>
    </row>
    <row r="924" spans="1:9" x14ac:dyDescent="0.3">
      <c r="A924">
        <v>700147</v>
      </c>
      <c r="B924">
        <v>900750</v>
      </c>
      <c r="C924" s="9">
        <v>45533</v>
      </c>
      <c r="D924" s="10" t="s">
        <v>11</v>
      </c>
      <c r="E924" s="10" t="s">
        <v>9</v>
      </c>
      <c r="F924">
        <v>3000</v>
      </c>
      <c r="G924">
        <v>153.63999999999999</v>
      </c>
      <c r="H924">
        <v>510</v>
      </c>
      <c r="I924">
        <v>3663.64</v>
      </c>
    </row>
    <row r="925" spans="1:9" x14ac:dyDescent="0.3">
      <c r="A925">
        <v>700152</v>
      </c>
      <c r="B925">
        <v>900768</v>
      </c>
      <c r="C925" s="9">
        <v>45484</v>
      </c>
      <c r="D925" s="10" t="s">
        <v>11</v>
      </c>
      <c r="E925" s="10" t="s">
        <v>9</v>
      </c>
      <c r="F925">
        <v>1960</v>
      </c>
      <c r="G925">
        <v>163.81</v>
      </c>
      <c r="H925">
        <v>318.5</v>
      </c>
      <c r="I925">
        <v>2442.31</v>
      </c>
    </row>
    <row r="926" spans="1:9" x14ac:dyDescent="0.3">
      <c r="A926">
        <v>700154</v>
      </c>
      <c r="B926">
        <v>900777</v>
      </c>
      <c r="C926" s="9">
        <v>45486</v>
      </c>
      <c r="D926" s="10" t="s">
        <v>11</v>
      </c>
      <c r="E926" s="10" t="s">
        <v>9</v>
      </c>
      <c r="F926">
        <v>1320</v>
      </c>
      <c r="G926">
        <v>66.56</v>
      </c>
      <c r="H926">
        <v>204.6</v>
      </c>
      <c r="I926">
        <v>1591.1599999999999</v>
      </c>
    </row>
    <row r="927" spans="1:9" x14ac:dyDescent="0.3">
      <c r="A927">
        <v>700159</v>
      </c>
      <c r="B927">
        <v>900812</v>
      </c>
      <c r="C927" s="9">
        <v>45404</v>
      </c>
      <c r="D927" s="10" t="s">
        <v>11</v>
      </c>
      <c r="E927" s="10" t="s">
        <v>9</v>
      </c>
      <c r="F927">
        <v>1320</v>
      </c>
      <c r="G927">
        <v>151.08000000000001</v>
      </c>
      <c r="H927">
        <v>204.6</v>
      </c>
      <c r="I927">
        <v>1675.6799999999998</v>
      </c>
    </row>
    <row r="928" spans="1:9" x14ac:dyDescent="0.3">
      <c r="A928">
        <v>700175</v>
      </c>
      <c r="B928">
        <v>900909</v>
      </c>
      <c r="C928" s="9">
        <v>45524</v>
      </c>
      <c r="D928" s="10" t="s">
        <v>11</v>
      </c>
      <c r="E928" s="10" t="s">
        <v>9</v>
      </c>
      <c r="F928">
        <v>2560</v>
      </c>
      <c r="G928">
        <v>107.71</v>
      </c>
      <c r="H928">
        <v>435.2</v>
      </c>
      <c r="I928">
        <v>3102.91</v>
      </c>
    </row>
    <row r="929" spans="1:9" x14ac:dyDescent="0.3">
      <c r="A929">
        <v>700178</v>
      </c>
      <c r="B929">
        <v>900927</v>
      </c>
      <c r="C929" s="9">
        <v>45681</v>
      </c>
      <c r="D929" s="10" t="s">
        <v>11</v>
      </c>
      <c r="E929" s="10" t="s">
        <v>9</v>
      </c>
      <c r="F929">
        <v>410</v>
      </c>
      <c r="G929">
        <v>77.08</v>
      </c>
      <c r="H929">
        <v>59.45</v>
      </c>
      <c r="I929">
        <v>546.53</v>
      </c>
    </row>
    <row r="930" spans="1:9" x14ac:dyDescent="0.3">
      <c r="A930">
        <v>700180</v>
      </c>
      <c r="B930">
        <v>900944</v>
      </c>
      <c r="C930" s="9">
        <v>45669</v>
      </c>
      <c r="D930" s="10" t="s">
        <v>11</v>
      </c>
      <c r="E930" s="10" t="s">
        <v>9</v>
      </c>
      <c r="F930">
        <v>2450</v>
      </c>
      <c r="G930">
        <v>135.91999999999999</v>
      </c>
      <c r="H930">
        <v>441</v>
      </c>
      <c r="I930">
        <v>3026.92</v>
      </c>
    </row>
    <row r="931" spans="1:9" x14ac:dyDescent="0.3">
      <c r="A931">
        <v>700182</v>
      </c>
      <c r="B931">
        <v>900966</v>
      </c>
      <c r="C931" s="9">
        <v>45441</v>
      </c>
      <c r="D931" s="10" t="s">
        <v>11</v>
      </c>
      <c r="E931" s="10" t="s">
        <v>9</v>
      </c>
      <c r="F931">
        <v>1770</v>
      </c>
      <c r="G931">
        <v>79.849999999999994</v>
      </c>
      <c r="H931">
        <v>287.62</v>
      </c>
      <c r="I931">
        <v>2137.4699999999998</v>
      </c>
    </row>
    <row r="932" spans="1:9" x14ac:dyDescent="0.3">
      <c r="A932">
        <v>700187</v>
      </c>
      <c r="B932">
        <v>901004</v>
      </c>
      <c r="C932" s="9">
        <v>45603</v>
      </c>
      <c r="D932" s="10" t="s">
        <v>11</v>
      </c>
      <c r="E932" s="10" t="s">
        <v>9</v>
      </c>
      <c r="F932">
        <v>810</v>
      </c>
      <c r="G932">
        <v>174.99</v>
      </c>
      <c r="H932">
        <v>117.45</v>
      </c>
      <c r="I932">
        <v>1102.44</v>
      </c>
    </row>
    <row r="933" spans="1:9" x14ac:dyDescent="0.3">
      <c r="A933">
        <v>700192</v>
      </c>
      <c r="B933">
        <v>901027</v>
      </c>
      <c r="C933" s="9">
        <v>45511</v>
      </c>
      <c r="D933" s="10" t="s">
        <v>11</v>
      </c>
      <c r="E933" s="10" t="s">
        <v>9</v>
      </c>
      <c r="F933">
        <v>410</v>
      </c>
      <c r="G933">
        <v>120.91</v>
      </c>
      <c r="H933">
        <v>59.45</v>
      </c>
      <c r="I933">
        <v>590.36</v>
      </c>
    </row>
    <row r="934" spans="1:9" x14ac:dyDescent="0.3">
      <c r="A934">
        <v>700195</v>
      </c>
      <c r="B934">
        <v>901039</v>
      </c>
      <c r="C934" s="9">
        <v>45692</v>
      </c>
      <c r="D934" s="10" t="s">
        <v>11</v>
      </c>
      <c r="E934" s="10" t="s">
        <v>9</v>
      </c>
      <c r="F934">
        <v>810</v>
      </c>
      <c r="G934">
        <v>87.51</v>
      </c>
      <c r="H934">
        <v>117.45</v>
      </c>
      <c r="I934">
        <v>1014.96</v>
      </c>
    </row>
    <row r="935" spans="1:9" x14ac:dyDescent="0.3">
      <c r="A935">
        <v>700198</v>
      </c>
      <c r="B935">
        <v>901056</v>
      </c>
      <c r="C935" s="9">
        <v>45466</v>
      </c>
      <c r="D935" s="10" t="s">
        <v>11</v>
      </c>
      <c r="E935" s="10" t="s">
        <v>9</v>
      </c>
      <c r="F935">
        <v>1020</v>
      </c>
      <c r="G935">
        <v>66.78</v>
      </c>
      <c r="H935">
        <v>73.95</v>
      </c>
      <c r="I935">
        <v>1160.73</v>
      </c>
    </row>
    <row r="936" spans="1:9" x14ac:dyDescent="0.3">
      <c r="A936">
        <v>700216</v>
      </c>
      <c r="B936">
        <v>901166</v>
      </c>
      <c r="C936" s="9">
        <v>45594</v>
      </c>
      <c r="D936" s="10" t="s">
        <v>11</v>
      </c>
      <c r="E936" s="10" t="s">
        <v>9</v>
      </c>
      <c r="F936">
        <v>11450</v>
      </c>
      <c r="G936">
        <v>118.46</v>
      </c>
      <c r="H936">
        <v>2461.75</v>
      </c>
      <c r="I936">
        <v>14030.21</v>
      </c>
    </row>
    <row r="937" spans="1:9" x14ac:dyDescent="0.3">
      <c r="A937">
        <v>700218</v>
      </c>
      <c r="B937">
        <v>901183</v>
      </c>
      <c r="C937" s="9">
        <v>45410</v>
      </c>
      <c r="D937" s="10" t="s">
        <v>11</v>
      </c>
      <c r="E937" s="10" t="s">
        <v>9</v>
      </c>
      <c r="F937">
        <v>2550</v>
      </c>
      <c r="G937">
        <v>165.29</v>
      </c>
      <c r="H937">
        <v>459</v>
      </c>
      <c r="I937">
        <v>3174.29</v>
      </c>
    </row>
    <row r="938" spans="1:9" x14ac:dyDescent="0.3">
      <c r="A938">
        <v>700219</v>
      </c>
      <c r="B938">
        <v>901188</v>
      </c>
      <c r="C938" s="9">
        <v>45454</v>
      </c>
      <c r="D938" s="10" t="s">
        <v>11</v>
      </c>
      <c r="E938" s="10" t="s">
        <v>9</v>
      </c>
      <c r="F938">
        <v>1390</v>
      </c>
      <c r="G938">
        <v>173.86</v>
      </c>
      <c r="H938">
        <v>215.45</v>
      </c>
      <c r="I938">
        <v>1779.3100000000002</v>
      </c>
    </row>
    <row r="939" spans="1:9" x14ac:dyDescent="0.3">
      <c r="A939">
        <v>700222</v>
      </c>
      <c r="B939">
        <v>901198</v>
      </c>
      <c r="C939" s="9">
        <v>45558</v>
      </c>
      <c r="D939" s="10" t="s">
        <v>11</v>
      </c>
      <c r="E939" s="10" t="s">
        <v>9</v>
      </c>
      <c r="F939">
        <v>2560</v>
      </c>
      <c r="G939">
        <v>165.52</v>
      </c>
      <c r="H939">
        <v>435.2</v>
      </c>
      <c r="I939">
        <v>3160.72</v>
      </c>
    </row>
    <row r="940" spans="1:9" x14ac:dyDescent="0.3">
      <c r="A940">
        <v>700224</v>
      </c>
      <c r="B940">
        <v>901209</v>
      </c>
      <c r="C940" s="9">
        <v>45697</v>
      </c>
      <c r="D940" s="10" t="s">
        <v>11</v>
      </c>
      <c r="E940" s="10" t="s">
        <v>9</v>
      </c>
      <c r="F940">
        <v>1020</v>
      </c>
      <c r="G940">
        <v>151.26</v>
      </c>
      <c r="H940">
        <v>73.95</v>
      </c>
      <c r="I940">
        <v>1245.21</v>
      </c>
    </row>
    <row r="941" spans="1:9" x14ac:dyDescent="0.3">
      <c r="A941">
        <v>700230</v>
      </c>
      <c r="B941">
        <v>901244</v>
      </c>
      <c r="C941" s="9">
        <v>45515</v>
      </c>
      <c r="D941" s="10" t="s">
        <v>11</v>
      </c>
      <c r="E941" s="10" t="s">
        <v>9</v>
      </c>
      <c r="F941">
        <v>5200</v>
      </c>
      <c r="G941">
        <v>134.07</v>
      </c>
      <c r="H941">
        <v>442</v>
      </c>
      <c r="I941">
        <v>5776.07</v>
      </c>
    </row>
    <row r="942" spans="1:9" x14ac:dyDescent="0.3">
      <c r="A942">
        <v>700232</v>
      </c>
      <c r="B942">
        <v>901249</v>
      </c>
      <c r="C942" s="9">
        <v>45427</v>
      </c>
      <c r="D942" s="10" t="s">
        <v>11</v>
      </c>
      <c r="E942" s="10" t="s">
        <v>9</v>
      </c>
      <c r="F942">
        <v>3900</v>
      </c>
      <c r="G942">
        <v>124.29</v>
      </c>
      <c r="H942">
        <v>663</v>
      </c>
      <c r="I942">
        <v>4687.29</v>
      </c>
    </row>
    <row r="943" spans="1:9" x14ac:dyDescent="0.3">
      <c r="A943">
        <v>700240</v>
      </c>
      <c r="B943">
        <v>901307</v>
      </c>
      <c r="C943" s="9">
        <v>45542</v>
      </c>
      <c r="D943" s="10" t="s">
        <v>11</v>
      </c>
      <c r="E943" s="10" t="s">
        <v>9</v>
      </c>
      <c r="F943">
        <v>1080</v>
      </c>
      <c r="G943">
        <v>152.16</v>
      </c>
      <c r="H943">
        <v>194.4</v>
      </c>
      <c r="I943">
        <v>1426.5600000000002</v>
      </c>
    </row>
    <row r="944" spans="1:9" x14ac:dyDescent="0.3">
      <c r="A944">
        <v>700243</v>
      </c>
      <c r="B944">
        <v>901321</v>
      </c>
      <c r="C944" s="9">
        <v>45708</v>
      </c>
      <c r="D944" s="10" t="s">
        <v>11</v>
      </c>
      <c r="E944" s="10" t="s">
        <v>9</v>
      </c>
      <c r="F944">
        <v>2370</v>
      </c>
      <c r="G944">
        <v>171.03</v>
      </c>
      <c r="H944">
        <v>402.9</v>
      </c>
      <c r="I944">
        <v>2943.9300000000003</v>
      </c>
    </row>
    <row r="945" spans="1:9" x14ac:dyDescent="0.3">
      <c r="A945">
        <v>700249</v>
      </c>
      <c r="B945">
        <v>901360</v>
      </c>
      <c r="C945" s="9">
        <v>45537</v>
      </c>
      <c r="D945" s="10" t="s">
        <v>11</v>
      </c>
      <c r="E945" s="10" t="s">
        <v>9</v>
      </c>
      <c r="F945">
        <v>1390</v>
      </c>
      <c r="G945">
        <v>145.83000000000001</v>
      </c>
      <c r="H945">
        <v>215.45</v>
      </c>
      <c r="I945">
        <v>1751.28</v>
      </c>
    </row>
    <row r="946" spans="1:9" x14ac:dyDescent="0.3">
      <c r="A946">
        <v>700252</v>
      </c>
      <c r="B946">
        <v>901385</v>
      </c>
      <c r="C946" s="9">
        <v>45408</v>
      </c>
      <c r="D946" s="10" t="s">
        <v>11</v>
      </c>
      <c r="E946" s="10" t="s">
        <v>9</v>
      </c>
      <c r="F946">
        <v>12780</v>
      </c>
      <c r="G946">
        <v>131.52000000000001</v>
      </c>
      <c r="H946">
        <v>2747.7</v>
      </c>
      <c r="I946">
        <v>15659.220000000001</v>
      </c>
    </row>
    <row r="947" spans="1:9" x14ac:dyDescent="0.3">
      <c r="A947">
        <v>700262</v>
      </c>
      <c r="B947">
        <v>901413</v>
      </c>
      <c r="C947" s="9">
        <v>45535</v>
      </c>
      <c r="D947" s="10" t="s">
        <v>11</v>
      </c>
      <c r="E947" s="10" t="s">
        <v>9</v>
      </c>
      <c r="F947">
        <v>2250</v>
      </c>
      <c r="G947">
        <v>66.95</v>
      </c>
      <c r="H947">
        <v>405</v>
      </c>
      <c r="I947">
        <v>2721.95</v>
      </c>
    </row>
    <row r="948" spans="1:9" x14ac:dyDescent="0.3">
      <c r="A948">
        <v>700264</v>
      </c>
      <c r="B948">
        <v>901422</v>
      </c>
      <c r="C948" s="9">
        <v>45722</v>
      </c>
      <c r="D948" s="10" t="s">
        <v>11</v>
      </c>
      <c r="E948" s="10" t="s">
        <v>9</v>
      </c>
      <c r="F948">
        <v>3150</v>
      </c>
      <c r="G948">
        <v>143.82</v>
      </c>
      <c r="H948">
        <v>567</v>
      </c>
      <c r="I948">
        <v>3860.82</v>
      </c>
    </row>
    <row r="949" spans="1:9" x14ac:dyDescent="0.3">
      <c r="A949">
        <v>700268</v>
      </c>
      <c r="B949">
        <v>901441</v>
      </c>
      <c r="C949" s="9">
        <v>45515</v>
      </c>
      <c r="D949" s="10" t="s">
        <v>11</v>
      </c>
      <c r="E949" s="10" t="s">
        <v>9</v>
      </c>
      <c r="F949">
        <v>4740</v>
      </c>
      <c r="G949">
        <v>74.66</v>
      </c>
      <c r="H949">
        <v>402.9</v>
      </c>
      <c r="I949">
        <v>5217.5599999999995</v>
      </c>
    </row>
    <row r="950" spans="1:9" x14ac:dyDescent="0.3">
      <c r="A950">
        <v>700270</v>
      </c>
      <c r="B950">
        <v>901459</v>
      </c>
      <c r="C950" s="9">
        <v>45539</v>
      </c>
      <c r="D950" s="10" t="s">
        <v>11</v>
      </c>
      <c r="E950" s="10" t="s">
        <v>9</v>
      </c>
      <c r="F950">
        <v>1290</v>
      </c>
      <c r="G950">
        <v>163.6</v>
      </c>
      <c r="H950">
        <v>199.95</v>
      </c>
      <c r="I950">
        <v>1653.55</v>
      </c>
    </row>
    <row r="951" spans="1:9" x14ac:dyDescent="0.3">
      <c r="A951">
        <v>700273</v>
      </c>
      <c r="B951">
        <v>901472</v>
      </c>
      <c r="C951" s="9">
        <v>45651</v>
      </c>
      <c r="D951" s="10" t="s">
        <v>11</v>
      </c>
      <c r="E951" s="10" t="s">
        <v>9</v>
      </c>
      <c r="F951">
        <v>410</v>
      </c>
      <c r="G951">
        <v>115.36</v>
      </c>
      <c r="H951">
        <v>59.45</v>
      </c>
      <c r="I951">
        <v>584.81000000000006</v>
      </c>
    </row>
    <row r="952" spans="1:9" x14ac:dyDescent="0.3">
      <c r="A952">
        <v>700286</v>
      </c>
      <c r="B952">
        <v>901528</v>
      </c>
      <c r="C952" s="9">
        <v>45607</v>
      </c>
      <c r="D952" s="10" t="s">
        <v>11</v>
      </c>
      <c r="E952" s="10" t="s">
        <v>9</v>
      </c>
      <c r="F952">
        <v>3900</v>
      </c>
      <c r="G952">
        <v>79.22</v>
      </c>
      <c r="H952">
        <v>663</v>
      </c>
      <c r="I952">
        <v>4642.2199999999993</v>
      </c>
    </row>
    <row r="953" spans="1:9" x14ac:dyDescent="0.3">
      <c r="A953">
        <v>700287</v>
      </c>
      <c r="B953">
        <v>901536</v>
      </c>
      <c r="C953" s="9">
        <v>45644</v>
      </c>
      <c r="D953" s="10" t="s">
        <v>11</v>
      </c>
      <c r="E953" s="10" t="s">
        <v>9</v>
      </c>
      <c r="F953">
        <v>910</v>
      </c>
      <c r="G953">
        <v>77.3</v>
      </c>
      <c r="H953">
        <v>141.05000000000001</v>
      </c>
      <c r="I953">
        <v>1128.3499999999999</v>
      </c>
    </row>
    <row r="954" spans="1:9" x14ac:dyDescent="0.3">
      <c r="A954">
        <v>700288</v>
      </c>
      <c r="B954">
        <v>901538</v>
      </c>
      <c r="C954" s="9">
        <v>45602</v>
      </c>
      <c r="D954" s="10" t="s">
        <v>11</v>
      </c>
      <c r="E954" s="10" t="s">
        <v>9</v>
      </c>
      <c r="F954">
        <v>6000</v>
      </c>
      <c r="G954">
        <v>130.76</v>
      </c>
      <c r="H954">
        <v>510</v>
      </c>
      <c r="I954">
        <v>6640.76</v>
      </c>
    </row>
    <row r="955" spans="1:9" x14ac:dyDescent="0.3">
      <c r="A955">
        <v>700291</v>
      </c>
      <c r="B955">
        <v>901557</v>
      </c>
      <c r="C955" s="9">
        <v>45452</v>
      </c>
      <c r="D955" s="10" t="s">
        <v>11</v>
      </c>
      <c r="E955" s="10" t="s">
        <v>9</v>
      </c>
      <c r="F955">
        <v>3900</v>
      </c>
      <c r="G955">
        <v>113.28</v>
      </c>
      <c r="H955">
        <v>663</v>
      </c>
      <c r="I955">
        <v>4676.2800000000007</v>
      </c>
    </row>
    <row r="956" spans="1:9" x14ac:dyDescent="0.3">
      <c r="A956">
        <v>700310</v>
      </c>
      <c r="B956">
        <v>901658</v>
      </c>
      <c r="C956" s="9">
        <v>45730</v>
      </c>
      <c r="D956" s="10" t="s">
        <v>11</v>
      </c>
      <c r="E956" s="10" t="s">
        <v>9</v>
      </c>
      <c r="F956">
        <v>1770</v>
      </c>
      <c r="G956">
        <v>175.98</v>
      </c>
      <c r="H956">
        <v>287.62</v>
      </c>
      <c r="I956">
        <v>2233.6</v>
      </c>
    </row>
    <row r="957" spans="1:9" x14ac:dyDescent="0.3">
      <c r="A957">
        <v>700313</v>
      </c>
      <c r="B957">
        <v>901673</v>
      </c>
      <c r="C957" s="9">
        <v>45471</v>
      </c>
      <c r="D957" s="10" t="s">
        <v>11</v>
      </c>
      <c r="E957" s="10" t="s">
        <v>9</v>
      </c>
      <c r="F957">
        <v>780</v>
      </c>
      <c r="G957">
        <v>106.6</v>
      </c>
      <c r="H957">
        <v>113.1</v>
      </c>
      <c r="I957">
        <v>999.7</v>
      </c>
    </row>
    <row r="958" spans="1:9" x14ac:dyDescent="0.3">
      <c r="A958">
        <v>700315</v>
      </c>
      <c r="B958">
        <v>901693</v>
      </c>
      <c r="C958" s="9">
        <v>45409</v>
      </c>
      <c r="D958" s="10" t="s">
        <v>11</v>
      </c>
      <c r="E958" s="10" t="s">
        <v>9</v>
      </c>
      <c r="F958">
        <v>1770</v>
      </c>
      <c r="G958">
        <v>128.56</v>
      </c>
      <c r="H958">
        <v>287.62</v>
      </c>
      <c r="I958">
        <v>2186.1799999999998</v>
      </c>
    </row>
    <row r="959" spans="1:9" x14ac:dyDescent="0.3">
      <c r="A959">
        <v>700318</v>
      </c>
      <c r="B959">
        <v>901715</v>
      </c>
      <c r="C959" s="9">
        <v>45453</v>
      </c>
      <c r="D959" s="10" t="s">
        <v>11</v>
      </c>
      <c r="E959" s="10" t="s">
        <v>9</v>
      </c>
      <c r="F959">
        <v>2450</v>
      </c>
      <c r="G959">
        <v>162.69999999999999</v>
      </c>
      <c r="H959">
        <v>441</v>
      </c>
      <c r="I959">
        <v>3053.7</v>
      </c>
    </row>
    <row r="960" spans="1:9" x14ac:dyDescent="0.3">
      <c r="A960">
        <v>700322</v>
      </c>
      <c r="B960">
        <v>901735</v>
      </c>
      <c r="C960" s="9">
        <v>45428</v>
      </c>
      <c r="D960" s="10" t="s">
        <v>11</v>
      </c>
      <c r="E960" s="10" t="s">
        <v>9</v>
      </c>
      <c r="F960">
        <v>1560</v>
      </c>
      <c r="G960">
        <v>158.13999999999999</v>
      </c>
      <c r="H960">
        <v>241.8</v>
      </c>
      <c r="I960">
        <v>1959.9399999999998</v>
      </c>
    </row>
    <row r="961" spans="1:9" x14ac:dyDescent="0.3">
      <c r="A961">
        <v>700328</v>
      </c>
      <c r="B961">
        <v>901752</v>
      </c>
      <c r="C961" s="9">
        <v>45672</v>
      </c>
      <c r="D961" s="10" t="s">
        <v>11</v>
      </c>
      <c r="E961" s="10" t="s">
        <v>9</v>
      </c>
      <c r="F961">
        <v>2550</v>
      </c>
      <c r="G961">
        <v>86.85</v>
      </c>
      <c r="H961">
        <v>459</v>
      </c>
      <c r="I961">
        <v>3095.85</v>
      </c>
    </row>
    <row r="962" spans="1:9" x14ac:dyDescent="0.3">
      <c r="A962">
        <v>700329</v>
      </c>
      <c r="B962">
        <v>901754</v>
      </c>
      <c r="C962" s="9">
        <v>45553</v>
      </c>
      <c r="D962" s="10" t="s">
        <v>11</v>
      </c>
      <c r="E962" s="10" t="s">
        <v>9</v>
      </c>
      <c r="F962">
        <v>2550</v>
      </c>
      <c r="G962">
        <v>120.83</v>
      </c>
      <c r="H962">
        <v>459</v>
      </c>
      <c r="I962">
        <v>3129.83</v>
      </c>
    </row>
    <row r="963" spans="1:9" x14ac:dyDescent="0.3">
      <c r="A963">
        <v>700336</v>
      </c>
      <c r="B963">
        <v>901771</v>
      </c>
      <c r="C963" s="9">
        <v>45501</v>
      </c>
      <c r="D963" s="10" t="s">
        <v>11</v>
      </c>
      <c r="E963" s="10" t="s">
        <v>9</v>
      </c>
      <c r="F963">
        <v>11450</v>
      </c>
      <c r="G963">
        <v>142.86000000000001</v>
      </c>
      <c r="H963">
        <v>2461.75</v>
      </c>
      <c r="I963">
        <v>14054.61</v>
      </c>
    </row>
    <row r="964" spans="1:9" x14ac:dyDescent="0.3">
      <c r="A964">
        <v>700344</v>
      </c>
      <c r="B964">
        <v>901793</v>
      </c>
      <c r="C964" s="9">
        <v>45473</v>
      </c>
      <c r="D964" s="10" t="s">
        <v>11</v>
      </c>
      <c r="E964" s="10" t="s">
        <v>9</v>
      </c>
      <c r="F964">
        <v>3900</v>
      </c>
      <c r="G964">
        <v>110.78</v>
      </c>
      <c r="H964">
        <v>663</v>
      </c>
      <c r="I964">
        <v>4673.7800000000007</v>
      </c>
    </row>
    <row r="965" spans="1:9" x14ac:dyDescent="0.3">
      <c r="A965">
        <v>700347</v>
      </c>
      <c r="B965">
        <v>901801</v>
      </c>
      <c r="C965" s="9">
        <v>45639</v>
      </c>
      <c r="D965" s="10" t="s">
        <v>11</v>
      </c>
      <c r="E965" s="10" t="s">
        <v>9</v>
      </c>
      <c r="F965">
        <v>1820</v>
      </c>
      <c r="G965">
        <v>86.09</v>
      </c>
      <c r="H965">
        <v>141.05000000000001</v>
      </c>
      <c r="I965">
        <v>2047.1399999999999</v>
      </c>
    </row>
    <row r="966" spans="1:9" x14ac:dyDescent="0.3">
      <c r="A966">
        <v>700350</v>
      </c>
      <c r="B966">
        <v>901811</v>
      </c>
      <c r="C966" s="9">
        <v>45604</v>
      </c>
      <c r="D966" s="10" t="s">
        <v>11</v>
      </c>
      <c r="E966" s="10" t="s">
        <v>9</v>
      </c>
      <c r="F966">
        <v>2600</v>
      </c>
      <c r="G966">
        <v>112</v>
      </c>
      <c r="H966">
        <v>442</v>
      </c>
      <c r="I966">
        <v>3154</v>
      </c>
    </row>
    <row r="967" spans="1:9" x14ac:dyDescent="0.3">
      <c r="A967">
        <v>700358</v>
      </c>
      <c r="B967">
        <v>901835</v>
      </c>
      <c r="C967" s="9">
        <v>45459</v>
      </c>
      <c r="D967" s="10" t="s">
        <v>11</v>
      </c>
      <c r="E967" s="10" t="s">
        <v>9</v>
      </c>
      <c r="F967">
        <v>810</v>
      </c>
      <c r="G967">
        <v>138.97999999999999</v>
      </c>
      <c r="H967">
        <v>117.45</v>
      </c>
      <c r="I967">
        <v>1066.43</v>
      </c>
    </row>
    <row r="968" spans="1:9" x14ac:dyDescent="0.3">
      <c r="A968">
        <v>700359</v>
      </c>
      <c r="B968">
        <v>901842</v>
      </c>
      <c r="C968" s="9">
        <v>45412</v>
      </c>
      <c r="D968" s="10" t="s">
        <v>11</v>
      </c>
      <c r="E968" s="10" t="s">
        <v>9</v>
      </c>
      <c r="F968">
        <v>2450</v>
      </c>
      <c r="G968">
        <v>125.69</v>
      </c>
      <c r="H968">
        <v>441</v>
      </c>
      <c r="I968">
        <v>3016.69</v>
      </c>
    </row>
    <row r="969" spans="1:9" x14ac:dyDescent="0.3">
      <c r="A969">
        <v>700363</v>
      </c>
      <c r="B969">
        <v>901864</v>
      </c>
      <c r="C969" s="9">
        <v>45549</v>
      </c>
      <c r="D969" s="10" t="s">
        <v>11</v>
      </c>
      <c r="E969" s="10" t="s">
        <v>9</v>
      </c>
      <c r="F969">
        <v>1130</v>
      </c>
      <c r="G969">
        <v>110.98</v>
      </c>
      <c r="H969">
        <v>175.15</v>
      </c>
      <c r="I969">
        <v>1416.13</v>
      </c>
    </row>
    <row r="970" spans="1:9" x14ac:dyDescent="0.3">
      <c r="A970">
        <v>700365</v>
      </c>
      <c r="B970">
        <v>901881</v>
      </c>
      <c r="C970" s="9">
        <v>45440</v>
      </c>
      <c r="D970" s="10" t="s">
        <v>11</v>
      </c>
      <c r="E970" s="10" t="s">
        <v>9</v>
      </c>
      <c r="F970">
        <v>1290</v>
      </c>
      <c r="G970">
        <v>71.59</v>
      </c>
      <c r="H970">
        <v>199.95</v>
      </c>
      <c r="I970">
        <v>1561.54</v>
      </c>
    </row>
    <row r="971" spans="1:9" x14ac:dyDescent="0.3">
      <c r="A971">
        <v>700368</v>
      </c>
      <c r="B971">
        <v>901900</v>
      </c>
      <c r="C971" s="9">
        <v>45535</v>
      </c>
      <c r="D971" s="10" t="s">
        <v>11</v>
      </c>
      <c r="E971" s="10" t="s">
        <v>9</v>
      </c>
      <c r="F971">
        <v>1320</v>
      </c>
      <c r="G971">
        <v>97.59</v>
      </c>
      <c r="H971">
        <v>204.6</v>
      </c>
      <c r="I971">
        <v>1622.1899999999998</v>
      </c>
    </row>
    <row r="972" spans="1:9" x14ac:dyDescent="0.3">
      <c r="A972">
        <v>700371</v>
      </c>
      <c r="B972">
        <v>901926</v>
      </c>
      <c r="C972" s="9">
        <v>45521</v>
      </c>
      <c r="D972" s="10" t="s">
        <v>11</v>
      </c>
      <c r="E972" s="10" t="s">
        <v>9</v>
      </c>
      <c r="F972">
        <v>3740</v>
      </c>
      <c r="G972">
        <v>140.44999999999999</v>
      </c>
      <c r="H972">
        <v>635.79999999999995</v>
      </c>
      <c r="I972">
        <v>4516.25</v>
      </c>
    </row>
    <row r="973" spans="1:9" x14ac:dyDescent="0.3">
      <c r="A973">
        <v>700372</v>
      </c>
      <c r="B973">
        <v>901931</v>
      </c>
      <c r="C973" s="9">
        <v>45557</v>
      </c>
      <c r="D973" s="10" t="s">
        <v>11</v>
      </c>
      <c r="E973" s="10" t="s">
        <v>9</v>
      </c>
      <c r="F973">
        <v>2260</v>
      </c>
      <c r="G973">
        <v>179.89</v>
      </c>
      <c r="H973">
        <v>175.15</v>
      </c>
      <c r="I973">
        <v>2615.04</v>
      </c>
    </row>
    <row r="974" spans="1:9" x14ac:dyDescent="0.3">
      <c r="A974">
        <v>700389</v>
      </c>
      <c r="B974">
        <v>901987</v>
      </c>
      <c r="C974" s="9">
        <v>45394</v>
      </c>
      <c r="D974" s="10" t="s">
        <v>11</v>
      </c>
      <c r="E974" s="10" t="s">
        <v>9</v>
      </c>
      <c r="F974">
        <v>11450</v>
      </c>
      <c r="G974">
        <v>162.91999999999999</v>
      </c>
      <c r="H974">
        <v>2461.75</v>
      </c>
      <c r="I974">
        <v>14074.67</v>
      </c>
    </row>
    <row r="975" spans="1:9" x14ac:dyDescent="0.3">
      <c r="A975">
        <v>700397</v>
      </c>
      <c r="B975">
        <v>902023</v>
      </c>
      <c r="C975" s="9">
        <v>45465</v>
      </c>
      <c r="D975" s="10" t="s">
        <v>11</v>
      </c>
      <c r="E975" s="10" t="s">
        <v>9</v>
      </c>
      <c r="F975">
        <v>13140</v>
      </c>
      <c r="G975">
        <v>113.81</v>
      </c>
      <c r="H975">
        <v>2825.1</v>
      </c>
      <c r="I975">
        <v>16078.91</v>
      </c>
    </row>
    <row r="976" spans="1:9" x14ac:dyDescent="0.3">
      <c r="A976">
        <v>700399</v>
      </c>
      <c r="B976">
        <v>902030</v>
      </c>
      <c r="C976" s="9">
        <v>45642</v>
      </c>
      <c r="D976" s="10" t="s">
        <v>11</v>
      </c>
      <c r="E976" s="10" t="s">
        <v>9</v>
      </c>
      <c r="F976">
        <v>1320</v>
      </c>
      <c r="G976">
        <v>150.69</v>
      </c>
      <c r="H976">
        <v>204.6</v>
      </c>
      <c r="I976">
        <v>1675.29</v>
      </c>
    </row>
    <row r="977" spans="1:9" x14ac:dyDescent="0.3">
      <c r="A977">
        <v>700402</v>
      </c>
      <c r="B977">
        <v>902050</v>
      </c>
      <c r="C977" s="9">
        <v>45730</v>
      </c>
      <c r="D977" s="10" t="s">
        <v>11</v>
      </c>
      <c r="E977" s="10" t="s">
        <v>9</v>
      </c>
      <c r="F977">
        <v>970</v>
      </c>
      <c r="G977">
        <v>81.2</v>
      </c>
      <c r="H977">
        <v>157.62</v>
      </c>
      <c r="I977">
        <v>1208.8200000000002</v>
      </c>
    </row>
    <row r="978" spans="1:9" x14ac:dyDescent="0.3">
      <c r="A978">
        <v>700414</v>
      </c>
      <c r="B978">
        <v>902119</v>
      </c>
      <c r="C978" s="9">
        <v>45550</v>
      </c>
      <c r="D978" s="10" t="s">
        <v>11</v>
      </c>
      <c r="E978" s="10" t="s">
        <v>9</v>
      </c>
      <c r="F978">
        <v>1740</v>
      </c>
      <c r="G978">
        <v>130.58000000000001</v>
      </c>
      <c r="H978">
        <v>313.2</v>
      </c>
      <c r="I978">
        <v>2183.7799999999997</v>
      </c>
    </row>
    <row r="979" spans="1:9" x14ac:dyDescent="0.3">
      <c r="A979">
        <v>700418</v>
      </c>
      <c r="B979">
        <v>902142</v>
      </c>
      <c r="C979" s="9">
        <v>45516</v>
      </c>
      <c r="D979" s="10" t="s">
        <v>11</v>
      </c>
      <c r="E979" s="10" t="s">
        <v>9</v>
      </c>
      <c r="F979">
        <v>7480</v>
      </c>
      <c r="G979">
        <v>106.79</v>
      </c>
      <c r="H979">
        <v>635.79999999999995</v>
      </c>
      <c r="I979">
        <v>8222.59</v>
      </c>
    </row>
    <row r="980" spans="1:9" x14ac:dyDescent="0.3">
      <c r="A980">
        <v>700419</v>
      </c>
      <c r="B980">
        <v>902148</v>
      </c>
      <c r="C980" s="9">
        <v>45733</v>
      </c>
      <c r="D980" s="10" t="s">
        <v>11</v>
      </c>
      <c r="E980" s="10" t="s">
        <v>9</v>
      </c>
      <c r="F980">
        <v>810</v>
      </c>
      <c r="G980">
        <v>69.400000000000006</v>
      </c>
      <c r="H980">
        <v>117.45</v>
      </c>
      <c r="I980">
        <v>996.85</v>
      </c>
    </row>
    <row r="981" spans="1:9" x14ac:dyDescent="0.3">
      <c r="A981">
        <v>700420</v>
      </c>
      <c r="B981">
        <v>902150</v>
      </c>
      <c r="C981" s="9">
        <v>45444</v>
      </c>
      <c r="D981" s="10" t="s">
        <v>11</v>
      </c>
      <c r="E981" s="10" t="s">
        <v>9</v>
      </c>
      <c r="F981">
        <v>3150</v>
      </c>
      <c r="G981">
        <v>178.39</v>
      </c>
      <c r="H981">
        <v>567</v>
      </c>
      <c r="I981">
        <v>3895.39</v>
      </c>
    </row>
    <row r="982" spans="1:9" x14ac:dyDescent="0.3">
      <c r="A982">
        <v>700425</v>
      </c>
      <c r="B982">
        <v>902160</v>
      </c>
      <c r="C982" s="9">
        <v>45598</v>
      </c>
      <c r="D982" s="10" t="s">
        <v>11</v>
      </c>
      <c r="E982" s="10" t="s">
        <v>9</v>
      </c>
      <c r="F982">
        <v>1820</v>
      </c>
      <c r="G982">
        <v>154.69999999999999</v>
      </c>
      <c r="H982">
        <v>141.05000000000001</v>
      </c>
      <c r="I982">
        <v>2115.75</v>
      </c>
    </row>
    <row r="983" spans="1:9" x14ac:dyDescent="0.3">
      <c r="A983">
        <v>700427</v>
      </c>
      <c r="B983">
        <v>902185</v>
      </c>
      <c r="C983" s="9">
        <v>45663</v>
      </c>
      <c r="D983" s="10" t="s">
        <v>11</v>
      </c>
      <c r="E983" s="10" t="s">
        <v>9</v>
      </c>
      <c r="F983">
        <v>1940</v>
      </c>
      <c r="G983">
        <v>165.95</v>
      </c>
      <c r="H983">
        <v>157.62</v>
      </c>
      <c r="I983">
        <v>2263.5699999999997</v>
      </c>
    </row>
    <row r="984" spans="1:9" x14ac:dyDescent="0.3">
      <c r="A984">
        <v>700442</v>
      </c>
      <c r="B984">
        <v>902257</v>
      </c>
      <c r="C984" s="9">
        <v>45612</v>
      </c>
      <c r="D984" s="10" t="s">
        <v>11</v>
      </c>
      <c r="E984" s="10" t="s">
        <v>9</v>
      </c>
      <c r="F984">
        <v>22900</v>
      </c>
      <c r="G984">
        <v>132.37</v>
      </c>
      <c r="H984">
        <v>2461.75</v>
      </c>
      <c r="I984">
        <v>25494.12</v>
      </c>
    </row>
    <row r="985" spans="1:9" x14ac:dyDescent="0.3">
      <c r="A985">
        <v>700446</v>
      </c>
      <c r="B985">
        <v>902282</v>
      </c>
      <c r="C985" s="9">
        <v>45752</v>
      </c>
      <c r="D985" s="10" t="s">
        <v>11</v>
      </c>
      <c r="E985" s="10" t="s">
        <v>9</v>
      </c>
      <c r="F985">
        <v>10800</v>
      </c>
      <c r="G985">
        <v>98.9</v>
      </c>
      <c r="H985">
        <v>2322</v>
      </c>
      <c r="I985">
        <v>13220.9</v>
      </c>
    </row>
    <row r="986" spans="1:9" x14ac:dyDescent="0.3">
      <c r="A986">
        <v>700449</v>
      </c>
      <c r="B986">
        <v>902304</v>
      </c>
      <c r="C986" s="9">
        <v>45659</v>
      </c>
      <c r="D986" s="10" t="s">
        <v>11</v>
      </c>
      <c r="E986" s="10" t="s">
        <v>9</v>
      </c>
      <c r="F986">
        <v>7350</v>
      </c>
      <c r="G986">
        <v>79.64</v>
      </c>
      <c r="H986">
        <v>441</v>
      </c>
      <c r="I986">
        <v>7870.64</v>
      </c>
    </row>
    <row r="987" spans="1:9" x14ac:dyDescent="0.3">
      <c r="A987">
        <v>700452</v>
      </c>
      <c r="B987">
        <v>902316</v>
      </c>
      <c r="C987" s="9">
        <v>45508</v>
      </c>
      <c r="D987" s="10" t="s">
        <v>11</v>
      </c>
      <c r="E987" s="10" t="s">
        <v>9</v>
      </c>
      <c r="F987">
        <v>7480</v>
      </c>
      <c r="G987">
        <v>164.08</v>
      </c>
      <c r="H987">
        <v>635.79999999999995</v>
      </c>
      <c r="I987">
        <v>8279.8799999999992</v>
      </c>
    </row>
    <row r="988" spans="1:9" x14ac:dyDescent="0.3">
      <c r="A988">
        <v>700454</v>
      </c>
      <c r="B988">
        <v>902319</v>
      </c>
      <c r="C988" s="9">
        <v>45671</v>
      </c>
      <c r="D988" s="10" t="s">
        <v>11</v>
      </c>
      <c r="E988" s="10" t="s">
        <v>9</v>
      </c>
      <c r="F988">
        <v>3920</v>
      </c>
      <c r="G988">
        <v>145.32</v>
      </c>
      <c r="H988">
        <v>318.5</v>
      </c>
      <c r="I988">
        <v>4383.82</v>
      </c>
    </row>
    <row r="989" spans="1:9" x14ac:dyDescent="0.3">
      <c r="A989">
        <v>700457</v>
      </c>
      <c r="B989">
        <v>902331</v>
      </c>
      <c r="C989" s="9">
        <v>45498</v>
      </c>
      <c r="D989" s="10" t="s">
        <v>11</v>
      </c>
      <c r="E989" s="10" t="s">
        <v>9</v>
      </c>
      <c r="F989">
        <v>1560</v>
      </c>
      <c r="G989">
        <v>168.55</v>
      </c>
      <c r="H989">
        <v>113.1</v>
      </c>
      <c r="I989">
        <v>1841.6499999999999</v>
      </c>
    </row>
    <row r="990" spans="1:9" x14ac:dyDescent="0.3">
      <c r="A990">
        <v>700471</v>
      </c>
      <c r="B990">
        <v>902423</v>
      </c>
      <c r="C990" s="9">
        <v>45711</v>
      </c>
      <c r="D990" s="10" t="s">
        <v>11</v>
      </c>
      <c r="E990" s="10" t="s">
        <v>9</v>
      </c>
      <c r="F990">
        <v>1960</v>
      </c>
      <c r="G990">
        <v>87.03</v>
      </c>
      <c r="H990">
        <v>318.5</v>
      </c>
      <c r="I990">
        <v>2365.5299999999997</v>
      </c>
    </row>
    <row r="991" spans="1:9" x14ac:dyDescent="0.3">
      <c r="A991">
        <v>700472</v>
      </c>
      <c r="B991">
        <v>902424</v>
      </c>
      <c r="C991" s="9">
        <v>45609</v>
      </c>
      <c r="D991" s="10" t="s">
        <v>11</v>
      </c>
      <c r="E991" s="10" t="s">
        <v>9</v>
      </c>
      <c r="F991">
        <v>1560</v>
      </c>
      <c r="G991">
        <v>103.04</v>
      </c>
      <c r="H991">
        <v>241.8</v>
      </c>
      <c r="I991">
        <v>1904.84</v>
      </c>
    </row>
    <row r="992" spans="1:9" x14ac:dyDescent="0.3">
      <c r="A992">
        <v>700477</v>
      </c>
      <c r="B992">
        <v>902436</v>
      </c>
      <c r="C992" s="9">
        <v>45517</v>
      </c>
      <c r="D992" s="10" t="s">
        <v>11</v>
      </c>
      <c r="E992" s="10" t="s">
        <v>9</v>
      </c>
      <c r="F992">
        <v>1770</v>
      </c>
      <c r="G992">
        <v>152.88</v>
      </c>
      <c r="H992">
        <v>287.62</v>
      </c>
      <c r="I992">
        <v>2210.5</v>
      </c>
    </row>
    <row r="993" spans="1:9" x14ac:dyDescent="0.3">
      <c r="A993">
        <v>700490</v>
      </c>
      <c r="B993">
        <v>902516</v>
      </c>
      <c r="C993" s="9">
        <v>45741</v>
      </c>
      <c r="D993" s="10" t="s">
        <v>11</v>
      </c>
      <c r="E993" s="10" t="s">
        <v>9</v>
      </c>
      <c r="F993">
        <v>540</v>
      </c>
      <c r="G993">
        <v>177.62</v>
      </c>
      <c r="H993">
        <v>78.3</v>
      </c>
      <c r="I993">
        <v>795.92</v>
      </c>
    </row>
    <row r="994" spans="1:9" x14ac:dyDescent="0.3">
      <c r="A994">
        <v>700507</v>
      </c>
      <c r="B994">
        <v>902597</v>
      </c>
      <c r="C994" s="9">
        <v>45563</v>
      </c>
      <c r="D994" s="10" t="s">
        <v>11</v>
      </c>
      <c r="E994" s="10" t="s">
        <v>9</v>
      </c>
      <c r="F994">
        <v>3000</v>
      </c>
      <c r="G994">
        <v>173.99</v>
      </c>
      <c r="H994">
        <v>510</v>
      </c>
      <c r="I994">
        <v>3683.99</v>
      </c>
    </row>
    <row r="995" spans="1:9" x14ac:dyDescent="0.3">
      <c r="A995">
        <v>700508</v>
      </c>
      <c r="B995">
        <v>902601</v>
      </c>
      <c r="C995" s="9">
        <v>45461</v>
      </c>
      <c r="D995" s="10" t="s">
        <v>11</v>
      </c>
      <c r="E995" s="10" t="s">
        <v>9</v>
      </c>
      <c r="F995">
        <v>1560</v>
      </c>
      <c r="G995">
        <v>104.74</v>
      </c>
      <c r="H995">
        <v>241.8</v>
      </c>
      <c r="I995">
        <v>1906.54</v>
      </c>
    </row>
    <row r="996" spans="1:9" x14ac:dyDescent="0.3">
      <c r="A996">
        <v>700514</v>
      </c>
      <c r="B996">
        <v>902635</v>
      </c>
      <c r="C996" s="9">
        <v>45417</v>
      </c>
      <c r="D996" s="10" t="s">
        <v>11</v>
      </c>
      <c r="E996" s="10" t="s">
        <v>9</v>
      </c>
      <c r="F996">
        <v>910</v>
      </c>
      <c r="G996">
        <v>77.08</v>
      </c>
      <c r="H996">
        <v>141.05000000000001</v>
      </c>
      <c r="I996">
        <v>1128.1300000000001</v>
      </c>
    </row>
    <row r="997" spans="1:9" x14ac:dyDescent="0.3">
      <c r="A997">
        <v>700516</v>
      </c>
      <c r="B997">
        <v>902639</v>
      </c>
      <c r="C997" s="9">
        <v>45497</v>
      </c>
      <c r="D997" s="10" t="s">
        <v>11</v>
      </c>
      <c r="E997" s="10" t="s">
        <v>9</v>
      </c>
      <c r="F997">
        <v>2780</v>
      </c>
      <c r="G997">
        <v>175.6</v>
      </c>
      <c r="H997">
        <v>215.45</v>
      </c>
      <c r="I997">
        <v>3171.0499999999997</v>
      </c>
    </row>
    <row r="998" spans="1:9" x14ac:dyDescent="0.3">
      <c r="A998">
        <v>700519</v>
      </c>
      <c r="B998">
        <v>902649</v>
      </c>
      <c r="C998" s="9">
        <v>45460</v>
      </c>
      <c r="D998" s="10" t="s">
        <v>11</v>
      </c>
      <c r="E998" s="10" t="s">
        <v>9</v>
      </c>
      <c r="F998">
        <v>4500</v>
      </c>
      <c r="G998">
        <v>110.3</v>
      </c>
      <c r="H998">
        <v>405</v>
      </c>
      <c r="I998">
        <v>5015.3</v>
      </c>
    </row>
    <row r="999" spans="1:9" x14ac:dyDescent="0.3">
      <c r="A999">
        <v>700520</v>
      </c>
      <c r="B999">
        <v>902650</v>
      </c>
      <c r="C999" s="9">
        <v>45732</v>
      </c>
      <c r="D999" s="10" t="s">
        <v>11</v>
      </c>
      <c r="E999" s="10" t="s">
        <v>9</v>
      </c>
      <c r="F999">
        <v>12810</v>
      </c>
      <c r="G999">
        <v>102.85</v>
      </c>
      <c r="H999">
        <v>2754.15</v>
      </c>
      <c r="I999">
        <v>15667</v>
      </c>
    </row>
    <row r="1000" spans="1:9" x14ac:dyDescent="0.3">
      <c r="A1000">
        <v>700522</v>
      </c>
      <c r="B1000">
        <v>902661</v>
      </c>
      <c r="C1000" s="9">
        <v>45731</v>
      </c>
      <c r="D1000" s="10" t="s">
        <v>11</v>
      </c>
      <c r="E1000" s="10" t="s">
        <v>9</v>
      </c>
      <c r="F1000">
        <v>1940</v>
      </c>
      <c r="G1000">
        <v>155.34</v>
      </c>
      <c r="H1000">
        <v>157.62</v>
      </c>
      <c r="I1000">
        <v>2252.96</v>
      </c>
    </row>
    <row r="1001" spans="1:9" x14ac:dyDescent="0.3">
      <c r="A1001">
        <v>700531</v>
      </c>
      <c r="B1001">
        <v>902712</v>
      </c>
      <c r="C1001" s="9">
        <v>45518</v>
      </c>
      <c r="D1001" s="10" t="s">
        <v>11</v>
      </c>
      <c r="E1001" s="10" t="s">
        <v>9</v>
      </c>
      <c r="F1001">
        <v>510</v>
      </c>
      <c r="G1001">
        <v>146.83000000000001</v>
      </c>
      <c r="H1001">
        <v>73.95</v>
      </c>
      <c r="I1001">
        <v>730.78000000000009</v>
      </c>
    </row>
    <row r="1002" spans="1:9" x14ac:dyDescent="0.3">
      <c r="A1002">
        <v>700539</v>
      </c>
      <c r="B1002">
        <v>902737</v>
      </c>
      <c r="C1002" s="9">
        <v>45666</v>
      </c>
      <c r="D1002" s="10" t="s">
        <v>11</v>
      </c>
      <c r="E1002" s="10" t="s">
        <v>9</v>
      </c>
      <c r="F1002">
        <v>4500</v>
      </c>
      <c r="G1002">
        <v>105.83</v>
      </c>
      <c r="H1002">
        <v>405</v>
      </c>
      <c r="I1002">
        <v>5010.83</v>
      </c>
    </row>
    <row r="1003" spans="1:9" x14ac:dyDescent="0.3">
      <c r="A1003">
        <v>700544</v>
      </c>
      <c r="B1003">
        <v>902769</v>
      </c>
      <c r="C1003" s="9">
        <v>45574</v>
      </c>
      <c r="D1003" s="10" t="s">
        <v>11</v>
      </c>
      <c r="E1003" s="10" t="s">
        <v>9</v>
      </c>
      <c r="F1003">
        <v>910</v>
      </c>
      <c r="G1003">
        <v>136.88999999999999</v>
      </c>
      <c r="H1003">
        <v>141.05000000000001</v>
      </c>
      <c r="I1003">
        <v>1187.9399999999998</v>
      </c>
    </row>
    <row r="1004" spans="1:9" x14ac:dyDescent="0.3">
      <c r="A1004">
        <v>700545</v>
      </c>
      <c r="B1004">
        <v>902774</v>
      </c>
      <c r="C1004" s="9">
        <v>45517</v>
      </c>
      <c r="D1004" s="10" t="s">
        <v>11</v>
      </c>
      <c r="E1004" s="10" t="s">
        <v>9</v>
      </c>
      <c r="F1004">
        <v>1130</v>
      </c>
      <c r="G1004">
        <v>62.87</v>
      </c>
      <c r="H1004">
        <v>163.85</v>
      </c>
      <c r="I1004">
        <v>1356.7199999999998</v>
      </c>
    </row>
    <row r="1005" spans="1:9" x14ac:dyDescent="0.3">
      <c r="A1005">
        <v>700554</v>
      </c>
      <c r="B1005">
        <v>902805</v>
      </c>
      <c r="C1005" s="9">
        <v>45741</v>
      </c>
      <c r="D1005" s="10" t="s">
        <v>11</v>
      </c>
      <c r="E1005" s="10" t="s">
        <v>9</v>
      </c>
      <c r="F1005">
        <v>3900</v>
      </c>
      <c r="G1005">
        <v>120.85</v>
      </c>
      <c r="H1005">
        <v>663</v>
      </c>
      <c r="I1005">
        <v>4683.8500000000004</v>
      </c>
    </row>
    <row r="1006" spans="1:9" x14ac:dyDescent="0.3">
      <c r="A1006">
        <v>700562</v>
      </c>
      <c r="B1006">
        <v>902846</v>
      </c>
      <c r="C1006" s="9">
        <v>45469</v>
      </c>
      <c r="D1006" s="10" t="s">
        <v>11</v>
      </c>
      <c r="E1006" s="10" t="s">
        <v>9</v>
      </c>
      <c r="F1006">
        <v>890</v>
      </c>
      <c r="G1006">
        <v>110.42</v>
      </c>
      <c r="H1006">
        <v>137.94999999999999</v>
      </c>
      <c r="I1006">
        <v>1138.3699999999999</v>
      </c>
    </row>
    <row r="1007" spans="1:9" x14ac:dyDescent="0.3">
      <c r="A1007">
        <v>700564</v>
      </c>
      <c r="B1007">
        <v>902856</v>
      </c>
      <c r="C1007" s="9">
        <v>45592</v>
      </c>
      <c r="D1007" s="10" t="s">
        <v>11</v>
      </c>
      <c r="E1007" s="10" t="s">
        <v>9</v>
      </c>
      <c r="F1007">
        <v>3000</v>
      </c>
      <c r="G1007">
        <v>93.03</v>
      </c>
      <c r="H1007">
        <v>510</v>
      </c>
      <c r="I1007">
        <v>3603.03</v>
      </c>
    </row>
    <row r="1008" spans="1:9" x14ac:dyDescent="0.3">
      <c r="A1008">
        <v>700572</v>
      </c>
      <c r="B1008">
        <v>902884</v>
      </c>
      <c r="C1008" s="9">
        <v>45588</v>
      </c>
      <c r="D1008" s="10" t="s">
        <v>11</v>
      </c>
      <c r="E1008" s="10" t="s">
        <v>9</v>
      </c>
      <c r="F1008">
        <v>1320</v>
      </c>
      <c r="G1008">
        <v>81.16</v>
      </c>
      <c r="H1008">
        <v>204.6</v>
      </c>
      <c r="I1008">
        <v>1605.76</v>
      </c>
    </row>
    <row r="1009" spans="1:9" x14ac:dyDescent="0.3">
      <c r="A1009">
        <v>700576</v>
      </c>
      <c r="B1009">
        <v>902900</v>
      </c>
      <c r="C1009" s="9">
        <v>45489</v>
      </c>
      <c r="D1009" s="10" t="s">
        <v>11</v>
      </c>
      <c r="E1009" s="10" t="s">
        <v>9</v>
      </c>
      <c r="F1009">
        <v>1390</v>
      </c>
      <c r="G1009">
        <v>155.06</v>
      </c>
      <c r="H1009">
        <v>215.45</v>
      </c>
      <c r="I1009">
        <v>1760.51</v>
      </c>
    </row>
    <row r="1010" spans="1:9" x14ac:dyDescent="0.3">
      <c r="A1010">
        <v>700578</v>
      </c>
      <c r="B1010">
        <v>902904</v>
      </c>
      <c r="C1010" s="9">
        <v>45424</v>
      </c>
      <c r="D1010" s="10" t="s">
        <v>11</v>
      </c>
      <c r="E1010" s="10" t="s">
        <v>9</v>
      </c>
      <c r="F1010">
        <v>9950</v>
      </c>
      <c r="G1010">
        <v>129.02000000000001</v>
      </c>
      <c r="H1010">
        <v>2139.25</v>
      </c>
      <c r="I1010">
        <v>12218.27</v>
      </c>
    </row>
    <row r="1011" spans="1:9" x14ac:dyDescent="0.3">
      <c r="A1011">
        <v>700582</v>
      </c>
      <c r="B1011">
        <v>902932</v>
      </c>
      <c r="C1011" s="9">
        <v>45636</v>
      </c>
      <c r="D1011" s="10" t="s">
        <v>11</v>
      </c>
      <c r="E1011" s="10" t="s">
        <v>9</v>
      </c>
      <c r="F1011">
        <v>4500</v>
      </c>
      <c r="G1011">
        <v>150.03</v>
      </c>
      <c r="H1011">
        <v>405</v>
      </c>
      <c r="I1011">
        <v>5055.03</v>
      </c>
    </row>
    <row r="1012" spans="1:9" x14ac:dyDescent="0.3">
      <c r="A1012">
        <v>700589</v>
      </c>
      <c r="B1012">
        <v>902985</v>
      </c>
      <c r="C1012" s="9">
        <v>45645</v>
      </c>
      <c r="D1012" s="10" t="s">
        <v>11</v>
      </c>
      <c r="E1012" s="10" t="s">
        <v>9</v>
      </c>
      <c r="F1012">
        <v>540</v>
      </c>
      <c r="G1012">
        <v>86.62</v>
      </c>
      <c r="H1012">
        <v>78.3</v>
      </c>
      <c r="I1012">
        <v>704.92</v>
      </c>
    </row>
    <row r="1013" spans="1:9" x14ac:dyDescent="0.3">
      <c r="A1013">
        <v>700591</v>
      </c>
      <c r="B1013">
        <v>902996</v>
      </c>
      <c r="C1013" s="9">
        <v>45724</v>
      </c>
      <c r="D1013" s="10" t="s">
        <v>11</v>
      </c>
      <c r="E1013" s="10" t="s">
        <v>9</v>
      </c>
      <c r="F1013">
        <v>3370</v>
      </c>
      <c r="G1013">
        <v>156.46</v>
      </c>
      <c r="H1013">
        <v>572.9</v>
      </c>
      <c r="I1013">
        <v>4099.3599999999997</v>
      </c>
    </row>
    <row r="1014" spans="1:9" x14ac:dyDescent="0.3">
      <c r="A1014">
        <v>700592</v>
      </c>
      <c r="B1014">
        <v>902998</v>
      </c>
      <c r="C1014" s="9">
        <v>45528</v>
      </c>
      <c r="D1014" s="10" t="s">
        <v>11</v>
      </c>
      <c r="E1014" s="10" t="s">
        <v>9</v>
      </c>
      <c r="F1014">
        <v>1990</v>
      </c>
      <c r="G1014">
        <v>140.75</v>
      </c>
      <c r="H1014">
        <v>358.2</v>
      </c>
      <c r="I1014">
        <v>2488.9499999999998</v>
      </c>
    </row>
    <row r="1015" spans="1:9" x14ac:dyDescent="0.3">
      <c r="A1015">
        <v>700600</v>
      </c>
      <c r="B1015">
        <v>903040</v>
      </c>
      <c r="C1015" s="9">
        <v>45513</v>
      </c>
      <c r="D1015" s="10" t="s">
        <v>11</v>
      </c>
      <c r="E1015" s="10" t="s">
        <v>9</v>
      </c>
      <c r="F1015">
        <v>1770</v>
      </c>
      <c r="G1015">
        <v>145.57</v>
      </c>
      <c r="H1015">
        <v>287.62</v>
      </c>
      <c r="I1015">
        <v>2203.19</v>
      </c>
    </row>
    <row r="1016" spans="1:9" x14ac:dyDescent="0.3">
      <c r="A1016">
        <v>700601</v>
      </c>
      <c r="B1016">
        <v>903043</v>
      </c>
      <c r="C1016" s="9">
        <v>45712</v>
      </c>
      <c r="D1016" s="10" t="s">
        <v>11</v>
      </c>
      <c r="E1016" s="10" t="s">
        <v>9</v>
      </c>
      <c r="F1016">
        <v>3170</v>
      </c>
      <c r="G1016">
        <v>62.86</v>
      </c>
      <c r="H1016">
        <v>570.6</v>
      </c>
      <c r="I1016">
        <v>3803.46</v>
      </c>
    </row>
    <row r="1017" spans="1:9" x14ac:dyDescent="0.3">
      <c r="A1017">
        <v>700606</v>
      </c>
      <c r="B1017">
        <v>903057</v>
      </c>
      <c r="C1017" s="9">
        <v>45715</v>
      </c>
      <c r="D1017" s="10" t="s">
        <v>11</v>
      </c>
      <c r="E1017" s="10" t="s">
        <v>9</v>
      </c>
      <c r="F1017">
        <v>1020</v>
      </c>
      <c r="G1017">
        <v>79.540000000000006</v>
      </c>
      <c r="H1017">
        <v>73.95</v>
      </c>
      <c r="I1017">
        <v>1173.49</v>
      </c>
    </row>
    <row r="1018" spans="1:9" x14ac:dyDescent="0.3">
      <c r="A1018">
        <v>700608</v>
      </c>
      <c r="B1018">
        <v>903060</v>
      </c>
      <c r="C1018" s="9">
        <v>45482</v>
      </c>
      <c r="D1018" s="10" t="s">
        <v>11</v>
      </c>
      <c r="E1018" s="10" t="s">
        <v>9</v>
      </c>
      <c r="F1018">
        <v>3370</v>
      </c>
      <c r="G1018">
        <v>153.47</v>
      </c>
      <c r="H1018">
        <v>572.9</v>
      </c>
      <c r="I1018">
        <v>4096.37</v>
      </c>
    </row>
    <row r="1019" spans="1:9" x14ac:dyDescent="0.3">
      <c r="A1019">
        <v>700612</v>
      </c>
      <c r="B1019">
        <v>903080</v>
      </c>
      <c r="C1019" s="9">
        <v>45662</v>
      </c>
      <c r="D1019" s="10" t="s">
        <v>11</v>
      </c>
      <c r="E1019" s="10" t="s">
        <v>9</v>
      </c>
      <c r="F1019">
        <v>780</v>
      </c>
      <c r="G1019">
        <v>142.08000000000001</v>
      </c>
      <c r="H1019">
        <v>113.1</v>
      </c>
      <c r="I1019">
        <v>1035.18</v>
      </c>
    </row>
    <row r="1020" spans="1:9" x14ac:dyDescent="0.3">
      <c r="A1020">
        <v>700614</v>
      </c>
      <c r="B1020">
        <v>903087</v>
      </c>
      <c r="C1020" s="9">
        <v>45569</v>
      </c>
      <c r="D1020" s="10" t="s">
        <v>11</v>
      </c>
      <c r="E1020" s="10" t="s">
        <v>9</v>
      </c>
      <c r="F1020">
        <v>910</v>
      </c>
      <c r="G1020">
        <v>168.01</v>
      </c>
      <c r="H1020">
        <v>141.05000000000001</v>
      </c>
      <c r="I1020">
        <v>1219.06</v>
      </c>
    </row>
    <row r="1021" spans="1:9" x14ac:dyDescent="0.3">
      <c r="A1021">
        <v>700615</v>
      </c>
      <c r="B1021">
        <v>903088</v>
      </c>
      <c r="C1021" s="9">
        <v>45744</v>
      </c>
      <c r="D1021" s="10" t="s">
        <v>11</v>
      </c>
      <c r="E1021" s="10" t="s">
        <v>9</v>
      </c>
      <c r="F1021">
        <v>5200</v>
      </c>
      <c r="G1021">
        <v>169.73</v>
      </c>
      <c r="H1021">
        <v>442</v>
      </c>
      <c r="I1021">
        <v>5811.73</v>
      </c>
    </row>
    <row r="1022" spans="1:9" x14ac:dyDescent="0.3">
      <c r="A1022">
        <v>700617</v>
      </c>
      <c r="B1022">
        <v>903113</v>
      </c>
      <c r="C1022" s="9">
        <v>45537</v>
      </c>
      <c r="D1022" s="10" t="s">
        <v>11</v>
      </c>
      <c r="E1022" s="10" t="s">
        <v>9</v>
      </c>
      <c r="F1022">
        <v>1510</v>
      </c>
      <c r="G1022">
        <v>146.4</v>
      </c>
      <c r="H1022">
        <v>245.38</v>
      </c>
      <c r="I1022">
        <v>1901.7800000000002</v>
      </c>
    </row>
    <row r="1023" spans="1:9" x14ac:dyDescent="0.3">
      <c r="A1023">
        <v>700620</v>
      </c>
      <c r="B1023">
        <v>903144</v>
      </c>
      <c r="C1023" s="9">
        <v>45568</v>
      </c>
      <c r="D1023" s="10" t="s">
        <v>11</v>
      </c>
      <c r="E1023" s="10" t="s">
        <v>9</v>
      </c>
      <c r="F1023">
        <v>3740</v>
      </c>
      <c r="G1023">
        <v>165.69</v>
      </c>
      <c r="H1023">
        <v>635.79999999999995</v>
      </c>
      <c r="I1023">
        <v>4541.49</v>
      </c>
    </row>
    <row r="1024" spans="1:9" x14ac:dyDescent="0.3">
      <c r="A1024">
        <v>700625</v>
      </c>
      <c r="B1024">
        <v>903176</v>
      </c>
      <c r="C1024" s="9">
        <v>45431</v>
      </c>
      <c r="D1024" s="10" t="s">
        <v>11</v>
      </c>
      <c r="E1024" s="10" t="s">
        <v>9</v>
      </c>
      <c r="F1024">
        <v>540</v>
      </c>
      <c r="G1024">
        <v>124.9</v>
      </c>
      <c r="H1024">
        <v>78.3</v>
      </c>
      <c r="I1024">
        <v>743.19999999999993</v>
      </c>
    </row>
    <row r="1025" spans="1:9" x14ac:dyDescent="0.3">
      <c r="A1025">
        <v>700627</v>
      </c>
      <c r="B1025">
        <v>903188</v>
      </c>
      <c r="C1025" s="9">
        <v>45526</v>
      </c>
      <c r="D1025" s="10" t="s">
        <v>11</v>
      </c>
      <c r="E1025" s="10" t="s">
        <v>9</v>
      </c>
      <c r="F1025">
        <v>1560</v>
      </c>
      <c r="G1025">
        <v>69.569999999999993</v>
      </c>
      <c r="H1025">
        <v>241.8</v>
      </c>
      <c r="I1025">
        <v>1871.37</v>
      </c>
    </row>
    <row r="1026" spans="1:9" x14ac:dyDescent="0.3">
      <c r="A1026">
        <v>700631</v>
      </c>
      <c r="B1026">
        <v>903201</v>
      </c>
      <c r="C1026" s="9">
        <v>45727</v>
      </c>
      <c r="D1026" s="10" t="s">
        <v>11</v>
      </c>
      <c r="E1026" s="10" t="s">
        <v>9</v>
      </c>
      <c r="F1026">
        <v>1870</v>
      </c>
      <c r="G1026">
        <v>145.88</v>
      </c>
      <c r="H1026">
        <v>303.88</v>
      </c>
      <c r="I1026">
        <v>2319.7600000000002</v>
      </c>
    </row>
    <row r="1027" spans="1:9" x14ac:dyDescent="0.3">
      <c r="A1027">
        <v>700632</v>
      </c>
      <c r="B1027">
        <v>903206</v>
      </c>
      <c r="C1027" s="9">
        <v>45550</v>
      </c>
      <c r="D1027" s="10" t="s">
        <v>11</v>
      </c>
      <c r="E1027" s="10" t="s">
        <v>9</v>
      </c>
      <c r="F1027">
        <v>2250</v>
      </c>
      <c r="G1027">
        <v>110.84</v>
      </c>
      <c r="H1027">
        <v>405</v>
      </c>
      <c r="I1027">
        <v>2765.84</v>
      </c>
    </row>
    <row r="1028" spans="1:9" x14ac:dyDescent="0.3">
      <c r="A1028">
        <v>700633</v>
      </c>
      <c r="B1028">
        <v>903207</v>
      </c>
      <c r="C1028" s="9">
        <v>45621</v>
      </c>
      <c r="D1028" s="10" t="s">
        <v>11</v>
      </c>
      <c r="E1028" s="10" t="s">
        <v>9</v>
      </c>
      <c r="F1028">
        <v>2150</v>
      </c>
      <c r="G1028">
        <v>167.14</v>
      </c>
      <c r="H1028">
        <v>349.38</v>
      </c>
      <c r="I1028">
        <v>2666.52</v>
      </c>
    </row>
    <row r="1029" spans="1:9" x14ac:dyDescent="0.3">
      <c r="A1029">
        <v>700635</v>
      </c>
      <c r="B1029">
        <v>903213</v>
      </c>
      <c r="C1029" s="9">
        <v>45402</v>
      </c>
      <c r="D1029" s="10" t="s">
        <v>11</v>
      </c>
      <c r="E1029" s="10" t="s">
        <v>9</v>
      </c>
      <c r="F1029">
        <v>12810</v>
      </c>
      <c r="G1029">
        <v>133.26</v>
      </c>
      <c r="H1029">
        <v>2754.15</v>
      </c>
      <c r="I1029">
        <v>15697.41</v>
      </c>
    </row>
    <row r="1030" spans="1:9" x14ac:dyDescent="0.3">
      <c r="A1030">
        <v>700636</v>
      </c>
      <c r="B1030">
        <v>903216</v>
      </c>
      <c r="C1030" s="9">
        <v>45692</v>
      </c>
      <c r="D1030" s="10" t="s">
        <v>11</v>
      </c>
      <c r="E1030" s="10" t="s">
        <v>9</v>
      </c>
      <c r="F1030">
        <v>890</v>
      </c>
      <c r="G1030">
        <v>67.63</v>
      </c>
      <c r="H1030">
        <v>137.94999999999999</v>
      </c>
      <c r="I1030">
        <v>1095.58</v>
      </c>
    </row>
    <row r="1031" spans="1:9" x14ac:dyDescent="0.3">
      <c r="A1031">
        <v>700637</v>
      </c>
      <c r="B1031">
        <v>903218</v>
      </c>
      <c r="C1031" s="9">
        <v>45672</v>
      </c>
      <c r="D1031" s="10" t="s">
        <v>11</v>
      </c>
      <c r="E1031" s="10" t="s">
        <v>9</v>
      </c>
      <c r="F1031">
        <v>6340</v>
      </c>
      <c r="G1031">
        <v>90.69</v>
      </c>
      <c r="H1031">
        <v>570.6</v>
      </c>
      <c r="I1031">
        <v>7001.29</v>
      </c>
    </row>
    <row r="1032" spans="1:9" x14ac:dyDescent="0.3">
      <c r="A1032">
        <v>700644</v>
      </c>
      <c r="B1032">
        <v>903242</v>
      </c>
      <c r="C1032" s="9">
        <v>45599</v>
      </c>
      <c r="D1032" s="10" t="s">
        <v>11</v>
      </c>
      <c r="E1032" s="10" t="s">
        <v>9</v>
      </c>
      <c r="F1032">
        <v>890</v>
      </c>
      <c r="G1032">
        <v>143.52000000000001</v>
      </c>
      <c r="H1032">
        <v>137.94999999999999</v>
      </c>
      <c r="I1032">
        <v>1171.47</v>
      </c>
    </row>
    <row r="1033" spans="1:9" x14ac:dyDescent="0.3">
      <c r="A1033">
        <v>700646</v>
      </c>
      <c r="B1033">
        <v>903246</v>
      </c>
      <c r="C1033" s="9">
        <v>45518</v>
      </c>
      <c r="D1033" s="10" t="s">
        <v>11</v>
      </c>
      <c r="E1033" s="10" t="s">
        <v>9</v>
      </c>
      <c r="F1033">
        <v>13140</v>
      </c>
      <c r="G1033">
        <v>70.47</v>
      </c>
      <c r="H1033">
        <v>2825.1</v>
      </c>
      <c r="I1033">
        <v>16035.57</v>
      </c>
    </row>
    <row r="1034" spans="1:9" x14ac:dyDescent="0.3">
      <c r="A1034">
        <v>700647</v>
      </c>
      <c r="B1034">
        <v>903250</v>
      </c>
      <c r="C1034" s="9">
        <v>45388</v>
      </c>
      <c r="D1034" s="10" t="s">
        <v>11</v>
      </c>
      <c r="E1034" s="10" t="s">
        <v>9</v>
      </c>
      <c r="F1034">
        <v>1820</v>
      </c>
      <c r="G1034">
        <v>62.52</v>
      </c>
      <c r="H1034">
        <v>141.05000000000001</v>
      </c>
      <c r="I1034">
        <v>2023.57</v>
      </c>
    </row>
    <row r="1035" spans="1:9" x14ac:dyDescent="0.3">
      <c r="A1035">
        <v>700648</v>
      </c>
      <c r="B1035">
        <v>903252</v>
      </c>
      <c r="C1035" s="9">
        <v>45567</v>
      </c>
      <c r="D1035" s="10" t="s">
        <v>11</v>
      </c>
      <c r="E1035" s="10" t="s">
        <v>9</v>
      </c>
      <c r="F1035">
        <v>12810</v>
      </c>
      <c r="G1035">
        <v>170.03</v>
      </c>
      <c r="H1035">
        <v>2754.15</v>
      </c>
      <c r="I1035">
        <v>15734.18</v>
      </c>
    </row>
    <row r="1036" spans="1:9" x14ac:dyDescent="0.3">
      <c r="A1036">
        <v>700649</v>
      </c>
      <c r="B1036">
        <v>903253</v>
      </c>
      <c r="C1036" s="9">
        <v>45543</v>
      </c>
      <c r="D1036" s="10" t="s">
        <v>11</v>
      </c>
      <c r="E1036" s="10" t="s">
        <v>9</v>
      </c>
      <c r="F1036">
        <v>740</v>
      </c>
      <c r="G1036">
        <v>146.69999999999999</v>
      </c>
      <c r="H1036">
        <v>107.3</v>
      </c>
      <c r="I1036">
        <v>994</v>
      </c>
    </row>
    <row r="1037" spans="1:9" x14ac:dyDescent="0.3">
      <c r="A1037">
        <v>700653</v>
      </c>
      <c r="B1037">
        <v>903280</v>
      </c>
      <c r="C1037" s="9">
        <v>45422</v>
      </c>
      <c r="D1037" s="10" t="s">
        <v>11</v>
      </c>
      <c r="E1037" s="10" t="s">
        <v>9</v>
      </c>
      <c r="F1037">
        <v>2450</v>
      </c>
      <c r="G1037">
        <v>85.94</v>
      </c>
      <c r="H1037">
        <v>441</v>
      </c>
      <c r="I1037">
        <v>2976.94</v>
      </c>
    </row>
    <row r="1038" spans="1:9" x14ac:dyDescent="0.3">
      <c r="A1038">
        <v>700665</v>
      </c>
      <c r="B1038">
        <v>903330</v>
      </c>
      <c r="C1038" s="9">
        <v>45499</v>
      </c>
      <c r="D1038" s="10" t="s">
        <v>11</v>
      </c>
      <c r="E1038" s="10" t="s">
        <v>9</v>
      </c>
      <c r="F1038">
        <v>820</v>
      </c>
      <c r="G1038">
        <v>71.52</v>
      </c>
      <c r="H1038">
        <v>59.45</v>
      </c>
      <c r="I1038">
        <v>950.97</v>
      </c>
    </row>
    <row r="1039" spans="1:9" x14ac:dyDescent="0.3">
      <c r="A1039">
        <v>700672</v>
      </c>
      <c r="B1039">
        <v>903378</v>
      </c>
      <c r="C1039" s="9">
        <v>45740</v>
      </c>
      <c r="D1039" s="10" t="s">
        <v>11</v>
      </c>
      <c r="E1039" s="10" t="s">
        <v>9</v>
      </c>
      <c r="F1039">
        <v>590</v>
      </c>
      <c r="G1039">
        <v>79.400000000000006</v>
      </c>
      <c r="H1039">
        <v>85.55</v>
      </c>
      <c r="I1039">
        <v>754.94999999999993</v>
      </c>
    </row>
    <row r="1040" spans="1:9" x14ac:dyDescent="0.3">
      <c r="A1040">
        <v>700677</v>
      </c>
      <c r="B1040">
        <v>903397</v>
      </c>
      <c r="C1040" s="9">
        <v>45622</v>
      </c>
      <c r="D1040" s="10" t="s">
        <v>11</v>
      </c>
      <c r="E1040" s="10" t="s">
        <v>9</v>
      </c>
      <c r="F1040">
        <v>1770</v>
      </c>
      <c r="G1040">
        <v>127.95</v>
      </c>
      <c r="H1040">
        <v>287.62</v>
      </c>
      <c r="I1040">
        <v>2185.5700000000002</v>
      </c>
    </row>
    <row r="1041" spans="1:9" x14ac:dyDescent="0.3">
      <c r="A1041">
        <v>700683</v>
      </c>
      <c r="B1041">
        <v>903454</v>
      </c>
      <c r="C1041" s="9">
        <v>45546</v>
      </c>
      <c r="D1041" s="10" t="s">
        <v>11</v>
      </c>
      <c r="E1041" s="10" t="s">
        <v>9</v>
      </c>
      <c r="F1041">
        <v>1110</v>
      </c>
      <c r="G1041">
        <v>98.86</v>
      </c>
      <c r="H1041">
        <v>180.38</v>
      </c>
      <c r="I1041">
        <v>1389.2399999999998</v>
      </c>
    </row>
    <row r="1042" spans="1:9" x14ac:dyDescent="0.3">
      <c r="A1042">
        <v>700700</v>
      </c>
      <c r="B1042">
        <v>903575</v>
      </c>
      <c r="C1042" s="9">
        <v>45534</v>
      </c>
      <c r="D1042" s="10" t="s">
        <v>11</v>
      </c>
      <c r="E1042" s="10" t="s">
        <v>9</v>
      </c>
      <c r="F1042">
        <v>3900</v>
      </c>
      <c r="G1042">
        <v>91.14</v>
      </c>
      <c r="H1042">
        <v>663</v>
      </c>
      <c r="I1042">
        <v>4654.1399999999994</v>
      </c>
    </row>
    <row r="1043" spans="1:9" x14ac:dyDescent="0.3">
      <c r="A1043">
        <v>700709</v>
      </c>
      <c r="B1043">
        <v>903617</v>
      </c>
      <c r="C1043" s="9">
        <v>45716</v>
      </c>
      <c r="D1043" s="10" t="s">
        <v>11</v>
      </c>
      <c r="E1043" s="10" t="s">
        <v>9</v>
      </c>
      <c r="F1043">
        <v>2160</v>
      </c>
      <c r="G1043">
        <v>163.78</v>
      </c>
      <c r="H1043">
        <v>194.4</v>
      </c>
      <c r="I1043">
        <v>2518.1800000000003</v>
      </c>
    </row>
    <row r="1044" spans="1:9" x14ac:dyDescent="0.3">
      <c r="A1044">
        <v>700710</v>
      </c>
      <c r="B1044">
        <v>903620</v>
      </c>
      <c r="C1044" s="9">
        <v>45451</v>
      </c>
      <c r="D1044" s="10" t="s">
        <v>11</v>
      </c>
      <c r="E1044" s="10" t="s">
        <v>9</v>
      </c>
      <c r="F1044">
        <v>3150</v>
      </c>
      <c r="G1044">
        <v>79.52</v>
      </c>
      <c r="H1044">
        <v>567</v>
      </c>
      <c r="I1044">
        <v>3796.52</v>
      </c>
    </row>
    <row r="1045" spans="1:9" x14ac:dyDescent="0.3">
      <c r="A1045">
        <v>700717</v>
      </c>
      <c r="B1045">
        <v>903650</v>
      </c>
      <c r="C1045" s="9">
        <v>45642</v>
      </c>
      <c r="D1045" s="10" t="s">
        <v>11</v>
      </c>
      <c r="E1045" s="10" t="s">
        <v>9</v>
      </c>
      <c r="F1045">
        <v>3170</v>
      </c>
      <c r="G1045">
        <v>66.94</v>
      </c>
      <c r="H1045">
        <v>570.6</v>
      </c>
      <c r="I1045">
        <v>3807.54</v>
      </c>
    </row>
    <row r="1046" spans="1:9" x14ac:dyDescent="0.3">
      <c r="A1046">
        <v>700733</v>
      </c>
      <c r="B1046">
        <v>903698</v>
      </c>
      <c r="C1046" s="9">
        <v>45604</v>
      </c>
      <c r="D1046" s="10" t="s">
        <v>11</v>
      </c>
      <c r="E1046" s="10" t="s">
        <v>9</v>
      </c>
      <c r="F1046">
        <v>3150</v>
      </c>
      <c r="G1046">
        <v>168.94</v>
      </c>
      <c r="H1046">
        <v>567</v>
      </c>
      <c r="I1046">
        <v>3885.94</v>
      </c>
    </row>
    <row r="1047" spans="1:9" x14ac:dyDescent="0.3">
      <c r="A1047">
        <v>700735</v>
      </c>
      <c r="B1047">
        <v>903709</v>
      </c>
      <c r="C1047" s="9">
        <v>45501</v>
      </c>
      <c r="D1047" s="10" t="s">
        <v>11</v>
      </c>
      <c r="E1047" s="10" t="s">
        <v>9</v>
      </c>
      <c r="F1047">
        <v>2370</v>
      </c>
      <c r="G1047">
        <v>134.07</v>
      </c>
      <c r="H1047">
        <v>402.9</v>
      </c>
      <c r="I1047">
        <v>2906.9700000000003</v>
      </c>
    </row>
    <row r="1048" spans="1:9" x14ac:dyDescent="0.3">
      <c r="A1048">
        <v>700743</v>
      </c>
      <c r="B1048">
        <v>903750</v>
      </c>
      <c r="C1048" s="9">
        <v>45741</v>
      </c>
      <c r="D1048" s="10" t="s">
        <v>11</v>
      </c>
      <c r="E1048" s="10" t="s">
        <v>9</v>
      </c>
      <c r="F1048">
        <v>3900</v>
      </c>
      <c r="G1048">
        <v>65.22</v>
      </c>
      <c r="H1048">
        <v>663</v>
      </c>
      <c r="I1048">
        <v>4628.2199999999993</v>
      </c>
    </row>
    <row r="1049" spans="1:9" x14ac:dyDescent="0.3">
      <c r="A1049">
        <v>700745</v>
      </c>
      <c r="B1049">
        <v>903752</v>
      </c>
      <c r="C1049" s="9">
        <v>45556</v>
      </c>
      <c r="D1049" s="10" t="s">
        <v>11</v>
      </c>
      <c r="E1049" s="10" t="s">
        <v>9</v>
      </c>
      <c r="F1049">
        <v>590</v>
      </c>
      <c r="G1049">
        <v>140.41999999999999</v>
      </c>
      <c r="H1049">
        <v>85.55</v>
      </c>
      <c r="I1049">
        <v>815.96999999999991</v>
      </c>
    </row>
    <row r="1050" spans="1:9" x14ac:dyDescent="0.3">
      <c r="A1050">
        <v>700748</v>
      </c>
      <c r="B1050">
        <v>903760</v>
      </c>
      <c r="C1050" s="9">
        <v>45500</v>
      </c>
      <c r="D1050" s="10" t="s">
        <v>11</v>
      </c>
      <c r="E1050" s="10" t="s">
        <v>9</v>
      </c>
      <c r="F1050">
        <v>1130</v>
      </c>
      <c r="G1050">
        <v>158.1</v>
      </c>
      <c r="H1050">
        <v>163.85</v>
      </c>
      <c r="I1050">
        <v>1451.9499999999998</v>
      </c>
    </row>
    <row r="1051" spans="1:9" x14ac:dyDescent="0.3">
      <c r="A1051">
        <v>700751</v>
      </c>
      <c r="B1051">
        <v>903804</v>
      </c>
      <c r="C1051" s="9">
        <v>45724</v>
      </c>
      <c r="D1051" s="10" t="s">
        <v>11</v>
      </c>
      <c r="E1051" s="10" t="s">
        <v>9</v>
      </c>
      <c r="F1051">
        <v>3540</v>
      </c>
      <c r="G1051">
        <v>61.59</v>
      </c>
      <c r="H1051">
        <v>287.62</v>
      </c>
      <c r="I1051">
        <v>3889.21</v>
      </c>
    </row>
    <row r="1052" spans="1:9" x14ac:dyDescent="0.3">
      <c r="A1052">
        <v>700753</v>
      </c>
      <c r="B1052">
        <v>903812</v>
      </c>
      <c r="C1052" s="9">
        <v>45688</v>
      </c>
      <c r="D1052" s="10" t="s">
        <v>11</v>
      </c>
      <c r="E1052" s="10" t="s">
        <v>9</v>
      </c>
      <c r="F1052">
        <v>6300</v>
      </c>
      <c r="G1052">
        <v>130.15</v>
      </c>
      <c r="H1052">
        <v>567</v>
      </c>
      <c r="I1052">
        <v>6997.15</v>
      </c>
    </row>
    <row r="1053" spans="1:9" x14ac:dyDescent="0.3">
      <c r="A1053">
        <v>700763</v>
      </c>
      <c r="B1053">
        <v>903870</v>
      </c>
      <c r="C1053" s="9">
        <v>45541</v>
      </c>
      <c r="D1053" s="10" t="s">
        <v>11</v>
      </c>
      <c r="E1053" s="10" t="s">
        <v>9</v>
      </c>
      <c r="F1053">
        <v>810</v>
      </c>
      <c r="G1053">
        <v>71.36</v>
      </c>
      <c r="H1053">
        <v>117.45</v>
      </c>
      <c r="I1053">
        <v>998.81000000000006</v>
      </c>
    </row>
    <row r="1054" spans="1:9" x14ac:dyDescent="0.3">
      <c r="A1054">
        <v>700773</v>
      </c>
      <c r="B1054">
        <v>903973</v>
      </c>
      <c r="C1054" s="9">
        <v>45689</v>
      </c>
      <c r="D1054" s="10" t="s">
        <v>11</v>
      </c>
      <c r="E1054" s="10" t="s">
        <v>9</v>
      </c>
      <c r="F1054">
        <v>1620</v>
      </c>
      <c r="G1054">
        <v>179.29</v>
      </c>
      <c r="H1054">
        <v>117.45</v>
      </c>
      <c r="I1054">
        <v>1916.74</v>
      </c>
    </row>
    <row r="1055" spans="1:9" x14ac:dyDescent="0.3">
      <c r="A1055">
        <v>700778</v>
      </c>
      <c r="B1055">
        <v>904024</v>
      </c>
      <c r="C1055" s="9">
        <v>45489</v>
      </c>
      <c r="D1055" s="10" t="s">
        <v>11</v>
      </c>
      <c r="E1055" s="10" t="s">
        <v>9</v>
      </c>
      <c r="F1055">
        <v>1510</v>
      </c>
      <c r="G1055">
        <v>158.80000000000001</v>
      </c>
      <c r="H1055">
        <v>245.38</v>
      </c>
      <c r="I1055">
        <v>1914.1799999999998</v>
      </c>
    </row>
    <row r="1056" spans="1:9" x14ac:dyDescent="0.3">
      <c r="A1056">
        <v>700783</v>
      </c>
      <c r="B1056">
        <v>904054</v>
      </c>
      <c r="C1056" s="9">
        <v>45625</v>
      </c>
      <c r="D1056" s="10" t="s">
        <v>11</v>
      </c>
      <c r="E1056" s="10" t="s">
        <v>9</v>
      </c>
      <c r="F1056">
        <v>1820</v>
      </c>
      <c r="G1056">
        <v>158.56</v>
      </c>
      <c r="H1056">
        <v>141.05000000000001</v>
      </c>
      <c r="I1056">
        <v>2119.61</v>
      </c>
    </row>
    <row r="1057" spans="1:9" x14ac:dyDescent="0.3">
      <c r="A1057">
        <v>700784</v>
      </c>
      <c r="B1057">
        <v>904061</v>
      </c>
      <c r="C1057" s="9">
        <v>45661</v>
      </c>
      <c r="D1057" s="10" t="s">
        <v>11</v>
      </c>
      <c r="E1057" s="10" t="s">
        <v>9</v>
      </c>
      <c r="F1057">
        <v>2450</v>
      </c>
      <c r="G1057">
        <v>178.15</v>
      </c>
      <c r="H1057">
        <v>441</v>
      </c>
      <c r="I1057">
        <v>3069.15</v>
      </c>
    </row>
    <row r="1058" spans="1:9" x14ac:dyDescent="0.3">
      <c r="A1058">
        <v>700789</v>
      </c>
      <c r="B1058">
        <v>904070</v>
      </c>
      <c r="C1058" s="9">
        <v>45483</v>
      </c>
      <c r="D1058" s="10" t="s">
        <v>11</v>
      </c>
      <c r="E1058" s="10" t="s">
        <v>9</v>
      </c>
      <c r="F1058">
        <v>12780</v>
      </c>
      <c r="G1058">
        <v>179.23</v>
      </c>
      <c r="H1058">
        <v>2747.7</v>
      </c>
      <c r="I1058">
        <v>15706.93</v>
      </c>
    </row>
    <row r="1059" spans="1:9" x14ac:dyDescent="0.3">
      <c r="A1059">
        <v>700790</v>
      </c>
      <c r="B1059">
        <v>904071</v>
      </c>
      <c r="C1059" s="9">
        <v>45525</v>
      </c>
      <c r="D1059" s="10" t="s">
        <v>11</v>
      </c>
      <c r="E1059" s="10" t="s">
        <v>9</v>
      </c>
      <c r="F1059">
        <v>3900</v>
      </c>
      <c r="G1059">
        <v>113.27</v>
      </c>
      <c r="H1059">
        <v>663</v>
      </c>
      <c r="I1059">
        <v>4676.2700000000004</v>
      </c>
    </row>
    <row r="1060" spans="1:9" x14ac:dyDescent="0.3">
      <c r="A1060">
        <v>700793</v>
      </c>
      <c r="B1060">
        <v>904089</v>
      </c>
      <c r="C1060" s="9">
        <v>45690</v>
      </c>
      <c r="D1060" s="10" t="s">
        <v>11</v>
      </c>
      <c r="E1060" s="10" t="s">
        <v>9</v>
      </c>
      <c r="F1060">
        <v>1770</v>
      </c>
      <c r="G1060">
        <v>115.8</v>
      </c>
      <c r="H1060">
        <v>287.62</v>
      </c>
      <c r="I1060">
        <v>2173.42</v>
      </c>
    </row>
    <row r="1061" spans="1:9" x14ac:dyDescent="0.3">
      <c r="A1061">
        <v>700798</v>
      </c>
      <c r="B1061">
        <v>904119</v>
      </c>
      <c r="C1061" s="9">
        <v>45414</v>
      </c>
      <c r="D1061" s="10" t="s">
        <v>11</v>
      </c>
      <c r="E1061" s="10" t="s">
        <v>9</v>
      </c>
      <c r="F1061">
        <v>1510</v>
      </c>
      <c r="G1061">
        <v>156.12</v>
      </c>
      <c r="H1061">
        <v>245.38</v>
      </c>
      <c r="I1061">
        <v>1911.5</v>
      </c>
    </row>
    <row r="1062" spans="1:9" x14ac:dyDescent="0.3">
      <c r="A1062">
        <v>700803</v>
      </c>
      <c r="B1062">
        <v>904151</v>
      </c>
      <c r="C1062" s="9">
        <v>45399</v>
      </c>
      <c r="D1062" s="10" t="s">
        <v>11</v>
      </c>
      <c r="E1062" s="10" t="s">
        <v>9</v>
      </c>
      <c r="F1062">
        <v>1390</v>
      </c>
      <c r="G1062">
        <v>141.5</v>
      </c>
      <c r="H1062">
        <v>215.45</v>
      </c>
      <c r="I1062">
        <v>1746.95</v>
      </c>
    </row>
    <row r="1063" spans="1:9" x14ac:dyDescent="0.3">
      <c r="A1063">
        <v>700805</v>
      </c>
      <c r="B1063">
        <v>904155</v>
      </c>
      <c r="C1063" s="9">
        <v>45502</v>
      </c>
      <c r="D1063" s="10" t="s">
        <v>11</v>
      </c>
      <c r="E1063" s="10" t="s">
        <v>9</v>
      </c>
      <c r="F1063">
        <v>1870</v>
      </c>
      <c r="G1063">
        <v>158.31</v>
      </c>
      <c r="H1063">
        <v>303.88</v>
      </c>
      <c r="I1063">
        <v>2332.19</v>
      </c>
    </row>
    <row r="1064" spans="1:9" x14ac:dyDescent="0.3">
      <c r="A1064">
        <v>700817</v>
      </c>
      <c r="B1064">
        <v>904197</v>
      </c>
      <c r="C1064" s="9">
        <v>45718</v>
      </c>
      <c r="D1064" s="10" t="s">
        <v>11</v>
      </c>
      <c r="E1064" s="10" t="s">
        <v>9</v>
      </c>
      <c r="F1064">
        <v>4740</v>
      </c>
      <c r="G1064">
        <v>105.08</v>
      </c>
      <c r="H1064">
        <v>402.9</v>
      </c>
      <c r="I1064">
        <v>5247.98</v>
      </c>
    </row>
    <row r="1065" spans="1:9" x14ac:dyDescent="0.3">
      <c r="A1065">
        <v>700818</v>
      </c>
      <c r="B1065">
        <v>904201</v>
      </c>
      <c r="C1065" s="9">
        <v>45599</v>
      </c>
      <c r="D1065" s="10" t="s">
        <v>11</v>
      </c>
      <c r="E1065" s="10" t="s">
        <v>9</v>
      </c>
      <c r="F1065">
        <v>1190</v>
      </c>
      <c r="G1065">
        <v>122.86</v>
      </c>
      <c r="H1065">
        <v>193.38</v>
      </c>
      <c r="I1065">
        <v>1506.2399999999998</v>
      </c>
    </row>
    <row r="1066" spans="1:9" x14ac:dyDescent="0.3">
      <c r="A1066">
        <v>700819</v>
      </c>
      <c r="B1066">
        <v>904226</v>
      </c>
      <c r="C1066" s="9">
        <v>45503</v>
      </c>
      <c r="D1066" s="10" t="s">
        <v>11</v>
      </c>
      <c r="E1066" s="10" t="s">
        <v>9</v>
      </c>
      <c r="F1066">
        <v>3920</v>
      </c>
      <c r="G1066">
        <v>149.66</v>
      </c>
      <c r="H1066">
        <v>318.5</v>
      </c>
      <c r="I1066">
        <v>4388.16</v>
      </c>
    </row>
    <row r="1067" spans="1:9" x14ac:dyDescent="0.3">
      <c r="A1067">
        <v>700827</v>
      </c>
      <c r="B1067">
        <v>904278</v>
      </c>
      <c r="C1067" s="9">
        <v>45597</v>
      </c>
      <c r="D1067" s="10" t="s">
        <v>11</v>
      </c>
      <c r="E1067" s="10" t="s">
        <v>9</v>
      </c>
      <c r="F1067">
        <v>970</v>
      </c>
      <c r="G1067">
        <v>118.82</v>
      </c>
      <c r="H1067">
        <v>157.62</v>
      </c>
      <c r="I1067">
        <v>1246.44</v>
      </c>
    </row>
    <row r="1068" spans="1:9" x14ac:dyDescent="0.3">
      <c r="A1068">
        <v>700835</v>
      </c>
      <c r="B1068">
        <v>904303</v>
      </c>
      <c r="C1068" s="9">
        <v>45431</v>
      </c>
      <c r="D1068" s="10" t="s">
        <v>11</v>
      </c>
      <c r="E1068" s="10" t="s">
        <v>9</v>
      </c>
      <c r="F1068">
        <v>2260</v>
      </c>
      <c r="G1068">
        <v>125.56</v>
      </c>
      <c r="H1068">
        <v>163.85</v>
      </c>
      <c r="I1068">
        <v>2549.41</v>
      </c>
    </row>
    <row r="1069" spans="1:9" x14ac:dyDescent="0.3">
      <c r="A1069">
        <v>700837</v>
      </c>
      <c r="B1069">
        <v>904318</v>
      </c>
      <c r="C1069" s="9">
        <v>45616</v>
      </c>
      <c r="D1069" s="10" t="s">
        <v>11</v>
      </c>
      <c r="E1069" s="10" t="s">
        <v>9</v>
      </c>
      <c r="F1069">
        <v>1560</v>
      </c>
      <c r="G1069">
        <v>108.69</v>
      </c>
      <c r="H1069">
        <v>241.8</v>
      </c>
      <c r="I1069">
        <v>1910.49</v>
      </c>
    </row>
    <row r="1070" spans="1:9" x14ac:dyDescent="0.3">
      <c r="A1070">
        <v>700841</v>
      </c>
      <c r="B1070">
        <v>904344</v>
      </c>
      <c r="C1070" s="9">
        <v>45416</v>
      </c>
      <c r="D1070" s="10" t="s">
        <v>11</v>
      </c>
      <c r="E1070" s="10" t="s">
        <v>9</v>
      </c>
      <c r="F1070">
        <v>3170</v>
      </c>
      <c r="G1070">
        <v>109.36</v>
      </c>
      <c r="H1070">
        <v>570.6</v>
      </c>
      <c r="I1070">
        <v>3849.96</v>
      </c>
    </row>
    <row r="1071" spans="1:9" x14ac:dyDescent="0.3">
      <c r="A1071">
        <v>700842</v>
      </c>
      <c r="B1071">
        <v>904346</v>
      </c>
      <c r="C1071" s="9">
        <v>45399</v>
      </c>
      <c r="D1071" s="10" t="s">
        <v>11</v>
      </c>
      <c r="E1071" s="10" t="s">
        <v>9</v>
      </c>
      <c r="F1071">
        <v>3000</v>
      </c>
      <c r="G1071">
        <v>125.16</v>
      </c>
      <c r="H1071">
        <v>510</v>
      </c>
      <c r="I1071">
        <v>3635.16</v>
      </c>
    </row>
    <row r="1072" spans="1:9" x14ac:dyDescent="0.3">
      <c r="A1072">
        <v>700843</v>
      </c>
      <c r="B1072">
        <v>904347</v>
      </c>
      <c r="C1072" s="9">
        <v>45537</v>
      </c>
      <c r="D1072" s="10" t="s">
        <v>11</v>
      </c>
      <c r="E1072" s="10" t="s">
        <v>9</v>
      </c>
      <c r="F1072">
        <v>1190</v>
      </c>
      <c r="G1072">
        <v>87.72</v>
      </c>
      <c r="H1072">
        <v>193.38</v>
      </c>
      <c r="I1072">
        <v>1471.1</v>
      </c>
    </row>
    <row r="1073" spans="1:9" x14ac:dyDescent="0.3">
      <c r="A1073">
        <v>700844</v>
      </c>
      <c r="B1073">
        <v>904349</v>
      </c>
      <c r="C1073" s="9">
        <v>45516</v>
      </c>
      <c r="D1073" s="10" t="s">
        <v>11</v>
      </c>
      <c r="E1073" s="10" t="s">
        <v>9</v>
      </c>
      <c r="F1073">
        <v>1510</v>
      </c>
      <c r="G1073">
        <v>105.97</v>
      </c>
      <c r="H1073">
        <v>245.38</v>
      </c>
      <c r="I1073">
        <v>1861.35</v>
      </c>
    </row>
    <row r="1074" spans="1:9" x14ac:dyDescent="0.3">
      <c r="A1074">
        <v>700853</v>
      </c>
      <c r="B1074">
        <v>904383</v>
      </c>
      <c r="C1074" s="9">
        <v>45591</v>
      </c>
      <c r="D1074" s="10" t="s">
        <v>11</v>
      </c>
      <c r="E1074" s="10" t="s">
        <v>9</v>
      </c>
      <c r="F1074">
        <v>1990</v>
      </c>
      <c r="G1074">
        <v>96.43</v>
      </c>
      <c r="H1074">
        <v>358.2</v>
      </c>
      <c r="I1074">
        <v>2444.6299999999997</v>
      </c>
    </row>
    <row r="1075" spans="1:9" x14ac:dyDescent="0.3">
      <c r="A1075">
        <v>700854</v>
      </c>
      <c r="B1075">
        <v>904388</v>
      </c>
      <c r="C1075" s="9">
        <v>45751</v>
      </c>
      <c r="D1075" s="10" t="s">
        <v>11</v>
      </c>
      <c r="E1075" s="10" t="s">
        <v>9</v>
      </c>
      <c r="F1075">
        <v>3740</v>
      </c>
      <c r="G1075">
        <v>163.13999999999999</v>
      </c>
      <c r="H1075">
        <v>635.79999999999995</v>
      </c>
      <c r="I1075">
        <v>4538.9399999999996</v>
      </c>
    </row>
    <row r="1076" spans="1:9" x14ac:dyDescent="0.3">
      <c r="A1076">
        <v>700870</v>
      </c>
      <c r="B1076">
        <v>904504</v>
      </c>
      <c r="C1076" s="9">
        <v>45583</v>
      </c>
      <c r="D1076" s="10" t="s">
        <v>11</v>
      </c>
      <c r="E1076" s="10" t="s">
        <v>9</v>
      </c>
      <c r="F1076">
        <v>2150</v>
      </c>
      <c r="G1076">
        <v>132.51</v>
      </c>
      <c r="H1076">
        <v>349.38</v>
      </c>
      <c r="I1076">
        <v>2631.8900000000003</v>
      </c>
    </row>
    <row r="1077" spans="1:9" x14ac:dyDescent="0.3">
      <c r="A1077">
        <v>700874</v>
      </c>
      <c r="B1077">
        <v>904525</v>
      </c>
      <c r="C1077" s="9">
        <v>45579</v>
      </c>
      <c r="D1077" s="10" t="s">
        <v>11</v>
      </c>
      <c r="E1077" s="10" t="s">
        <v>9</v>
      </c>
      <c r="F1077">
        <v>410</v>
      </c>
      <c r="G1077">
        <v>101.36</v>
      </c>
      <c r="H1077">
        <v>59.45</v>
      </c>
      <c r="I1077">
        <v>570.81000000000006</v>
      </c>
    </row>
    <row r="1078" spans="1:9" x14ac:dyDescent="0.3">
      <c r="A1078">
        <v>700882</v>
      </c>
      <c r="B1078">
        <v>904577</v>
      </c>
      <c r="C1078" s="9">
        <v>45542</v>
      </c>
      <c r="D1078" s="10" t="s">
        <v>11</v>
      </c>
      <c r="E1078" s="10" t="s">
        <v>9</v>
      </c>
      <c r="F1078">
        <v>1960</v>
      </c>
      <c r="G1078">
        <v>76.95</v>
      </c>
      <c r="H1078">
        <v>318.5</v>
      </c>
      <c r="I1078">
        <v>2355.4499999999998</v>
      </c>
    </row>
    <row r="1079" spans="1:9" x14ac:dyDescent="0.3">
      <c r="A1079">
        <v>700893</v>
      </c>
      <c r="B1079">
        <v>904645</v>
      </c>
      <c r="C1079" s="9">
        <v>45498</v>
      </c>
      <c r="D1079" s="10" t="s">
        <v>11</v>
      </c>
      <c r="E1079" s="10" t="s">
        <v>9</v>
      </c>
      <c r="F1079">
        <v>1390</v>
      </c>
      <c r="G1079">
        <v>71.8</v>
      </c>
      <c r="H1079">
        <v>215.45</v>
      </c>
      <c r="I1079">
        <v>1677.25</v>
      </c>
    </row>
    <row r="1080" spans="1:9" x14ac:dyDescent="0.3">
      <c r="A1080">
        <v>700896</v>
      </c>
      <c r="B1080">
        <v>904676</v>
      </c>
      <c r="C1080" s="9">
        <v>45549</v>
      </c>
      <c r="D1080" s="10" t="s">
        <v>11</v>
      </c>
      <c r="E1080" s="10" t="s">
        <v>9</v>
      </c>
      <c r="F1080">
        <v>1480</v>
      </c>
      <c r="G1080">
        <v>75.53</v>
      </c>
      <c r="H1080">
        <v>107.3</v>
      </c>
      <c r="I1080">
        <v>1662.83</v>
      </c>
    </row>
    <row r="1081" spans="1:9" x14ac:dyDescent="0.3">
      <c r="A1081">
        <v>700899</v>
      </c>
      <c r="B1081">
        <v>904703</v>
      </c>
      <c r="C1081" s="9">
        <v>45555</v>
      </c>
      <c r="D1081" s="10" t="s">
        <v>11</v>
      </c>
      <c r="E1081" s="10" t="s">
        <v>9</v>
      </c>
      <c r="F1081">
        <v>1990</v>
      </c>
      <c r="G1081">
        <v>162.22</v>
      </c>
      <c r="H1081">
        <v>358.2</v>
      </c>
      <c r="I1081">
        <v>2510.4199999999996</v>
      </c>
    </row>
    <row r="1082" spans="1:9" x14ac:dyDescent="0.3">
      <c r="A1082">
        <v>700900</v>
      </c>
      <c r="B1082">
        <v>904704</v>
      </c>
      <c r="C1082" s="9">
        <v>45456</v>
      </c>
      <c r="D1082" s="10" t="s">
        <v>11</v>
      </c>
      <c r="E1082" s="10" t="s">
        <v>9</v>
      </c>
      <c r="F1082">
        <v>780</v>
      </c>
      <c r="G1082">
        <v>109.84</v>
      </c>
      <c r="H1082">
        <v>113.1</v>
      </c>
      <c r="I1082">
        <v>1002.94</v>
      </c>
    </row>
    <row r="1083" spans="1:9" x14ac:dyDescent="0.3">
      <c r="A1083">
        <v>700907</v>
      </c>
      <c r="B1083">
        <v>904738</v>
      </c>
      <c r="C1083" s="9">
        <v>45716</v>
      </c>
      <c r="D1083" s="10" t="s">
        <v>11</v>
      </c>
      <c r="E1083" s="10" t="s">
        <v>9</v>
      </c>
      <c r="F1083">
        <v>3900</v>
      </c>
      <c r="G1083">
        <v>81.349999999999994</v>
      </c>
      <c r="H1083">
        <v>663</v>
      </c>
      <c r="I1083">
        <v>4644.3500000000004</v>
      </c>
    </row>
    <row r="1084" spans="1:9" x14ac:dyDescent="0.3">
      <c r="A1084">
        <v>700909</v>
      </c>
      <c r="B1084">
        <v>904750</v>
      </c>
      <c r="C1084" s="9">
        <v>45601</v>
      </c>
      <c r="D1084" s="10" t="s">
        <v>11</v>
      </c>
      <c r="E1084" s="10" t="s">
        <v>9</v>
      </c>
      <c r="F1084">
        <v>1870</v>
      </c>
      <c r="G1084">
        <v>82.33</v>
      </c>
      <c r="H1084">
        <v>303.88</v>
      </c>
      <c r="I1084">
        <v>2256.21</v>
      </c>
    </row>
    <row r="1085" spans="1:9" x14ac:dyDescent="0.3">
      <c r="A1085">
        <v>700910</v>
      </c>
      <c r="B1085">
        <v>904752</v>
      </c>
      <c r="C1085" s="9">
        <v>45529</v>
      </c>
      <c r="D1085" s="10" t="s">
        <v>11</v>
      </c>
      <c r="E1085" s="10" t="s">
        <v>9</v>
      </c>
      <c r="F1085">
        <v>3390</v>
      </c>
      <c r="G1085">
        <v>118.35</v>
      </c>
      <c r="H1085">
        <v>163.85</v>
      </c>
      <c r="I1085">
        <v>3672.2</v>
      </c>
    </row>
    <row r="1086" spans="1:9" x14ac:dyDescent="0.3">
      <c r="A1086">
        <v>700911</v>
      </c>
      <c r="B1086">
        <v>904753</v>
      </c>
      <c r="C1086" s="9">
        <v>45511</v>
      </c>
      <c r="D1086" s="10" t="s">
        <v>11</v>
      </c>
      <c r="E1086" s="10" t="s">
        <v>9</v>
      </c>
      <c r="F1086">
        <v>1390</v>
      </c>
      <c r="G1086">
        <v>175.93</v>
      </c>
      <c r="H1086">
        <v>215.45</v>
      </c>
      <c r="I1086">
        <v>1781.38</v>
      </c>
    </row>
    <row r="1087" spans="1:9" x14ac:dyDescent="0.3">
      <c r="A1087">
        <v>700921</v>
      </c>
      <c r="B1087">
        <v>904818</v>
      </c>
      <c r="C1087" s="9">
        <v>45548</v>
      </c>
      <c r="D1087" s="10" t="s">
        <v>11</v>
      </c>
      <c r="E1087" s="10" t="s">
        <v>9</v>
      </c>
      <c r="F1087">
        <v>1320</v>
      </c>
      <c r="G1087">
        <v>127.02</v>
      </c>
      <c r="H1087">
        <v>204.6</v>
      </c>
      <c r="I1087">
        <v>1651.62</v>
      </c>
    </row>
    <row r="1088" spans="1:9" x14ac:dyDescent="0.3">
      <c r="A1088">
        <v>700922</v>
      </c>
      <c r="B1088">
        <v>904822</v>
      </c>
      <c r="C1088" s="9">
        <v>45432</v>
      </c>
      <c r="D1088" s="10" t="s">
        <v>11</v>
      </c>
      <c r="E1088" s="10" t="s">
        <v>9</v>
      </c>
      <c r="F1088">
        <v>1110</v>
      </c>
      <c r="G1088">
        <v>146.16999999999999</v>
      </c>
      <c r="H1088">
        <v>180.38</v>
      </c>
      <c r="I1088">
        <v>1436.5500000000002</v>
      </c>
    </row>
    <row r="1089" spans="1:9" x14ac:dyDescent="0.3">
      <c r="A1089">
        <v>700923</v>
      </c>
      <c r="B1089">
        <v>904825</v>
      </c>
      <c r="C1089" s="9">
        <v>45426</v>
      </c>
      <c r="D1089" s="10" t="s">
        <v>11</v>
      </c>
      <c r="E1089" s="10" t="s">
        <v>9</v>
      </c>
      <c r="F1089">
        <v>1190</v>
      </c>
      <c r="G1089">
        <v>96.46</v>
      </c>
      <c r="H1089">
        <v>193.38</v>
      </c>
      <c r="I1089">
        <v>1479.8400000000001</v>
      </c>
    </row>
    <row r="1090" spans="1:9" x14ac:dyDescent="0.3">
      <c r="A1090">
        <v>700924</v>
      </c>
      <c r="B1090">
        <v>904826</v>
      </c>
      <c r="C1090" s="9">
        <v>45553</v>
      </c>
      <c r="D1090" s="10" t="s">
        <v>11</v>
      </c>
      <c r="E1090" s="10" t="s">
        <v>9</v>
      </c>
      <c r="F1090">
        <v>1990</v>
      </c>
      <c r="G1090">
        <v>105.72</v>
      </c>
      <c r="H1090">
        <v>358.2</v>
      </c>
      <c r="I1090">
        <v>2453.9199999999996</v>
      </c>
    </row>
    <row r="1091" spans="1:9" x14ac:dyDescent="0.3">
      <c r="A1091">
        <v>700928</v>
      </c>
      <c r="B1091">
        <v>904850</v>
      </c>
      <c r="C1091" s="9">
        <v>45559</v>
      </c>
      <c r="D1091" s="10" t="s">
        <v>11</v>
      </c>
      <c r="E1091" s="10" t="s">
        <v>9</v>
      </c>
      <c r="F1091">
        <v>1390</v>
      </c>
      <c r="G1091">
        <v>177.68</v>
      </c>
      <c r="H1091">
        <v>215.45</v>
      </c>
      <c r="I1091">
        <v>1783.13</v>
      </c>
    </row>
    <row r="1092" spans="1:9" x14ac:dyDescent="0.3">
      <c r="A1092">
        <v>700931</v>
      </c>
      <c r="B1092">
        <v>904856</v>
      </c>
      <c r="C1092" s="9">
        <v>45537</v>
      </c>
      <c r="D1092" s="10" t="s">
        <v>11</v>
      </c>
      <c r="E1092" s="10" t="s">
        <v>9</v>
      </c>
      <c r="F1092">
        <v>2380</v>
      </c>
      <c r="G1092">
        <v>174.38</v>
      </c>
      <c r="H1092">
        <v>193.38</v>
      </c>
      <c r="I1092">
        <v>2747.76</v>
      </c>
    </row>
    <row r="1093" spans="1:9" x14ac:dyDescent="0.3">
      <c r="A1093">
        <v>700934</v>
      </c>
      <c r="B1093">
        <v>904876</v>
      </c>
      <c r="C1093" s="9">
        <v>45414</v>
      </c>
      <c r="D1093" s="10" t="s">
        <v>11</v>
      </c>
      <c r="E1093" s="10" t="s">
        <v>9</v>
      </c>
      <c r="F1093">
        <v>1130</v>
      </c>
      <c r="G1093">
        <v>126.9</v>
      </c>
      <c r="H1093">
        <v>163.85</v>
      </c>
      <c r="I1093">
        <v>1420.75</v>
      </c>
    </row>
    <row r="1094" spans="1:9" x14ac:dyDescent="0.3">
      <c r="A1094">
        <v>700939</v>
      </c>
      <c r="B1094">
        <v>904911</v>
      </c>
      <c r="C1094" s="9">
        <v>45637</v>
      </c>
      <c r="D1094" s="10" t="s">
        <v>11</v>
      </c>
      <c r="E1094" s="10" t="s">
        <v>9</v>
      </c>
      <c r="F1094">
        <v>1190</v>
      </c>
      <c r="G1094">
        <v>163.33000000000001</v>
      </c>
      <c r="H1094">
        <v>193.38</v>
      </c>
      <c r="I1094">
        <v>1546.71</v>
      </c>
    </row>
    <row r="1095" spans="1:9" x14ac:dyDescent="0.3">
      <c r="A1095">
        <v>700942</v>
      </c>
      <c r="B1095">
        <v>904929</v>
      </c>
      <c r="C1095" s="9">
        <v>45473</v>
      </c>
      <c r="D1095" s="10" t="s">
        <v>11</v>
      </c>
      <c r="E1095" s="10" t="s">
        <v>9</v>
      </c>
      <c r="F1095">
        <v>810</v>
      </c>
      <c r="G1095">
        <v>151.97999999999999</v>
      </c>
      <c r="H1095">
        <v>125.55</v>
      </c>
      <c r="I1095">
        <v>1087.53</v>
      </c>
    </row>
    <row r="1096" spans="1:9" x14ac:dyDescent="0.3">
      <c r="A1096">
        <v>700945</v>
      </c>
      <c r="B1096">
        <v>904936</v>
      </c>
      <c r="C1096" s="9">
        <v>45521</v>
      </c>
      <c r="D1096" s="10" t="s">
        <v>11</v>
      </c>
      <c r="E1096" s="10" t="s">
        <v>9</v>
      </c>
      <c r="F1096">
        <v>970</v>
      </c>
      <c r="G1096">
        <v>146.26</v>
      </c>
      <c r="H1096">
        <v>157.62</v>
      </c>
      <c r="I1096">
        <v>1273.8800000000001</v>
      </c>
    </row>
    <row r="1097" spans="1:9" x14ac:dyDescent="0.3">
      <c r="A1097">
        <v>700946</v>
      </c>
      <c r="B1097">
        <v>904939</v>
      </c>
      <c r="C1097" s="9">
        <v>45449</v>
      </c>
      <c r="D1097" s="10" t="s">
        <v>11</v>
      </c>
      <c r="E1097" s="10" t="s">
        <v>9</v>
      </c>
      <c r="F1097">
        <v>1770</v>
      </c>
      <c r="G1097">
        <v>96.09</v>
      </c>
      <c r="H1097">
        <v>287.62</v>
      </c>
      <c r="I1097">
        <v>2153.71</v>
      </c>
    </row>
    <row r="1098" spans="1:9" x14ac:dyDescent="0.3">
      <c r="A1098">
        <v>700956</v>
      </c>
      <c r="B1098">
        <v>904974</v>
      </c>
      <c r="C1098" s="9">
        <v>45497</v>
      </c>
      <c r="D1098" s="10" t="s">
        <v>11</v>
      </c>
      <c r="E1098" s="10" t="s">
        <v>9</v>
      </c>
      <c r="F1098">
        <v>1770</v>
      </c>
      <c r="G1098">
        <v>61.06</v>
      </c>
      <c r="H1098">
        <v>287.62</v>
      </c>
      <c r="I1098">
        <v>2118.6799999999998</v>
      </c>
    </row>
    <row r="1099" spans="1:9" x14ac:dyDescent="0.3">
      <c r="A1099">
        <v>700958</v>
      </c>
      <c r="B1099">
        <v>904977</v>
      </c>
      <c r="C1099" s="9">
        <v>45666</v>
      </c>
      <c r="D1099" s="10" t="s">
        <v>11</v>
      </c>
      <c r="E1099" s="10" t="s">
        <v>9</v>
      </c>
      <c r="F1099">
        <v>740</v>
      </c>
      <c r="G1099">
        <v>67.349999999999994</v>
      </c>
      <c r="H1099">
        <v>107.3</v>
      </c>
      <c r="I1099">
        <v>914.65</v>
      </c>
    </row>
    <row r="1100" spans="1:9" x14ac:dyDescent="0.3">
      <c r="A1100">
        <v>700961</v>
      </c>
      <c r="B1100">
        <v>904984</v>
      </c>
      <c r="C1100" s="9">
        <v>45481</v>
      </c>
      <c r="D1100" s="10" t="s">
        <v>11</v>
      </c>
      <c r="E1100" s="10" t="s">
        <v>9</v>
      </c>
      <c r="F1100">
        <v>9950</v>
      </c>
      <c r="G1100">
        <v>121.48</v>
      </c>
      <c r="H1100">
        <v>2139.25</v>
      </c>
      <c r="I1100">
        <v>12210.73</v>
      </c>
    </row>
    <row r="1101" spans="1:9" x14ac:dyDescent="0.3">
      <c r="A1101">
        <v>700971</v>
      </c>
      <c r="B1101">
        <v>905025</v>
      </c>
      <c r="C1101" s="9">
        <v>45574</v>
      </c>
      <c r="D1101" s="10" t="s">
        <v>11</v>
      </c>
      <c r="E1101" s="10" t="s">
        <v>9</v>
      </c>
      <c r="F1101">
        <v>970</v>
      </c>
      <c r="G1101">
        <v>113.11</v>
      </c>
      <c r="H1101">
        <v>157.62</v>
      </c>
      <c r="I1101">
        <v>1240.73</v>
      </c>
    </row>
    <row r="1102" spans="1:9" x14ac:dyDescent="0.3">
      <c r="A1102">
        <v>700973</v>
      </c>
      <c r="B1102">
        <v>905033</v>
      </c>
      <c r="C1102" s="9">
        <v>45707</v>
      </c>
      <c r="D1102" s="10" t="s">
        <v>11</v>
      </c>
      <c r="E1102" s="10" t="s">
        <v>9</v>
      </c>
      <c r="F1102">
        <v>1320</v>
      </c>
      <c r="G1102">
        <v>124.25</v>
      </c>
      <c r="H1102">
        <v>204.6</v>
      </c>
      <c r="I1102">
        <v>1648.85</v>
      </c>
    </row>
    <row r="1103" spans="1:9" x14ac:dyDescent="0.3">
      <c r="A1103">
        <v>700978</v>
      </c>
      <c r="B1103">
        <v>905047</v>
      </c>
      <c r="C1103" s="9">
        <v>45528</v>
      </c>
      <c r="D1103" s="10" t="s">
        <v>11</v>
      </c>
      <c r="E1103" s="10" t="s">
        <v>9</v>
      </c>
      <c r="F1103">
        <v>2250</v>
      </c>
      <c r="G1103">
        <v>117.38</v>
      </c>
      <c r="H1103">
        <v>405</v>
      </c>
      <c r="I1103">
        <v>2772.38</v>
      </c>
    </row>
    <row r="1104" spans="1:9" x14ac:dyDescent="0.3">
      <c r="A1104">
        <v>700982</v>
      </c>
      <c r="B1104">
        <v>905069</v>
      </c>
      <c r="C1104" s="9">
        <v>45696</v>
      </c>
      <c r="D1104" s="10" t="s">
        <v>11</v>
      </c>
      <c r="E1104" s="10" t="s">
        <v>9</v>
      </c>
      <c r="F1104">
        <v>1320</v>
      </c>
      <c r="G1104">
        <v>141.87</v>
      </c>
      <c r="H1104">
        <v>204.6</v>
      </c>
      <c r="I1104">
        <v>1666.4699999999998</v>
      </c>
    </row>
    <row r="1105" spans="1:9" x14ac:dyDescent="0.3">
      <c r="A1105">
        <v>700984</v>
      </c>
      <c r="B1105">
        <v>905076</v>
      </c>
      <c r="C1105" s="9">
        <v>45618</v>
      </c>
      <c r="D1105" s="10" t="s">
        <v>11</v>
      </c>
      <c r="E1105" s="10" t="s">
        <v>9</v>
      </c>
      <c r="F1105">
        <v>1620</v>
      </c>
      <c r="G1105">
        <v>137.31</v>
      </c>
      <c r="H1105">
        <v>117.45</v>
      </c>
      <c r="I1105">
        <v>1874.76</v>
      </c>
    </row>
    <row r="1106" spans="1:9" x14ac:dyDescent="0.3">
      <c r="A1106">
        <v>700985</v>
      </c>
      <c r="B1106">
        <v>905082</v>
      </c>
      <c r="C1106" s="9">
        <v>45511</v>
      </c>
      <c r="D1106" s="10" t="s">
        <v>11</v>
      </c>
      <c r="E1106" s="10" t="s">
        <v>9</v>
      </c>
      <c r="F1106">
        <v>1770</v>
      </c>
      <c r="G1106">
        <v>88.2</v>
      </c>
      <c r="H1106">
        <v>287.62</v>
      </c>
      <c r="I1106">
        <v>2145.8200000000002</v>
      </c>
    </row>
    <row r="1107" spans="1:9" x14ac:dyDescent="0.3">
      <c r="A1107">
        <v>700986</v>
      </c>
      <c r="B1107">
        <v>905084</v>
      </c>
      <c r="C1107" s="9">
        <v>45577</v>
      </c>
      <c r="D1107" s="10" t="s">
        <v>11</v>
      </c>
      <c r="E1107" s="10" t="s">
        <v>9</v>
      </c>
      <c r="F1107">
        <v>1870</v>
      </c>
      <c r="G1107">
        <v>176.7</v>
      </c>
      <c r="H1107">
        <v>303.88</v>
      </c>
      <c r="I1107">
        <v>2350.58</v>
      </c>
    </row>
    <row r="1108" spans="1:9" x14ac:dyDescent="0.3">
      <c r="A1108">
        <v>700989</v>
      </c>
      <c r="B1108">
        <v>905091</v>
      </c>
      <c r="C1108" s="9">
        <v>45592</v>
      </c>
      <c r="D1108" s="10" t="s">
        <v>11</v>
      </c>
      <c r="E1108" s="10" t="s">
        <v>9</v>
      </c>
      <c r="F1108">
        <v>810</v>
      </c>
      <c r="G1108">
        <v>81.180000000000007</v>
      </c>
      <c r="H1108">
        <v>125.55</v>
      </c>
      <c r="I1108">
        <v>1016.73</v>
      </c>
    </row>
    <row r="1109" spans="1:9" x14ac:dyDescent="0.3">
      <c r="A1109">
        <v>700991</v>
      </c>
      <c r="B1109">
        <v>905116</v>
      </c>
      <c r="C1109" s="9">
        <v>45400</v>
      </c>
      <c r="D1109" s="10" t="s">
        <v>11</v>
      </c>
      <c r="E1109" s="10" t="s">
        <v>9</v>
      </c>
      <c r="F1109">
        <v>1770</v>
      </c>
      <c r="G1109">
        <v>69.709999999999994</v>
      </c>
      <c r="H1109">
        <v>287.62</v>
      </c>
      <c r="I1109">
        <v>2127.33</v>
      </c>
    </row>
    <row r="1110" spans="1:9" x14ac:dyDescent="0.3">
      <c r="A1110">
        <v>701003</v>
      </c>
      <c r="B1110">
        <v>905152</v>
      </c>
      <c r="C1110" s="9">
        <v>45684</v>
      </c>
      <c r="D1110" s="10" t="s">
        <v>11</v>
      </c>
      <c r="E1110" s="10" t="s">
        <v>9</v>
      </c>
      <c r="F1110">
        <v>1080</v>
      </c>
      <c r="G1110">
        <v>102.79</v>
      </c>
      <c r="H1110">
        <v>194.4</v>
      </c>
      <c r="I1110">
        <v>1377.19</v>
      </c>
    </row>
    <row r="1111" spans="1:9" x14ac:dyDescent="0.3">
      <c r="A1111">
        <v>701007</v>
      </c>
      <c r="B1111">
        <v>905171</v>
      </c>
      <c r="C1111" s="9">
        <v>45569</v>
      </c>
      <c r="D1111" s="10" t="s">
        <v>11</v>
      </c>
      <c r="E1111" s="10" t="s">
        <v>9</v>
      </c>
      <c r="F1111">
        <v>540</v>
      </c>
      <c r="G1111">
        <v>115.58</v>
      </c>
      <c r="H1111">
        <v>78.3</v>
      </c>
      <c r="I1111">
        <v>733.88</v>
      </c>
    </row>
    <row r="1112" spans="1:9" x14ac:dyDescent="0.3">
      <c r="A1112">
        <v>701012</v>
      </c>
      <c r="B1112">
        <v>905238</v>
      </c>
      <c r="C1112" s="9">
        <v>45639</v>
      </c>
      <c r="D1112" s="10" t="s">
        <v>11</v>
      </c>
      <c r="E1112" s="10" t="s">
        <v>9</v>
      </c>
      <c r="F1112">
        <v>3700</v>
      </c>
      <c r="G1112">
        <v>172.5</v>
      </c>
      <c r="H1112">
        <v>629</v>
      </c>
      <c r="I1112">
        <v>4501.5</v>
      </c>
    </row>
    <row r="1113" spans="1:9" x14ac:dyDescent="0.3">
      <c r="A1113">
        <v>701019</v>
      </c>
      <c r="B1113">
        <v>905282</v>
      </c>
      <c r="C1113" s="9">
        <v>45749</v>
      </c>
      <c r="D1113" s="10" t="s">
        <v>11</v>
      </c>
      <c r="E1113" s="10" t="s">
        <v>9</v>
      </c>
      <c r="F1113">
        <v>10800</v>
      </c>
      <c r="G1113">
        <v>62.05</v>
      </c>
      <c r="H1113">
        <v>2322</v>
      </c>
      <c r="I1113">
        <v>13184.05</v>
      </c>
    </row>
    <row r="1114" spans="1:9" x14ac:dyDescent="0.3">
      <c r="A1114">
        <v>701023</v>
      </c>
      <c r="B1114">
        <v>905303</v>
      </c>
      <c r="C1114" s="9">
        <v>45442</v>
      </c>
      <c r="D1114" s="10" t="s">
        <v>11</v>
      </c>
      <c r="E1114" s="10" t="s">
        <v>9</v>
      </c>
      <c r="F1114">
        <v>2150</v>
      </c>
      <c r="G1114">
        <v>82.23</v>
      </c>
      <c r="H1114">
        <v>349.38</v>
      </c>
      <c r="I1114">
        <v>2581.61</v>
      </c>
    </row>
    <row r="1115" spans="1:9" x14ac:dyDescent="0.3">
      <c r="A1115">
        <v>701030</v>
      </c>
      <c r="B1115">
        <v>905336</v>
      </c>
      <c r="C1115" s="9">
        <v>45734</v>
      </c>
      <c r="D1115" s="10" t="s">
        <v>11</v>
      </c>
      <c r="E1115" s="10" t="s">
        <v>9</v>
      </c>
      <c r="F1115">
        <v>3700</v>
      </c>
      <c r="G1115">
        <v>118.31</v>
      </c>
      <c r="H1115">
        <v>629</v>
      </c>
      <c r="I1115">
        <v>4447.3099999999995</v>
      </c>
    </row>
    <row r="1116" spans="1:9" x14ac:dyDescent="0.3">
      <c r="A1116">
        <v>701031</v>
      </c>
      <c r="B1116">
        <v>905340</v>
      </c>
      <c r="C1116" s="9">
        <v>45679</v>
      </c>
      <c r="D1116" s="10" t="s">
        <v>11</v>
      </c>
      <c r="E1116" s="10" t="s">
        <v>9</v>
      </c>
      <c r="F1116">
        <v>2550</v>
      </c>
      <c r="G1116">
        <v>119.11</v>
      </c>
      <c r="H1116">
        <v>459</v>
      </c>
      <c r="I1116">
        <v>3128.11</v>
      </c>
    </row>
    <row r="1117" spans="1:9" x14ac:dyDescent="0.3">
      <c r="A1117">
        <v>701032</v>
      </c>
      <c r="B1117">
        <v>905342</v>
      </c>
      <c r="C1117" s="9">
        <v>45732</v>
      </c>
      <c r="D1117" s="10" t="s">
        <v>11</v>
      </c>
      <c r="E1117" s="10" t="s">
        <v>9</v>
      </c>
      <c r="F1117">
        <v>12810</v>
      </c>
      <c r="G1117">
        <v>104.19</v>
      </c>
      <c r="H1117">
        <v>2754.15</v>
      </c>
      <c r="I1117">
        <v>15668.34</v>
      </c>
    </row>
    <row r="1118" spans="1:9" x14ac:dyDescent="0.3">
      <c r="A1118">
        <v>701034</v>
      </c>
      <c r="B1118">
        <v>905356</v>
      </c>
      <c r="C1118" s="9">
        <v>45460</v>
      </c>
      <c r="D1118" s="10" t="s">
        <v>11</v>
      </c>
      <c r="E1118" s="10" t="s">
        <v>9</v>
      </c>
      <c r="F1118">
        <v>1960</v>
      </c>
      <c r="G1118">
        <v>128.53</v>
      </c>
      <c r="H1118">
        <v>318.5</v>
      </c>
      <c r="I1118">
        <v>2407.0300000000002</v>
      </c>
    </row>
    <row r="1119" spans="1:9" x14ac:dyDescent="0.3">
      <c r="A1119">
        <v>701035</v>
      </c>
      <c r="B1119">
        <v>905369</v>
      </c>
      <c r="C1119" s="9">
        <v>45730</v>
      </c>
      <c r="D1119" s="10" t="s">
        <v>11</v>
      </c>
      <c r="E1119" s="10" t="s">
        <v>9</v>
      </c>
      <c r="F1119">
        <v>810</v>
      </c>
      <c r="G1119">
        <v>108.48</v>
      </c>
      <c r="H1119">
        <v>117.45</v>
      </c>
      <c r="I1119">
        <v>1035.93</v>
      </c>
    </row>
    <row r="1120" spans="1:9" x14ac:dyDescent="0.3">
      <c r="A1120">
        <v>701036</v>
      </c>
      <c r="B1120">
        <v>905373</v>
      </c>
      <c r="C1120" s="9">
        <v>45491</v>
      </c>
      <c r="D1120" s="10" t="s">
        <v>11</v>
      </c>
      <c r="E1120" s="10" t="s">
        <v>9</v>
      </c>
      <c r="F1120">
        <v>1290</v>
      </c>
      <c r="G1120">
        <v>80.67</v>
      </c>
      <c r="H1120">
        <v>199.95</v>
      </c>
      <c r="I1120">
        <v>1570.6200000000001</v>
      </c>
    </row>
    <row r="1121" spans="1:9" x14ac:dyDescent="0.3">
      <c r="A1121">
        <v>701041</v>
      </c>
      <c r="B1121">
        <v>905392</v>
      </c>
      <c r="C1121" s="9">
        <v>45463</v>
      </c>
      <c r="D1121" s="10" t="s">
        <v>11</v>
      </c>
      <c r="E1121" s="10" t="s">
        <v>9</v>
      </c>
      <c r="F1121">
        <v>2220</v>
      </c>
      <c r="G1121">
        <v>117.28</v>
      </c>
      <c r="H1121">
        <v>180.38</v>
      </c>
      <c r="I1121">
        <v>2517.6600000000003</v>
      </c>
    </row>
    <row r="1122" spans="1:9" x14ac:dyDescent="0.3">
      <c r="A1122">
        <v>701042</v>
      </c>
      <c r="B1122">
        <v>905395</v>
      </c>
      <c r="C1122" s="9">
        <v>45483</v>
      </c>
      <c r="D1122" s="10" t="s">
        <v>11</v>
      </c>
      <c r="E1122" s="10" t="s">
        <v>9</v>
      </c>
      <c r="F1122">
        <v>1560</v>
      </c>
      <c r="G1122">
        <v>95.22</v>
      </c>
      <c r="H1122">
        <v>113.1</v>
      </c>
      <c r="I1122">
        <v>1768.32</v>
      </c>
    </row>
    <row r="1123" spans="1:9" x14ac:dyDescent="0.3">
      <c r="A1123">
        <v>701044</v>
      </c>
      <c r="B1123">
        <v>905410</v>
      </c>
      <c r="C1123" s="9">
        <v>45464</v>
      </c>
      <c r="D1123" s="10" t="s">
        <v>11</v>
      </c>
      <c r="E1123" s="10" t="s">
        <v>9</v>
      </c>
      <c r="F1123">
        <v>410</v>
      </c>
      <c r="G1123">
        <v>96.82</v>
      </c>
      <c r="H1123">
        <v>59.45</v>
      </c>
      <c r="I1123">
        <v>566.27</v>
      </c>
    </row>
    <row r="1124" spans="1:9" x14ac:dyDescent="0.3">
      <c r="A1124">
        <v>701050</v>
      </c>
      <c r="B1124">
        <v>905468</v>
      </c>
      <c r="C1124" s="9">
        <v>45556</v>
      </c>
      <c r="D1124" s="10" t="s">
        <v>11</v>
      </c>
      <c r="E1124" s="10" t="s">
        <v>9</v>
      </c>
      <c r="F1124">
        <v>410</v>
      </c>
      <c r="G1124">
        <v>172.06</v>
      </c>
      <c r="H1124">
        <v>59.45</v>
      </c>
      <c r="I1124">
        <v>641.51</v>
      </c>
    </row>
    <row r="1125" spans="1:9" x14ac:dyDescent="0.3">
      <c r="A1125">
        <v>701061</v>
      </c>
      <c r="B1125">
        <v>905539</v>
      </c>
      <c r="C1125" s="9">
        <v>45411</v>
      </c>
      <c r="D1125" s="10" t="s">
        <v>11</v>
      </c>
      <c r="E1125" s="10" t="s">
        <v>9</v>
      </c>
      <c r="F1125">
        <v>3170</v>
      </c>
      <c r="G1125">
        <v>114.01</v>
      </c>
      <c r="H1125">
        <v>570.6</v>
      </c>
      <c r="I1125">
        <v>3854.61</v>
      </c>
    </row>
    <row r="1126" spans="1:9" x14ac:dyDescent="0.3">
      <c r="A1126">
        <v>701063</v>
      </c>
      <c r="B1126">
        <v>905576</v>
      </c>
      <c r="C1126" s="9">
        <v>45555</v>
      </c>
      <c r="D1126" s="10" t="s">
        <v>11</v>
      </c>
      <c r="E1126" s="10" t="s">
        <v>9</v>
      </c>
      <c r="F1126">
        <v>26280</v>
      </c>
      <c r="G1126">
        <v>151.75</v>
      </c>
      <c r="H1126">
        <v>2825.1</v>
      </c>
      <c r="I1126">
        <v>29256.85</v>
      </c>
    </row>
    <row r="1127" spans="1:9" x14ac:dyDescent="0.3">
      <c r="A1127">
        <v>701074</v>
      </c>
      <c r="B1127">
        <v>905657</v>
      </c>
      <c r="C1127" s="9">
        <v>45712</v>
      </c>
      <c r="D1127" s="10" t="s">
        <v>11</v>
      </c>
      <c r="E1127" s="10" t="s">
        <v>9</v>
      </c>
      <c r="F1127">
        <v>410</v>
      </c>
      <c r="G1127">
        <v>81.84</v>
      </c>
      <c r="H1127">
        <v>59.45</v>
      </c>
      <c r="I1127">
        <v>551.29000000000008</v>
      </c>
    </row>
    <row r="1128" spans="1:9" x14ac:dyDescent="0.3">
      <c r="A1128">
        <v>701078</v>
      </c>
      <c r="B1128">
        <v>905699</v>
      </c>
      <c r="C1128" s="9">
        <v>45755</v>
      </c>
      <c r="D1128" s="10" t="s">
        <v>11</v>
      </c>
      <c r="E1128" s="10" t="s">
        <v>9</v>
      </c>
      <c r="F1128">
        <v>5970</v>
      </c>
      <c r="G1128">
        <v>88.52</v>
      </c>
      <c r="H1128">
        <v>358.2</v>
      </c>
      <c r="I1128">
        <v>6416.72</v>
      </c>
    </row>
    <row r="1129" spans="1:9" x14ac:dyDescent="0.3">
      <c r="A1129">
        <v>701083</v>
      </c>
      <c r="B1129">
        <v>905723</v>
      </c>
      <c r="C1129" s="9">
        <v>45655</v>
      </c>
      <c r="D1129" s="10" t="s">
        <v>11</v>
      </c>
      <c r="E1129" s="10" t="s">
        <v>9</v>
      </c>
      <c r="F1129">
        <v>910</v>
      </c>
      <c r="G1129">
        <v>71.099999999999994</v>
      </c>
      <c r="H1129">
        <v>141.05000000000001</v>
      </c>
      <c r="I1129">
        <v>1122.1500000000001</v>
      </c>
    </row>
    <row r="1130" spans="1:9" x14ac:dyDescent="0.3">
      <c r="A1130">
        <v>701084</v>
      </c>
      <c r="B1130">
        <v>905727</v>
      </c>
      <c r="C1130" s="9">
        <v>45442</v>
      </c>
      <c r="D1130" s="10" t="s">
        <v>11</v>
      </c>
      <c r="E1130" s="10" t="s">
        <v>9</v>
      </c>
      <c r="F1130">
        <v>780</v>
      </c>
      <c r="G1130">
        <v>108.1</v>
      </c>
      <c r="H1130">
        <v>113.1</v>
      </c>
      <c r="I1130">
        <v>1001.2</v>
      </c>
    </row>
    <row r="1131" spans="1:9" x14ac:dyDescent="0.3">
      <c r="A1131">
        <v>701093</v>
      </c>
      <c r="B1131">
        <v>905762</v>
      </c>
      <c r="C1131" s="9">
        <v>45420</v>
      </c>
      <c r="D1131" s="10" t="s">
        <v>11</v>
      </c>
      <c r="E1131" s="10" t="s">
        <v>9</v>
      </c>
      <c r="F1131">
        <v>2150</v>
      </c>
      <c r="G1131">
        <v>63.62</v>
      </c>
      <c r="H1131">
        <v>349.38</v>
      </c>
      <c r="I1131">
        <v>2563</v>
      </c>
    </row>
    <row r="1132" spans="1:9" x14ac:dyDescent="0.3">
      <c r="A1132">
        <v>701101</v>
      </c>
      <c r="B1132">
        <v>905803</v>
      </c>
      <c r="C1132" s="9">
        <v>45520</v>
      </c>
      <c r="D1132" s="10" t="s">
        <v>11</v>
      </c>
      <c r="E1132" s="10" t="s">
        <v>9</v>
      </c>
      <c r="F1132">
        <v>3370</v>
      </c>
      <c r="G1132">
        <v>172.94</v>
      </c>
      <c r="H1132">
        <v>572.9</v>
      </c>
      <c r="I1132">
        <v>4115.84</v>
      </c>
    </row>
    <row r="1133" spans="1:9" x14ac:dyDescent="0.3">
      <c r="A1133">
        <v>701111</v>
      </c>
      <c r="B1133">
        <v>905839</v>
      </c>
      <c r="C1133" s="9">
        <v>45639</v>
      </c>
      <c r="D1133" s="10" t="s">
        <v>11</v>
      </c>
      <c r="E1133" s="10" t="s">
        <v>9</v>
      </c>
      <c r="F1133">
        <v>3740</v>
      </c>
      <c r="G1133">
        <v>165.91</v>
      </c>
      <c r="H1133">
        <v>635.79999999999995</v>
      </c>
      <c r="I1133">
        <v>4541.71</v>
      </c>
    </row>
    <row r="1134" spans="1:9" x14ac:dyDescent="0.3">
      <c r="A1134">
        <v>701112</v>
      </c>
      <c r="B1134">
        <v>905845</v>
      </c>
      <c r="C1134" s="9">
        <v>45462</v>
      </c>
      <c r="D1134" s="10" t="s">
        <v>11</v>
      </c>
      <c r="E1134" s="10" t="s">
        <v>9</v>
      </c>
      <c r="F1134">
        <v>3000</v>
      </c>
      <c r="G1134">
        <v>177.7</v>
      </c>
      <c r="H1134">
        <v>510</v>
      </c>
      <c r="I1134">
        <v>3687.7</v>
      </c>
    </row>
    <row r="1135" spans="1:9" x14ac:dyDescent="0.3">
      <c r="A1135">
        <v>701116</v>
      </c>
      <c r="B1135">
        <v>905873</v>
      </c>
      <c r="C1135" s="9">
        <v>45531</v>
      </c>
      <c r="D1135" s="10" t="s">
        <v>11</v>
      </c>
      <c r="E1135" s="10" t="s">
        <v>9</v>
      </c>
      <c r="F1135">
        <v>970</v>
      </c>
      <c r="G1135">
        <v>72.05</v>
      </c>
      <c r="H1135">
        <v>157.62</v>
      </c>
      <c r="I1135">
        <v>1199.67</v>
      </c>
    </row>
    <row r="1136" spans="1:9" x14ac:dyDescent="0.3">
      <c r="A1136">
        <v>701117</v>
      </c>
      <c r="B1136">
        <v>905877</v>
      </c>
      <c r="C1136" s="9">
        <v>45486</v>
      </c>
      <c r="D1136" s="10" t="s">
        <v>11</v>
      </c>
      <c r="E1136" s="10" t="s">
        <v>9</v>
      </c>
      <c r="F1136">
        <v>1130</v>
      </c>
      <c r="G1136">
        <v>78.88</v>
      </c>
      <c r="H1136">
        <v>175.15</v>
      </c>
      <c r="I1136">
        <v>1384.0300000000002</v>
      </c>
    </row>
    <row r="1137" spans="1:9" x14ac:dyDescent="0.3">
      <c r="A1137">
        <v>701120</v>
      </c>
      <c r="B1137">
        <v>905885</v>
      </c>
      <c r="C1137" s="9">
        <v>45647</v>
      </c>
      <c r="D1137" s="10" t="s">
        <v>11</v>
      </c>
      <c r="E1137" s="10" t="s">
        <v>9</v>
      </c>
      <c r="F1137">
        <v>410</v>
      </c>
      <c r="G1137">
        <v>157.56</v>
      </c>
      <c r="H1137">
        <v>59.45</v>
      </c>
      <c r="I1137">
        <v>627.01</v>
      </c>
    </row>
    <row r="1138" spans="1:9" x14ac:dyDescent="0.3">
      <c r="A1138">
        <v>701126</v>
      </c>
      <c r="B1138">
        <v>905899</v>
      </c>
      <c r="C1138" s="9">
        <v>45624</v>
      </c>
      <c r="D1138" s="10" t="s">
        <v>11</v>
      </c>
      <c r="E1138" s="10" t="s">
        <v>9</v>
      </c>
      <c r="F1138">
        <v>540</v>
      </c>
      <c r="G1138">
        <v>161.36000000000001</v>
      </c>
      <c r="H1138">
        <v>78.3</v>
      </c>
      <c r="I1138">
        <v>779.66</v>
      </c>
    </row>
    <row r="1139" spans="1:9" x14ac:dyDescent="0.3">
      <c r="A1139">
        <v>701127</v>
      </c>
      <c r="B1139">
        <v>905913</v>
      </c>
      <c r="C1139" s="9">
        <v>45472</v>
      </c>
      <c r="D1139" s="10" t="s">
        <v>11</v>
      </c>
      <c r="E1139" s="10" t="s">
        <v>9</v>
      </c>
      <c r="F1139">
        <v>1960</v>
      </c>
      <c r="G1139">
        <v>151.27000000000001</v>
      </c>
      <c r="H1139">
        <v>318.5</v>
      </c>
      <c r="I1139">
        <v>2429.77</v>
      </c>
    </row>
    <row r="1140" spans="1:9" x14ac:dyDescent="0.3">
      <c r="A1140">
        <v>701128</v>
      </c>
      <c r="B1140">
        <v>905917</v>
      </c>
      <c r="C1140" s="9">
        <v>45509</v>
      </c>
      <c r="D1140" s="10" t="s">
        <v>11</v>
      </c>
      <c r="E1140" s="10" t="s">
        <v>9</v>
      </c>
      <c r="F1140">
        <v>2550</v>
      </c>
      <c r="G1140">
        <v>105.8</v>
      </c>
      <c r="H1140">
        <v>459</v>
      </c>
      <c r="I1140">
        <v>3114.8</v>
      </c>
    </row>
    <row r="1141" spans="1:9" x14ac:dyDescent="0.3">
      <c r="A1141">
        <v>701129</v>
      </c>
      <c r="B1141">
        <v>905918</v>
      </c>
      <c r="C1141" s="9">
        <v>45524</v>
      </c>
      <c r="D1141" s="10" t="s">
        <v>11</v>
      </c>
      <c r="E1141" s="10" t="s">
        <v>9</v>
      </c>
      <c r="F1141">
        <v>2560</v>
      </c>
      <c r="G1141">
        <v>171.53</v>
      </c>
      <c r="H1141">
        <v>435.2</v>
      </c>
      <c r="I1141">
        <v>3166.73</v>
      </c>
    </row>
    <row r="1142" spans="1:9" x14ac:dyDescent="0.3">
      <c r="A1142">
        <v>701131</v>
      </c>
      <c r="B1142">
        <v>905921</v>
      </c>
      <c r="C1142" s="9">
        <v>45735</v>
      </c>
      <c r="D1142" s="10" t="s">
        <v>11</v>
      </c>
      <c r="E1142" s="10" t="s">
        <v>9</v>
      </c>
      <c r="F1142">
        <v>1780</v>
      </c>
      <c r="G1142">
        <v>147.77000000000001</v>
      </c>
      <c r="H1142">
        <v>137.94999999999999</v>
      </c>
      <c r="I1142">
        <v>2065.7199999999998</v>
      </c>
    </row>
    <row r="1143" spans="1:9" x14ac:dyDescent="0.3">
      <c r="A1143">
        <v>701133</v>
      </c>
      <c r="B1143">
        <v>905931</v>
      </c>
      <c r="C1143" s="9">
        <v>45659</v>
      </c>
      <c r="D1143" s="10" t="s">
        <v>11</v>
      </c>
      <c r="E1143" s="10" t="s">
        <v>9</v>
      </c>
      <c r="F1143">
        <v>1740</v>
      </c>
      <c r="G1143">
        <v>125.35</v>
      </c>
      <c r="H1143">
        <v>313.2</v>
      </c>
      <c r="I1143">
        <v>2178.5499999999997</v>
      </c>
    </row>
    <row r="1144" spans="1:9" x14ac:dyDescent="0.3">
      <c r="A1144">
        <v>701145</v>
      </c>
      <c r="B1144">
        <v>905997</v>
      </c>
      <c r="C1144" s="9">
        <v>45655</v>
      </c>
      <c r="D1144" s="10" t="s">
        <v>11</v>
      </c>
      <c r="E1144" s="10" t="s">
        <v>9</v>
      </c>
      <c r="F1144">
        <v>5100</v>
      </c>
      <c r="G1144">
        <v>96.74</v>
      </c>
      <c r="H1144">
        <v>459</v>
      </c>
      <c r="I1144">
        <v>5655.74</v>
      </c>
    </row>
    <row r="1145" spans="1:9" x14ac:dyDescent="0.3">
      <c r="A1145">
        <v>701149</v>
      </c>
      <c r="B1145">
        <v>906025</v>
      </c>
      <c r="C1145" s="9">
        <v>45574</v>
      </c>
      <c r="D1145" s="10" t="s">
        <v>11</v>
      </c>
      <c r="E1145" s="10" t="s">
        <v>9</v>
      </c>
      <c r="F1145">
        <v>2450</v>
      </c>
      <c r="G1145">
        <v>165.08</v>
      </c>
      <c r="H1145">
        <v>441</v>
      </c>
      <c r="I1145">
        <v>3056.08</v>
      </c>
    </row>
    <row r="1146" spans="1:9" x14ac:dyDescent="0.3">
      <c r="A1146">
        <v>701152</v>
      </c>
      <c r="B1146">
        <v>906037</v>
      </c>
      <c r="C1146" s="9">
        <v>45547</v>
      </c>
      <c r="D1146" s="10" t="s">
        <v>11</v>
      </c>
      <c r="E1146" s="10" t="s">
        <v>9</v>
      </c>
      <c r="F1146">
        <v>1740</v>
      </c>
      <c r="G1146">
        <v>82.7</v>
      </c>
      <c r="H1146">
        <v>313.2</v>
      </c>
      <c r="I1146">
        <v>2135.9</v>
      </c>
    </row>
    <row r="1147" spans="1:9" x14ac:dyDescent="0.3">
      <c r="A1147">
        <v>701157</v>
      </c>
      <c r="B1147">
        <v>906062</v>
      </c>
      <c r="C1147" s="9">
        <v>45453</v>
      </c>
      <c r="D1147" s="10" t="s">
        <v>11</v>
      </c>
      <c r="E1147" s="10" t="s">
        <v>9</v>
      </c>
      <c r="F1147">
        <v>2250</v>
      </c>
      <c r="G1147">
        <v>145.65</v>
      </c>
      <c r="H1147">
        <v>405</v>
      </c>
      <c r="I1147">
        <v>2800.65</v>
      </c>
    </row>
    <row r="1148" spans="1:9" x14ac:dyDescent="0.3">
      <c r="A1148">
        <v>701160</v>
      </c>
      <c r="B1148">
        <v>906085</v>
      </c>
      <c r="C1148" s="9">
        <v>45683</v>
      </c>
      <c r="D1148" s="10" t="s">
        <v>11</v>
      </c>
      <c r="E1148" s="10" t="s">
        <v>9</v>
      </c>
      <c r="F1148">
        <v>2580</v>
      </c>
      <c r="G1148">
        <v>162.57</v>
      </c>
      <c r="H1148">
        <v>199.95</v>
      </c>
      <c r="I1148">
        <v>2942.52</v>
      </c>
    </row>
    <row r="1149" spans="1:9" x14ac:dyDescent="0.3">
      <c r="A1149">
        <v>701165</v>
      </c>
      <c r="B1149">
        <v>906144</v>
      </c>
      <c r="C1149" s="9">
        <v>45481</v>
      </c>
      <c r="D1149" s="10" t="s">
        <v>11</v>
      </c>
      <c r="E1149" s="10" t="s">
        <v>9</v>
      </c>
      <c r="F1149">
        <v>890</v>
      </c>
      <c r="G1149">
        <v>141.27000000000001</v>
      </c>
      <c r="H1149">
        <v>137.94999999999999</v>
      </c>
      <c r="I1149">
        <v>1169.22</v>
      </c>
    </row>
    <row r="1150" spans="1:9" x14ac:dyDescent="0.3">
      <c r="A1150">
        <v>701169</v>
      </c>
      <c r="B1150">
        <v>906156</v>
      </c>
      <c r="C1150" s="9">
        <v>45643</v>
      </c>
      <c r="D1150" s="10" t="s">
        <v>11</v>
      </c>
      <c r="E1150" s="10" t="s">
        <v>9</v>
      </c>
      <c r="F1150">
        <v>890</v>
      </c>
      <c r="G1150">
        <v>86.29</v>
      </c>
      <c r="H1150">
        <v>137.94999999999999</v>
      </c>
      <c r="I1150">
        <v>1114.24</v>
      </c>
    </row>
    <row r="1151" spans="1:9" x14ac:dyDescent="0.3">
      <c r="A1151">
        <v>701171</v>
      </c>
      <c r="B1151">
        <v>906165</v>
      </c>
      <c r="C1151" s="9">
        <v>45430</v>
      </c>
      <c r="D1151" s="10" t="s">
        <v>11</v>
      </c>
      <c r="E1151" s="10" t="s">
        <v>9</v>
      </c>
      <c r="F1151">
        <v>590</v>
      </c>
      <c r="G1151">
        <v>118.79</v>
      </c>
      <c r="H1151">
        <v>85.55</v>
      </c>
      <c r="I1151">
        <v>794.33999999999992</v>
      </c>
    </row>
    <row r="1152" spans="1:9" x14ac:dyDescent="0.3">
      <c r="A1152">
        <v>701176</v>
      </c>
      <c r="B1152">
        <v>906189</v>
      </c>
      <c r="C1152" s="9">
        <v>45762</v>
      </c>
      <c r="D1152" s="10" t="s">
        <v>11</v>
      </c>
      <c r="E1152" s="10" t="s">
        <v>9</v>
      </c>
      <c r="F1152">
        <v>590</v>
      </c>
      <c r="G1152">
        <v>107.4</v>
      </c>
      <c r="H1152">
        <v>85.55</v>
      </c>
      <c r="I1152">
        <v>782.94999999999993</v>
      </c>
    </row>
    <row r="1153" spans="1:9" x14ac:dyDescent="0.3">
      <c r="A1153">
        <v>701178</v>
      </c>
      <c r="B1153">
        <v>906198</v>
      </c>
      <c r="C1153" s="9">
        <v>45605</v>
      </c>
      <c r="D1153" s="10" t="s">
        <v>11</v>
      </c>
      <c r="E1153" s="10" t="s">
        <v>9</v>
      </c>
      <c r="F1153">
        <v>1960</v>
      </c>
      <c r="G1153">
        <v>177.01</v>
      </c>
      <c r="H1153">
        <v>318.5</v>
      </c>
      <c r="I1153">
        <v>2455.5100000000002</v>
      </c>
    </row>
    <row r="1154" spans="1:9" x14ac:dyDescent="0.3">
      <c r="A1154">
        <v>701180</v>
      </c>
      <c r="B1154">
        <v>906221</v>
      </c>
      <c r="C1154" s="9">
        <v>45587</v>
      </c>
      <c r="D1154" s="10" t="s">
        <v>11</v>
      </c>
      <c r="E1154" s="10" t="s">
        <v>9</v>
      </c>
      <c r="F1154">
        <v>5100</v>
      </c>
      <c r="G1154">
        <v>85.19</v>
      </c>
      <c r="H1154">
        <v>459</v>
      </c>
      <c r="I1154">
        <v>5644.19</v>
      </c>
    </row>
    <row r="1155" spans="1:9" x14ac:dyDescent="0.3">
      <c r="A1155">
        <v>701182</v>
      </c>
      <c r="B1155">
        <v>906224</v>
      </c>
      <c r="C1155" s="9">
        <v>45611</v>
      </c>
      <c r="D1155" s="10" t="s">
        <v>11</v>
      </c>
      <c r="E1155" s="10" t="s">
        <v>9</v>
      </c>
      <c r="F1155">
        <v>2380</v>
      </c>
      <c r="G1155">
        <v>117.21</v>
      </c>
      <c r="H1155">
        <v>193.38</v>
      </c>
      <c r="I1155">
        <v>2690.59</v>
      </c>
    </row>
    <row r="1156" spans="1:9" x14ac:dyDescent="0.3">
      <c r="A1156">
        <v>701184</v>
      </c>
      <c r="B1156">
        <v>906233</v>
      </c>
      <c r="C1156" s="9">
        <v>45741</v>
      </c>
      <c r="D1156" s="10" t="s">
        <v>11</v>
      </c>
      <c r="E1156" s="10" t="s">
        <v>9</v>
      </c>
      <c r="F1156">
        <v>780</v>
      </c>
      <c r="G1156">
        <v>161.18</v>
      </c>
      <c r="H1156">
        <v>113.1</v>
      </c>
      <c r="I1156">
        <v>1054.28</v>
      </c>
    </row>
    <row r="1157" spans="1:9" x14ac:dyDescent="0.3">
      <c r="A1157">
        <v>701186</v>
      </c>
      <c r="B1157">
        <v>906242</v>
      </c>
      <c r="C1157" s="9">
        <v>45451</v>
      </c>
      <c r="D1157" s="10" t="s">
        <v>11</v>
      </c>
      <c r="E1157" s="10" t="s">
        <v>9</v>
      </c>
      <c r="F1157">
        <v>1870</v>
      </c>
      <c r="G1157">
        <v>112.65</v>
      </c>
      <c r="H1157">
        <v>303.88</v>
      </c>
      <c r="I1157">
        <v>2286.5300000000002</v>
      </c>
    </row>
    <row r="1158" spans="1:9" x14ac:dyDescent="0.3">
      <c r="A1158">
        <v>701188</v>
      </c>
      <c r="B1158">
        <v>906253</v>
      </c>
      <c r="C1158" s="9">
        <v>45602</v>
      </c>
      <c r="D1158" s="10" t="s">
        <v>11</v>
      </c>
      <c r="E1158" s="10" t="s">
        <v>9</v>
      </c>
      <c r="F1158">
        <v>5610</v>
      </c>
      <c r="G1158">
        <v>108.08</v>
      </c>
      <c r="H1158">
        <v>303.88</v>
      </c>
      <c r="I1158">
        <v>6021.96</v>
      </c>
    </row>
    <row r="1159" spans="1:9" x14ac:dyDescent="0.3">
      <c r="A1159">
        <v>701191</v>
      </c>
      <c r="B1159">
        <v>906262</v>
      </c>
      <c r="C1159" s="9">
        <v>45698</v>
      </c>
      <c r="D1159" s="10" t="s">
        <v>11</v>
      </c>
      <c r="E1159" s="10" t="s">
        <v>9</v>
      </c>
      <c r="F1159">
        <v>1110</v>
      </c>
      <c r="G1159">
        <v>85.64</v>
      </c>
      <c r="H1159">
        <v>180.38</v>
      </c>
      <c r="I1159">
        <v>1376.02</v>
      </c>
    </row>
    <row r="1160" spans="1:9" x14ac:dyDescent="0.3">
      <c r="A1160">
        <v>701192</v>
      </c>
      <c r="B1160">
        <v>906265</v>
      </c>
      <c r="C1160" s="9">
        <v>45561</v>
      </c>
      <c r="D1160" s="10" t="s">
        <v>11</v>
      </c>
      <c r="E1160" s="10" t="s">
        <v>9</v>
      </c>
      <c r="F1160">
        <v>1180</v>
      </c>
      <c r="G1160">
        <v>159.51</v>
      </c>
      <c r="H1160">
        <v>85.55</v>
      </c>
      <c r="I1160">
        <v>1425.06</v>
      </c>
    </row>
    <row r="1161" spans="1:9" x14ac:dyDescent="0.3">
      <c r="A1161">
        <v>701198</v>
      </c>
      <c r="B1161">
        <v>906299</v>
      </c>
      <c r="C1161" s="9">
        <v>45633</v>
      </c>
      <c r="D1161" s="10" t="s">
        <v>11</v>
      </c>
      <c r="E1161" s="10" t="s">
        <v>9</v>
      </c>
      <c r="F1161">
        <v>2370</v>
      </c>
      <c r="G1161">
        <v>110.75</v>
      </c>
      <c r="H1161">
        <v>402.9</v>
      </c>
      <c r="I1161">
        <v>2883.65</v>
      </c>
    </row>
    <row r="1162" spans="1:9" x14ac:dyDescent="0.3">
      <c r="A1162">
        <v>701220</v>
      </c>
      <c r="B1162">
        <v>906414</v>
      </c>
      <c r="C1162" s="9">
        <v>45648</v>
      </c>
      <c r="D1162" s="10" t="s">
        <v>11</v>
      </c>
      <c r="E1162" s="10" t="s">
        <v>9</v>
      </c>
      <c r="F1162">
        <v>970</v>
      </c>
      <c r="G1162">
        <v>89.61</v>
      </c>
      <c r="H1162">
        <v>157.62</v>
      </c>
      <c r="I1162">
        <v>1217.23</v>
      </c>
    </row>
    <row r="1163" spans="1:9" x14ac:dyDescent="0.3">
      <c r="A1163">
        <v>701222</v>
      </c>
      <c r="B1163">
        <v>906420</v>
      </c>
      <c r="C1163" s="9">
        <v>45454</v>
      </c>
      <c r="D1163" s="10" t="s">
        <v>11</v>
      </c>
      <c r="E1163" s="10" t="s">
        <v>9</v>
      </c>
      <c r="F1163">
        <v>910</v>
      </c>
      <c r="G1163">
        <v>159.86000000000001</v>
      </c>
      <c r="H1163">
        <v>141.05000000000001</v>
      </c>
      <c r="I1163">
        <v>1210.9100000000001</v>
      </c>
    </row>
    <row r="1164" spans="1:9" x14ac:dyDescent="0.3">
      <c r="A1164">
        <v>701230</v>
      </c>
      <c r="B1164">
        <v>906472</v>
      </c>
      <c r="C1164" s="9">
        <v>45550</v>
      </c>
      <c r="D1164" s="10" t="s">
        <v>11</v>
      </c>
      <c r="E1164" s="10" t="s">
        <v>9</v>
      </c>
      <c r="F1164">
        <v>1740</v>
      </c>
      <c r="G1164">
        <v>147.68</v>
      </c>
      <c r="H1164">
        <v>313.2</v>
      </c>
      <c r="I1164">
        <v>2200.88</v>
      </c>
    </row>
    <row r="1165" spans="1:9" x14ac:dyDescent="0.3">
      <c r="A1165">
        <v>701234</v>
      </c>
      <c r="B1165">
        <v>906497</v>
      </c>
      <c r="C1165" s="9">
        <v>45403</v>
      </c>
      <c r="D1165" s="10" t="s">
        <v>11</v>
      </c>
      <c r="E1165" s="10" t="s">
        <v>9</v>
      </c>
      <c r="F1165">
        <v>590</v>
      </c>
      <c r="G1165">
        <v>123.11</v>
      </c>
      <c r="H1165">
        <v>85.55</v>
      </c>
      <c r="I1165">
        <v>798.66</v>
      </c>
    </row>
    <row r="1166" spans="1:9" x14ac:dyDescent="0.3">
      <c r="A1166">
        <v>701237</v>
      </c>
      <c r="B1166">
        <v>906511</v>
      </c>
      <c r="C1166" s="9">
        <v>45518</v>
      </c>
      <c r="D1166" s="10" t="s">
        <v>11</v>
      </c>
      <c r="E1166" s="10" t="s">
        <v>9</v>
      </c>
      <c r="F1166">
        <v>1560</v>
      </c>
      <c r="G1166">
        <v>77.48</v>
      </c>
      <c r="H1166">
        <v>113.1</v>
      </c>
      <c r="I1166">
        <v>1750.58</v>
      </c>
    </row>
    <row r="1167" spans="1:9" x14ac:dyDescent="0.3">
      <c r="A1167">
        <v>701248</v>
      </c>
      <c r="B1167">
        <v>906571</v>
      </c>
      <c r="C1167" s="9">
        <v>45667</v>
      </c>
      <c r="D1167" s="10" t="s">
        <v>11</v>
      </c>
      <c r="E1167" s="10" t="s">
        <v>9</v>
      </c>
      <c r="F1167">
        <v>1290</v>
      </c>
      <c r="G1167">
        <v>101.37</v>
      </c>
      <c r="H1167">
        <v>199.95</v>
      </c>
      <c r="I1167">
        <v>1591.32</v>
      </c>
    </row>
    <row r="1168" spans="1:9" x14ac:dyDescent="0.3">
      <c r="A1168">
        <v>701251</v>
      </c>
      <c r="B1168">
        <v>906580</v>
      </c>
      <c r="C1168" s="9">
        <v>45637</v>
      </c>
      <c r="D1168" s="10" t="s">
        <v>11</v>
      </c>
      <c r="E1168" s="10" t="s">
        <v>9</v>
      </c>
      <c r="F1168">
        <v>11450</v>
      </c>
      <c r="G1168">
        <v>149.71</v>
      </c>
      <c r="H1168">
        <v>2461.75</v>
      </c>
      <c r="I1168">
        <v>14061.46</v>
      </c>
    </row>
    <row r="1169" spans="1:9" x14ac:dyDescent="0.3">
      <c r="A1169">
        <v>701253</v>
      </c>
      <c r="B1169">
        <v>906585</v>
      </c>
      <c r="C1169" s="9">
        <v>45621</v>
      </c>
      <c r="D1169" s="10" t="s">
        <v>11</v>
      </c>
      <c r="E1169" s="10" t="s">
        <v>9</v>
      </c>
      <c r="F1169">
        <v>1130</v>
      </c>
      <c r="G1169">
        <v>102.31</v>
      </c>
      <c r="H1169">
        <v>175.15</v>
      </c>
      <c r="I1169">
        <v>1407.46</v>
      </c>
    </row>
    <row r="1170" spans="1:9" x14ac:dyDescent="0.3">
      <c r="A1170">
        <v>701260</v>
      </c>
      <c r="B1170">
        <v>906648</v>
      </c>
      <c r="C1170" s="9">
        <v>45630</v>
      </c>
      <c r="D1170" s="10" t="s">
        <v>11</v>
      </c>
      <c r="E1170" s="10" t="s">
        <v>9</v>
      </c>
      <c r="F1170">
        <v>2560</v>
      </c>
      <c r="G1170">
        <v>161.96</v>
      </c>
      <c r="H1170">
        <v>435.2</v>
      </c>
      <c r="I1170">
        <v>3157.16</v>
      </c>
    </row>
    <row r="1171" spans="1:9" x14ac:dyDescent="0.3">
      <c r="A1171">
        <v>701262</v>
      </c>
      <c r="B1171">
        <v>906657</v>
      </c>
      <c r="C1171" s="9">
        <v>45421</v>
      </c>
      <c r="D1171" s="10" t="s">
        <v>11</v>
      </c>
      <c r="E1171" s="10" t="s">
        <v>9</v>
      </c>
      <c r="F1171">
        <v>1390</v>
      </c>
      <c r="G1171">
        <v>66.069999999999993</v>
      </c>
      <c r="H1171">
        <v>215.45</v>
      </c>
      <c r="I1171">
        <v>1671.52</v>
      </c>
    </row>
    <row r="1172" spans="1:9" x14ac:dyDescent="0.3">
      <c r="A1172">
        <v>701265</v>
      </c>
      <c r="B1172">
        <v>906671</v>
      </c>
      <c r="C1172" s="9">
        <v>45722</v>
      </c>
      <c r="D1172" s="10" t="s">
        <v>11</v>
      </c>
      <c r="E1172" s="10" t="s">
        <v>9</v>
      </c>
      <c r="F1172">
        <v>1560</v>
      </c>
      <c r="G1172">
        <v>157.87</v>
      </c>
      <c r="H1172">
        <v>241.8</v>
      </c>
      <c r="I1172">
        <v>1959.6699999999998</v>
      </c>
    </row>
    <row r="1173" spans="1:9" x14ac:dyDescent="0.3">
      <c r="A1173">
        <v>701266</v>
      </c>
      <c r="B1173">
        <v>906674</v>
      </c>
      <c r="C1173" s="9">
        <v>45599</v>
      </c>
      <c r="D1173" s="10" t="s">
        <v>11</v>
      </c>
      <c r="E1173" s="10" t="s">
        <v>9</v>
      </c>
      <c r="F1173">
        <v>1130</v>
      </c>
      <c r="G1173">
        <v>127.24</v>
      </c>
      <c r="H1173">
        <v>163.85</v>
      </c>
      <c r="I1173">
        <v>1421.09</v>
      </c>
    </row>
    <row r="1174" spans="1:9" x14ac:dyDescent="0.3">
      <c r="A1174">
        <v>701268</v>
      </c>
      <c r="B1174">
        <v>906694</v>
      </c>
      <c r="C1174" s="9">
        <v>45730</v>
      </c>
      <c r="D1174" s="10" t="s">
        <v>11</v>
      </c>
      <c r="E1174" s="10" t="s">
        <v>9</v>
      </c>
      <c r="F1174">
        <v>2150</v>
      </c>
      <c r="G1174">
        <v>175.19</v>
      </c>
      <c r="H1174">
        <v>349.38</v>
      </c>
      <c r="I1174">
        <v>2674.57</v>
      </c>
    </row>
    <row r="1175" spans="1:9" x14ac:dyDescent="0.3">
      <c r="A1175">
        <v>701272</v>
      </c>
      <c r="B1175">
        <v>906706</v>
      </c>
      <c r="C1175" s="9">
        <v>45424</v>
      </c>
      <c r="D1175" s="10" t="s">
        <v>11</v>
      </c>
      <c r="E1175" s="10" t="s">
        <v>9</v>
      </c>
      <c r="F1175">
        <v>1320</v>
      </c>
      <c r="G1175">
        <v>77.290000000000006</v>
      </c>
      <c r="H1175">
        <v>204.6</v>
      </c>
      <c r="I1175">
        <v>1601.8899999999999</v>
      </c>
    </row>
    <row r="1176" spans="1:9" x14ac:dyDescent="0.3">
      <c r="A1176">
        <v>701274</v>
      </c>
      <c r="B1176">
        <v>906714</v>
      </c>
      <c r="C1176" s="9">
        <v>45728</v>
      </c>
      <c r="D1176" s="10" t="s">
        <v>11</v>
      </c>
      <c r="E1176" s="10" t="s">
        <v>9</v>
      </c>
      <c r="F1176">
        <v>2600</v>
      </c>
      <c r="G1176">
        <v>61.97</v>
      </c>
      <c r="H1176">
        <v>442</v>
      </c>
      <c r="I1176">
        <v>3103.97</v>
      </c>
    </row>
    <row r="1177" spans="1:9" x14ac:dyDescent="0.3">
      <c r="A1177">
        <v>701275</v>
      </c>
      <c r="B1177">
        <v>906720</v>
      </c>
      <c r="C1177" s="9">
        <v>45545</v>
      </c>
      <c r="D1177" s="10" t="s">
        <v>11</v>
      </c>
      <c r="E1177" s="10" t="s">
        <v>9</v>
      </c>
      <c r="F1177">
        <v>3170</v>
      </c>
      <c r="G1177">
        <v>173.89</v>
      </c>
      <c r="H1177">
        <v>570.6</v>
      </c>
      <c r="I1177">
        <v>3914.49</v>
      </c>
    </row>
    <row r="1178" spans="1:9" x14ac:dyDescent="0.3">
      <c r="A1178">
        <v>701277</v>
      </c>
      <c r="B1178">
        <v>906732</v>
      </c>
      <c r="C1178" s="9">
        <v>45530</v>
      </c>
      <c r="D1178" s="10" t="s">
        <v>11</v>
      </c>
      <c r="E1178" s="10" t="s">
        <v>9</v>
      </c>
      <c r="F1178">
        <v>510</v>
      </c>
      <c r="G1178">
        <v>93.37</v>
      </c>
      <c r="H1178">
        <v>73.95</v>
      </c>
      <c r="I1178">
        <v>677.32</v>
      </c>
    </row>
    <row r="1179" spans="1:9" x14ac:dyDescent="0.3">
      <c r="A1179">
        <v>701280</v>
      </c>
      <c r="B1179">
        <v>906748</v>
      </c>
      <c r="C1179" s="9">
        <v>45526</v>
      </c>
      <c r="D1179" s="10" t="s">
        <v>11</v>
      </c>
      <c r="E1179" s="10" t="s">
        <v>9</v>
      </c>
      <c r="F1179">
        <v>3920</v>
      </c>
      <c r="G1179">
        <v>174.26</v>
      </c>
      <c r="H1179">
        <v>318.5</v>
      </c>
      <c r="I1179">
        <v>4412.76</v>
      </c>
    </row>
    <row r="1180" spans="1:9" x14ac:dyDescent="0.3">
      <c r="A1180">
        <v>701284</v>
      </c>
      <c r="B1180">
        <v>906767</v>
      </c>
      <c r="C1180" s="9">
        <v>45642</v>
      </c>
      <c r="D1180" s="10" t="s">
        <v>11</v>
      </c>
      <c r="E1180" s="10" t="s">
        <v>9</v>
      </c>
      <c r="F1180">
        <v>910</v>
      </c>
      <c r="G1180">
        <v>110.9</v>
      </c>
      <c r="H1180">
        <v>141.05000000000001</v>
      </c>
      <c r="I1180">
        <v>1161.95</v>
      </c>
    </row>
    <row r="1181" spans="1:9" x14ac:dyDescent="0.3">
      <c r="A1181">
        <v>701288</v>
      </c>
      <c r="B1181">
        <v>906786</v>
      </c>
      <c r="C1181" s="9">
        <v>45718</v>
      </c>
      <c r="D1181" s="10" t="s">
        <v>11</v>
      </c>
      <c r="E1181" s="10" t="s">
        <v>9</v>
      </c>
      <c r="F1181">
        <v>1740</v>
      </c>
      <c r="G1181">
        <v>85.01</v>
      </c>
      <c r="H1181">
        <v>313.2</v>
      </c>
      <c r="I1181">
        <v>2138.21</v>
      </c>
    </row>
    <row r="1182" spans="1:9" x14ac:dyDescent="0.3">
      <c r="A1182">
        <v>701293</v>
      </c>
      <c r="B1182">
        <v>906813</v>
      </c>
      <c r="C1182" s="9">
        <v>45500</v>
      </c>
      <c r="D1182" s="10" t="s">
        <v>11</v>
      </c>
      <c r="E1182" s="10" t="s">
        <v>9</v>
      </c>
      <c r="F1182">
        <v>1510</v>
      </c>
      <c r="G1182">
        <v>115.15</v>
      </c>
      <c r="H1182">
        <v>245.38</v>
      </c>
      <c r="I1182">
        <v>1870.5300000000002</v>
      </c>
    </row>
    <row r="1183" spans="1:9" x14ac:dyDescent="0.3">
      <c r="A1183">
        <v>701295</v>
      </c>
      <c r="B1183">
        <v>906825</v>
      </c>
      <c r="C1183" s="9">
        <v>45722</v>
      </c>
      <c r="D1183" s="10" t="s">
        <v>11</v>
      </c>
      <c r="E1183" s="10" t="s">
        <v>9</v>
      </c>
      <c r="F1183">
        <v>3120</v>
      </c>
      <c r="G1183">
        <v>102.95</v>
      </c>
      <c r="H1183">
        <v>241.8</v>
      </c>
      <c r="I1183">
        <v>3464.75</v>
      </c>
    </row>
    <row r="1184" spans="1:9" x14ac:dyDescent="0.3">
      <c r="A1184">
        <v>701296</v>
      </c>
      <c r="B1184">
        <v>906832</v>
      </c>
      <c r="C1184" s="9">
        <v>45492</v>
      </c>
      <c r="D1184" s="10" t="s">
        <v>11</v>
      </c>
      <c r="E1184" s="10" t="s">
        <v>9</v>
      </c>
      <c r="F1184">
        <v>540</v>
      </c>
      <c r="G1184">
        <v>90.56</v>
      </c>
      <c r="H1184">
        <v>78.3</v>
      </c>
      <c r="I1184">
        <v>708.8599999999999</v>
      </c>
    </row>
    <row r="1185" spans="1:9" x14ac:dyDescent="0.3">
      <c r="A1185">
        <v>701300</v>
      </c>
      <c r="B1185">
        <v>906852</v>
      </c>
      <c r="C1185" s="9">
        <v>45621</v>
      </c>
      <c r="D1185" s="10" t="s">
        <v>11</v>
      </c>
      <c r="E1185" s="10" t="s">
        <v>9</v>
      </c>
      <c r="F1185">
        <v>890</v>
      </c>
      <c r="G1185">
        <v>77.66</v>
      </c>
      <c r="H1185">
        <v>137.94999999999999</v>
      </c>
      <c r="I1185">
        <v>1105.6099999999999</v>
      </c>
    </row>
    <row r="1186" spans="1:9" x14ac:dyDescent="0.3">
      <c r="A1186">
        <v>701302</v>
      </c>
      <c r="B1186">
        <v>906862</v>
      </c>
      <c r="C1186" s="9">
        <v>45640</v>
      </c>
      <c r="D1186" s="10" t="s">
        <v>11</v>
      </c>
      <c r="E1186" s="10" t="s">
        <v>9</v>
      </c>
      <c r="F1186">
        <v>7800</v>
      </c>
      <c r="G1186">
        <v>170.18</v>
      </c>
      <c r="H1186">
        <v>663</v>
      </c>
      <c r="I1186">
        <v>8633.18</v>
      </c>
    </row>
    <row r="1187" spans="1:9" x14ac:dyDescent="0.3">
      <c r="A1187">
        <v>701304</v>
      </c>
      <c r="B1187">
        <v>906871</v>
      </c>
      <c r="C1187" s="9">
        <v>45695</v>
      </c>
      <c r="D1187" s="10" t="s">
        <v>11</v>
      </c>
      <c r="E1187" s="10" t="s">
        <v>9</v>
      </c>
      <c r="F1187">
        <v>1290</v>
      </c>
      <c r="G1187">
        <v>74.540000000000006</v>
      </c>
      <c r="H1187">
        <v>199.95</v>
      </c>
      <c r="I1187">
        <v>1564.49</v>
      </c>
    </row>
    <row r="1188" spans="1:9" x14ac:dyDescent="0.3">
      <c r="A1188">
        <v>701307</v>
      </c>
      <c r="B1188">
        <v>906877</v>
      </c>
      <c r="C1188" s="9">
        <v>45590</v>
      </c>
      <c r="D1188" s="10" t="s">
        <v>11</v>
      </c>
      <c r="E1188" s="10" t="s">
        <v>9</v>
      </c>
      <c r="F1188">
        <v>780</v>
      </c>
      <c r="G1188">
        <v>166.94</v>
      </c>
      <c r="H1188">
        <v>113.1</v>
      </c>
      <c r="I1188">
        <v>1060.04</v>
      </c>
    </row>
    <row r="1189" spans="1:9" x14ac:dyDescent="0.3">
      <c r="A1189">
        <v>701312</v>
      </c>
      <c r="B1189">
        <v>906896</v>
      </c>
      <c r="C1189" s="9">
        <v>45411</v>
      </c>
      <c r="D1189" s="10" t="s">
        <v>11</v>
      </c>
      <c r="E1189" s="10" t="s">
        <v>9</v>
      </c>
      <c r="F1189">
        <v>3740</v>
      </c>
      <c r="G1189">
        <v>145.58000000000001</v>
      </c>
      <c r="H1189">
        <v>303.88</v>
      </c>
      <c r="I1189">
        <v>4189.46</v>
      </c>
    </row>
    <row r="1190" spans="1:9" x14ac:dyDescent="0.3">
      <c r="A1190">
        <v>701314</v>
      </c>
      <c r="B1190">
        <v>906905</v>
      </c>
      <c r="C1190" s="9">
        <v>45526</v>
      </c>
      <c r="D1190" s="10" t="s">
        <v>11</v>
      </c>
      <c r="E1190" s="10" t="s">
        <v>9</v>
      </c>
      <c r="F1190">
        <v>2550</v>
      </c>
      <c r="G1190">
        <v>123.01</v>
      </c>
      <c r="H1190">
        <v>459</v>
      </c>
      <c r="I1190">
        <v>3132.01</v>
      </c>
    </row>
    <row r="1191" spans="1:9" x14ac:dyDescent="0.3">
      <c r="A1191">
        <v>701315</v>
      </c>
      <c r="B1191">
        <v>906906</v>
      </c>
      <c r="C1191" s="9">
        <v>45523</v>
      </c>
      <c r="D1191" s="10" t="s">
        <v>11</v>
      </c>
      <c r="E1191" s="10" t="s">
        <v>9</v>
      </c>
      <c r="F1191">
        <v>1870</v>
      </c>
      <c r="G1191">
        <v>133.13</v>
      </c>
      <c r="H1191">
        <v>303.88</v>
      </c>
      <c r="I1191">
        <v>2307.0100000000002</v>
      </c>
    </row>
    <row r="1192" spans="1:9" x14ac:dyDescent="0.3">
      <c r="A1192">
        <v>701318</v>
      </c>
      <c r="B1192">
        <v>906934</v>
      </c>
      <c r="C1192" s="9">
        <v>45398</v>
      </c>
      <c r="D1192" s="10" t="s">
        <v>11</v>
      </c>
      <c r="E1192" s="10" t="s">
        <v>9</v>
      </c>
      <c r="F1192">
        <v>1320</v>
      </c>
      <c r="G1192">
        <v>159.86000000000001</v>
      </c>
      <c r="H1192">
        <v>204.6</v>
      </c>
      <c r="I1192">
        <v>1684.46</v>
      </c>
    </row>
    <row r="1193" spans="1:9" x14ac:dyDescent="0.3">
      <c r="A1193">
        <v>701324</v>
      </c>
      <c r="B1193">
        <v>906988</v>
      </c>
      <c r="C1193" s="9">
        <v>45460</v>
      </c>
      <c r="D1193" s="10" t="s">
        <v>11</v>
      </c>
      <c r="E1193" s="10" t="s">
        <v>9</v>
      </c>
      <c r="F1193">
        <v>1130</v>
      </c>
      <c r="G1193">
        <v>96.24</v>
      </c>
      <c r="H1193">
        <v>175.15</v>
      </c>
      <c r="I1193">
        <v>1401.39</v>
      </c>
    </row>
    <row r="1194" spans="1:9" x14ac:dyDescent="0.3">
      <c r="A1194">
        <v>701326</v>
      </c>
      <c r="B1194">
        <v>906998</v>
      </c>
      <c r="C1194" s="9">
        <v>45485</v>
      </c>
      <c r="D1194" s="10" t="s">
        <v>11</v>
      </c>
      <c r="E1194" s="10" t="s">
        <v>9</v>
      </c>
      <c r="F1194">
        <v>2430</v>
      </c>
      <c r="G1194">
        <v>128.19</v>
      </c>
      <c r="H1194">
        <v>117.45</v>
      </c>
      <c r="I1194">
        <v>2675.64</v>
      </c>
    </row>
    <row r="1195" spans="1:9" x14ac:dyDescent="0.3">
      <c r="A1195">
        <v>701333</v>
      </c>
      <c r="B1195">
        <v>907051</v>
      </c>
      <c r="C1195" s="9">
        <v>45687</v>
      </c>
      <c r="D1195" s="10" t="s">
        <v>11</v>
      </c>
      <c r="E1195" s="10" t="s">
        <v>9</v>
      </c>
      <c r="F1195">
        <v>1080</v>
      </c>
      <c r="G1195">
        <v>131.59</v>
      </c>
      <c r="H1195">
        <v>194.4</v>
      </c>
      <c r="I1195">
        <v>1405.99</v>
      </c>
    </row>
    <row r="1196" spans="1:9" x14ac:dyDescent="0.3">
      <c r="A1196">
        <v>701335</v>
      </c>
      <c r="B1196">
        <v>907064</v>
      </c>
      <c r="C1196" s="9">
        <v>45545</v>
      </c>
      <c r="D1196" s="10" t="s">
        <v>11</v>
      </c>
      <c r="E1196" s="10" t="s">
        <v>9</v>
      </c>
      <c r="F1196">
        <v>2600</v>
      </c>
      <c r="G1196">
        <v>89.36</v>
      </c>
      <c r="H1196">
        <v>442</v>
      </c>
      <c r="I1196">
        <v>3131.36</v>
      </c>
    </row>
    <row r="1197" spans="1:9" x14ac:dyDescent="0.3">
      <c r="A1197">
        <v>701337</v>
      </c>
      <c r="B1197">
        <v>907079</v>
      </c>
      <c r="C1197" s="9">
        <v>45758</v>
      </c>
      <c r="D1197" s="10" t="s">
        <v>11</v>
      </c>
      <c r="E1197" s="10" t="s">
        <v>9</v>
      </c>
      <c r="F1197">
        <v>810</v>
      </c>
      <c r="G1197">
        <v>123.4</v>
      </c>
      <c r="H1197">
        <v>125.55</v>
      </c>
      <c r="I1197">
        <v>1058.95</v>
      </c>
    </row>
    <row r="1198" spans="1:9" x14ac:dyDescent="0.3">
      <c r="A1198">
        <v>701343</v>
      </c>
      <c r="B1198">
        <v>907112</v>
      </c>
      <c r="C1198" s="9">
        <v>45641</v>
      </c>
      <c r="D1198" s="10" t="s">
        <v>11</v>
      </c>
      <c r="E1198" s="10" t="s">
        <v>9</v>
      </c>
      <c r="F1198">
        <v>1110</v>
      </c>
      <c r="G1198">
        <v>176.38</v>
      </c>
      <c r="H1198">
        <v>180.38</v>
      </c>
      <c r="I1198">
        <v>1466.7600000000002</v>
      </c>
    </row>
    <row r="1199" spans="1:9" x14ac:dyDescent="0.3">
      <c r="A1199">
        <v>701344</v>
      </c>
      <c r="B1199">
        <v>907114</v>
      </c>
      <c r="C1199" s="9">
        <v>45432</v>
      </c>
      <c r="D1199" s="10" t="s">
        <v>11</v>
      </c>
      <c r="E1199" s="10" t="s">
        <v>9</v>
      </c>
      <c r="F1199">
        <v>2250</v>
      </c>
      <c r="G1199">
        <v>146.5</v>
      </c>
      <c r="H1199">
        <v>405</v>
      </c>
      <c r="I1199">
        <v>2801.5</v>
      </c>
    </row>
    <row r="1200" spans="1:9" x14ac:dyDescent="0.3">
      <c r="A1200">
        <v>701346</v>
      </c>
      <c r="B1200">
        <v>907126</v>
      </c>
      <c r="C1200" s="9">
        <v>45719</v>
      </c>
      <c r="D1200" s="10" t="s">
        <v>11</v>
      </c>
      <c r="E1200" s="10" t="s">
        <v>9</v>
      </c>
      <c r="F1200">
        <v>41370</v>
      </c>
      <c r="G1200">
        <v>176.92</v>
      </c>
      <c r="H1200">
        <v>2964.85</v>
      </c>
      <c r="I1200">
        <v>44511.77</v>
      </c>
    </row>
    <row r="1201" spans="1:9" x14ac:dyDescent="0.3">
      <c r="A1201">
        <v>701353</v>
      </c>
      <c r="B1201">
        <v>907166</v>
      </c>
      <c r="C1201" s="9">
        <v>45484</v>
      </c>
      <c r="D1201" s="10" t="s">
        <v>11</v>
      </c>
      <c r="E1201" s="10" t="s">
        <v>9</v>
      </c>
      <c r="F1201">
        <v>910</v>
      </c>
      <c r="G1201">
        <v>151.01</v>
      </c>
      <c r="H1201">
        <v>141.05000000000001</v>
      </c>
      <c r="I1201">
        <v>1202.06</v>
      </c>
    </row>
    <row r="1202" spans="1:9" x14ac:dyDescent="0.3">
      <c r="A1202">
        <v>701355</v>
      </c>
      <c r="B1202">
        <v>907172</v>
      </c>
      <c r="C1202" s="9">
        <v>45730</v>
      </c>
      <c r="D1202" s="10" t="s">
        <v>11</v>
      </c>
      <c r="E1202" s="10" t="s">
        <v>9</v>
      </c>
      <c r="F1202">
        <v>1560</v>
      </c>
      <c r="G1202">
        <v>120.84</v>
      </c>
      <c r="H1202">
        <v>241.8</v>
      </c>
      <c r="I1202">
        <v>1922.6399999999999</v>
      </c>
    </row>
    <row r="1203" spans="1:9" x14ac:dyDescent="0.3">
      <c r="A1203">
        <v>701356</v>
      </c>
      <c r="B1203">
        <v>907173</v>
      </c>
      <c r="C1203" s="9">
        <v>45458</v>
      </c>
      <c r="D1203" s="10" t="s">
        <v>11</v>
      </c>
      <c r="E1203" s="10" t="s">
        <v>9</v>
      </c>
      <c r="F1203">
        <v>1390</v>
      </c>
      <c r="G1203">
        <v>61.37</v>
      </c>
      <c r="H1203">
        <v>215.45</v>
      </c>
      <c r="I1203">
        <v>1666.82</v>
      </c>
    </row>
    <row r="1204" spans="1:9" x14ac:dyDescent="0.3">
      <c r="A1204">
        <v>701359</v>
      </c>
      <c r="B1204">
        <v>907180</v>
      </c>
      <c r="C1204" s="9">
        <v>45528</v>
      </c>
      <c r="D1204" s="10" t="s">
        <v>11</v>
      </c>
      <c r="E1204" s="10" t="s">
        <v>9</v>
      </c>
      <c r="F1204">
        <v>7400</v>
      </c>
      <c r="G1204">
        <v>127.98</v>
      </c>
      <c r="H1204">
        <v>629</v>
      </c>
      <c r="I1204">
        <v>8156.98</v>
      </c>
    </row>
    <row r="1205" spans="1:9" x14ac:dyDescent="0.3">
      <c r="A1205">
        <v>701361</v>
      </c>
      <c r="B1205">
        <v>907185</v>
      </c>
      <c r="C1205" s="9">
        <v>45421</v>
      </c>
      <c r="D1205" s="10" t="s">
        <v>11</v>
      </c>
      <c r="E1205" s="10" t="s">
        <v>9</v>
      </c>
      <c r="F1205">
        <v>2600</v>
      </c>
      <c r="G1205">
        <v>88.56</v>
      </c>
      <c r="H1205">
        <v>442</v>
      </c>
      <c r="I1205">
        <v>3130.56</v>
      </c>
    </row>
    <row r="1206" spans="1:9" x14ac:dyDescent="0.3">
      <c r="A1206">
        <v>701362</v>
      </c>
      <c r="B1206">
        <v>907186</v>
      </c>
      <c r="C1206" s="9">
        <v>45447</v>
      </c>
      <c r="D1206" s="10" t="s">
        <v>11</v>
      </c>
      <c r="E1206" s="10" t="s">
        <v>9</v>
      </c>
      <c r="F1206">
        <v>2550</v>
      </c>
      <c r="G1206">
        <v>135.69</v>
      </c>
      <c r="H1206">
        <v>459</v>
      </c>
      <c r="I1206">
        <v>3144.69</v>
      </c>
    </row>
    <row r="1207" spans="1:9" x14ac:dyDescent="0.3">
      <c r="A1207">
        <v>701371</v>
      </c>
      <c r="B1207">
        <v>907240</v>
      </c>
      <c r="C1207" s="9">
        <v>45445</v>
      </c>
      <c r="D1207" s="10" t="s">
        <v>11</v>
      </c>
      <c r="E1207" s="10" t="s">
        <v>9</v>
      </c>
      <c r="F1207">
        <v>1560</v>
      </c>
      <c r="G1207">
        <v>97</v>
      </c>
      <c r="H1207">
        <v>113.1</v>
      </c>
      <c r="I1207">
        <v>1770.1</v>
      </c>
    </row>
    <row r="1208" spans="1:9" x14ac:dyDescent="0.3">
      <c r="A1208">
        <v>701373</v>
      </c>
      <c r="B1208">
        <v>907246</v>
      </c>
      <c r="C1208" s="9">
        <v>45418</v>
      </c>
      <c r="D1208" s="10" t="s">
        <v>11</v>
      </c>
      <c r="E1208" s="10" t="s">
        <v>9</v>
      </c>
      <c r="F1208">
        <v>1740</v>
      </c>
      <c r="G1208">
        <v>167.68</v>
      </c>
      <c r="H1208">
        <v>313.2</v>
      </c>
      <c r="I1208">
        <v>2220.88</v>
      </c>
    </row>
    <row r="1209" spans="1:9" x14ac:dyDescent="0.3">
      <c r="A1209">
        <v>701376</v>
      </c>
      <c r="B1209">
        <v>907267</v>
      </c>
      <c r="C1209" s="9">
        <v>45725</v>
      </c>
      <c r="D1209" s="10" t="s">
        <v>11</v>
      </c>
      <c r="E1209" s="10" t="s">
        <v>9</v>
      </c>
      <c r="F1209">
        <v>510</v>
      </c>
      <c r="G1209">
        <v>168.62</v>
      </c>
      <c r="H1209">
        <v>73.95</v>
      </c>
      <c r="I1209">
        <v>752.57</v>
      </c>
    </row>
    <row r="1210" spans="1:9" x14ac:dyDescent="0.3">
      <c r="A1210">
        <v>701380</v>
      </c>
      <c r="B1210">
        <v>907303</v>
      </c>
      <c r="C1210" s="9">
        <v>45651</v>
      </c>
      <c r="D1210" s="10" t="s">
        <v>11</v>
      </c>
      <c r="E1210" s="10" t="s">
        <v>9</v>
      </c>
      <c r="F1210">
        <v>2260</v>
      </c>
      <c r="G1210">
        <v>168.86</v>
      </c>
      <c r="H1210">
        <v>175.15</v>
      </c>
      <c r="I1210">
        <v>2604.0100000000002</v>
      </c>
    </row>
    <row r="1211" spans="1:9" x14ac:dyDescent="0.3">
      <c r="A1211">
        <v>701391</v>
      </c>
      <c r="B1211">
        <v>907342</v>
      </c>
      <c r="C1211" s="9">
        <v>45569</v>
      </c>
      <c r="D1211" s="10" t="s">
        <v>11</v>
      </c>
      <c r="E1211" s="10" t="s">
        <v>9</v>
      </c>
      <c r="F1211">
        <v>1770</v>
      </c>
      <c r="G1211">
        <v>162.65</v>
      </c>
      <c r="H1211">
        <v>287.62</v>
      </c>
      <c r="I1211">
        <v>2220.27</v>
      </c>
    </row>
    <row r="1212" spans="1:9" x14ac:dyDescent="0.3">
      <c r="A1212">
        <v>701393</v>
      </c>
      <c r="B1212">
        <v>907354</v>
      </c>
      <c r="C1212" s="9">
        <v>45536</v>
      </c>
      <c r="D1212" s="10" t="s">
        <v>11</v>
      </c>
      <c r="E1212" s="10" t="s">
        <v>9</v>
      </c>
      <c r="F1212">
        <v>1320</v>
      </c>
      <c r="G1212">
        <v>65.41</v>
      </c>
      <c r="H1212">
        <v>204.6</v>
      </c>
      <c r="I1212">
        <v>1590.01</v>
      </c>
    </row>
    <row r="1213" spans="1:9" x14ac:dyDescent="0.3">
      <c r="A1213">
        <v>701399</v>
      </c>
      <c r="B1213">
        <v>907391</v>
      </c>
      <c r="C1213" s="9">
        <v>45557</v>
      </c>
      <c r="D1213" s="10" t="s">
        <v>11</v>
      </c>
      <c r="E1213" s="10" t="s">
        <v>9</v>
      </c>
      <c r="F1213">
        <v>2600</v>
      </c>
      <c r="G1213">
        <v>147.56</v>
      </c>
      <c r="H1213">
        <v>442</v>
      </c>
      <c r="I1213">
        <v>3189.56</v>
      </c>
    </row>
    <row r="1214" spans="1:9" x14ac:dyDescent="0.3">
      <c r="A1214">
        <v>701400</v>
      </c>
      <c r="B1214">
        <v>907401</v>
      </c>
      <c r="C1214" s="9">
        <v>45674</v>
      </c>
      <c r="D1214" s="10" t="s">
        <v>11</v>
      </c>
      <c r="E1214" s="10" t="s">
        <v>9</v>
      </c>
      <c r="F1214">
        <v>1110</v>
      </c>
      <c r="G1214">
        <v>87.44</v>
      </c>
      <c r="H1214">
        <v>180.38</v>
      </c>
      <c r="I1214">
        <v>1377.8200000000002</v>
      </c>
    </row>
    <row r="1215" spans="1:9" x14ac:dyDescent="0.3">
      <c r="A1215">
        <v>701402</v>
      </c>
      <c r="B1215">
        <v>907416</v>
      </c>
      <c r="C1215" s="9">
        <v>45567</v>
      </c>
      <c r="D1215" s="10" t="s">
        <v>11</v>
      </c>
      <c r="E1215" s="10" t="s">
        <v>9</v>
      </c>
      <c r="F1215">
        <v>13790</v>
      </c>
      <c r="G1215">
        <v>118.87</v>
      </c>
      <c r="H1215">
        <v>2964.85</v>
      </c>
      <c r="I1215">
        <v>16873.72</v>
      </c>
    </row>
    <row r="1216" spans="1:9" x14ac:dyDescent="0.3">
      <c r="A1216">
        <v>701412</v>
      </c>
      <c r="B1216">
        <v>907463</v>
      </c>
      <c r="C1216" s="9">
        <v>45686</v>
      </c>
      <c r="D1216" s="10" t="s">
        <v>11</v>
      </c>
      <c r="E1216" s="10" t="s">
        <v>9</v>
      </c>
      <c r="F1216">
        <v>1870</v>
      </c>
      <c r="G1216">
        <v>84.79</v>
      </c>
      <c r="H1216">
        <v>303.88</v>
      </c>
      <c r="I1216">
        <v>2258.67</v>
      </c>
    </row>
    <row r="1217" spans="1:9" x14ac:dyDescent="0.3">
      <c r="A1217">
        <v>701417</v>
      </c>
      <c r="B1217">
        <v>907492</v>
      </c>
      <c r="C1217" s="9">
        <v>45589</v>
      </c>
      <c r="D1217" s="10" t="s">
        <v>11</v>
      </c>
      <c r="E1217" s="10" t="s">
        <v>9</v>
      </c>
      <c r="F1217">
        <v>2640</v>
      </c>
      <c r="G1217">
        <v>62.21</v>
      </c>
      <c r="H1217">
        <v>204.6</v>
      </c>
      <c r="I1217">
        <v>2906.81</v>
      </c>
    </row>
    <row r="1218" spans="1:9" x14ac:dyDescent="0.3">
      <c r="A1218">
        <v>701419</v>
      </c>
      <c r="B1218">
        <v>907495</v>
      </c>
      <c r="C1218" s="9">
        <v>45688</v>
      </c>
      <c r="D1218" s="10" t="s">
        <v>11</v>
      </c>
      <c r="E1218" s="10" t="s">
        <v>9</v>
      </c>
      <c r="F1218">
        <v>5120</v>
      </c>
      <c r="G1218">
        <v>135.72999999999999</v>
      </c>
      <c r="H1218">
        <v>435.2</v>
      </c>
      <c r="I1218">
        <v>5690.9299999999994</v>
      </c>
    </row>
    <row r="1219" spans="1:9" x14ac:dyDescent="0.3">
      <c r="A1219">
        <v>701425</v>
      </c>
      <c r="B1219">
        <v>907538</v>
      </c>
      <c r="C1219" s="9">
        <v>45534</v>
      </c>
      <c r="D1219" s="10" t="s">
        <v>11</v>
      </c>
      <c r="E1219" s="10" t="s">
        <v>9</v>
      </c>
      <c r="F1219">
        <v>1190</v>
      </c>
      <c r="G1219">
        <v>114.75</v>
      </c>
      <c r="H1219">
        <v>193.38</v>
      </c>
      <c r="I1219">
        <v>1498.13</v>
      </c>
    </row>
    <row r="1220" spans="1:9" x14ac:dyDescent="0.3">
      <c r="A1220">
        <v>701434</v>
      </c>
      <c r="B1220">
        <v>907603</v>
      </c>
      <c r="C1220" s="9">
        <v>45726</v>
      </c>
      <c r="D1220" s="10" t="s">
        <v>11</v>
      </c>
      <c r="E1220" s="10" t="s">
        <v>9</v>
      </c>
      <c r="F1220">
        <v>3000</v>
      </c>
      <c r="G1220">
        <v>89</v>
      </c>
      <c r="H1220">
        <v>510</v>
      </c>
      <c r="I1220">
        <v>3599</v>
      </c>
    </row>
    <row r="1221" spans="1:9" x14ac:dyDescent="0.3">
      <c r="A1221">
        <v>701440</v>
      </c>
      <c r="B1221">
        <v>907634</v>
      </c>
      <c r="C1221" s="9">
        <v>45407</v>
      </c>
      <c r="D1221" s="10" t="s">
        <v>11</v>
      </c>
      <c r="E1221" s="10" t="s">
        <v>9</v>
      </c>
      <c r="F1221">
        <v>2150</v>
      </c>
      <c r="G1221">
        <v>149.46</v>
      </c>
      <c r="H1221">
        <v>349.38</v>
      </c>
      <c r="I1221">
        <v>2648.84</v>
      </c>
    </row>
    <row r="1222" spans="1:9" x14ac:dyDescent="0.3">
      <c r="A1222">
        <v>701445</v>
      </c>
      <c r="B1222">
        <v>907654</v>
      </c>
      <c r="C1222" s="9">
        <v>45674</v>
      </c>
      <c r="D1222" s="10" t="s">
        <v>11</v>
      </c>
      <c r="E1222" s="10" t="s">
        <v>9</v>
      </c>
      <c r="F1222">
        <v>3150</v>
      </c>
      <c r="G1222">
        <v>118</v>
      </c>
      <c r="H1222">
        <v>567</v>
      </c>
      <c r="I1222">
        <v>3835</v>
      </c>
    </row>
    <row r="1223" spans="1:9" x14ac:dyDescent="0.3">
      <c r="A1223">
        <v>701451</v>
      </c>
      <c r="B1223">
        <v>907684</v>
      </c>
      <c r="C1223" s="9">
        <v>45470</v>
      </c>
      <c r="D1223" s="10" t="s">
        <v>11</v>
      </c>
      <c r="E1223" s="10" t="s">
        <v>9</v>
      </c>
      <c r="F1223">
        <v>3740</v>
      </c>
      <c r="G1223">
        <v>89.51</v>
      </c>
      <c r="H1223">
        <v>635.79999999999995</v>
      </c>
      <c r="I1223">
        <v>4465.3100000000004</v>
      </c>
    </row>
    <row r="1224" spans="1:9" x14ac:dyDescent="0.3">
      <c r="A1224">
        <v>701453</v>
      </c>
      <c r="B1224">
        <v>907704</v>
      </c>
      <c r="C1224" s="9">
        <v>45726</v>
      </c>
      <c r="D1224" s="10" t="s">
        <v>11</v>
      </c>
      <c r="E1224" s="10" t="s">
        <v>9</v>
      </c>
      <c r="F1224">
        <v>2250</v>
      </c>
      <c r="G1224">
        <v>171.54</v>
      </c>
      <c r="H1224">
        <v>405</v>
      </c>
      <c r="I1224">
        <v>2826.54</v>
      </c>
    </row>
    <row r="1225" spans="1:9" x14ac:dyDescent="0.3">
      <c r="A1225">
        <v>701463</v>
      </c>
      <c r="B1225">
        <v>907763</v>
      </c>
      <c r="C1225" s="9">
        <v>45750</v>
      </c>
      <c r="D1225" s="10" t="s">
        <v>11</v>
      </c>
      <c r="E1225" s="10" t="s">
        <v>9</v>
      </c>
      <c r="F1225">
        <v>10800</v>
      </c>
      <c r="G1225">
        <v>132.71</v>
      </c>
      <c r="H1225">
        <v>2322</v>
      </c>
      <c r="I1225">
        <v>13254.71</v>
      </c>
    </row>
    <row r="1226" spans="1:9" x14ac:dyDescent="0.3">
      <c r="A1226">
        <v>701466</v>
      </c>
      <c r="B1226">
        <v>907813</v>
      </c>
      <c r="C1226" s="9">
        <v>45752</v>
      </c>
      <c r="D1226" s="10" t="s">
        <v>11</v>
      </c>
      <c r="E1226" s="10" t="s">
        <v>9</v>
      </c>
      <c r="F1226">
        <v>2600</v>
      </c>
      <c r="G1226">
        <v>97.1</v>
      </c>
      <c r="H1226">
        <v>442</v>
      </c>
      <c r="I1226">
        <v>3139.1</v>
      </c>
    </row>
    <row r="1227" spans="1:9" x14ac:dyDescent="0.3">
      <c r="A1227">
        <v>701469</v>
      </c>
      <c r="B1227">
        <v>907823</v>
      </c>
      <c r="C1227" s="9">
        <v>45659</v>
      </c>
      <c r="D1227" s="10" t="s">
        <v>11</v>
      </c>
      <c r="E1227" s="10" t="s">
        <v>9</v>
      </c>
      <c r="F1227">
        <v>3700</v>
      </c>
      <c r="G1227">
        <v>119.8</v>
      </c>
      <c r="H1227">
        <v>629</v>
      </c>
      <c r="I1227">
        <v>4448.8</v>
      </c>
    </row>
    <row r="1228" spans="1:9" x14ac:dyDescent="0.3">
      <c r="A1228">
        <v>701474</v>
      </c>
      <c r="B1228">
        <v>907849</v>
      </c>
      <c r="C1228" s="9">
        <v>45580</v>
      </c>
      <c r="D1228" s="10" t="s">
        <v>11</v>
      </c>
      <c r="E1228" s="10" t="s">
        <v>9</v>
      </c>
      <c r="F1228">
        <v>1320</v>
      </c>
      <c r="G1228">
        <v>112.46</v>
      </c>
      <c r="H1228">
        <v>204.6</v>
      </c>
      <c r="I1228">
        <v>1637.06</v>
      </c>
    </row>
    <row r="1229" spans="1:9" x14ac:dyDescent="0.3">
      <c r="A1229">
        <v>701486</v>
      </c>
      <c r="B1229">
        <v>907911</v>
      </c>
      <c r="C1229" s="9">
        <v>45508</v>
      </c>
      <c r="D1229" s="10" t="s">
        <v>11</v>
      </c>
      <c r="E1229" s="10" t="s">
        <v>9</v>
      </c>
      <c r="F1229">
        <v>11450</v>
      </c>
      <c r="G1229">
        <v>105.04</v>
      </c>
      <c r="H1229">
        <v>2461.75</v>
      </c>
      <c r="I1229">
        <v>14016.79</v>
      </c>
    </row>
    <row r="1230" spans="1:9" x14ac:dyDescent="0.3">
      <c r="A1230">
        <v>701491</v>
      </c>
      <c r="B1230">
        <v>907926</v>
      </c>
      <c r="C1230" s="9">
        <v>45640</v>
      </c>
      <c r="D1230" s="10" t="s">
        <v>11</v>
      </c>
      <c r="E1230" s="10" t="s">
        <v>9</v>
      </c>
      <c r="F1230">
        <v>3000</v>
      </c>
      <c r="G1230">
        <v>91.24</v>
      </c>
      <c r="H1230">
        <v>510</v>
      </c>
      <c r="I1230">
        <v>3601.24</v>
      </c>
    </row>
    <row r="1231" spans="1:9" x14ac:dyDescent="0.3">
      <c r="A1231">
        <v>701493</v>
      </c>
      <c r="B1231">
        <v>907931</v>
      </c>
      <c r="C1231" s="9">
        <v>45447</v>
      </c>
      <c r="D1231" s="10" t="s">
        <v>11</v>
      </c>
      <c r="E1231" s="10" t="s">
        <v>9</v>
      </c>
      <c r="F1231">
        <v>3540</v>
      </c>
      <c r="G1231">
        <v>115.96</v>
      </c>
      <c r="H1231">
        <v>287.62</v>
      </c>
      <c r="I1231">
        <v>3943.58</v>
      </c>
    </row>
    <row r="1232" spans="1:9" x14ac:dyDescent="0.3">
      <c r="A1232">
        <v>701495</v>
      </c>
      <c r="B1232">
        <v>907938</v>
      </c>
      <c r="C1232" s="9">
        <v>45580</v>
      </c>
      <c r="D1232" s="10" t="s">
        <v>11</v>
      </c>
      <c r="E1232" s="10" t="s">
        <v>9</v>
      </c>
      <c r="F1232">
        <v>810</v>
      </c>
      <c r="G1232">
        <v>92.28</v>
      </c>
      <c r="H1232">
        <v>125.55</v>
      </c>
      <c r="I1232">
        <v>1027.83</v>
      </c>
    </row>
    <row r="1233" spans="1:9" x14ac:dyDescent="0.3">
      <c r="A1233">
        <v>701503</v>
      </c>
      <c r="B1233">
        <v>907983</v>
      </c>
      <c r="C1233" s="9">
        <v>45657</v>
      </c>
      <c r="D1233" s="10" t="s">
        <v>11</v>
      </c>
      <c r="E1233" s="10" t="s">
        <v>9</v>
      </c>
      <c r="F1233">
        <v>12810</v>
      </c>
      <c r="G1233">
        <v>132.91</v>
      </c>
      <c r="H1233">
        <v>2754.15</v>
      </c>
      <c r="I1233">
        <v>15697.06</v>
      </c>
    </row>
    <row r="1234" spans="1:9" x14ac:dyDescent="0.3">
      <c r="A1234">
        <v>701504</v>
      </c>
      <c r="B1234">
        <v>907985</v>
      </c>
      <c r="C1234" s="9">
        <v>45474</v>
      </c>
      <c r="D1234" s="10" t="s">
        <v>11</v>
      </c>
      <c r="E1234" s="10" t="s">
        <v>9</v>
      </c>
      <c r="F1234">
        <v>3700</v>
      </c>
      <c r="G1234">
        <v>64.13</v>
      </c>
      <c r="H1234">
        <v>629</v>
      </c>
      <c r="I1234">
        <v>4393.13</v>
      </c>
    </row>
    <row r="1235" spans="1:9" x14ac:dyDescent="0.3">
      <c r="A1235">
        <v>701526</v>
      </c>
      <c r="B1235">
        <v>908121</v>
      </c>
      <c r="C1235" s="9">
        <v>45547</v>
      </c>
      <c r="D1235" s="10" t="s">
        <v>11</v>
      </c>
      <c r="E1235" s="10" t="s">
        <v>9</v>
      </c>
      <c r="F1235">
        <v>1320</v>
      </c>
      <c r="G1235">
        <v>126.78</v>
      </c>
      <c r="H1235">
        <v>204.6</v>
      </c>
      <c r="I1235">
        <v>1651.3799999999999</v>
      </c>
    </row>
    <row r="1236" spans="1:9" x14ac:dyDescent="0.3">
      <c r="A1236">
        <v>701527</v>
      </c>
      <c r="B1236">
        <v>908122</v>
      </c>
      <c r="C1236" s="9">
        <v>45595</v>
      </c>
      <c r="D1236" s="10" t="s">
        <v>11</v>
      </c>
      <c r="E1236" s="10" t="s">
        <v>9</v>
      </c>
      <c r="F1236">
        <v>3170</v>
      </c>
      <c r="G1236">
        <v>137.33000000000001</v>
      </c>
      <c r="H1236">
        <v>570.6</v>
      </c>
      <c r="I1236">
        <v>3877.93</v>
      </c>
    </row>
    <row r="1237" spans="1:9" x14ac:dyDescent="0.3">
      <c r="A1237">
        <v>701533</v>
      </c>
      <c r="B1237">
        <v>908162</v>
      </c>
      <c r="C1237" s="9">
        <v>45502</v>
      </c>
      <c r="D1237" s="10" t="s">
        <v>11</v>
      </c>
      <c r="E1237" s="10" t="s">
        <v>9</v>
      </c>
      <c r="F1237">
        <v>1080</v>
      </c>
      <c r="G1237">
        <v>124.48</v>
      </c>
      <c r="H1237">
        <v>194.4</v>
      </c>
      <c r="I1237">
        <v>1398.88</v>
      </c>
    </row>
    <row r="1238" spans="1:9" x14ac:dyDescent="0.3">
      <c r="A1238">
        <v>701549</v>
      </c>
      <c r="B1238">
        <v>908261</v>
      </c>
      <c r="C1238" s="9">
        <v>45509</v>
      </c>
      <c r="D1238" s="10" t="s">
        <v>11</v>
      </c>
      <c r="E1238" s="10" t="s">
        <v>9</v>
      </c>
      <c r="F1238">
        <v>13140</v>
      </c>
      <c r="G1238">
        <v>159.13</v>
      </c>
      <c r="H1238">
        <v>2825.1</v>
      </c>
      <c r="I1238">
        <v>16124.23</v>
      </c>
    </row>
    <row r="1239" spans="1:9" x14ac:dyDescent="0.3">
      <c r="A1239">
        <v>701553</v>
      </c>
      <c r="B1239">
        <v>908287</v>
      </c>
      <c r="C1239" s="9">
        <v>45423</v>
      </c>
      <c r="D1239" s="10" t="s">
        <v>11</v>
      </c>
      <c r="E1239" s="10" t="s">
        <v>9</v>
      </c>
      <c r="F1239">
        <v>810</v>
      </c>
      <c r="G1239">
        <v>174.92</v>
      </c>
      <c r="H1239">
        <v>117.45</v>
      </c>
      <c r="I1239">
        <v>1102.3699999999999</v>
      </c>
    </row>
    <row r="1240" spans="1:9" x14ac:dyDescent="0.3">
      <c r="A1240">
        <v>701554</v>
      </c>
      <c r="B1240">
        <v>908289</v>
      </c>
      <c r="C1240" s="9">
        <v>45475</v>
      </c>
      <c r="D1240" s="10" t="s">
        <v>11</v>
      </c>
      <c r="E1240" s="10" t="s">
        <v>9</v>
      </c>
      <c r="F1240">
        <v>1740</v>
      </c>
      <c r="G1240">
        <v>70.38</v>
      </c>
      <c r="H1240">
        <v>313.2</v>
      </c>
      <c r="I1240">
        <v>2123.58</v>
      </c>
    </row>
    <row r="1241" spans="1:9" x14ac:dyDescent="0.3">
      <c r="A1241">
        <v>701555</v>
      </c>
      <c r="B1241">
        <v>908290</v>
      </c>
      <c r="C1241" s="9">
        <v>45690</v>
      </c>
      <c r="D1241" s="10" t="s">
        <v>11</v>
      </c>
      <c r="E1241" s="10" t="s">
        <v>9</v>
      </c>
      <c r="F1241">
        <v>1390</v>
      </c>
      <c r="G1241">
        <v>175.85</v>
      </c>
      <c r="H1241">
        <v>215.45</v>
      </c>
      <c r="I1241">
        <v>1781.3</v>
      </c>
    </row>
    <row r="1242" spans="1:9" x14ac:dyDescent="0.3">
      <c r="A1242">
        <v>701568</v>
      </c>
      <c r="B1242">
        <v>908350</v>
      </c>
      <c r="C1242" s="9">
        <v>45657</v>
      </c>
      <c r="D1242" s="10" t="s">
        <v>11</v>
      </c>
      <c r="E1242" s="10" t="s">
        <v>9</v>
      </c>
      <c r="F1242">
        <v>410</v>
      </c>
      <c r="G1242">
        <v>147.25</v>
      </c>
      <c r="H1242">
        <v>59.45</v>
      </c>
      <c r="I1242">
        <v>616.70000000000005</v>
      </c>
    </row>
    <row r="1243" spans="1:9" x14ac:dyDescent="0.3">
      <c r="A1243">
        <v>701574</v>
      </c>
      <c r="B1243">
        <v>908381</v>
      </c>
      <c r="C1243" s="9">
        <v>45607</v>
      </c>
      <c r="D1243" s="10" t="s">
        <v>11</v>
      </c>
      <c r="E1243" s="10" t="s">
        <v>9</v>
      </c>
      <c r="F1243">
        <v>10800</v>
      </c>
      <c r="G1243">
        <v>93.13</v>
      </c>
      <c r="H1243">
        <v>2322</v>
      </c>
      <c r="I1243">
        <v>13215.13</v>
      </c>
    </row>
    <row r="1244" spans="1:9" x14ac:dyDescent="0.3">
      <c r="A1244">
        <v>701578</v>
      </c>
      <c r="B1244">
        <v>908409</v>
      </c>
      <c r="C1244" s="9">
        <v>45706</v>
      </c>
      <c r="D1244" s="10" t="s">
        <v>11</v>
      </c>
      <c r="E1244" s="10" t="s">
        <v>9</v>
      </c>
      <c r="F1244">
        <v>1990</v>
      </c>
      <c r="G1244">
        <v>177.57</v>
      </c>
      <c r="H1244">
        <v>358.2</v>
      </c>
      <c r="I1244">
        <v>2525.77</v>
      </c>
    </row>
    <row r="1245" spans="1:9" x14ac:dyDescent="0.3">
      <c r="A1245">
        <v>701580</v>
      </c>
      <c r="B1245">
        <v>908417</v>
      </c>
      <c r="C1245" s="9">
        <v>45735</v>
      </c>
      <c r="D1245" s="10" t="s">
        <v>11</v>
      </c>
      <c r="E1245" s="10" t="s">
        <v>9</v>
      </c>
      <c r="F1245">
        <v>1130</v>
      </c>
      <c r="G1245">
        <v>158.52000000000001</v>
      </c>
      <c r="H1245">
        <v>175.15</v>
      </c>
      <c r="I1245">
        <v>1463.67</v>
      </c>
    </row>
    <row r="1246" spans="1:9" x14ac:dyDescent="0.3">
      <c r="A1246">
        <v>701582</v>
      </c>
      <c r="B1246">
        <v>908423</v>
      </c>
      <c r="C1246" s="9">
        <v>45609</v>
      </c>
      <c r="D1246" s="10" t="s">
        <v>11</v>
      </c>
      <c r="E1246" s="10" t="s">
        <v>9</v>
      </c>
      <c r="F1246">
        <v>2450</v>
      </c>
      <c r="G1246">
        <v>125.16</v>
      </c>
      <c r="H1246">
        <v>441</v>
      </c>
      <c r="I1246">
        <v>3016.16</v>
      </c>
    </row>
    <row r="1247" spans="1:9" x14ac:dyDescent="0.3">
      <c r="A1247">
        <v>701587</v>
      </c>
      <c r="B1247">
        <v>908450</v>
      </c>
      <c r="C1247" s="9">
        <v>45558</v>
      </c>
      <c r="D1247" s="10" t="s">
        <v>11</v>
      </c>
      <c r="E1247" s="10" t="s">
        <v>9</v>
      </c>
      <c r="F1247">
        <v>2780</v>
      </c>
      <c r="G1247">
        <v>173.57</v>
      </c>
      <c r="H1247">
        <v>215.45</v>
      </c>
      <c r="I1247">
        <v>3169.02</v>
      </c>
    </row>
    <row r="1248" spans="1:9" x14ac:dyDescent="0.3">
      <c r="A1248">
        <v>701588</v>
      </c>
      <c r="B1248">
        <v>908451</v>
      </c>
      <c r="C1248" s="9">
        <v>45536</v>
      </c>
      <c r="D1248" s="10" t="s">
        <v>11</v>
      </c>
      <c r="E1248" s="10" t="s">
        <v>9</v>
      </c>
      <c r="F1248">
        <v>1190</v>
      </c>
      <c r="G1248">
        <v>166.79</v>
      </c>
      <c r="H1248">
        <v>193.38</v>
      </c>
      <c r="I1248">
        <v>1550.17</v>
      </c>
    </row>
    <row r="1249" spans="1:9" x14ac:dyDescent="0.3">
      <c r="A1249">
        <v>701592</v>
      </c>
      <c r="B1249">
        <v>908470</v>
      </c>
      <c r="C1249" s="9">
        <v>45519</v>
      </c>
      <c r="D1249" s="10" t="s">
        <v>11</v>
      </c>
      <c r="E1249" s="10" t="s">
        <v>9</v>
      </c>
      <c r="F1249">
        <v>3170</v>
      </c>
      <c r="G1249">
        <v>67.709999999999994</v>
      </c>
      <c r="H1249">
        <v>570.6</v>
      </c>
      <c r="I1249">
        <v>3808.31</v>
      </c>
    </row>
    <row r="1250" spans="1:9" x14ac:dyDescent="0.3">
      <c r="A1250">
        <v>701596</v>
      </c>
      <c r="B1250">
        <v>908497</v>
      </c>
      <c r="C1250" s="9">
        <v>45722</v>
      </c>
      <c r="D1250" s="10" t="s">
        <v>11</v>
      </c>
      <c r="E1250" s="10" t="s">
        <v>9</v>
      </c>
      <c r="F1250">
        <v>3480</v>
      </c>
      <c r="G1250">
        <v>175.75</v>
      </c>
      <c r="H1250">
        <v>313.2</v>
      </c>
      <c r="I1250">
        <v>3968.95</v>
      </c>
    </row>
    <row r="1251" spans="1:9" x14ac:dyDescent="0.3">
      <c r="A1251">
        <v>701598</v>
      </c>
      <c r="B1251">
        <v>908506</v>
      </c>
      <c r="C1251" s="9">
        <v>45546</v>
      </c>
      <c r="D1251" s="10" t="s">
        <v>11</v>
      </c>
      <c r="E1251" s="10" t="s">
        <v>9</v>
      </c>
      <c r="F1251">
        <v>540</v>
      </c>
      <c r="G1251">
        <v>111.12</v>
      </c>
      <c r="H1251">
        <v>78.3</v>
      </c>
      <c r="I1251">
        <v>729.42</v>
      </c>
    </row>
    <row r="1252" spans="1:9" x14ac:dyDescent="0.3">
      <c r="A1252">
        <v>701604</v>
      </c>
      <c r="B1252">
        <v>908527</v>
      </c>
      <c r="C1252" s="9">
        <v>45655</v>
      </c>
      <c r="D1252" s="10" t="s">
        <v>11</v>
      </c>
      <c r="E1252" s="10" t="s">
        <v>9</v>
      </c>
      <c r="F1252">
        <v>1130</v>
      </c>
      <c r="G1252">
        <v>149.52000000000001</v>
      </c>
      <c r="H1252">
        <v>175.15</v>
      </c>
      <c r="I1252">
        <v>1454.67</v>
      </c>
    </row>
    <row r="1253" spans="1:9" x14ac:dyDescent="0.3">
      <c r="A1253">
        <v>701617</v>
      </c>
      <c r="B1253">
        <v>908588</v>
      </c>
      <c r="C1253" s="9">
        <v>45413</v>
      </c>
      <c r="D1253" s="10" t="s">
        <v>11</v>
      </c>
      <c r="E1253" s="10" t="s">
        <v>9</v>
      </c>
      <c r="F1253">
        <v>1290</v>
      </c>
      <c r="G1253">
        <v>91.06</v>
      </c>
      <c r="H1253">
        <v>199.95</v>
      </c>
      <c r="I1253">
        <v>1581.01</v>
      </c>
    </row>
    <row r="1254" spans="1:9" x14ac:dyDescent="0.3">
      <c r="A1254">
        <v>701618</v>
      </c>
      <c r="B1254">
        <v>908590</v>
      </c>
      <c r="C1254" s="9">
        <v>45419</v>
      </c>
      <c r="D1254" s="10" t="s">
        <v>11</v>
      </c>
      <c r="E1254" s="10" t="s">
        <v>9</v>
      </c>
      <c r="F1254">
        <v>1110</v>
      </c>
      <c r="G1254">
        <v>81.67</v>
      </c>
      <c r="H1254">
        <v>180.38</v>
      </c>
      <c r="I1254">
        <v>1372.0500000000002</v>
      </c>
    </row>
    <row r="1255" spans="1:9" x14ac:dyDescent="0.3">
      <c r="A1255">
        <v>701628</v>
      </c>
      <c r="B1255">
        <v>908647</v>
      </c>
      <c r="C1255" s="9">
        <v>45658</v>
      </c>
      <c r="D1255" s="10" t="s">
        <v>11</v>
      </c>
      <c r="E1255" s="10" t="s">
        <v>9</v>
      </c>
      <c r="F1255">
        <v>3020</v>
      </c>
      <c r="G1255">
        <v>113.63</v>
      </c>
      <c r="H1255">
        <v>245.38</v>
      </c>
      <c r="I1255">
        <v>3379.01</v>
      </c>
    </row>
    <row r="1256" spans="1:9" x14ac:dyDescent="0.3">
      <c r="A1256">
        <v>701637</v>
      </c>
      <c r="B1256">
        <v>908694</v>
      </c>
      <c r="C1256" s="9">
        <v>45741</v>
      </c>
      <c r="D1256" s="10" t="s">
        <v>11</v>
      </c>
      <c r="E1256" s="10" t="s">
        <v>9</v>
      </c>
      <c r="F1256">
        <v>13140</v>
      </c>
      <c r="G1256">
        <v>72.58</v>
      </c>
      <c r="H1256">
        <v>2825.1</v>
      </c>
      <c r="I1256">
        <v>16037.68</v>
      </c>
    </row>
    <row r="1257" spans="1:9" x14ac:dyDescent="0.3">
      <c r="A1257">
        <v>701638</v>
      </c>
      <c r="B1257">
        <v>908705</v>
      </c>
      <c r="C1257" s="9">
        <v>45595</v>
      </c>
      <c r="D1257" s="10" t="s">
        <v>11</v>
      </c>
      <c r="E1257" s="10" t="s">
        <v>9</v>
      </c>
      <c r="F1257">
        <v>1110</v>
      </c>
      <c r="G1257">
        <v>143.12</v>
      </c>
      <c r="H1257">
        <v>180.38</v>
      </c>
      <c r="I1257">
        <v>1433.5</v>
      </c>
    </row>
    <row r="1258" spans="1:9" x14ac:dyDescent="0.3">
      <c r="A1258">
        <v>701645</v>
      </c>
      <c r="B1258">
        <v>908754</v>
      </c>
      <c r="C1258" s="9">
        <v>45725</v>
      </c>
      <c r="D1258" s="10" t="s">
        <v>11</v>
      </c>
      <c r="E1258" s="10" t="s">
        <v>9</v>
      </c>
      <c r="F1258">
        <v>410</v>
      </c>
      <c r="G1258">
        <v>96.04</v>
      </c>
      <c r="H1258">
        <v>59.45</v>
      </c>
      <c r="I1258">
        <v>565.49</v>
      </c>
    </row>
    <row r="1259" spans="1:9" x14ac:dyDescent="0.3">
      <c r="A1259">
        <v>701649</v>
      </c>
      <c r="B1259">
        <v>908763</v>
      </c>
      <c r="C1259" s="9">
        <v>45635</v>
      </c>
      <c r="D1259" s="10" t="s">
        <v>11</v>
      </c>
      <c r="E1259" s="10" t="s">
        <v>9</v>
      </c>
      <c r="F1259">
        <v>3150</v>
      </c>
      <c r="G1259">
        <v>120.52</v>
      </c>
      <c r="H1259">
        <v>567</v>
      </c>
      <c r="I1259">
        <v>3837.52</v>
      </c>
    </row>
    <row r="1260" spans="1:9" x14ac:dyDescent="0.3">
      <c r="A1260">
        <v>701653</v>
      </c>
      <c r="B1260">
        <v>908779</v>
      </c>
      <c r="C1260" s="9">
        <v>45744</v>
      </c>
      <c r="D1260" s="10" t="s">
        <v>11</v>
      </c>
      <c r="E1260" s="10" t="s">
        <v>9</v>
      </c>
      <c r="F1260">
        <v>2910</v>
      </c>
      <c r="G1260">
        <v>115.36</v>
      </c>
      <c r="H1260">
        <v>157.62</v>
      </c>
      <c r="I1260">
        <v>3182.98</v>
      </c>
    </row>
    <row r="1261" spans="1:9" x14ac:dyDescent="0.3">
      <c r="A1261">
        <v>701657</v>
      </c>
      <c r="B1261">
        <v>908813</v>
      </c>
      <c r="C1261" s="9">
        <v>45595</v>
      </c>
      <c r="D1261" s="10" t="s">
        <v>11</v>
      </c>
      <c r="E1261" s="10" t="s">
        <v>9</v>
      </c>
      <c r="F1261">
        <v>11100</v>
      </c>
      <c r="G1261">
        <v>124.33</v>
      </c>
      <c r="H1261">
        <v>629</v>
      </c>
      <c r="I1261">
        <v>11853.33</v>
      </c>
    </row>
    <row r="1262" spans="1:9" x14ac:dyDescent="0.3">
      <c r="A1262">
        <v>701658</v>
      </c>
      <c r="B1262">
        <v>908829</v>
      </c>
      <c r="C1262" s="9">
        <v>45461</v>
      </c>
      <c r="D1262" s="10" t="s">
        <v>11</v>
      </c>
      <c r="E1262" s="10" t="s">
        <v>9</v>
      </c>
      <c r="F1262">
        <v>2250</v>
      </c>
      <c r="G1262">
        <v>142.88</v>
      </c>
      <c r="H1262">
        <v>405</v>
      </c>
      <c r="I1262">
        <v>2797.88</v>
      </c>
    </row>
    <row r="1263" spans="1:9" x14ac:dyDescent="0.3">
      <c r="A1263">
        <v>701659</v>
      </c>
      <c r="B1263">
        <v>908831</v>
      </c>
      <c r="C1263" s="9">
        <v>45575</v>
      </c>
      <c r="D1263" s="10" t="s">
        <v>11</v>
      </c>
      <c r="E1263" s="10" t="s">
        <v>9</v>
      </c>
      <c r="F1263">
        <v>13140</v>
      </c>
      <c r="G1263">
        <v>121.29</v>
      </c>
      <c r="H1263">
        <v>2825.1</v>
      </c>
      <c r="I1263">
        <v>16086.390000000001</v>
      </c>
    </row>
    <row r="1264" spans="1:9" x14ac:dyDescent="0.3">
      <c r="A1264">
        <v>701664</v>
      </c>
      <c r="B1264">
        <v>908885</v>
      </c>
      <c r="C1264" s="9">
        <v>45716</v>
      </c>
      <c r="D1264" s="10" t="s">
        <v>11</v>
      </c>
      <c r="E1264" s="10" t="s">
        <v>9</v>
      </c>
      <c r="F1264">
        <v>1130</v>
      </c>
      <c r="G1264">
        <v>64.819999999999993</v>
      </c>
      <c r="H1264">
        <v>175.15</v>
      </c>
      <c r="I1264">
        <v>1369.97</v>
      </c>
    </row>
    <row r="1265" spans="1:9" x14ac:dyDescent="0.3">
      <c r="A1265">
        <v>700009</v>
      </c>
      <c r="B1265">
        <v>900041</v>
      </c>
      <c r="C1265" s="9">
        <v>45405</v>
      </c>
      <c r="D1265" s="10" t="s">
        <v>12</v>
      </c>
      <c r="E1265" s="10" t="s">
        <v>9</v>
      </c>
      <c r="F1265">
        <v>5310</v>
      </c>
      <c r="G1265">
        <v>102.81</v>
      </c>
      <c r="H1265">
        <v>287.62</v>
      </c>
      <c r="I1265">
        <v>5700.43</v>
      </c>
    </row>
    <row r="1266" spans="1:9" x14ac:dyDescent="0.3">
      <c r="A1266">
        <v>700010</v>
      </c>
      <c r="B1266">
        <v>900045</v>
      </c>
      <c r="C1266" s="9">
        <v>45658</v>
      </c>
      <c r="D1266" s="10" t="s">
        <v>12</v>
      </c>
      <c r="E1266" s="10" t="s">
        <v>9</v>
      </c>
      <c r="F1266">
        <v>970</v>
      </c>
      <c r="G1266">
        <v>114.4</v>
      </c>
      <c r="H1266">
        <v>157.62</v>
      </c>
      <c r="I1266">
        <v>1242.02</v>
      </c>
    </row>
    <row r="1267" spans="1:9" x14ac:dyDescent="0.3">
      <c r="A1267">
        <v>700012</v>
      </c>
      <c r="B1267">
        <v>900052</v>
      </c>
      <c r="C1267" s="9">
        <v>45585</v>
      </c>
      <c r="D1267" s="10" t="s">
        <v>12</v>
      </c>
      <c r="E1267" s="10" t="s">
        <v>9</v>
      </c>
      <c r="F1267">
        <v>3900</v>
      </c>
      <c r="G1267">
        <v>133.63999999999999</v>
      </c>
      <c r="H1267">
        <v>663</v>
      </c>
      <c r="I1267">
        <v>4696.6399999999994</v>
      </c>
    </row>
    <row r="1268" spans="1:9" x14ac:dyDescent="0.3">
      <c r="A1268">
        <v>700019</v>
      </c>
      <c r="B1268">
        <v>900089</v>
      </c>
      <c r="C1268" s="9">
        <v>45644</v>
      </c>
      <c r="D1268" s="10" t="s">
        <v>12</v>
      </c>
      <c r="E1268" s="10" t="s">
        <v>9</v>
      </c>
      <c r="F1268">
        <v>2370</v>
      </c>
      <c r="G1268">
        <v>94.14</v>
      </c>
      <c r="H1268">
        <v>402.9</v>
      </c>
      <c r="I1268">
        <v>2867.04</v>
      </c>
    </row>
    <row r="1269" spans="1:9" x14ac:dyDescent="0.3">
      <c r="A1269">
        <v>700037</v>
      </c>
      <c r="B1269">
        <v>900197</v>
      </c>
      <c r="C1269" s="9">
        <v>45438</v>
      </c>
      <c r="D1269" s="10" t="s">
        <v>12</v>
      </c>
      <c r="E1269" s="10" t="s">
        <v>9</v>
      </c>
      <c r="F1269">
        <v>2150</v>
      </c>
      <c r="G1269">
        <v>93.67</v>
      </c>
      <c r="H1269">
        <v>349.38</v>
      </c>
      <c r="I1269">
        <v>2593.0500000000002</v>
      </c>
    </row>
    <row r="1270" spans="1:9" x14ac:dyDescent="0.3">
      <c r="A1270">
        <v>700040</v>
      </c>
      <c r="B1270">
        <v>900206</v>
      </c>
      <c r="C1270" s="9">
        <v>45434</v>
      </c>
      <c r="D1270" s="10" t="s">
        <v>12</v>
      </c>
      <c r="E1270" s="10" t="s">
        <v>9</v>
      </c>
      <c r="F1270">
        <v>3700</v>
      </c>
      <c r="G1270">
        <v>80.75</v>
      </c>
      <c r="H1270">
        <v>629</v>
      </c>
      <c r="I1270">
        <v>4409.75</v>
      </c>
    </row>
    <row r="1271" spans="1:9" x14ac:dyDescent="0.3">
      <c r="A1271">
        <v>700043</v>
      </c>
      <c r="B1271">
        <v>900219</v>
      </c>
      <c r="C1271" s="9">
        <v>45628</v>
      </c>
      <c r="D1271" s="10" t="s">
        <v>12</v>
      </c>
      <c r="E1271" s="10" t="s">
        <v>9</v>
      </c>
      <c r="F1271">
        <v>1870</v>
      </c>
      <c r="G1271">
        <v>136.75</v>
      </c>
      <c r="H1271">
        <v>303.88</v>
      </c>
      <c r="I1271">
        <v>2310.63</v>
      </c>
    </row>
    <row r="1272" spans="1:9" x14ac:dyDescent="0.3">
      <c r="A1272">
        <v>700044</v>
      </c>
      <c r="B1272">
        <v>900221</v>
      </c>
      <c r="C1272" s="9">
        <v>45655</v>
      </c>
      <c r="D1272" s="10" t="s">
        <v>12</v>
      </c>
      <c r="E1272" s="10" t="s">
        <v>9</v>
      </c>
      <c r="F1272">
        <v>1770</v>
      </c>
      <c r="G1272">
        <v>93.29</v>
      </c>
      <c r="H1272">
        <v>287.62</v>
      </c>
      <c r="I1272">
        <v>2150.91</v>
      </c>
    </row>
    <row r="1273" spans="1:9" x14ac:dyDescent="0.3">
      <c r="A1273">
        <v>700047</v>
      </c>
      <c r="B1273">
        <v>900226</v>
      </c>
      <c r="C1273" s="9">
        <v>45592</v>
      </c>
      <c r="D1273" s="10" t="s">
        <v>12</v>
      </c>
      <c r="E1273" s="10" t="s">
        <v>9</v>
      </c>
      <c r="F1273">
        <v>11220</v>
      </c>
      <c r="G1273">
        <v>152.08000000000001</v>
      </c>
      <c r="H1273">
        <v>635.79999999999995</v>
      </c>
      <c r="I1273">
        <v>12007.88</v>
      </c>
    </row>
    <row r="1274" spans="1:9" x14ac:dyDescent="0.3">
      <c r="A1274">
        <v>700048</v>
      </c>
      <c r="B1274">
        <v>900238</v>
      </c>
      <c r="C1274" s="9">
        <v>45424</v>
      </c>
      <c r="D1274" s="10" t="s">
        <v>12</v>
      </c>
      <c r="E1274" s="10" t="s">
        <v>9</v>
      </c>
      <c r="F1274">
        <v>7400</v>
      </c>
      <c r="G1274">
        <v>119.84</v>
      </c>
      <c r="H1274">
        <v>629</v>
      </c>
      <c r="I1274">
        <v>8148.84</v>
      </c>
    </row>
    <row r="1275" spans="1:9" x14ac:dyDescent="0.3">
      <c r="A1275">
        <v>700054</v>
      </c>
      <c r="B1275">
        <v>900268</v>
      </c>
      <c r="C1275" s="9">
        <v>45728</v>
      </c>
      <c r="D1275" s="10" t="s">
        <v>12</v>
      </c>
      <c r="E1275" s="10" t="s">
        <v>9</v>
      </c>
      <c r="F1275">
        <v>2600</v>
      </c>
      <c r="G1275">
        <v>137.81</v>
      </c>
      <c r="H1275">
        <v>442</v>
      </c>
      <c r="I1275">
        <v>3179.81</v>
      </c>
    </row>
    <row r="1276" spans="1:9" x14ac:dyDescent="0.3">
      <c r="A1276">
        <v>700057</v>
      </c>
      <c r="B1276">
        <v>900283</v>
      </c>
      <c r="C1276" s="9">
        <v>45601</v>
      </c>
      <c r="D1276" s="10" t="s">
        <v>12</v>
      </c>
      <c r="E1276" s="10" t="s">
        <v>9</v>
      </c>
      <c r="F1276">
        <v>2150</v>
      </c>
      <c r="G1276">
        <v>82.05</v>
      </c>
      <c r="H1276">
        <v>349.38</v>
      </c>
      <c r="I1276">
        <v>2581.4300000000003</v>
      </c>
    </row>
    <row r="1277" spans="1:9" x14ac:dyDescent="0.3">
      <c r="A1277">
        <v>700063</v>
      </c>
      <c r="B1277">
        <v>900303</v>
      </c>
      <c r="C1277" s="9">
        <v>45400</v>
      </c>
      <c r="D1277" s="10" t="s">
        <v>12</v>
      </c>
      <c r="E1277" s="10" t="s">
        <v>9</v>
      </c>
      <c r="F1277">
        <v>1110</v>
      </c>
      <c r="G1277">
        <v>143.28</v>
      </c>
      <c r="H1277">
        <v>180.38</v>
      </c>
      <c r="I1277">
        <v>1433.6599999999999</v>
      </c>
    </row>
    <row r="1278" spans="1:9" x14ac:dyDescent="0.3">
      <c r="A1278">
        <v>700067</v>
      </c>
      <c r="B1278">
        <v>900323</v>
      </c>
      <c r="C1278" s="9">
        <v>45577</v>
      </c>
      <c r="D1278" s="10" t="s">
        <v>12</v>
      </c>
      <c r="E1278" s="10" t="s">
        <v>9</v>
      </c>
      <c r="F1278">
        <v>2600</v>
      </c>
      <c r="G1278">
        <v>89.46</v>
      </c>
      <c r="H1278">
        <v>442</v>
      </c>
      <c r="I1278">
        <v>3131.46</v>
      </c>
    </row>
    <row r="1279" spans="1:9" x14ac:dyDescent="0.3">
      <c r="A1279">
        <v>700076</v>
      </c>
      <c r="B1279">
        <v>900382</v>
      </c>
      <c r="C1279" s="9">
        <v>45561</v>
      </c>
      <c r="D1279" s="10" t="s">
        <v>12</v>
      </c>
      <c r="E1279" s="10" t="s">
        <v>9</v>
      </c>
      <c r="F1279">
        <v>1770</v>
      </c>
      <c r="G1279">
        <v>141.54</v>
      </c>
      <c r="H1279">
        <v>287.62</v>
      </c>
      <c r="I1279">
        <v>2199.16</v>
      </c>
    </row>
    <row r="1280" spans="1:9" x14ac:dyDescent="0.3">
      <c r="A1280">
        <v>700079</v>
      </c>
      <c r="B1280">
        <v>900393</v>
      </c>
      <c r="C1280" s="9">
        <v>45401</v>
      </c>
      <c r="D1280" s="10" t="s">
        <v>12</v>
      </c>
      <c r="E1280" s="10" t="s">
        <v>9</v>
      </c>
      <c r="F1280">
        <v>7800</v>
      </c>
      <c r="G1280">
        <v>150.94999999999999</v>
      </c>
      <c r="H1280">
        <v>663</v>
      </c>
      <c r="I1280">
        <v>8613.9500000000007</v>
      </c>
    </row>
    <row r="1281" spans="1:9" x14ac:dyDescent="0.3">
      <c r="A1281">
        <v>700083</v>
      </c>
      <c r="B1281">
        <v>900411</v>
      </c>
      <c r="C1281" s="9">
        <v>45535</v>
      </c>
      <c r="D1281" s="10" t="s">
        <v>12</v>
      </c>
      <c r="E1281" s="10" t="s">
        <v>9</v>
      </c>
      <c r="F1281">
        <v>1960</v>
      </c>
      <c r="G1281">
        <v>93.24</v>
      </c>
      <c r="H1281">
        <v>318.5</v>
      </c>
      <c r="I1281">
        <v>2371.7399999999998</v>
      </c>
    </row>
    <row r="1282" spans="1:9" x14ac:dyDescent="0.3">
      <c r="A1282">
        <v>700084</v>
      </c>
      <c r="B1282">
        <v>900412</v>
      </c>
      <c r="C1282" s="9">
        <v>45483</v>
      </c>
      <c r="D1282" s="10" t="s">
        <v>12</v>
      </c>
      <c r="E1282" s="10" t="s">
        <v>9</v>
      </c>
      <c r="F1282">
        <v>2150</v>
      </c>
      <c r="G1282">
        <v>117.94</v>
      </c>
      <c r="H1282">
        <v>349.38</v>
      </c>
      <c r="I1282">
        <v>2617.3200000000002</v>
      </c>
    </row>
    <row r="1283" spans="1:9" x14ac:dyDescent="0.3">
      <c r="A1283">
        <v>700087</v>
      </c>
      <c r="B1283">
        <v>900420</v>
      </c>
      <c r="C1283" s="9">
        <v>45708</v>
      </c>
      <c r="D1283" s="10" t="s">
        <v>12</v>
      </c>
      <c r="E1283" s="10" t="s">
        <v>9</v>
      </c>
      <c r="F1283">
        <v>2380</v>
      </c>
      <c r="G1283">
        <v>177.48</v>
      </c>
      <c r="H1283">
        <v>193.38</v>
      </c>
      <c r="I1283">
        <v>2750.86</v>
      </c>
    </row>
    <row r="1284" spans="1:9" x14ac:dyDescent="0.3">
      <c r="A1284">
        <v>700092</v>
      </c>
      <c r="B1284">
        <v>900441</v>
      </c>
      <c r="C1284" s="9">
        <v>45757</v>
      </c>
      <c r="D1284" s="10" t="s">
        <v>12</v>
      </c>
      <c r="E1284" s="10" t="s">
        <v>9</v>
      </c>
      <c r="F1284">
        <v>2600</v>
      </c>
      <c r="G1284">
        <v>136.38</v>
      </c>
      <c r="H1284">
        <v>442</v>
      </c>
      <c r="I1284">
        <v>3178.38</v>
      </c>
    </row>
    <row r="1285" spans="1:9" x14ac:dyDescent="0.3">
      <c r="A1285">
        <v>700097</v>
      </c>
      <c r="B1285">
        <v>900466</v>
      </c>
      <c r="C1285" s="9">
        <v>45404</v>
      </c>
      <c r="D1285" s="10" t="s">
        <v>12</v>
      </c>
      <c r="E1285" s="10" t="s">
        <v>9</v>
      </c>
      <c r="F1285">
        <v>3000</v>
      </c>
      <c r="G1285">
        <v>122.75</v>
      </c>
      <c r="H1285">
        <v>510</v>
      </c>
      <c r="I1285">
        <v>3632.75</v>
      </c>
    </row>
    <row r="1286" spans="1:9" x14ac:dyDescent="0.3">
      <c r="A1286">
        <v>700103</v>
      </c>
      <c r="B1286">
        <v>900502</v>
      </c>
      <c r="C1286" s="9">
        <v>45559</v>
      </c>
      <c r="D1286" s="10" t="s">
        <v>12</v>
      </c>
      <c r="E1286" s="10" t="s">
        <v>9</v>
      </c>
      <c r="F1286">
        <v>970</v>
      </c>
      <c r="G1286">
        <v>92.75</v>
      </c>
      <c r="H1286">
        <v>157.62</v>
      </c>
      <c r="I1286">
        <v>1220.3699999999999</v>
      </c>
    </row>
    <row r="1287" spans="1:9" x14ac:dyDescent="0.3">
      <c r="A1287">
        <v>700104</v>
      </c>
      <c r="B1287">
        <v>900505</v>
      </c>
      <c r="C1287" s="9">
        <v>45417</v>
      </c>
      <c r="D1287" s="10" t="s">
        <v>12</v>
      </c>
      <c r="E1287" s="10" t="s">
        <v>9</v>
      </c>
      <c r="F1287">
        <v>3700</v>
      </c>
      <c r="G1287">
        <v>147.04</v>
      </c>
      <c r="H1287">
        <v>629</v>
      </c>
      <c r="I1287">
        <v>4476.04</v>
      </c>
    </row>
    <row r="1288" spans="1:9" x14ac:dyDescent="0.3">
      <c r="A1288">
        <v>700107</v>
      </c>
      <c r="B1288">
        <v>900515</v>
      </c>
      <c r="C1288" s="9">
        <v>45633</v>
      </c>
      <c r="D1288" s="10" t="s">
        <v>12</v>
      </c>
      <c r="E1288" s="10" t="s">
        <v>9</v>
      </c>
      <c r="F1288">
        <v>3370</v>
      </c>
      <c r="G1288">
        <v>138.4</v>
      </c>
      <c r="H1288">
        <v>572.9</v>
      </c>
      <c r="I1288">
        <v>4081.3</v>
      </c>
    </row>
    <row r="1289" spans="1:9" x14ac:dyDescent="0.3">
      <c r="A1289">
        <v>700122</v>
      </c>
      <c r="B1289">
        <v>900603</v>
      </c>
      <c r="C1289" s="9">
        <v>45455</v>
      </c>
      <c r="D1289" s="10" t="s">
        <v>12</v>
      </c>
      <c r="E1289" s="10" t="s">
        <v>9</v>
      </c>
      <c r="F1289">
        <v>970</v>
      </c>
      <c r="G1289">
        <v>151.38999999999999</v>
      </c>
      <c r="H1289">
        <v>157.62</v>
      </c>
      <c r="I1289">
        <v>1279.0099999999998</v>
      </c>
    </row>
    <row r="1290" spans="1:9" x14ac:dyDescent="0.3">
      <c r="A1290">
        <v>700124</v>
      </c>
      <c r="B1290">
        <v>900618</v>
      </c>
      <c r="C1290" s="9">
        <v>45526</v>
      </c>
      <c r="D1290" s="10" t="s">
        <v>12</v>
      </c>
      <c r="E1290" s="10" t="s">
        <v>9</v>
      </c>
      <c r="F1290">
        <v>3740</v>
      </c>
      <c r="G1290">
        <v>117.79</v>
      </c>
      <c r="H1290">
        <v>635.79999999999995</v>
      </c>
      <c r="I1290">
        <v>4493.59</v>
      </c>
    </row>
    <row r="1291" spans="1:9" x14ac:dyDescent="0.3">
      <c r="A1291">
        <v>700125</v>
      </c>
      <c r="B1291">
        <v>900635</v>
      </c>
      <c r="C1291" s="9">
        <v>45700</v>
      </c>
      <c r="D1291" s="10" t="s">
        <v>12</v>
      </c>
      <c r="E1291" s="10" t="s">
        <v>9</v>
      </c>
      <c r="F1291">
        <v>1190</v>
      </c>
      <c r="G1291">
        <v>134.19999999999999</v>
      </c>
      <c r="H1291">
        <v>193.38</v>
      </c>
      <c r="I1291">
        <v>1517.58</v>
      </c>
    </row>
    <row r="1292" spans="1:9" x14ac:dyDescent="0.3">
      <c r="A1292">
        <v>700128</v>
      </c>
      <c r="B1292">
        <v>900641</v>
      </c>
      <c r="C1292" s="9">
        <v>45699</v>
      </c>
      <c r="D1292" s="10" t="s">
        <v>12</v>
      </c>
      <c r="E1292" s="10" t="s">
        <v>9</v>
      </c>
      <c r="F1292">
        <v>7400</v>
      </c>
      <c r="G1292">
        <v>156.55000000000001</v>
      </c>
      <c r="H1292">
        <v>629</v>
      </c>
      <c r="I1292">
        <v>8185.55</v>
      </c>
    </row>
    <row r="1293" spans="1:9" x14ac:dyDescent="0.3">
      <c r="A1293">
        <v>700130</v>
      </c>
      <c r="B1293">
        <v>900650</v>
      </c>
      <c r="C1293" s="9">
        <v>45754</v>
      </c>
      <c r="D1293" s="10" t="s">
        <v>12</v>
      </c>
      <c r="E1293" s="10" t="s">
        <v>9</v>
      </c>
      <c r="F1293">
        <v>3370</v>
      </c>
      <c r="G1293">
        <v>63.54</v>
      </c>
      <c r="H1293">
        <v>572.9</v>
      </c>
      <c r="I1293">
        <v>4006.44</v>
      </c>
    </row>
    <row r="1294" spans="1:9" x14ac:dyDescent="0.3">
      <c r="A1294">
        <v>700131</v>
      </c>
      <c r="B1294">
        <v>900668</v>
      </c>
      <c r="C1294" s="9">
        <v>45423</v>
      </c>
      <c r="D1294" s="10" t="s">
        <v>12</v>
      </c>
      <c r="E1294" s="10" t="s">
        <v>9</v>
      </c>
      <c r="F1294">
        <v>2150</v>
      </c>
      <c r="G1294">
        <v>148.4</v>
      </c>
      <c r="H1294">
        <v>349.38</v>
      </c>
      <c r="I1294">
        <v>2647.78</v>
      </c>
    </row>
    <row r="1295" spans="1:9" x14ac:dyDescent="0.3">
      <c r="A1295">
        <v>700132</v>
      </c>
      <c r="B1295">
        <v>900673</v>
      </c>
      <c r="C1295" s="9">
        <v>45546</v>
      </c>
      <c r="D1295" s="10" t="s">
        <v>12</v>
      </c>
      <c r="E1295" s="10" t="s">
        <v>9</v>
      </c>
      <c r="F1295">
        <v>2560</v>
      </c>
      <c r="G1295">
        <v>129.24</v>
      </c>
      <c r="H1295">
        <v>435.2</v>
      </c>
      <c r="I1295">
        <v>3124.4399999999996</v>
      </c>
    </row>
    <row r="1296" spans="1:9" x14ac:dyDescent="0.3">
      <c r="A1296">
        <v>700133</v>
      </c>
      <c r="B1296">
        <v>900677</v>
      </c>
      <c r="C1296" s="9">
        <v>45590</v>
      </c>
      <c r="D1296" s="10" t="s">
        <v>12</v>
      </c>
      <c r="E1296" s="10" t="s">
        <v>9</v>
      </c>
      <c r="F1296">
        <v>4530</v>
      </c>
      <c r="G1296">
        <v>173.82</v>
      </c>
      <c r="H1296">
        <v>245.38</v>
      </c>
      <c r="I1296">
        <v>4949.2</v>
      </c>
    </row>
    <row r="1297" spans="1:9" x14ac:dyDescent="0.3">
      <c r="A1297">
        <v>700135</v>
      </c>
      <c r="B1297">
        <v>900682</v>
      </c>
      <c r="C1297" s="9">
        <v>45449</v>
      </c>
      <c r="D1297" s="10" t="s">
        <v>12</v>
      </c>
      <c r="E1297" s="10" t="s">
        <v>9</v>
      </c>
      <c r="F1297">
        <v>3700</v>
      </c>
      <c r="G1297">
        <v>138.43</v>
      </c>
      <c r="H1297">
        <v>629</v>
      </c>
      <c r="I1297">
        <v>4467.43</v>
      </c>
    </row>
    <row r="1298" spans="1:9" x14ac:dyDescent="0.3">
      <c r="A1298">
        <v>700136</v>
      </c>
      <c r="B1298">
        <v>900694</v>
      </c>
      <c r="C1298" s="9">
        <v>45579</v>
      </c>
      <c r="D1298" s="10" t="s">
        <v>12</v>
      </c>
      <c r="E1298" s="10" t="s">
        <v>9</v>
      </c>
      <c r="F1298">
        <v>2370</v>
      </c>
      <c r="G1298">
        <v>83.6</v>
      </c>
      <c r="H1298">
        <v>402.9</v>
      </c>
      <c r="I1298">
        <v>2856.5</v>
      </c>
    </row>
    <row r="1299" spans="1:9" x14ac:dyDescent="0.3">
      <c r="A1299">
        <v>700142</v>
      </c>
      <c r="B1299">
        <v>900724</v>
      </c>
      <c r="C1299" s="9">
        <v>45394</v>
      </c>
      <c r="D1299" s="10" t="s">
        <v>12</v>
      </c>
      <c r="E1299" s="10" t="s">
        <v>9</v>
      </c>
      <c r="F1299">
        <v>3000</v>
      </c>
      <c r="G1299">
        <v>111.61</v>
      </c>
      <c r="H1299">
        <v>510</v>
      </c>
      <c r="I1299">
        <v>3621.61</v>
      </c>
    </row>
    <row r="1300" spans="1:9" x14ac:dyDescent="0.3">
      <c r="A1300">
        <v>700144</v>
      </c>
      <c r="B1300">
        <v>900735</v>
      </c>
      <c r="C1300" s="9">
        <v>45562</v>
      </c>
      <c r="D1300" s="10" t="s">
        <v>12</v>
      </c>
      <c r="E1300" s="10" t="s">
        <v>9</v>
      </c>
      <c r="F1300">
        <v>2150</v>
      </c>
      <c r="G1300">
        <v>85.01</v>
      </c>
      <c r="H1300">
        <v>349.38</v>
      </c>
      <c r="I1300">
        <v>2584.3900000000003</v>
      </c>
    </row>
    <row r="1301" spans="1:9" x14ac:dyDescent="0.3">
      <c r="A1301">
        <v>700156</v>
      </c>
      <c r="B1301">
        <v>900802</v>
      </c>
      <c r="C1301" s="9">
        <v>45419</v>
      </c>
      <c r="D1301" s="10" t="s">
        <v>12</v>
      </c>
      <c r="E1301" s="10" t="s">
        <v>9</v>
      </c>
      <c r="F1301">
        <v>2150</v>
      </c>
      <c r="G1301">
        <v>178.69</v>
      </c>
      <c r="H1301">
        <v>349.38</v>
      </c>
      <c r="I1301">
        <v>2678.07</v>
      </c>
    </row>
    <row r="1302" spans="1:9" x14ac:dyDescent="0.3">
      <c r="A1302">
        <v>700157</v>
      </c>
      <c r="B1302">
        <v>900805</v>
      </c>
      <c r="C1302" s="9">
        <v>45478</v>
      </c>
      <c r="D1302" s="10" t="s">
        <v>12</v>
      </c>
      <c r="E1302" s="10" t="s">
        <v>9</v>
      </c>
      <c r="F1302">
        <v>2600</v>
      </c>
      <c r="G1302">
        <v>131.66</v>
      </c>
      <c r="H1302">
        <v>442</v>
      </c>
      <c r="I1302">
        <v>3173.66</v>
      </c>
    </row>
    <row r="1303" spans="1:9" x14ac:dyDescent="0.3">
      <c r="A1303">
        <v>700162</v>
      </c>
      <c r="B1303">
        <v>900837</v>
      </c>
      <c r="C1303" s="9">
        <v>45594</v>
      </c>
      <c r="D1303" s="10" t="s">
        <v>12</v>
      </c>
      <c r="E1303" s="10" t="s">
        <v>9</v>
      </c>
      <c r="F1303">
        <v>1510</v>
      </c>
      <c r="G1303">
        <v>72.790000000000006</v>
      </c>
      <c r="H1303">
        <v>245.38</v>
      </c>
      <c r="I1303">
        <v>1828.17</v>
      </c>
    </row>
    <row r="1304" spans="1:9" x14ac:dyDescent="0.3">
      <c r="A1304">
        <v>700165</v>
      </c>
      <c r="B1304">
        <v>900855</v>
      </c>
      <c r="C1304" s="9">
        <v>45715</v>
      </c>
      <c r="D1304" s="10" t="s">
        <v>12</v>
      </c>
      <c r="E1304" s="10" t="s">
        <v>9</v>
      </c>
      <c r="F1304">
        <v>3900</v>
      </c>
      <c r="G1304">
        <v>108.12</v>
      </c>
      <c r="H1304">
        <v>663</v>
      </c>
      <c r="I1304">
        <v>4671.12</v>
      </c>
    </row>
    <row r="1305" spans="1:9" x14ac:dyDescent="0.3">
      <c r="A1305">
        <v>700167</v>
      </c>
      <c r="B1305">
        <v>900863</v>
      </c>
      <c r="C1305" s="9">
        <v>45552</v>
      </c>
      <c r="D1305" s="10" t="s">
        <v>12</v>
      </c>
      <c r="E1305" s="10" t="s">
        <v>9</v>
      </c>
      <c r="F1305">
        <v>1510</v>
      </c>
      <c r="G1305">
        <v>90.37</v>
      </c>
      <c r="H1305">
        <v>245.38</v>
      </c>
      <c r="I1305">
        <v>1845.75</v>
      </c>
    </row>
    <row r="1306" spans="1:9" x14ac:dyDescent="0.3">
      <c r="A1306">
        <v>700168</v>
      </c>
      <c r="B1306">
        <v>900870</v>
      </c>
      <c r="C1306" s="9">
        <v>45530</v>
      </c>
      <c r="D1306" s="10" t="s">
        <v>12</v>
      </c>
      <c r="E1306" s="10" t="s">
        <v>9</v>
      </c>
      <c r="F1306">
        <v>3740</v>
      </c>
      <c r="G1306">
        <v>74.930000000000007</v>
      </c>
      <c r="H1306">
        <v>635.79999999999995</v>
      </c>
      <c r="I1306">
        <v>4450.7299999999996</v>
      </c>
    </row>
    <row r="1307" spans="1:9" x14ac:dyDescent="0.3">
      <c r="A1307">
        <v>700171</v>
      </c>
      <c r="B1307">
        <v>900884</v>
      </c>
      <c r="C1307" s="9">
        <v>45597</v>
      </c>
      <c r="D1307" s="10" t="s">
        <v>12</v>
      </c>
      <c r="E1307" s="10" t="s">
        <v>9</v>
      </c>
      <c r="F1307">
        <v>3000</v>
      </c>
      <c r="G1307">
        <v>112.49</v>
      </c>
      <c r="H1307">
        <v>510</v>
      </c>
      <c r="I1307">
        <v>3622.49</v>
      </c>
    </row>
    <row r="1308" spans="1:9" x14ac:dyDescent="0.3">
      <c r="A1308">
        <v>700176</v>
      </c>
      <c r="B1308">
        <v>900913</v>
      </c>
      <c r="C1308" s="9">
        <v>45647</v>
      </c>
      <c r="D1308" s="10" t="s">
        <v>12</v>
      </c>
      <c r="E1308" s="10" t="s">
        <v>9</v>
      </c>
      <c r="F1308">
        <v>1190</v>
      </c>
      <c r="G1308">
        <v>125.55</v>
      </c>
      <c r="H1308">
        <v>193.38</v>
      </c>
      <c r="I1308">
        <v>1508.9299999999998</v>
      </c>
    </row>
    <row r="1309" spans="1:9" x14ac:dyDescent="0.3">
      <c r="A1309">
        <v>700181</v>
      </c>
      <c r="B1309">
        <v>900959</v>
      </c>
      <c r="C1309" s="9">
        <v>45403</v>
      </c>
      <c r="D1309" s="10" t="s">
        <v>12</v>
      </c>
      <c r="E1309" s="10" t="s">
        <v>9</v>
      </c>
      <c r="F1309">
        <v>3370</v>
      </c>
      <c r="G1309">
        <v>154.12</v>
      </c>
      <c r="H1309">
        <v>572.9</v>
      </c>
      <c r="I1309">
        <v>4097.0199999999995</v>
      </c>
    </row>
    <row r="1310" spans="1:9" x14ac:dyDescent="0.3">
      <c r="A1310">
        <v>700191</v>
      </c>
      <c r="B1310">
        <v>901025</v>
      </c>
      <c r="C1310" s="9">
        <v>45726</v>
      </c>
      <c r="D1310" s="10" t="s">
        <v>12</v>
      </c>
      <c r="E1310" s="10" t="s">
        <v>9</v>
      </c>
      <c r="F1310">
        <v>3740</v>
      </c>
      <c r="G1310">
        <v>164.37</v>
      </c>
      <c r="H1310">
        <v>635.79999999999995</v>
      </c>
      <c r="I1310">
        <v>4540.17</v>
      </c>
    </row>
    <row r="1311" spans="1:9" x14ac:dyDescent="0.3">
      <c r="A1311">
        <v>700197</v>
      </c>
      <c r="B1311">
        <v>901054</v>
      </c>
      <c r="C1311" s="9">
        <v>45593</v>
      </c>
      <c r="D1311" s="10" t="s">
        <v>12</v>
      </c>
      <c r="E1311" s="10" t="s">
        <v>9</v>
      </c>
      <c r="F1311">
        <v>1110</v>
      </c>
      <c r="G1311">
        <v>148.53</v>
      </c>
      <c r="H1311">
        <v>180.38</v>
      </c>
      <c r="I1311">
        <v>1438.9099999999999</v>
      </c>
    </row>
    <row r="1312" spans="1:9" x14ac:dyDescent="0.3">
      <c r="A1312">
        <v>700201</v>
      </c>
      <c r="B1312">
        <v>901069</v>
      </c>
      <c r="C1312" s="9">
        <v>45704</v>
      </c>
      <c r="D1312" s="10" t="s">
        <v>12</v>
      </c>
      <c r="E1312" s="10" t="s">
        <v>9</v>
      </c>
      <c r="F1312">
        <v>3900</v>
      </c>
      <c r="G1312">
        <v>115.34</v>
      </c>
      <c r="H1312">
        <v>663</v>
      </c>
      <c r="I1312">
        <v>4678.34</v>
      </c>
    </row>
    <row r="1313" spans="1:9" x14ac:dyDescent="0.3">
      <c r="A1313">
        <v>700202</v>
      </c>
      <c r="B1313">
        <v>901072</v>
      </c>
      <c r="C1313" s="9">
        <v>45747</v>
      </c>
      <c r="D1313" s="10" t="s">
        <v>12</v>
      </c>
      <c r="E1313" s="10" t="s">
        <v>9</v>
      </c>
      <c r="F1313">
        <v>3740</v>
      </c>
      <c r="G1313">
        <v>63.22</v>
      </c>
      <c r="H1313">
        <v>635.79999999999995</v>
      </c>
      <c r="I1313">
        <v>4439.0199999999995</v>
      </c>
    </row>
    <row r="1314" spans="1:9" x14ac:dyDescent="0.3">
      <c r="A1314">
        <v>700204</v>
      </c>
      <c r="B1314">
        <v>901089</v>
      </c>
      <c r="C1314" s="9">
        <v>45545</v>
      </c>
      <c r="D1314" s="10" t="s">
        <v>12</v>
      </c>
      <c r="E1314" s="10" t="s">
        <v>9</v>
      </c>
      <c r="F1314">
        <v>3020</v>
      </c>
      <c r="G1314">
        <v>120.27</v>
      </c>
      <c r="H1314">
        <v>245.38</v>
      </c>
      <c r="I1314">
        <v>3385.65</v>
      </c>
    </row>
    <row r="1315" spans="1:9" x14ac:dyDescent="0.3">
      <c r="A1315">
        <v>700205</v>
      </c>
      <c r="B1315">
        <v>901092</v>
      </c>
      <c r="C1315" s="9">
        <v>45729</v>
      </c>
      <c r="D1315" s="10" t="s">
        <v>12</v>
      </c>
      <c r="E1315" s="10" t="s">
        <v>9</v>
      </c>
      <c r="F1315">
        <v>7800</v>
      </c>
      <c r="G1315">
        <v>116.47</v>
      </c>
      <c r="H1315">
        <v>663</v>
      </c>
      <c r="I1315">
        <v>8579.4700000000012</v>
      </c>
    </row>
    <row r="1316" spans="1:9" x14ac:dyDescent="0.3">
      <c r="A1316">
        <v>700206</v>
      </c>
      <c r="B1316">
        <v>901094</v>
      </c>
      <c r="C1316" s="9">
        <v>45400</v>
      </c>
      <c r="D1316" s="10" t="s">
        <v>12</v>
      </c>
      <c r="E1316" s="10" t="s">
        <v>9</v>
      </c>
      <c r="F1316">
        <v>3740</v>
      </c>
      <c r="G1316">
        <v>157.24</v>
      </c>
      <c r="H1316">
        <v>635.79999999999995</v>
      </c>
      <c r="I1316">
        <v>4533.04</v>
      </c>
    </row>
    <row r="1317" spans="1:9" x14ac:dyDescent="0.3">
      <c r="A1317">
        <v>700208</v>
      </c>
      <c r="B1317">
        <v>901110</v>
      </c>
      <c r="C1317" s="9">
        <v>45584</v>
      </c>
      <c r="D1317" s="10" t="s">
        <v>12</v>
      </c>
      <c r="E1317" s="10" t="s">
        <v>9</v>
      </c>
      <c r="F1317">
        <v>3370</v>
      </c>
      <c r="G1317">
        <v>63.59</v>
      </c>
      <c r="H1317">
        <v>572.9</v>
      </c>
      <c r="I1317">
        <v>4006.4900000000002</v>
      </c>
    </row>
    <row r="1318" spans="1:9" x14ac:dyDescent="0.3">
      <c r="A1318">
        <v>700210</v>
      </c>
      <c r="B1318">
        <v>901116</v>
      </c>
      <c r="C1318" s="9">
        <v>45576</v>
      </c>
      <c r="D1318" s="10" t="s">
        <v>12</v>
      </c>
      <c r="E1318" s="10" t="s">
        <v>9</v>
      </c>
      <c r="F1318">
        <v>2600</v>
      </c>
      <c r="G1318">
        <v>110.96</v>
      </c>
      <c r="H1318">
        <v>442</v>
      </c>
      <c r="I1318">
        <v>3152.96</v>
      </c>
    </row>
    <row r="1319" spans="1:9" x14ac:dyDescent="0.3">
      <c r="A1319">
        <v>700223</v>
      </c>
      <c r="B1319">
        <v>901208</v>
      </c>
      <c r="C1319" s="9">
        <v>45407</v>
      </c>
      <c r="D1319" s="10" t="s">
        <v>12</v>
      </c>
      <c r="E1319" s="10" t="s">
        <v>9</v>
      </c>
      <c r="F1319">
        <v>1110</v>
      </c>
      <c r="G1319">
        <v>96.6</v>
      </c>
      <c r="H1319">
        <v>180.38</v>
      </c>
      <c r="I1319">
        <v>1386.98</v>
      </c>
    </row>
    <row r="1320" spans="1:9" x14ac:dyDescent="0.3">
      <c r="A1320">
        <v>700225</v>
      </c>
      <c r="B1320">
        <v>901211</v>
      </c>
      <c r="C1320" s="9">
        <v>45593</v>
      </c>
      <c r="D1320" s="10" t="s">
        <v>12</v>
      </c>
      <c r="E1320" s="10" t="s">
        <v>9</v>
      </c>
      <c r="F1320">
        <v>970</v>
      </c>
      <c r="G1320">
        <v>130.22999999999999</v>
      </c>
      <c r="H1320">
        <v>157.62</v>
      </c>
      <c r="I1320">
        <v>1257.8499999999999</v>
      </c>
    </row>
    <row r="1321" spans="1:9" x14ac:dyDescent="0.3">
      <c r="A1321">
        <v>700227</v>
      </c>
      <c r="B1321">
        <v>901226</v>
      </c>
      <c r="C1321" s="9">
        <v>45419</v>
      </c>
      <c r="D1321" s="10" t="s">
        <v>12</v>
      </c>
      <c r="E1321" s="10" t="s">
        <v>9</v>
      </c>
      <c r="F1321">
        <v>1190</v>
      </c>
      <c r="G1321">
        <v>91.86</v>
      </c>
      <c r="H1321">
        <v>193.38</v>
      </c>
      <c r="I1321">
        <v>1475.2399999999998</v>
      </c>
    </row>
    <row r="1322" spans="1:9" x14ac:dyDescent="0.3">
      <c r="A1322">
        <v>700233</v>
      </c>
      <c r="B1322">
        <v>901260</v>
      </c>
      <c r="C1322" s="9">
        <v>45459</v>
      </c>
      <c r="D1322" s="10" t="s">
        <v>12</v>
      </c>
      <c r="E1322" s="10" t="s">
        <v>9</v>
      </c>
      <c r="F1322">
        <v>1190</v>
      </c>
      <c r="G1322">
        <v>144.91</v>
      </c>
      <c r="H1322">
        <v>193.38</v>
      </c>
      <c r="I1322">
        <v>1528.29</v>
      </c>
    </row>
    <row r="1323" spans="1:9" x14ac:dyDescent="0.3">
      <c r="A1323">
        <v>700235</v>
      </c>
      <c r="B1323">
        <v>901284</v>
      </c>
      <c r="C1323" s="9">
        <v>45508</v>
      </c>
      <c r="D1323" s="10" t="s">
        <v>12</v>
      </c>
      <c r="E1323" s="10" t="s">
        <v>9</v>
      </c>
      <c r="F1323">
        <v>7680</v>
      </c>
      <c r="G1323">
        <v>108.83</v>
      </c>
      <c r="H1323">
        <v>435.2</v>
      </c>
      <c r="I1323">
        <v>8224.0300000000007</v>
      </c>
    </row>
    <row r="1324" spans="1:9" x14ac:dyDescent="0.3">
      <c r="A1324">
        <v>700242</v>
      </c>
      <c r="B1324">
        <v>901317</v>
      </c>
      <c r="C1324" s="9">
        <v>45419</v>
      </c>
      <c r="D1324" s="10" t="s">
        <v>12</v>
      </c>
      <c r="E1324" s="10" t="s">
        <v>9</v>
      </c>
      <c r="F1324">
        <v>3700</v>
      </c>
      <c r="G1324">
        <v>121.44</v>
      </c>
      <c r="H1324">
        <v>629</v>
      </c>
      <c r="I1324">
        <v>4450.4400000000005</v>
      </c>
    </row>
    <row r="1325" spans="1:9" x14ac:dyDescent="0.3">
      <c r="A1325">
        <v>700244</v>
      </c>
      <c r="B1325">
        <v>901329</v>
      </c>
      <c r="C1325" s="9">
        <v>45587</v>
      </c>
      <c r="D1325" s="10" t="s">
        <v>12</v>
      </c>
      <c r="E1325" s="10" t="s">
        <v>9</v>
      </c>
      <c r="F1325">
        <v>2150</v>
      </c>
      <c r="G1325">
        <v>115.99</v>
      </c>
      <c r="H1325">
        <v>349.38</v>
      </c>
      <c r="I1325">
        <v>2615.37</v>
      </c>
    </row>
    <row r="1326" spans="1:9" x14ac:dyDescent="0.3">
      <c r="A1326">
        <v>700245</v>
      </c>
      <c r="B1326">
        <v>901344</v>
      </c>
      <c r="C1326" s="9">
        <v>45610</v>
      </c>
      <c r="D1326" s="10" t="s">
        <v>12</v>
      </c>
      <c r="E1326" s="10" t="s">
        <v>9</v>
      </c>
      <c r="F1326">
        <v>3740</v>
      </c>
      <c r="G1326">
        <v>124.09</v>
      </c>
      <c r="H1326">
        <v>635.79999999999995</v>
      </c>
      <c r="I1326">
        <v>4499.8900000000003</v>
      </c>
    </row>
    <row r="1327" spans="1:9" x14ac:dyDescent="0.3">
      <c r="A1327">
        <v>700261</v>
      </c>
      <c r="B1327">
        <v>901412</v>
      </c>
      <c r="C1327" s="9">
        <v>45489</v>
      </c>
      <c r="D1327" s="10" t="s">
        <v>12</v>
      </c>
      <c r="E1327" s="10" t="s">
        <v>9</v>
      </c>
      <c r="F1327">
        <v>1870</v>
      </c>
      <c r="G1327">
        <v>133.13999999999999</v>
      </c>
      <c r="H1327">
        <v>303.88</v>
      </c>
      <c r="I1327">
        <v>2307.02</v>
      </c>
    </row>
    <row r="1328" spans="1:9" x14ac:dyDescent="0.3">
      <c r="A1328">
        <v>700263</v>
      </c>
      <c r="B1328">
        <v>901417</v>
      </c>
      <c r="C1328" s="9">
        <v>45712</v>
      </c>
      <c r="D1328" s="10" t="s">
        <v>12</v>
      </c>
      <c r="E1328" s="10" t="s">
        <v>9</v>
      </c>
      <c r="F1328">
        <v>1770</v>
      </c>
      <c r="G1328">
        <v>95.73</v>
      </c>
      <c r="H1328">
        <v>287.62</v>
      </c>
      <c r="I1328">
        <v>2153.35</v>
      </c>
    </row>
    <row r="1329" spans="1:9" x14ac:dyDescent="0.3">
      <c r="A1329">
        <v>700269</v>
      </c>
      <c r="B1329">
        <v>901445</v>
      </c>
      <c r="C1329" s="9">
        <v>45689</v>
      </c>
      <c r="D1329" s="10" t="s">
        <v>12</v>
      </c>
      <c r="E1329" s="10" t="s">
        <v>9</v>
      </c>
      <c r="F1329">
        <v>1190</v>
      </c>
      <c r="G1329">
        <v>97.35</v>
      </c>
      <c r="H1329">
        <v>193.38</v>
      </c>
      <c r="I1329">
        <v>1480.73</v>
      </c>
    </row>
    <row r="1330" spans="1:9" x14ac:dyDescent="0.3">
      <c r="A1330">
        <v>700271</v>
      </c>
      <c r="B1330">
        <v>901470</v>
      </c>
      <c r="C1330" s="9">
        <v>45485</v>
      </c>
      <c r="D1330" s="10" t="s">
        <v>12</v>
      </c>
      <c r="E1330" s="10" t="s">
        <v>9</v>
      </c>
      <c r="F1330">
        <v>1190</v>
      </c>
      <c r="G1330">
        <v>83.73</v>
      </c>
      <c r="H1330">
        <v>193.38</v>
      </c>
      <c r="I1330">
        <v>1467.1100000000001</v>
      </c>
    </row>
    <row r="1331" spans="1:9" x14ac:dyDescent="0.3">
      <c r="A1331">
        <v>700278</v>
      </c>
      <c r="B1331">
        <v>901494</v>
      </c>
      <c r="C1331" s="9">
        <v>45518</v>
      </c>
      <c r="D1331" s="10" t="s">
        <v>12</v>
      </c>
      <c r="E1331" s="10" t="s">
        <v>9</v>
      </c>
      <c r="F1331">
        <v>2150</v>
      </c>
      <c r="G1331">
        <v>138.69999999999999</v>
      </c>
      <c r="H1331">
        <v>349.38</v>
      </c>
      <c r="I1331">
        <v>2638.08</v>
      </c>
    </row>
    <row r="1332" spans="1:9" x14ac:dyDescent="0.3">
      <c r="A1332">
        <v>700280</v>
      </c>
      <c r="B1332">
        <v>901507</v>
      </c>
      <c r="C1332" s="9">
        <v>45540</v>
      </c>
      <c r="D1332" s="10" t="s">
        <v>12</v>
      </c>
      <c r="E1332" s="10" t="s">
        <v>9</v>
      </c>
      <c r="F1332">
        <v>2150</v>
      </c>
      <c r="G1332">
        <v>105.85</v>
      </c>
      <c r="H1332">
        <v>349.38</v>
      </c>
      <c r="I1332">
        <v>2605.23</v>
      </c>
    </row>
    <row r="1333" spans="1:9" x14ac:dyDescent="0.3">
      <c r="A1333">
        <v>700282</v>
      </c>
      <c r="B1333">
        <v>901511</v>
      </c>
      <c r="C1333" s="9">
        <v>45714</v>
      </c>
      <c r="D1333" s="10" t="s">
        <v>12</v>
      </c>
      <c r="E1333" s="10" t="s">
        <v>9</v>
      </c>
      <c r="F1333">
        <v>4300</v>
      </c>
      <c r="G1333">
        <v>107.4</v>
      </c>
      <c r="H1333">
        <v>349.38</v>
      </c>
      <c r="I1333">
        <v>4756.78</v>
      </c>
    </row>
    <row r="1334" spans="1:9" x14ac:dyDescent="0.3">
      <c r="A1334">
        <v>700283</v>
      </c>
      <c r="B1334">
        <v>901516</v>
      </c>
      <c r="C1334" s="9">
        <v>45457</v>
      </c>
      <c r="D1334" s="10" t="s">
        <v>12</v>
      </c>
      <c r="E1334" s="10" t="s">
        <v>9</v>
      </c>
      <c r="F1334">
        <v>1870</v>
      </c>
      <c r="G1334">
        <v>145.5</v>
      </c>
      <c r="H1334">
        <v>303.88</v>
      </c>
      <c r="I1334">
        <v>2319.38</v>
      </c>
    </row>
    <row r="1335" spans="1:9" x14ac:dyDescent="0.3">
      <c r="A1335">
        <v>700285</v>
      </c>
      <c r="B1335">
        <v>901526</v>
      </c>
      <c r="C1335" s="9">
        <v>45726</v>
      </c>
      <c r="D1335" s="10" t="s">
        <v>12</v>
      </c>
      <c r="E1335" s="10" t="s">
        <v>9</v>
      </c>
      <c r="F1335">
        <v>3540</v>
      </c>
      <c r="G1335">
        <v>103.8</v>
      </c>
      <c r="H1335">
        <v>287.62</v>
      </c>
      <c r="I1335">
        <v>3931.42</v>
      </c>
    </row>
    <row r="1336" spans="1:9" x14ac:dyDescent="0.3">
      <c r="A1336">
        <v>700292</v>
      </c>
      <c r="B1336">
        <v>901569</v>
      </c>
      <c r="C1336" s="9">
        <v>45406</v>
      </c>
      <c r="D1336" s="10" t="s">
        <v>12</v>
      </c>
      <c r="E1336" s="10" t="s">
        <v>9</v>
      </c>
      <c r="F1336">
        <v>3900</v>
      </c>
      <c r="G1336">
        <v>125.74</v>
      </c>
      <c r="H1336">
        <v>663</v>
      </c>
      <c r="I1336">
        <v>4688.74</v>
      </c>
    </row>
    <row r="1337" spans="1:9" x14ac:dyDescent="0.3">
      <c r="A1337">
        <v>700293</v>
      </c>
      <c r="B1337">
        <v>901571</v>
      </c>
      <c r="C1337" s="9">
        <v>45702</v>
      </c>
      <c r="D1337" s="10" t="s">
        <v>12</v>
      </c>
      <c r="E1337" s="10" t="s">
        <v>9</v>
      </c>
      <c r="F1337">
        <v>3900</v>
      </c>
      <c r="G1337">
        <v>126.87</v>
      </c>
      <c r="H1337">
        <v>663</v>
      </c>
      <c r="I1337">
        <v>4689.87</v>
      </c>
    </row>
    <row r="1338" spans="1:9" x14ac:dyDescent="0.3">
      <c r="A1338">
        <v>700297</v>
      </c>
      <c r="B1338">
        <v>901599</v>
      </c>
      <c r="C1338" s="9">
        <v>45644</v>
      </c>
      <c r="D1338" s="10" t="s">
        <v>12</v>
      </c>
      <c r="E1338" s="10" t="s">
        <v>9</v>
      </c>
      <c r="F1338">
        <v>970</v>
      </c>
      <c r="G1338">
        <v>96.27</v>
      </c>
      <c r="H1338">
        <v>157.62</v>
      </c>
      <c r="I1338">
        <v>1223.8899999999999</v>
      </c>
    </row>
    <row r="1339" spans="1:9" x14ac:dyDescent="0.3">
      <c r="A1339">
        <v>700301</v>
      </c>
      <c r="B1339">
        <v>901616</v>
      </c>
      <c r="C1339" s="9">
        <v>45581</v>
      </c>
      <c r="D1339" s="10" t="s">
        <v>12</v>
      </c>
      <c r="E1339" s="10" t="s">
        <v>9</v>
      </c>
      <c r="F1339">
        <v>3740</v>
      </c>
      <c r="G1339">
        <v>151.72</v>
      </c>
      <c r="H1339">
        <v>635.79999999999995</v>
      </c>
      <c r="I1339">
        <v>4527.5199999999995</v>
      </c>
    </row>
    <row r="1340" spans="1:9" x14ac:dyDescent="0.3">
      <c r="A1340">
        <v>700306</v>
      </c>
      <c r="B1340">
        <v>901627</v>
      </c>
      <c r="C1340" s="9">
        <v>45518</v>
      </c>
      <c r="D1340" s="10" t="s">
        <v>12</v>
      </c>
      <c r="E1340" s="10" t="s">
        <v>9</v>
      </c>
      <c r="F1340">
        <v>11700</v>
      </c>
      <c r="G1340">
        <v>155.82</v>
      </c>
      <c r="H1340">
        <v>663</v>
      </c>
      <c r="I1340">
        <v>12518.82</v>
      </c>
    </row>
    <row r="1341" spans="1:9" x14ac:dyDescent="0.3">
      <c r="A1341">
        <v>700308</v>
      </c>
      <c r="B1341">
        <v>901649</v>
      </c>
      <c r="C1341" s="9">
        <v>45458</v>
      </c>
      <c r="D1341" s="10" t="s">
        <v>12</v>
      </c>
      <c r="E1341" s="10" t="s">
        <v>9</v>
      </c>
      <c r="F1341">
        <v>7480</v>
      </c>
      <c r="G1341">
        <v>161.02000000000001</v>
      </c>
      <c r="H1341">
        <v>635.79999999999995</v>
      </c>
      <c r="I1341">
        <v>8276.82</v>
      </c>
    </row>
    <row r="1342" spans="1:9" x14ac:dyDescent="0.3">
      <c r="A1342">
        <v>700309</v>
      </c>
      <c r="B1342">
        <v>901654</v>
      </c>
      <c r="C1342" s="9">
        <v>45464</v>
      </c>
      <c r="D1342" s="10" t="s">
        <v>12</v>
      </c>
      <c r="E1342" s="10" t="s">
        <v>9</v>
      </c>
      <c r="F1342">
        <v>7800</v>
      </c>
      <c r="G1342">
        <v>101.69</v>
      </c>
      <c r="H1342">
        <v>663</v>
      </c>
      <c r="I1342">
        <v>8564.6899999999987</v>
      </c>
    </row>
    <row r="1343" spans="1:9" x14ac:dyDescent="0.3">
      <c r="A1343">
        <v>700317</v>
      </c>
      <c r="B1343">
        <v>901707</v>
      </c>
      <c r="C1343" s="9">
        <v>45671</v>
      </c>
      <c r="D1343" s="10" t="s">
        <v>12</v>
      </c>
      <c r="E1343" s="10" t="s">
        <v>9</v>
      </c>
      <c r="F1343">
        <v>3900</v>
      </c>
      <c r="G1343">
        <v>137.24</v>
      </c>
      <c r="H1343">
        <v>663</v>
      </c>
      <c r="I1343">
        <v>4700.24</v>
      </c>
    </row>
    <row r="1344" spans="1:9" x14ac:dyDescent="0.3">
      <c r="A1344">
        <v>700324</v>
      </c>
      <c r="B1344">
        <v>901743</v>
      </c>
      <c r="C1344" s="9">
        <v>45409</v>
      </c>
      <c r="D1344" s="10" t="s">
        <v>12</v>
      </c>
      <c r="E1344" s="10" t="s">
        <v>9</v>
      </c>
      <c r="F1344">
        <v>2370</v>
      </c>
      <c r="G1344">
        <v>136.63999999999999</v>
      </c>
      <c r="H1344">
        <v>402.9</v>
      </c>
      <c r="I1344">
        <v>2909.54</v>
      </c>
    </row>
    <row r="1345" spans="1:9" x14ac:dyDescent="0.3">
      <c r="A1345">
        <v>700325</v>
      </c>
      <c r="B1345">
        <v>901745</v>
      </c>
      <c r="C1345" s="9">
        <v>45508</v>
      </c>
      <c r="D1345" s="10" t="s">
        <v>12</v>
      </c>
      <c r="E1345" s="10" t="s">
        <v>9</v>
      </c>
      <c r="F1345">
        <v>3370</v>
      </c>
      <c r="G1345">
        <v>71.16</v>
      </c>
      <c r="H1345">
        <v>572.9</v>
      </c>
      <c r="I1345">
        <v>4014.06</v>
      </c>
    </row>
    <row r="1346" spans="1:9" x14ac:dyDescent="0.3">
      <c r="A1346">
        <v>700332</v>
      </c>
      <c r="B1346">
        <v>901763</v>
      </c>
      <c r="C1346" s="9">
        <v>45398</v>
      </c>
      <c r="D1346" s="10" t="s">
        <v>12</v>
      </c>
      <c r="E1346" s="10" t="s">
        <v>9</v>
      </c>
      <c r="F1346">
        <v>3000</v>
      </c>
      <c r="G1346">
        <v>80.930000000000007</v>
      </c>
      <c r="H1346">
        <v>510</v>
      </c>
      <c r="I1346">
        <v>3590.93</v>
      </c>
    </row>
    <row r="1347" spans="1:9" x14ac:dyDescent="0.3">
      <c r="A1347">
        <v>700334</v>
      </c>
      <c r="B1347">
        <v>901766</v>
      </c>
      <c r="C1347" s="9">
        <v>45678</v>
      </c>
      <c r="D1347" s="10" t="s">
        <v>12</v>
      </c>
      <c r="E1347" s="10" t="s">
        <v>9</v>
      </c>
      <c r="F1347">
        <v>3000</v>
      </c>
      <c r="G1347">
        <v>113.27</v>
      </c>
      <c r="H1347">
        <v>510</v>
      </c>
      <c r="I1347">
        <v>3623.27</v>
      </c>
    </row>
    <row r="1348" spans="1:9" x14ac:dyDescent="0.3">
      <c r="A1348">
        <v>700337</v>
      </c>
      <c r="B1348">
        <v>901775</v>
      </c>
      <c r="C1348" s="9">
        <v>45567</v>
      </c>
      <c r="D1348" s="10" t="s">
        <v>12</v>
      </c>
      <c r="E1348" s="10" t="s">
        <v>9</v>
      </c>
      <c r="F1348">
        <v>4300</v>
      </c>
      <c r="G1348">
        <v>84.15</v>
      </c>
      <c r="H1348">
        <v>349.38</v>
      </c>
      <c r="I1348">
        <v>4733.53</v>
      </c>
    </row>
    <row r="1349" spans="1:9" x14ac:dyDescent="0.3">
      <c r="A1349">
        <v>700339</v>
      </c>
      <c r="B1349">
        <v>901778</v>
      </c>
      <c r="C1349" s="9">
        <v>45397</v>
      </c>
      <c r="D1349" s="10" t="s">
        <v>12</v>
      </c>
      <c r="E1349" s="10" t="s">
        <v>9</v>
      </c>
      <c r="F1349">
        <v>4300</v>
      </c>
      <c r="G1349">
        <v>137.57</v>
      </c>
      <c r="H1349">
        <v>349.38</v>
      </c>
      <c r="I1349">
        <v>4786.95</v>
      </c>
    </row>
    <row r="1350" spans="1:9" x14ac:dyDescent="0.3">
      <c r="A1350">
        <v>700341</v>
      </c>
      <c r="B1350">
        <v>901782</v>
      </c>
      <c r="C1350" s="9">
        <v>45409</v>
      </c>
      <c r="D1350" s="10" t="s">
        <v>12</v>
      </c>
      <c r="E1350" s="10" t="s">
        <v>9</v>
      </c>
      <c r="F1350">
        <v>1770</v>
      </c>
      <c r="G1350">
        <v>61.51</v>
      </c>
      <c r="H1350">
        <v>287.62</v>
      </c>
      <c r="I1350">
        <v>2119.13</v>
      </c>
    </row>
    <row r="1351" spans="1:9" x14ac:dyDescent="0.3">
      <c r="A1351">
        <v>700345</v>
      </c>
      <c r="B1351">
        <v>901794</v>
      </c>
      <c r="C1351" s="9">
        <v>45520</v>
      </c>
      <c r="D1351" s="10" t="s">
        <v>12</v>
      </c>
      <c r="E1351" s="10" t="s">
        <v>9</v>
      </c>
      <c r="F1351">
        <v>1190</v>
      </c>
      <c r="G1351">
        <v>134.41</v>
      </c>
      <c r="H1351">
        <v>193.38</v>
      </c>
      <c r="I1351">
        <v>1517.79</v>
      </c>
    </row>
    <row r="1352" spans="1:9" x14ac:dyDescent="0.3">
      <c r="A1352">
        <v>700351</v>
      </c>
      <c r="B1352">
        <v>901815</v>
      </c>
      <c r="C1352" s="9">
        <v>45748</v>
      </c>
      <c r="D1352" s="10" t="s">
        <v>12</v>
      </c>
      <c r="E1352" s="10" t="s">
        <v>9</v>
      </c>
      <c r="F1352">
        <v>5880</v>
      </c>
      <c r="G1352">
        <v>126.91</v>
      </c>
      <c r="H1352">
        <v>318.5</v>
      </c>
      <c r="I1352">
        <v>6325.41</v>
      </c>
    </row>
    <row r="1353" spans="1:9" x14ac:dyDescent="0.3">
      <c r="A1353">
        <v>700354</v>
      </c>
      <c r="B1353">
        <v>901820</v>
      </c>
      <c r="C1353" s="9">
        <v>45630</v>
      </c>
      <c r="D1353" s="10" t="s">
        <v>12</v>
      </c>
      <c r="E1353" s="10" t="s">
        <v>9</v>
      </c>
      <c r="F1353">
        <v>3740</v>
      </c>
      <c r="G1353">
        <v>82.02</v>
      </c>
      <c r="H1353">
        <v>635.79999999999995</v>
      </c>
      <c r="I1353">
        <v>4457.82</v>
      </c>
    </row>
    <row r="1354" spans="1:9" x14ac:dyDescent="0.3">
      <c r="A1354">
        <v>700357</v>
      </c>
      <c r="B1354">
        <v>901828</v>
      </c>
      <c r="C1354" s="9">
        <v>45681</v>
      </c>
      <c r="D1354" s="10" t="s">
        <v>12</v>
      </c>
      <c r="E1354" s="10" t="s">
        <v>9</v>
      </c>
      <c r="F1354">
        <v>2380</v>
      </c>
      <c r="G1354">
        <v>126.55</v>
      </c>
      <c r="H1354">
        <v>193.38</v>
      </c>
      <c r="I1354">
        <v>2699.9300000000003</v>
      </c>
    </row>
    <row r="1355" spans="1:9" x14ac:dyDescent="0.3">
      <c r="A1355">
        <v>700366</v>
      </c>
      <c r="B1355">
        <v>901887</v>
      </c>
      <c r="C1355" s="9">
        <v>45505</v>
      </c>
      <c r="D1355" s="10" t="s">
        <v>12</v>
      </c>
      <c r="E1355" s="10" t="s">
        <v>9</v>
      </c>
      <c r="F1355">
        <v>970</v>
      </c>
      <c r="G1355">
        <v>87.78</v>
      </c>
      <c r="H1355">
        <v>157.62</v>
      </c>
      <c r="I1355">
        <v>1215.4000000000001</v>
      </c>
    </row>
    <row r="1356" spans="1:9" x14ac:dyDescent="0.3">
      <c r="A1356">
        <v>700369</v>
      </c>
      <c r="B1356">
        <v>901901</v>
      </c>
      <c r="C1356" s="9">
        <v>45423</v>
      </c>
      <c r="D1356" s="10" t="s">
        <v>12</v>
      </c>
      <c r="E1356" s="10" t="s">
        <v>9</v>
      </c>
      <c r="F1356">
        <v>3370</v>
      </c>
      <c r="G1356">
        <v>76.459999999999994</v>
      </c>
      <c r="H1356">
        <v>572.9</v>
      </c>
      <c r="I1356">
        <v>4019.36</v>
      </c>
    </row>
    <row r="1357" spans="1:9" x14ac:dyDescent="0.3">
      <c r="A1357">
        <v>700373</v>
      </c>
      <c r="B1357">
        <v>901932</v>
      </c>
      <c r="C1357" s="9">
        <v>45612</v>
      </c>
      <c r="D1357" s="10" t="s">
        <v>12</v>
      </c>
      <c r="E1357" s="10" t="s">
        <v>9</v>
      </c>
      <c r="F1357">
        <v>3920</v>
      </c>
      <c r="G1357">
        <v>66.06</v>
      </c>
      <c r="H1357">
        <v>318.5</v>
      </c>
      <c r="I1357">
        <v>4304.5599999999995</v>
      </c>
    </row>
    <row r="1358" spans="1:9" x14ac:dyDescent="0.3">
      <c r="A1358">
        <v>700374</v>
      </c>
      <c r="B1358">
        <v>901933</v>
      </c>
      <c r="C1358" s="9">
        <v>45515</v>
      </c>
      <c r="D1358" s="10" t="s">
        <v>12</v>
      </c>
      <c r="E1358" s="10" t="s">
        <v>9</v>
      </c>
      <c r="F1358">
        <v>1870</v>
      </c>
      <c r="G1358">
        <v>159.72</v>
      </c>
      <c r="H1358">
        <v>303.88</v>
      </c>
      <c r="I1358">
        <v>2333.6</v>
      </c>
    </row>
    <row r="1359" spans="1:9" x14ac:dyDescent="0.3">
      <c r="A1359">
        <v>700376</v>
      </c>
      <c r="B1359">
        <v>901944</v>
      </c>
      <c r="C1359" s="9">
        <v>45599</v>
      </c>
      <c r="D1359" s="10" t="s">
        <v>12</v>
      </c>
      <c r="E1359" s="10" t="s">
        <v>9</v>
      </c>
      <c r="F1359">
        <v>3900</v>
      </c>
      <c r="G1359">
        <v>165.87</v>
      </c>
      <c r="H1359">
        <v>663</v>
      </c>
      <c r="I1359">
        <v>4728.87</v>
      </c>
    </row>
    <row r="1360" spans="1:9" x14ac:dyDescent="0.3">
      <c r="A1360">
        <v>700377</v>
      </c>
      <c r="B1360">
        <v>901945</v>
      </c>
      <c r="C1360" s="9">
        <v>45527</v>
      </c>
      <c r="D1360" s="10" t="s">
        <v>12</v>
      </c>
      <c r="E1360" s="10" t="s">
        <v>9</v>
      </c>
      <c r="F1360">
        <v>3370</v>
      </c>
      <c r="G1360">
        <v>97.76</v>
      </c>
      <c r="H1360">
        <v>572.9</v>
      </c>
      <c r="I1360">
        <v>4040.6600000000003</v>
      </c>
    </row>
    <row r="1361" spans="1:9" x14ac:dyDescent="0.3">
      <c r="A1361">
        <v>700381</v>
      </c>
      <c r="B1361">
        <v>901951</v>
      </c>
      <c r="C1361" s="9">
        <v>45516</v>
      </c>
      <c r="D1361" s="10" t="s">
        <v>12</v>
      </c>
      <c r="E1361" s="10" t="s">
        <v>9</v>
      </c>
      <c r="F1361">
        <v>2150</v>
      </c>
      <c r="G1361">
        <v>60.57</v>
      </c>
      <c r="H1361">
        <v>349.38</v>
      </c>
      <c r="I1361">
        <v>2559.9500000000003</v>
      </c>
    </row>
    <row r="1362" spans="1:9" x14ac:dyDescent="0.3">
      <c r="A1362">
        <v>700382</v>
      </c>
      <c r="B1362">
        <v>901956</v>
      </c>
      <c r="C1362" s="9">
        <v>45465</v>
      </c>
      <c r="D1362" s="10" t="s">
        <v>12</v>
      </c>
      <c r="E1362" s="10" t="s">
        <v>9</v>
      </c>
      <c r="F1362">
        <v>2560</v>
      </c>
      <c r="G1362">
        <v>142.19</v>
      </c>
      <c r="H1362">
        <v>435.2</v>
      </c>
      <c r="I1362">
        <v>3137.39</v>
      </c>
    </row>
    <row r="1363" spans="1:9" x14ac:dyDescent="0.3">
      <c r="A1363">
        <v>700385</v>
      </c>
      <c r="B1363">
        <v>901974</v>
      </c>
      <c r="C1363" s="9">
        <v>45593</v>
      </c>
      <c r="D1363" s="10" t="s">
        <v>12</v>
      </c>
      <c r="E1363" s="10" t="s">
        <v>9</v>
      </c>
      <c r="F1363">
        <v>2560</v>
      </c>
      <c r="G1363">
        <v>121.94</v>
      </c>
      <c r="H1363">
        <v>435.2</v>
      </c>
      <c r="I1363">
        <v>3117.14</v>
      </c>
    </row>
    <row r="1364" spans="1:9" x14ac:dyDescent="0.3">
      <c r="A1364">
        <v>700386</v>
      </c>
      <c r="B1364">
        <v>901975</v>
      </c>
      <c r="C1364" s="9">
        <v>45466</v>
      </c>
      <c r="D1364" s="10" t="s">
        <v>12</v>
      </c>
      <c r="E1364" s="10" t="s">
        <v>9</v>
      </c>
      <c r="F1364">
        <v>3000</v>
      </c>
      <c r="G1364">
        <v>116.84</v>
      </c>
      <c r="H1364">
        <v>510</v>
      </c>
      <c r="I1364">
        <v>3626.84</v>
      </c>
    </row>
    <row r="1365" spans="1:9" x14ac:dyDescent="0.3">
      <c r="A1365">
        <v>700391</v>
      </c>
      <c r="B1365">
        <v>901992</v>
      </c>
      <c r="C1365" s="9">
        <v>45746</v>
      </c>
      <c r="D1365" s="10" t="s">
        <v>12</v>
      </c>
      <c r="E1365" s="10" t="s">
        <v>9</v>
      </c>
      <c r="F1365">
        <v>1510</v>
      </c>
      <c r="G1365">
        <v>75.209999999999994</v>
      </c>
      <c r="H1365">
        <v>245.38</v>
      </c>
      <c r="I1365">
        <v>1830.5900000000001</v>
      </c>
    </row>
    <row r="1366" spans="1:9" x14ac:dyDescent="0.3">
      <c r="A1366">
        <v>700392</v>
      </c>
      <c r="B1366">
        <v>901994</v>
      </c>
      <c r="C1366" s="9">
        <v>45722</v>
      </c>
      <c r="D1366" s="10" t="s">
        <v>12</v>
      </c>
      <c r="E1366" s="10" t="s">
        <v>9</v>
      </c>
      <c r="F1366">
        <v>2150</v>
      </c>
      <c r="G1366">
        <v>159.84</v>
      </c>
      <c r="H1366">
        <v>349.38</v>
      </c>
      <c r="I1366">
        <v>2659.2200000000003</v>
      </c>
    </row>
    <row r="1367" spans="1:9" x14ac:dyDescent="0.3">
      <c r="A1367">
        <v>700393</v>
      </c>
      <c r="B1367">
        <v>901995</v>
      </c>
      <c r="C1367" s="9">
        <v>45637</v>
      </c>
      <c r="D1367" s="10" t="s">
        <v>12</v>
      </c>
      <c r="E1367" s="10" t="s">
        <v>9</v>
      </c>
      <c r="F1367">
        <v>3900</v>
      </c>
      <c r="G1367">
        <v>88.6</v>
      </c>
      <c r="H1367">
        <v>663</v>
      </c>
      <c r="I1367">
        <v>4651.6000000000004</v>
      </c>
    </row>
    <row r="1368" spans="1:9" x14ac:dyDescent="0.3">
      <c r="A1368">
        <v>700398</v>
      </c>
      <c r="B1368">
        <v>902028</v>
      </c>
      <c r="C1368" s="9">
        <v>45696</v>
      </c>
      <c r="D1368" s="10" t="s">
        <v>12</v>
      </c>
      <c r="E1368" s="10" t="s">
        <v>9</v>
      </c>
      <c r="F1368">
        <v>1870</v>
      </c>
      <c r="G1368">
        <v>156.13</v>
      </c>
      <c r="H1368">
        <v>303.88</v>
      </c>
      <c r="I1368">
        <v>2330.0100000000002</v>
      </c>
    </row>
    <row r="1369" spans="1:9" x14ac:dyDescent="0.3">
      <c r="A1369">
        <v>700400</v>
      </c>
      <c r="B1369">
        <v>902042</v>
      </c>
      <c r="C1369" s="9">
        <v>45658</v>
      </c>
      <c r="D1369" s="10" t="s">
        <v>12</v>
      </c>
      <c r="E1369" s="10" t="s">
        <v>9</v>
      </c>
      <c r="F1369">
        <v>7480</v>
      </c>
      <c r="G1369">
        <v>121.28</v>
      </c>
      <c r="H1369">
        <v>635.79999999999995</v>
      </c>
      <c r="I1369">
        <v>8237.08</v>
      </c>
    </row>
    <row r="1370" spans="1:9" x14ac:dyDescent="0.3">
      <c r="A1370">
        <v>700404</v>
      </c>
      <c r="B1370">
        <v>902060</v>
      </c>
      <c r="C1370" s="9">
        <v>45694</v>
      </c>
      <c r="D1370" s="10" t="s">
        <v>12</v>
      </c>
      <c r="E1370" s="10" t="s">
        <v>9</v>
      </c>
      <c r="F1370">
        <v>1190</v>
      </c>
      <c r="G1370">
        <v>161.82</v>
      </c>
      <c r="H1370">
        <v>193.38</v>
      </c>
      <c r="I1370">
        <v>1545.1999999999998</v>
      </c>
    </row>
    <row r="1371" spans="1:9" x14ac:dyDescent="0.3">
      <c r="A1371">
        <v>700406</v>
      </c>
      <c r="B1371">
        <v>902076</v>
      </c>
      <c r="C1371" s="9">
        <v>45490</v>
      </c>
      <c r="D1371" s="10" t="s">
        <v>12</v>
      </c>
      <c r="E1371" s="10" t="s">
        <v>9</v>
      </c>
      <c r="F1371">
        <v>2220</v>
      </c>
      <c r="G1371">
        <v>163.35</v>
      </c>
      <c r="H1371">
        <v>180.38</v>
      </c>
      <c r="I1371">
        <v>2563.73</v>
      </c>
    </row>
    <row r="1372" spans="1:9" x14ac:dyDescent="0.3">
      <c r="A1372">
        <v>700413</v>
      </c>
      <c r="B1372">
        <v>902104</v>
      </c>
      <c r="C1372" s="9">
        <v>45698</v>
      </c>
      <c r="D1372" s="10" t="s">
        <v>12</v>
      </c>
      <c r="E1372" s="10" t="s">
        <v>9</v>
      </c>
      <c r="F1372">
        <v>970</v>
      </c>
      <c r="G1372">
        <v>158.02000000000001</v>
      </c>
      <c r="H1372">
        <v>157.62</v>
      </c>
      <c r="I1372">
        <v>1285.6399999999999</v>
      </c>
    </row>
    <row r="1373" spans="1:9" x14ac:dyDescent="0.3">
      <c r="A1373">
        <v>700416</v>
      </c>
      <c r="B1373">
        <v>902134</v>
      </c>
      <c r="C1373" s="9">
        <v>45638</v>
      </c>
      <c r="D1373" s="10" t="s">
        <v>12</v>
      </c>
      <c r="E1373" s="10" t="s">
        <v>9</v>
      </c>
      <c r="F1373">
        <v>1110</v>
      </c>
      <c r="G1373">
        <v>67.260000000000005</v>
      </c>
      <c r="H1373">
        <v>180.38</v>
      </c>
      <c r="I1373">
        <v>1357.6399999999999</v>
      </c>
    </row>
    <row r="1374" spans="1:9" x14ac:dyDescent="0.3">
      <c r="A1374">
        <v>700417</v>
      </c>
      <c r="B1374">
        <v>902136</v>
      </c>
      <c r="C1374" s="9">
        <v>45459</v>
      </c>
      <c r="D1374" s="10" t="s">
        <v>12</v>
      </c>
      <c r="E1374" s="10" t="s">
        <v>9</v>
      </c>
      <c r="F1374">
        <v>3370</v>
      </c>
      <c r="G1374">
        <v>152.41</v>
      </c>
      <c r="H1374">
        <v>572.9</v>
      </c>
      <c r="I1374">
        <v>4095.31</v>
      </c>
    </row>
    <row r="1375" spans="1:9" x14ac:dyDescent="0.3">
      <c r="A1375">
        <v>700429</v>
      </c>
      <c r="B1375">
        <v>902190</v>
      </c>
      <c r="C1375" s="9">
        <v>45532</v>
      </c>
      <c r="D1375" s="10" t="s">
        <v>12</v>
      </c>
      <c r="E1375" s="10" t="s">
        <v>9</v>
      </c>
      <c r="F1375">
        <v>3000</v>
      </c>
      <c r="G1375">
        <v>90.48</v>
      </c>
      <c r="H1375">
        <v>510</v>
      </c>
      <c r="I1375">
        <v>3600.48</v>
      </c>
    </row>
    <row r="1376" spans="1:9" x14ac:dyDescent="0.3">
      <c r="A1376">
        <v>700438</v>
      </c>
      <c r="B1376">
        <v>902241</v>
      </c>
      <c r="C1376" s="9">
        <v>45660</v>
      </c>
      <c r="D1376" s="10" t="s">
        <v>12</v>
      </c>
      <c r="E1376" s="10" t="s">
        <v>9</v>
      </c>
      <c r="F1376">
        <v>2560</v>
      </c>
      <c r="G1376">
        <v>92.22</v>
      </c>
      <c r="H1376">
        <v>435.2</v>
      </c>
      <c r="I1376">
        <v>3087.4199999999996</v>
      </c>
    </row>
    <row r="1377" spans="1:9" x14ac:dyDescent="0.3">
      <c r="A1377">
        <v>700440</v>
      </c>
      <c r="B1377">
        <v>902249</v>
      </c>
      <c r="C1377" s="9">
        <v>45496</v>
      </c>
      <c r="D1377" s="10" t="s">
        <v>12</v>
      </c>
      <c r="E1377" s="10" t="s">
        <v>9</v>
      </c>
      <c r="F1377">
        <v>3370</v>
      </c>
      <c r="G1377">
        <v>84.99</v>
      </c>
      <c r="H1377">
        <v>572.9</v>
      </c>
      <c r="I1377">
        <v>4027.89</v>
      </c>
    </row>
    <row r="1378" spans="1:9" x14ac:dyDescent="0.3">
      <c r="A1378">
        <v>700443</v>
      </c>
      <c r="B1378">
        <v>902258</v>
      </c>
      <c r="C1378" s="9">
        <v>45409</v>
      </c>
      <c r="D1378" s="10" t="s">
        <v>12</v>
      </c>
      <c r="E1378" s="10" t="s">
        <v>9</v>
      </c>
      <c r="F1378">
        <v>3700</v>
      </c>
      <c r="G1378">
        <v>122.75</v>
      </c>
      <c r="H1378">
        <v>629</v>
      </c>
      <c r="I1378">
        <v>4451.75</v>
      </c>
    </row>
    <row r="1379" spans="1:9" x14ac:dyDescent="0.3">
      <c r="A1379">
        <v>700450</v>
      </c>
      <c r="B1379">
        <v>902309</v>
      </c>
      <c r="C1379" s="9">
        <v>45584</v>
      </c>
      <c r="D1379" s="10" t="s">
        <v>12</v>
      </c>
      <c r="E1379" s="10" t="s">
        <v>9</v>
      </c>
      <c r="F1379">
        <v>1510</v>
      </c>
      <c r="G1379">
        <v>119.75</v>
      </c>
      <c r="H1379">
        <v>245.38</v>
      </c>
      <c r="I1379">
        <v>1875.13</v>
      </c>
    </row>
    <row r="1380" spans="1:9" x14ac:dyDescent="0.3">
      <c r="A1380">
        <v>700453</v>
      </c>
      <c r="B1380">
        <v>902318</v>
      </c>
      <c r="C1380" s="9">
        <v>45581</v>
      </c>
      <c r="D1380" s="10" t="s">
        <v>12</v>
      </c>
      <c r="E1380" s="10" t="s">
        <v>9</v>
      </c>
      <c r="F1380">
        <v>2600</v>
      </c>
      <c r="G1380">
        <v>100.59</v>
      </c>
      <c r="H1380">
        <v>442</v>
      </c>
      <c r="I1380">
        <v>3142.59</v>
      </c>
    </row>
    <row r="1381" spans="1:9" x14ac:dyDescent="0.3">
      <c r="A1381">
        <v>700461</v>
      </c>
      <c r="B1381">
        <v>902353</v>
      </c>
      <c r="C1381" s="9">
        <v>45685</v>
      </c>
      <c r="D1381" s="10" t="s">
        <v>12</v>
      </c>
      <c r="E1381" s="10" t="s">
        <v>9</v>
      </c>
      <c r="F1381">
        <v>3540</v>
      </c>
      <c r="G1381">
        <v>72.64</v>
      </c>
      <c r="H1381">
        <v>287.62</v>
      </c>
      <c r="I1381">
        <v>3900.2599999999998</v>
      </c>
    </row>
    <row r="1382" spans="1:9" x14ac:dyDescent="0.3">
      <c r="A1382">
        <v>700463</v>
      </c>
      <c r="B1382">
        <v>902372</v>
      </c>
      <c r="C1382" s="9">
        <v>45722</v>
      </c>
      <c r="D1382" s="10" t="s">
        <v>12</v>
      </c>
      <c r="E1382" s="10" t="s">
        <v>9</v>
      </c>
      <c r="F1382">
        <v>1960</v>
      </c>
      <c r="G1382">
        <v>101.98</v>
      </c>
      <c r="H1382">
        <v>318.5</v>
      </c>
      <c r="I1382">
        <v>2380.48</v>
      </c>
    </row>
    <row r="1383" spans="1:9" x14ac:dyDescent="0.3">
      <c r="A1383">
        <v>700466</v>
      </c>
      <c r="B1383">
        <v>902405</v>
      </c>
      <c r="C1383" s="9">
        <v>45690</v>
      </c>
      <c r="D1383" s="10" t="s">
        <v>12</v>
      </c>
      <c r="E1383" s="10" t="s">
        <v>9</v>
      </c>
      <c r="F1383">
        <v>1960</v>
      </c>
      <c r="G1383">
        <v>69.23</v>
      </c>
      <c r="H1383">
        <v>318.5</v>
      </c>
      <c r="I1383">
        <v>2347.73</v>
      </c>
    </row>
    <row r="1384" spans="1:9" x14ac:dyDescent="0.3">
      <c r="A1384">
        <v>700467</v>
      </c>
      <c r="B1384">
        <v>902406</v>
      </c>
      <c r="C1384" s="9">
        <v>45494</v>
      </c>
      <c r="D1384" s="10" t="s">
        <v>12</v>
      </c>
      <c r="E1384" s="10" t="s">
        <v>9</v>
      </c>
      <c r="F1384">
        <v>2150</v>
      </c>
      <c r="G1384">
        <v>163.55000000000001</v>
      </c>
      <c r="H1384">
        <v>349.38</v>
      </c>
      <c r="I1384">
        <v>2662.9300000000003</v>
      </c>
    </row>
    <row r="1385" spans="1:9" x14ac:dyDescent="0.3">
      <c r="A1385">
        <v>700468</v>
      </c>
      <c r="B1385">
        <v>902408</v>
      </c>
      <c r="C1385" s="9">
        <v>45714</v>
      </c>
      <c r="D1385" s="10" t="s">
        <v>12</v>
      </c>
      <c r="E1385" s="10" t="s">
        <v>9</v>
      </c>
      <c r="F1385">
        <v>6740</v>
      </c>
      <c r="G1385">
        <v>90.89</v>
      </c>
      <c r="H1385">
        <v>572.9</v>
      </c>
      <c r="I1385">
        <v>7403.79</v>
      </c>
    </row>
    <row r="1386" spans="1:9" x14ac:dyDescent="0.3">
      <c r="A1386">
        <v>700473</v>
      </c>
      <c r="B1386">
        <v>902427</v>
      </c>
      <c r="C1386" s="9">
        <v>45486</v>
      </c>
      <c r="D1386" s="10" t="s">
        <v>12</v>
      </c>
      <c r="E1386" s="10" t="s">
        <v>9</v>
      </c>
      <c r="F1386">
        <v>1870</v>
      </c>
      <c r="G1386">
        <v>176.59</v>
      </c>
      <c r="H1386">
        <v>303.88</v>
      </c>
      <c r="I1386">
        <v>2350.4699999999998</v>
      </c>
    </row>
    <row r="1387" spans="1:9" x14ac:dyDescent="0.3">
      <c r="A1387">
        <v>700480</v>
      </c>
      <c r="B1387">
        <v>902455</v>
      </c>
      <c r="C1387" s="9">
        <v>45703</v>
      </c>
      <c r="D1387" s="10" t="s">
        <v>12</v>
      </c>
      <c r="E1387" s="10" t="s">
        <v>9</v>
      </c>
      <c r="F1387">
        <v>7400</v>
      </c>
      <c r="G1387">
        <v>103.57</v>
      </c>
      <c r="H1387">
        <v>629</v>
      </c>
      <c r="I1387">
        <v>8132.57</v>
      </c>
    </row>
    <row r="1388" spans="1:9" x14ac:dyDescent="0.3">
      <c r="A1388">
        <v>700484</v>
      </c>
      <c r="B1388">
        <v>902484</v>
      </c>
      <c r="C1388" s="9">
        <v>45582</v>
      </c>
      <c r="D1388" s="10" t="s">
        <v>12</v>
      </c>
      <c r="E1388" s="10" t="s">
        <v>9</v>
      </c>
      <c r="F1388">
        <v>3700</v>
      </c>
      <c r="G1388">
        <v>140.47999999999999</v>
      </c>
      <c r="H1388">
        <v>629</v>
      </c>
      <c r="I1388">
        <v>4469.4799999999996</v>
      </c>
    </row>
    <row r="1389" spans="1:9" x14ac:dyDescent="0.3">
      <c r="A1389">
        <v>700485</v>
      </c>
      <c r="B1389">
        <v>902488</v>
      </c>
      <c r="C1389" s="9">
        <v>45503</v>
      </c>
      <c r="D1389" s="10" t="s">
        <v>12</v>
      </c>
      <c r="E1389" s="10" t="s">
        <v>9</v>
      </c>
      <c r="F1389">
        <v>1510</v>
      </c>
      <c r="G1389">
        <v>90.25</v>
      </c>
      <c r="H1389">
        <v>245.38</v>
      </c>
      <c r="I1389">
        <v>1845.63</v>
      </c>
    </row>
    <row r="1390" spans="1:9" x14ac:dyDescent="0.3">
      <c r="A1390">
        <v>700488</v>
      </c>
      <c r="B1390">
        <v>902503</v>
      </c>
      <c r="C1390" s="9">
        <v>45588</v>
      </c>
      <c r="D1390" s="10" t="s">
        <v>12</v>
      </c>
      <c r="E1390" s="10" t="s">
        <v>9</v>
      </c>
      <c r="F1390">
        <v>1960</v>
      </c>
      <c r="G1390">
        <v>160.69999999999999</v>
      </c>
      <c r="H1390">
        <v>318.5</v>
      </c>
      <c r="I1390">
        <v>2439.1999999999998</v>
      </c>
    </row>
    <row r="1391" spans="1:9" x14ac:dyDescent="0.3">
      <c r="A1391">
        <v>700496</v>
      </c>
      <c r="B1391">
        <v>902554</v>
      </c>
      <c r="C1391" s="9">
        <v>45613</v>
      </c>
      <c r="D1391" s="10" t="s">
        <v>12</v>
      </c>
      <c r="E1391" s="10" t="s">
        <v>9</v>
      </c>
      <c r="F1391">
        <v>2560</v>
      </c>
      <c r="G1391">
        <v>169.67</v>
      </c>
      <c r="H1391">
        <v>435.2</v>
      </c>
      <c r="I1391">
        <v>3164.87</v>
      </c>
    </row>
    <row r="1392" spans="1:9" x14ac:dyDescent="0.3">
      <c r="A1392">
        <v>700498</v>
      </c>
      <c r="B1392">
        <v>902566</v>
      </c>
      <c r="C1392" s="9">
        <v>45751</v>
      </c>
      <c r="D1392" s="10" t="s">
        <v>12</v>
      </c>
      <c r="E1392" s="10" t="s">
        <v>9</v>
      </c>
      <c r="F1392">
        <v>3900</v>
      </c>
      <c r="G1392">
        <v>63.82</v>
      </c>
      <c r="H1392">
        <v>663</v>
      </c>
      <c r="I1392">
        <v>4626.82</v>
      </c>
    </row>
    <row r="1393" spans="1:9" x14ac:dyDescent="0.3">
      <c r="A1393">
        <v>700499</v>
      </c>
      <c r="B1393">
        <v>902569</v>
      </c>
      <c r="C1393" s="9">
        <v>45623</v>
      </c>
      <c r="D1393" s="10" t="s">
        <v>12</v>
      </c>
      <c r="E1393" s="10" t="s">
        <v>9</v>
      </c>
      <c r="F1393">
        <v>3740</v>
      </c>
      <c r="G1393">
        <v>87.42</v>
      </c>
      <c r="H1393">
        <v>635.79999999999995</v>
      </c>
      <c r="I1393">
        <v>4463.22</v>
      </c>
    </row>
    <row r="1394" spans="1:9" x14ac:dyDescent="0.3">
      <c r="A1394">
        <v>700501</v>
      </c>
      <c r="B1394">
        <v>902583</v>
      </c>
      <c r="C1394" s="9">
        <v>45662</v>
      </c>
      <c r="D1394" s="10" t="s">
        <v>12</v>
      </c>
      <c r="E1394" s="10" t="s">
        <v>9</v>
      </c>
      <c r="F1394">
        <v>5200</v>
      </c>
      <c r="G1394">
        <v>93.19</v>
      </c>
      <c r="H1394">
        <v>442</v>
      </c>
      <c r="I1394">
        <v>5735.19</v>
      </c>
    </row>
    <row r="1395" spans="1:9" x14ac:dyDescent="0.3">
      <c r="A1395">
        <v>700504</v>
      </c>
      <c r="B1395">
        <v>902591</v>
      </c>
      <c r="C1395" s="9">
        <v>45675</v>
      </c>
      <c r="D1395" s="10" t="s">
        <v>12</v>
      </c>
      <c r="E1395" s="10" t="s">
        <v>9</v>
      </c>
      <c r="F1395">
        <v>1770</v>
      </c>
      <c r="G1395">
        <v>131.35</v>
      </c>
      <c r="H1395">
        <v>287.62</v>
      </c>
      <c r="I1395">
        <v>2188.9699999999998</v>
      </c>
    </row>
    <row r="1396" spans="1:9" x14ac:dyDescent="0.3">
      <c r="A1396">
        <v>700509</v>
      </c>
      <c r="B1396">
        <v>902609</v>
      </c>
      <c r="C1396" s="9">
        <v>45627</v>
      </c>
      <c r="D1396" s="10" t="s">
        <v>12</v>
      </c>
      <c r="E1396" s="10" t="s">
        <v>9</v>
      </c>
      <c r="F1396">
        <v>3000</v>
      </c>
      <c r="G1396">
        <v>177.66</v>
      </c>
      <c r="H1396">
        <v>510</v>
      </c>
      <c r="I1396">
        <v>3687.66</v>
      </c>
    </row>
    <row r="1397" spans="1:9" x14ac:dyDescent="0.3">
      <c r="A1397">
        <v>700510</v>
      </c>
      <c r="B1397">
        <v>902610</v>
      </c>
      <c r="C1397" s="9">
        <v>45421</v>
      </c>
      <c r="D1397" s="10" t="s">
        <v>12</v>
      </c>
      <c r="E1397" s="10" t="s">
        <v>9</v>
      </c>
      <c r="F1397">
        <v>2560</v>
      </c>
      <c r="G1397">
        <v>73.44</v>
      </c>
      <c r="H1397">
        <v>435.2</v>
      </c>
      <c r="I1397">
        <v>3068.64</v>
      </c>
    </row>
    <row r="1398" spans="1:9" x14ac:dyDescent="0.3">
      <c r="A1398">
        <v>700513</v>
      </c>
      <c r="B1398">
        <v>902626</v>
      </c>
      <c r="C1398" s="9">
        <v>45591</v>
      </c>
      <c r="D1398" s="10" t="s">
        <v>12</v>
      </c>
      <c r="E1398" s="10" t="s">
        <v>9</v>
      </c>
      <c r="F1398">
        <v>2150</v>
      </c>
      <c r="G1398">
        <v>146.22</v>
      </c>
      <c r="H1398">
        <v>349.38</v>
      </c>
      <c r="I1398">
        <v>2645.6</v>
      </c>
    </row>
    <row r="1399" spans="1:9" x14ac:dyDescent="0.3">
      <c r="A1399">
        <v>700517</v>
      </c>
      <c r="B1399">
        <v>902646</v>
      </c>
      <c r="C1399" s="9">
        <v>45693</v>
      </c>
      <c r="D1399" s="10" t="s">
        <v>12</v>
      </c>
      <c r="E1399" s="10" t="s">
        <v>9</v>
      </c>
      <c r="F1399">
        <v>2370</v>
      </c>
      <c r="G1399">
        <v>116.32</v>
      </c>
      <c r="H1399">
        <v>402.9</v>
      </c>
      <c r="I1399">
        <v>2889.2200000000003</v>
      </c>
    </row>
    <row r="1400" spans="1:9" x14ac:dyDescent="0.3">
      <c r="A1400">
        <v>700518</v>
      </c>
      <c r="B1400">
        <v>902648</v>
      </c>
      <c r="C1400" s="9">
        <v>45443</v>
      </c>
      <c r="D1400" s="10" t="s">
        <v>12</v>
      </c>
      <c r="E1400" s="10" t="s">
        <v>9</v>
      </c>
      <c r="F1400">
        <v>7400</v>
      </c>
      <c r="G1400">
        <v>101.38</v>
      </c>
      <c r="H1400">
        <v>629</v>
      </c>
      <c r="I1400">
        <v>8130.38</v>
      </c>
    </row>
    <row r="1401" spans="1:9" x14ac:dyDescent="0.3">
      <c r="A1401">
        <v>700525</v>
      </c>
      <c r="B1401">
        <v>902695</v>
      </c>
      <c r="C1401" s="9">
        <v>45401</v>
      </c>
      <c r="D1401" s="10" t="s">
        <v>12</v>
      </c>
      <c r="E1401" s="10" t="s">
        <v>9</v>
      </c>
      <c r="F1401">
        <v>2560</v>
      </c>
      <c r="G1401">
        <v>110.7</v>
      </c>
      <c r="H1401">
        <v>435.2</v>
      </c>
      <c r="I1401">
        <v>3105.8999999999996</v>
      </c>
    </row>
    <row r="1402" spans="1:9" x14ac:dyDescent="0.3">
      <c r="A1402">
        <v>700533</v>
      </c>
      <c r="B1402">
        <v>902716</v>
      </c>
      <c r="C1402" s="9">
        <v>45565</v>
      </c>
      <c r="D1402" s="10" t="s">
        <v>12</v>
      </c>
      <c r="E1402" s="10" t="s">
        <v>9</v>
      </c>
      <c r="F1402">
        <v>970</v>
      </c>
      <c r="G1402">
        <v>139.19</v>
      </c>
      <c r="H1402">
        <v>157.62</v>
      </c>
      <c r="I1402">
        <v>1266.81</v>
      </c>
    </row>
    <row r="1403" spans="1:9" x14ac:dyDescent="0.3">
      <c r="A1403">
        <v>700535</v>
      </c>
      <c r="B1403">
        <v>902726</v>
      </c>
      <c r="C1403" s="9">
        <v>45408</v>
      </c>
      <c r="D1403" s="10" t="s">
        <v>12</v>
      </c>
      <c r="E1403" s="10" t="s">
        <v>9</v>
      </c>
      <c r="F1403">
        <v>2560</v>
      </c>
      <c r="G1403">
        <v>136.05000000000001</v>
      </c>
      <c r="H1403">
        <v>435.2</v>
      </c>
      <c r="I1403">
        <v>3131.25</v>
      </c>
    </row>
    <row r="1404" spans="1:9" x14ac:dyDescent="0.3">
      <c r="A1404">
        <v>700542</v>
      </c>
      <c r="B1404">
        <v>902751</v>
      </c>
      <c r="C1404" s="9">
        <v>45454</v>
      </c>
      <c r="D1404" s="10" t="s">
        <v>12</v>
      </c>
      <c r="E1404" s="10" t="s">
        <v>9</v>
      </c>
      <c r="F1404">
        <v>1940</v>
      </c>
      <c r="G1404">
        <v>61.57</v>
      </c>
      <c r="H1404">
        <v>157.62</v>
      </c>
      <c r="I1404">
        <v>2159.19</v>
      </c>
    </row>
    <row r="1405" spans="1:9" x14ac:dyDescent="0.3">
      <c r="A1405">
        <v>700543</v>
      </c>
      <c r="B1405">
        <v>902763</v>
      </c>
      <c r="C1405" s="9">
        <v>45591</v>
      </c>
      <c r="D1405" s="10" t="s">
        <v>12</v>
      </c>
      <c r="E1405" s="10" t="s">
        <v>9</v>
      </c>
      <c r="F1405">
        <v>1960</v>
      </c>
      <c r="G1405">
        <v>178.84</v>
      </c>
      <c r="H1405">
        <v>318.5</v>
      </c>
      <c r="I1405">
        <v>2457.34</v>
      </c>
    </row>
    <row r="1406" spans="1:9" x14ac:dyDescent="0.3">
      <c r="A1406">
        <v>700548</v>
      </c>
      <c r="B1406">
        <v>902783</v>
      </c>
      <c r="C1406" s="9">
        <v>45706</v>
      </c>
      <c r="D1406" s="10" t="s">
        <v>12</v>
      </c>
      <c r="E1406" s="10" t="s">
        <v>9</v>
      </c>
      <c r="F1406">
        <v>2600</v>
      </c>
      <c r="G1406">
        <v>153.43</v>
      </c>
      <c r="H1406">
        <v>442</v>
      </c>
      <c r="I1406">
        <v>3195.43</v>
      </c>
    </row>
    <row r="1407" spans="1:9" x14ac:dyDescent="0.3">
      <c r="A1407">
        <v>700560</v>
      </c>
      <c r="B1407">
        <v>902839</v>
      </c>
      <c r="C1407" s="9">
        <v>45699</v>
      </c>
      <c r="D1407" s="10" t="s">
        <v>12</v>
      </c>
      <c r="E1407" s="10" t="s">
        <v>9</v>
      </c>
      <c r="F1407">
        <v>1870</v>
      </c>
      <c r="G1407">
        <v>132.22999999999999</v>
      </c>
      <c r="H1407">
        <v>303.88</v>
      </c>
      <c r="I1407">
        <v>2306.11</v>
      </c>
    </row>
    <row r="1408" spans="1:9" x14ac:dyDescent="0.3">
      <c r="A1408">
        <v>700567</v>
      </c>
      <c r="B1408">
        <v>902869</v>
      </c>
      <c r="C1408" s="9">
        <v>45628</v>
      </c>
      <c r="D1408" s="10" t="s">
        <v>12</v>
      </c>
      <c r="E1408" s="10" t="s">
        <v>9</v>
      </c>
      <c r="F1408">
        <v>9000</v>
      </c>
      <c r="G1408">
        <v>70.06</v>
      </c>
      <c r="H1408">
        <v>510</v>
      </c>
      <c r="I1408">
        <v>9580.06</v>
      </c>
    </row>
    <row r="1409" spans="1:9" x14ac:dyDescent="0.3">
      <c r="A1409">
        <v>700569</v>
      </c>
      <c r="B1409">
        <v>902876</v>
      </c>
      <c r="C1409" s="9">
        <v>45636</v>
      </c>
      <c r="D1409" s="10" t="s">
        <v>12</v>
      </c>
      <c r="E1409" s="10" t="s">
        <v>9</v>
      </c>
      <c r="F1409">
        <v>1770</v>
      </c>
      <c r="G1409">
        <v>86.64</v>
      </c>
      <c r="H1409">
        <v>287.62</v>
      </c>
      <c r="I1409">
        <v>2144.2600000000002</v>
      </c>
    </row>
    <row r="1410" spans="1:9" x14ac:dyDescent="0.3">
      <c r="A1410">
        <v>700577</v>
      </c>
      <c r="B1410">
        <v>902901</v>
      </c>
      <c r="C1410" s="9">
        <v>45737</v>
      </c>
      <c r="D1410" s="10" t="s">
        <v>12</v>
      </c>
      <c r="E1410" s="10" t="s">
        <v>9</v>
      </c>
      <c r="F1410">
        <v>1960</v>
      </c>
      <c r="G1410">
        <v>134.18</v>
      </c>
      <c r="H1410">
        <v>318.5</v>
      </c>
      <c r="I1410">
        <v>2412.6799999999998</v>
      </c>
    </row>
    <row r="1411" spans="1:9" x14ac:dyDescent="0.3">
      <c r="A1411">
        <v>700579</v>
      </c>
      <c r="B1411">
        <v>902907</v>
      </c>
      <c r="C1411" s="9">
        <v>45636</v>
      </c>
      <c r="D1411" s="10" t="s">
        <v>12</v>
      </c>
      <c r="E1411" s="10" t="s">
        <v>9</v>
      </c>
      <c r="F1411">
        <v>2560</v>
      </c>
      <c r="G1411">
        <v>93.95</v>
      </c>
      <c r="H1411">
        <v>435.2</v>
      </c>
      <c r="I1411">
        <v>3089.1499999999996</v>
      </c>
    </row>
    <row r="1412" spans="1:9" x14ac:dyDescent="0.3">
      <c r="A1412">
        <v>700580</v>
      </c>
      <c r="B1412">
        <v>902917</v>
      </c>
      <c r="C1412" s="9">
        <v>45653</v>
      </c>
      <c r="D1412" s="10" t="s">
        <v>12</v>
      </c>
      <c r="E1412" s="10" t="s">
        <v>9</v>
      </c>
      <c r="F1412">
        <v>2560</v>
      </c>
      <c r="G1412">
        <v>175.11</v>
      </c>
      <c r="H1412">
        <v>435.2</v>
      </c>
      <c r="I1412">
        <v>3170.31</v>
      </c>
    </row>
    <row r="1413" spans="1:9" x14ac:dyDescent="0.3">
      <c r="A1413">
        <v>700583</v>
      </c>
      <c r="B1413">
        <v>902934</v>
      </c>
      <c r="C1413" s="9">
        <v>45416</v>
      </c>
      <c r="D1413" s="10" t="s">
        <v>12</v>
      </c>
      <c r="E1413" s="10" t="s">
        <v>9</v>
      </c>
      <c r="F1413">
        <v>2600</v>
      </c>
      <c r="G1413">
        <v>145.13</v>
      </c>
      <c r="H1413">
        <v>442</v>
      </c>
      <c r="I1413">
        <v>3187.13</v>
      </c>
    </row>
    <row r="1414" spans="1:9" x14ac:dyDescent="0.3">
      <c r="A1414">
        <v>700585</v>
      </c>
      <c r="B1414">
        <v>902955</v>
      </c>
      <c r="C1414" s="9">
        <v>45715</v>
      </c>
      <c r="D1414" s="10" t="s">
        <v>12</v>
      </c>
      <c r="E1414" s="10" t="s">
        <v>9</v>
      </c>
      <c r="F1414">
        <v>1870</v>
      </c>
      <c r="G1414">
        <v>132.66999999999999</v>
      </c>
      <c r="H1414">
        <v>303.88</v>
      </c>
      <c r="I1414">
        <v>2306.5500000000002</v>
      </c>
    </row>
    <row r="1415" spans="1:9" x14ac:dyDescent="0.3">
      <c r="A1415">
        <v>700586</v>
      </c>
      <c r="B1415">
        <v>902969</v>
      </c>
      <c r="C1415" s="9">
        <v>45667</v>
      </c>
      <c r="D1415" s="10" t="s">
        <v>12</v>
      </c>
      <c r="E1415" s="10" t="s">
        <v>9</v>
      </c>
      <c r="F1415">
        <v>2150</v>
      </c>
      <c r="G1415">
        <v>65.3</v>
      </c>
      <c r="H1415">
        <v>349.38</v>
      </c>
      <c r="I1415">
        <v>2564.6800000000003</v>
      </c>
    </row>
    <row r="1416" spans="1:9" x14ac:dyDescent="0.3">
      <c r="A1416">
        <v>700587</v>
      </c>
      <c r="B1416">
        <v>902972</v>
      </c>
      <c r="C1416" s="9">
        <v>45524</v>
      </c>
      <c r="D1416" s="10" t="s">
        <v>12</v>
      </c>
      <c r="E1416" s="10" t="s">
        <v>9</v>
      </c>
      <c r="F1416">
        <v>3740</v>
      </c>
      <c r="G1416">
        <v>127.24</v>
      </c>
      <c r="H1416">
        <v>635.79999999999995</v>
      </c>
      <c r="I1416">
        <v>4503.04</v>
      </c>
    </row>
    <row r="1417" spans="1:9" x14ac:dyDescent="0.3">
      <c r="A1417">
        <v>700596</v>
      </c>
      <c r="B1417">
        <v>903021</v>
      </c>
      <c r="C1417" s="9">
        <v>45449</v>
      </c>
      <c r="D1417" s="10" t="s">
        <v>12</v>
      </c>
      <c r="E1417" s="10" t="s">
        <v>9</v>
      </c>
      <c r="F1417">
        <v>1510</v>
      </c>
      <c r="G1417">
        <v>99.81</v>
      </c>
      <c r="H1417">
        <v>245.38</v>
      </c>
      <c r="I1417">
        <v>1855.19</v>
      </c>
    </row>
    <row r="1418" spans="1:9" x14ac:dyDescent="0.3">
      <c r="A1418">
        <v>700598</v>
      </c>
      <c r="B1418">
        <v>903030</v>
      </c>
      <c r="C1418" s="9">
        <v>45538</v>
      </c>
      <c r="D1418" s="10" t="s">
        <v>12</v>
      </c>
      <c r="E1418" s="10" t="s">
        <v>9</v>
      </c>
      <c r="F1418">
        <v>3920</v>
      </c>
      <c r="G1418">
        <v>123.71</v>
      </c>
      <c r="H1418">
        <v>318.5</v>
      </c>
      <c r="I1418">
        <v>4362.21</v>
      </c>
    </row>
    <row r="1419" spans="1:9" x14ac:dyDescent="0.3">
      <c r="A1419">
        <v>700605</v>
      </c>
      <c r="B1419">
        <v>903055</v>
      </c>
      <c r="C1419" s="9">
        <v>45438</v>
      </c>
      <c r="D1419" s="10" t="s">
        <v>12</v>
      </c>
      <c r="E1419" s="10" t="s">
        <v>9</v>
      </c>
      <c r="F1419">
        <v>2380</v>
      </c>
      <c r="G1419">
        <v>122.1</v>
      </c>
      <c r="H1419">
        <v>193.38</v>
      </c>
      <c r="I1419">
        <v>2695.48</v>
      </c>
    </row>
    <row r="1420" spans="1:9" x14ac:dyDescent="0.3">
      <c r="A1420">
        <v>700611</v>
      </c>
      <c r="B1420">
        <v>903070</v>
      </c>
      <c r="C1420" s="9">
        <v>45711</v>
      </c>
      <c r="D1420" s="10" t="s">
        <v>12</v>
      </c>
      <c r="E1420" s="10" t="s">
        <v>9</v>
      </c>
      <c r="F1420">
        <v>2150</v>
      </c>
      <c r="G1420">
        <v>62.07</v>
      </c>
      <c r="H1420">
        <v>349.38</v>
      </c>
      <c r="I1420">
        <v>2561.4500000000003</v>
      </c>
    </row>
    <row r="1421" spans="1:9" x14ac:dyDescent="0.3">
      <c r="A1421">
        <v>700613</v>
      </c>
      <c r="B1421">
        <v>903084</v>
      </c>
      <c r="C1421" s="9">
        <v>45581</v>
      </c>
      <c r="D1421" s="10" t="s">
        <v>12</v>
      </c>
      <c r="E1421" s="10" t="s">
        <v>9</v>
      </c>
      <c r="F1421">
        <v>970</v>
      </c>
      <c r="G1421">
        <v>126.07</v>
      </c>
      <c r="H1421">
        <v>157.62</v>
      </c>
      <c r="I1421">
        <v>1253.69</v>
      </c>
    </row>
    <row r="1422" spans="1:9" x14ac:dyDescent="0.3">
      <c r="A1422">
        <v>700616</v>
      </c>
      <c r="B1422">
        <v>903106</v>
      </c>
      <c r="C1422" s="9">
        <v>45602</v>
      </c>
      <c r="D1422" s="10" t="s">
        <v>12</v>
      </c>
      <c r="E1422" s="10" t="s">
        <v>9</v>
      </c>
      <c r="F1422">
        <v>3920</v>
      </c>
      <c r="G1422">
        <v>153.79</v>
      </c>
      <c r="H1422">
        <v>318.5</v>
      </c>
      <c r="I1422">
        <v>4392.29</v>
      </c>
    </row>
    <row r="1423" spans="1:9" x14ac:dyDescent="0.3">
      <c r="A1423">
        <v>700619</v>
      </c>
      <c r="B1423">
        <v>903137</v>
      </c>
      <c r="C1423" s="9">
        <v>45553</v>
      </c>
      <c r="D1423" s="10" t="s">
        <v>12</v>
      </c>
      <c r="E1423" s="10" t="s">
        <v>9</v>
      </c>
      <c r="F1423">
        <v>7400</v>
      </c>
      <c r="G1423">
        <v>123.22</v>
      </c>
      <c r="H1423">
        <v>629</v>
      </c>
      <c r="I1423">
        <v>8152.22</v>
      </c>
    </row>
    <row r="1424" spans="1:9" x14ac:dyDescent="0.3">
      <c r="A1424">
        <v>700623</v>
      </c>
      <c r="B1424">
        <v>903165</v>
      </c>
      <c r="C1424" s="9">
        <v>45702</v>
      </c>
      <c r="D1424" s="10" t="s">
        <v>12</v>
      </c>
      <c r="E1424" s="10" t="s">
        <v>9</v>
      </c>
      <c r="F1424">
        <v>2370</v>
      </c>
      <c r="G1424">
        <v>178.18</v>
      </c>
      <c r="H1424">
        <v>402.9</v>
      </c>
      <c r="I1424">
        <v>2951.08</v>
      </c>
    </row>
    <row r="1425" spans="1:9" x14ac:dyDescent="0.3">
      <c r="A1425">
        <v>700626</v>
      </c>
      <c r="B1425">
        <v>903181</v>
      </c>
      <c r="C1425" s="9">
        <v>45514</v>
      </c>
      <c r="D1425" s="10" t="s">
        <v>12</v>
      </c>
      <c r="E1425" s="10" t="s">
        <v>9</v>
      </c>
      <c r="F1425">
        <v>5310</v>
      </c>
      <c r="G1425">
        <v>139.06</v>
      </c>
      <c r="H1425">
        <v>287.62</v>
      </c>
      <c r="I1425">
        <v>5736.68</v>
      </c>
    </row>
    <row r="1426" spans="1:9" x14ac:dyDescent="0.3">
      <c r="A1426">
        <v>700643</v>
      </c>
      <c r="B1426">
        <v>903238</v>
      </c>
      <c r="C1426" s="9">
        <v>45607</v>
      </c>
      <c r="D1426" s="10" t="s">
        <v>12</v>
      </c>
      <c r="E1426" s="10" t="s">
        <v>9</v>
      </c>
      <c r="F1426">
        <v>3700</v>
      </c>
      <c r="G1426">
        <v>77.58</v>
      </c>
      <c r="H1426">
        <v>629</v>
      </c>
      <c r="I1426">
        <v>4406.58</v>
      </c>
    </row>
    <row r="1427" spans="1:9" x14ac:dyDescent="0.3">
      <c r="A1427">
        <v>700657</v>
      </c>
      <c r="B1427">
        <v>903294</v>
      </c>
      <c r="C1427" s="9">
        <v>45557</v>
      </c>
      <c r="D1427" s="10" t="s">
        <v>12</v>
      </c>
      <c r="E1427" s="10" t="s">
        <v>9</v>
      </c>
      <c r="F1427">
        <v>2150</v>
      </c>
      <c r="G1427">
        <v>99.43</v>
      </c>
      <c r="H1427">
        <v>349.38</v>
      </c>
      <c r="I1427">
        <v>2598.81</v>
      </c>
    </row>
    <row r="1428" spans="1:9" x14ac:dyDescent="0.3">
      <c r="A1428">
        <v>700658</v>
      </c>
      <c r="B1428">
        <v>903298</v>
      </c>
      <c r="C1428" s="9">
        <v>45543</v>
      </c>
      <c r="D1428" s="10" t="s">
        <v>12</v>
      </c>
      <c r="E1428" s="10" t="s">
        <v>9</v>
      </c>
      <c r="F1428">
        <v>3000</v>
      </c>
      <c r="G1428">
        <v>112.4</v>
      </c>
      <c r="H1428">
        <v>510</v>
      </c>
      <c r="I1428">
        <v>3622.4</v>
      </c>
    </row>
    <row r="1429" spans="1:9" x14ac:dyDescent="0.3">
      <c r="A1429">
        <v>700659</v>
      </c>
      <c r="B1429">
        <v>903302</v>
      </c>
      <c r="C1429" s="9">
        <v>45492</v>
      </c>
      <c r="D1429" s="10" t="s">
        <v>12</v>
      </c>
      <c r="E1429" s="10" t="s">
        <v>9</v>
      </c>
      <c r="F1429">
        <v>2150</v>
      </c>
      <c r="G1429">
        <v>142.25</v>
      </c>
      <c r="H1429">
        <v>349.38</v>
      </c>
      <c r="I1429">
        <v>2641.63</v>
      </c>
    </row>
    <row r="1430" spans="1:9" x14ac:dyDescent="0.3">
      <c r="A1430">
        <v>700660</v>
      </c>
      <c r="B1430">
        <v>903304</v>
      </c>
      <c r="C1430" s="9">
        <v>45703</v>
      </c>
      <c r="D1430" s="10" t="s">
        <v>12</v>
      </c>
      <c r="E1430" s="10" t="s">
        <v>9</v>
      </c>
      <c r="F1430">
        <v>3740</v>
      </c>
      <c r="G1430">
        <v>97.07</v>
      </c>
      <c r="H1430">
        <v>303.88</v>
      </c>
      <c r="I1430">
        <v>4140.95</v>
      </c>
    </row>
    <row r="1431" spans="1:9" x14ac:dyDescent="0.3">
      <c r="A1431">
        <v>700664</v>
      </c>
      <c r="B1431">
        <v>903318</v>
      </c>
      <c r="C1431" s="9">
        <v>45486</v>
      </c>
      <c r="D1431" s="10" t="s">
        <v>12</v>
      </c>
      <c r="E1431" s="10" t="s">
        <v>9</v>
      </c>
      <c r="F1431">
        <v>1960</v>
      </c>
      <c r="G1431">
        <v>126.76</v>
      </c>
      <c r="H1431">
        <v>318.5</v>
      </c>
      <c r="I1431">
        <v>2405.2600000000002</v>
      </c>
    </row>
    <row r="1432" spans="1:9" x14ac:dyDescent="0.3">
      <c r="A1432">
        <v>700673</v>
      </c>
      <c r="B1432">
        <v>903379</v>
      </c>
      <c r="C1432" s="9">
        <v>45492</v>
      </c>
      <c r="D1432" s="10" t="s">
        <v>12</v>
      </c>
      <c r="E1432" s="10" t="s">
        <v>9</v>
      </c>
      <c r="F1432">
        <v>2150</v>
      </c>
      <c r="G1432">
        <v>145.5</v>
      </c>
      <c r="H1432">
        <v>349.38</v>
      </c>
      <c r="I1432">
        <v>2644.88</v>
      </c>
    </row>
    <row r="1433" spans="1:9" x14ac:dyDescent="0.3">
      <c r="A1433">
        <v>700679</v>
      </c>
      <c r="B1433">
        <v>903415</v>
      </c>
      <c r="C1433" s="9">
        <v>45739</v>
      </c>
      <c r="D1433" s="10" t="s">
        <v>12</v>
      </c>
      <c r="E1433" s="10" t="s">
        <v>9</v>
      </c>
      <c r="F1433">
        <v>3740</v>
      </c>
      <c r="G1433">
        <v>129.83000000000001</v>
      </c>
      <c r="H1433">
        <v>635.79999999999995</v>
      </c>
      <c r="I1433">
        <v>4505.63</v>
      </c>
    </row>
    <row r="1434" spans="1:9" x14ac:dyDescent="0.3">
      <c r="A1434">
        <v>700680</v>
      </c>
      <c r="B1434">
        <v>903420</v>
      </c>
      <c r="C1434" s="9">
        <v>45519</v>
      </c>
      <c r="D1434" s="10" t="s">
        <v>12</v>
      </c>
      <c r="E1434" s="10" t="s">
        <v>9</v>
      </c>
      <c r="F1434">
        <v>2600</v>
      </c>
      <c r="G1434">
        <v>170.08</v>
      </c>
      <c r="H1434">
        <v>442</v>
      </c>
      <c r="I1434">
        <v>3212.08</v>
      </c>
    </row>
    <row r="1435" spans="1:9" x14ac:dyDescent="0.3">
      <c r="A1435">
        <v>700684</v>
      </c>
      <c r="B1435">
        <v>903457</v>
      </c>
      <c r="C1435" s="9">
        <v>45591</v>
      </c>
      <c r="D1435" s="10" t="s">
        <v>12</v>
      </c>
      <c r="E1435" s="10" t="s">
        <v>9</v>
      </c>
      <c r="F1435">
        <v>2370</v>
      </c>
      <c r="G1435">
        <v>114.57</v>
      </c>
      <c r="H1435">
        <v>402.9</v>
      </c>
      <c r="I1435">
        <v>2887.4700000000003</v>
      </c>
    </row>
    <row r="1436" spans="1:9" x14ac:dyDescent="0.3">
      <c r="A1436">
        <v>700687</v>
      </c>
      <c r="B1436">
        <v>903475</v>
      </c>
      <c r="C1436" s="9">
        <v>45524</v>
      </c>
      <c r="D1436" s="10" t="s">
        <v>12</v>
      </c>
      <c r="E1436" s="10" t="s">
        <v>9</v>
      </c>
      <c r="F1436">
        <v>1960</v>
      </c>
      <c r="G1436">
        <v>136.32</v>
      </c>
      <c r="H1436">
        <v>318.5</v>
      </c>
      <c r="I1436">
        <v>2414.8200000000002</v>
      </c>
    </row>
    <row r="1437" spans="1:9" x14ac:dyDescent="0.3">
      <c r="A1437">
        <v>700688</v>
      </c>
      <c r="B1437">
        <v>903491</v>
      </c>
      <c r="C1437" s="9">
        <v>45462</v>
      </c>
      <c r="D1437" s="10" t="s">
        <v>12</v>
      </c>
      <c r="E1437" s="10" t="s">
        <v>9</v>
      </c>
      <c r="F1437">
        <v>4740</v>
      </c>
      <c r="G1437">
        <v>178.64</v>
      </c>
      <c r="H1437">
        <v>402.9</v>
      </c>
      <c r="I1437">
        <v>5321.54</v>
      </c>
    </row>
    <row r="1438" spans="1:9" x14ac:dyDescent="0.3">
      <c r="A1438">
        <v>700696</v>
      </c>
      <c r="B1438">
        <v>903545</v>
      </c>
      <c r="C1438" s="9">
        <v>45703</v>
      </c>
      <c r="D1438" s="10" t="s">
        <v>12</v>
      </c>
      <c r="E1438" s="10" t="s">
        <v>9</v>
      </c>
      <c r="F1438">
        <v>3370</v>
      </c>
      <c r="G1438">
        <v>89.53</v>
      </c>
      <c r="H1438">
        <v>572.9</v>
      </c>
      <c r="I1438">
        <v>4032.4300000000003</v>
      </c>
    </row>
    <row r="1439" spans="1:9" x14ac:dyDescent="0.3">
      <c r="A1439">
        <v>700697</v>
      </c>
      <c r="B1439">
        <v>903546</v>
      </c>
      <c r="C1439" s="9">
        <v>45606</v>
      </c>
      <c r="D1439" s="10" t="s">
        <v>12</v>
      </c>
      <c r="E1439" s="10" t="s">
        <v>9</v>
      </c>
      <c r="F1439">
        <v>2370</v>
      </c>
      <c r="G1439">
        <v>95.88</v>
      </c>
      <c r="H1439">
        <v>402.9</v>
      </c>
      <c r="I1439">
        <v>2868.78</v>
      </c>
    </row>
    <row r="1440" spans="1:9" x14ac:dyDescent="0.3">
      <c r="A1440">
        <v>700702</v>
      </c>
      <c r="B1440">
        <v>903578</v>
      </c>
      <c r="C1440" s="9">
        <v>45559</v>
      </c>
      <c r="D1440" s="10" t="s">
        <v>12</v>
      </c>
      <c r="E1440" s="10" t="s">
        <v>9</v>
      </c>
      <c r="F1440">
        <v>1510</v>
      </c>
      <c r="G1440">
        <v>82.8</v>
      </c>
      <c r="H1440">
        <v>245.38</v>
      </c>
      <c r="I1440">
        <v>1838.1799999999998</v>
      </c>
    </row>
    <row r="1441" spans="1:9" x14ac:dyDescent="0.3">
      <c r="A1441">
        <v>700713</v>
      </c>
      <c r="B1441">
        <v>903639</v>
      </c>
      <c r="C1441" s="9">
        <v>45625</v>
      </c>
      <c r="D1441" s="10" t="s">
        <v>12</v>
      </c>
      <c r="E1441" s="10" t="s">
        <v>9</v>
      </c>
      <c r="F1441">
        <v>2600</v>
      </c>
      <c r="G1441">
        <v>66.38</v>
      </c>
      <c r="H1441">
        <v>442</v>
      </c>
      <c r="I1441">
        <v>3108.38</v>
      </c>
    </row>
    <row r="1442" spans="1:9" x14ac:dyDescent="0.3">
      <c r="A1442">
        <v>700715</v>
      </c>
      <c r="B1442">
        <v>903644</v>
      </c>
      <c r="C1442" s="9">
        <v>45673</v>
      </c>
      <c r="D1442" s="10" t="s">
        <v>12</v>
      </c>
      <c r="E1442" s="10" t="s">
        <v>9</v>
      </c>
      <c r="F1442">
        <v>1110</v>
      </c>
      <c r="G1442">
        <v>99.1</v>
      </c>
      <c r="H1442">
        <v>180.38</v>
      </c>
      <c r="I1442">
        <v>1389.48</v>
      </c>
    </row>
    <row r="1443" spans="1:9" x14ac:dyDescent="0.3">
      <c r="A1443">
        <v>700716</v>
      </c>
      <c r="B1443">
        <v>903645</v>
      </c>
      <c r="C1443" s="9">
        <v>45636</v>
      </c>
      <c r="D1443" s="10" t="s">
        <v>12</v>
      </c>
      <c r="E1443" s="10" t="s">
        <v>9</v>
      </c>
      <c r="F1443">
        <v>1190</v>
      </c>
      <c r="G1443">
        <v>91.59</v>
      </c>
      <c r="H1443">
        <v>193.38</v>
      </c>
      <c r="I1443">
        <v>1474.9699999999998</v>
      </c>
    </row>
    <row r="1444" spans="1:9" x14ac:dyDescent="0.3">
      <c r="A1444">
        <v>700724</v>
      </c>
      <c r="B1444">
        <v>903667</v>
      </c>
      <c r="C1444" s="9">
        <v>45456</v>
      </c>
      <c r="D1444" s="10" t="s">
        <v>12</v>
      </c>
      <c r="E1444" s="10" t="s">
        <v>9</v>
      </c>
      <c r="F1444">
        <v>1190</v>
      </c>
      <c r="G1444">
        <v>96</v>
      </c>
      <c r="H1444">
        <v>193.38</v>
      </c>
      <c r="I1444">
        <v>1479.38</v>
      </c>
    </row>
    <row r="1445" spans="1:9" x14ac:dyDescent="0.3">
      <c r="A1445">
        <v>700727</v>
      </c>
      <c r="B1445">
        <v>903670</v>
      </c>
      <c r="C1445" s="9">
        <v>45413</v>
      </c>
      <c r="D1445" s="10" t="s">
        <v>12</v>
      </c>
      <c r="E1445" s="10" t="s">
        <v>9</v>
      </c>
      <c r="F1445">
        <v>2560</v>
      </c>
      <c r="G1445">
        <v>103.22</v>
      </c>
      <c r="H1445">
        <v>435.2</v>
      </c>
      <c r="I1445">
        <v>3098.4199999999996</v>
      </c>
    </row>
    <row r="1446" spans="1:9" x14ac:dyDescent="0.3">
      <c r="A1446">
        <v>700728</v>
      </c>
      <c r="B1446">
        <v>903673</v>
      </c>
      <c r="C1446" s="9">
        <v>45527</v>
      </c>
      <c r="D1446" s="10" t="s">
        <v>12</v>
      </c>
      <c r="E1446" s="10" t="s">
        <v>9</v>
      </c>
      <c r="F1446">
        <v>2370</v>
      </c>
      <c r="G1446">
        <v>95.26</v>
      </c>
      <c r="H1446">
        <v>402.9</v>
      </c>
      <c r="I1446">
        <v>2868.1600000000003</v>
      </c>
    </row>
    <row r="1447" spans="1:9" x14ac:dyDescent="0.3">
      <c r="A1447">
        <v>700731</v>
      </c>
      <c r="B1447">
        <v>903694</v>
      </c>
      <c r="C1447" s="9">
        <v>45429</v>
      </c>
      <c r="D1447" s="10" t="s">
        <v>12</v>
      </c>
      <c r="E1447" s="10" t="s">
        <v>9</v>
      </c>
      <c r="F1447">
        <v>1870</v>
      </c>
      <c r="G1447">
        <v>76.89</v>
      </c>
      <c r="H1447">
        <v>303.88</v>
      </c>
      <c r="I1447">
        <v>2250.77</v>
      </c>
    </row>
    <row r="1448" spans="1:9" x14ac:dyDescent="0.3">
      <c r="A1448">
        <v>700741</v>
      </c>
      <c r="B1448">
        <v>903740</v>
      </c>
      <c r="C1448" s="9">
        <v>45592</v>
      </c>
      <c r="D1448" s="10" t="s">
        <v>12</v>
      </c>
      <c r="E1448" s="10" t="s">
        <v>9</v>
      </c>
      <c r="F1448">
        <v>2600</v>
      </c>
      <c r="G1448">
        <v>114.58</v>
      </c>
      <c r="H1448">
        <v>442</v>
      </c>
      <c r="I1448">
        <v>3156.58</v>
      </c>
    </row>
    <row r="1449" spans="1:9" x14ac:dyDescent="0.3">
      <c r="A1449">
        <v>700742</v>
      </c>
      <c r="B1449">
        <v>903744</v>
      </c>
      <c r="C1449" s="9">
        <v>45702</v>
      </c>
      <c r="D1449" s="10" t="s">
        <v>12</v>
      </c>
      <c r="E1449" s="10" t="s">
        <v>9</v>
      </c>
      <c r="F1449">
        <v>2150</v>
      </c>
      <c r="G1449">
        <v>151.72999999999999</v>
      </c>
      <c r="H1449">
        <v>349.38</v>
      </c>
      <c r="I1449">
        <v>2651.11</v>
      </c>
    </row>
    <row r="1450" spans="1:9" x14ac:dyDescent="0.3">
      <c r="A1450">
        <v>700746</v>
      </c>
      <c r="B1450">
        <v>903757</v>
      </c>
      <c r="C1450" s="9">
        <v>45592</v>
      </c>
      <c r="D1450" s="10" t="s">
        <v>12</v>
      </c>
      <c r="E1450" s="10" t="s">
        <v>9</v>
      </c>
      <c r="F1450">
        <v>1510</v>
      </c>
      <c r="G1450">
        <v>146.41</v>
      </c>
      <c r="H1450">
        <v>245.38</v>
      </c>
      <c r="I1450">
        <v>1901.79</v>
      </c>
    </row>
    <row r="1451" spans="1:9" x14ac:dyDescent="0.3">
      <c r="A1451">
        <v>700747</v>
      </c>
      <c r="B1451">
        <v>903759</v>
      </c>
      <c r="C1451" s="9">
        <v>45618</v>
      </c>
      <c r="D1451" s="10" t="s">
        <v>12</v>
      </c>
      <c r="E1451" s="10" t="s">
        <v>9</v>
      </c>
      <c r="F1451">
        <v>3900</v>
      </c>
      <c r="G1451">
        <v>105.06</v>
      </c>
      <c r="H1451">
        <v>663</v>
      </c>
      <c r="I1451">
        <v>4668.0599999999995</v>
      </c>
    </row>
    <row r="1452" spans="1:9" x14ac:dyDescent="0.3">
      <c r="A1452">
        <v>700749</v>
      </c>
      <c r="B1452">
        <v>903769</v>
      </c>
      <c r="C1452" s="9">
        <v>45608</v>
      </c>
      <c r="D1452" s="10" t="s">
        <v>12</v>
      </c>
      <c r="E1452" s="10" t="s">
        <v>9</v>
      </c>
      <c r="F1452">
        <v>7480</v>
      </c>
      <c r="G1452">
        <v>106.74</v>
      </c>
      <c r="H1452">
        <v>635.79999999999995</v>
      </c>
      <c r="I1452">
        <v>8222.5399999999991</v>
      </c>
    </row>
    <row r="1453" spans="1:9" x14ac:dyDescent="0.3">
      <c r="A1453">
        <v>700756</v>
      </c>
      <c r="B1453">
        <v>903842</v>
      </c>
      <c r="C1453" s="9">
        <v>45702</v>
      </c>
      <c r="D1453" s="10" t="s">
        <v>12</v>
      </c>
      <c r="E1453" s="10" t="s">
        <v>9</v>
      </c>
      <c r="F1453">
        <v>3000</v>
      </c>
      <c r="G1453">
        <v>85.16</v>
      </c>
      <c r="H1453">
        <v>510</v>
      </c>
      <c r="I1453">
        <v>3595.16</v>
      </c>
    </row>
    <row r="1454" spans="1:9" x14ac:dyDescent="0.3">
      <c r="A1454">
        <v>700757</v>
      </c>
      <c r="B1454">
        <v>903846</v>
      </c>
      <c r="C1454" s="9">
        <v>45578</v>
      </c>
      <c r="D1454" s="10" t="s">
        <v>12</v>
      </c>
      <c r="E1454" s="10" t="s">
        <v>9</v>
      </c>
      <c r="F1454">
        <v>2220</v>
      </c>
      <c r="G1454">
        <v>152.9</v>
      </c>
      <c r="H1454">
        <v>180.38</v>
      </c>
      <c r="I1454">
        <v>2553.2800000000002</v>
      </c>
    </row>
    <row r="1455" spans="1:9" x14ac:dyDescent="0.3">
      <c r="A1455">
        <v>700759</v>
      </c>
      <c r="B1455">
        <v>903857</v>
      </c>
      <c r="C1455" s="9">
        <v>45460</v>
      </c>
      <c r="D1455" s="10" t="s">
        <v>12</v>
      </c>
      <c r="E1455" s="10" t="s">
        <v>9</v>
      </c>
      <c r="F1455">
        <v>2220</v>
      </c>
      <c r="G1455">
        <v>93.61</v>
      </c>
      <c r="H1455">
        <v>180.38</v>
      </c>
      <c r="I1455">
        <v>2493.9900000000002</v>
      </c>
    </row>
    <row r="1456" spans="1:9" x14ac:dyDescent="0.3">
      <c r="A1456">
        <v>700762</v>
      </c>
      <c r="B1456">
        <v>903869</v>
      </c>
      <c r="C1456" s="9">
        <v>45646</v>
      </c>
      <c r="D1456" s="10" t="s">
        <v>12</v>
      </c>
      <c r="E1456" s="10" t="s">
        <v>9</v>
      </c>
      <c r="F1456">
        <v>2150</v>
      </c>
      <c r="G1456">
        <v>169.54</v>
      </c>
      <c r="H1456">
        <v>349.38</v>
      </c>
      <c r="I1456">
        <v>2668.92</v>
      </c>
    </row>
    <row r="1457" spans="1:9" x14ac:dyDescent="0.3">
      <c r="A1457">
        <v>700766</v>
      </c>
      <c r="B1457">
        <v>903926</v>
      </c>
      <c r="C1457" s="9">
        <v>45682</v>
      </c>
      <c r="D1457" s="10" t="s">
        <v>12</v>
      </c>
      <c r="E1457" s="10" t="s">
        <v>9</v>
      </c>
      <c r="F1457">
        <v>1770</v>
      </c>
      <c r="G1457">
        <v>76.06</v>
      </c>
      <c r="H1457">
        <v>287.62</v>
      </c>
      <c r="I1457">
        <v>2133.6799999999998</v>
      </c>
    </row>
    <row r="1458" spans="1:9" x14ac:dyDescent="0.3">
      <c r="A1458">
        <v>700770</v>
      </c>
      <c r="B1458">
        <v>903939</v>
      </c>
      <c r="C1458" s="9">
        <v>45700</v>
      </c>
      <c r="D1458" s="10" t="s">
        <v>12</v>
      </c>
      <c r="E1458" s="10" t="s">
        <v>9</v>
      </c>
      <c r="F1458">
        <v>7800</v>
      </c>
      <c r="G1458">
        <v>163.59</v>
      </c>
      <c r="H1458">
        <v>663</v>
      </c>
      <c r="I1458">
        <v>8626.59</v>
      </c>
    </row>
    <row r="1459" spans="1:9" x14ac:dyDescent="0.3">
      <c r="A1459">
        <v>700787</v>
      </c>
      <c r="B1459">
        <v>904066</v>
      </c>
      <c r="C1459" s="9">
        <v>45730</v>
      </c>
      <c r="D1459" s="10" t="s">
        <v>12</v>
      </c>
      <c r="E1459" s="10" t="s">
        <v>9</v>
      </c>
      <c r="F1459">
        <v>1770</v>
      </c>
      <c r="G1459">
        <v>141.41</v>
      </c>
      <c r="H1459">
        <v>287.62</v>
      </c>
      <c r="I1459">
        <v>2199.0300000000002</v>
      </c>
    </row>
    <row r="1460" spans="1:9" x14ac:dyDescent="0.3">
      <c r="A1460">
        <v>700796</v>
      </c>
      <c r="B1460">
        <v>904109</v>
      </c>
      <c r="C1460" s="9">
        <v>45609</v>
      </c>
      <c r="D1460" s="10" t="s">
        <v>12</v>
      </c>
      <c r="E1460" s="10" t="s">
        <v>9</v>
      </c>
      <c r="F1460">
        <v>3700</v>
      </c>
      <c r="G1460">
        <v>133.51</v>
      </c>
      <c r="H1460">
        <v>629</v>
      </c>
      <c r="I1460">
        <v>4462.51</v>
      </c>
    </row>
    <row r="1461" spans="1:9" x14ac:dyDescent="0.3">
      <c r="A1461">
        <v>700797</v>
      </c>
      <c r="B1461">
        <v>904116</v>
      </c>
      <c r="C1461" s="9">
        <v>45673</v>
      </c>
      <c r="D1461" s="10" t="s">
        <v>12</v>
      </c>
      <c r="E1461" s="10" t="s">
        <v>9</v>
      </c>
      <c r="F1461">
        <v>3000</v>
      </c>
      <c r="G1461">
        <v>66.08</v>
      </c>
      <c r="H1461">
        <v>510</v>
      </c>
      <c r="I1461">
        <v>3576.08</v>
      </c>
    </row>
    <row r="1462" spans="1:9" x14ac:dyDescent="0.3">
      <c r="A1462">
        <v>700800</v>
      </c>
      <c r="B1462">
        <v>904144</v>
      </c>
      <c r="C1462" s="9">
        <v>45631</v>
      </c>
      <c r="D1462" s="10" t="s">
        <v>12</v>
      </c>
      <c r="E1462" s="10" t="s">
        <v>9</v>
      </c>
      <c r="F1462">
        <v>1190</v>
      </c>
      <c r="G1462">
        <v>163.41999999999999</v>
      </c>
      <c r="H1462">
        <v>193.38</v>
      </c>
      <c r="I1462">
        <v>1546.8000000000002</v>
      </c>
    </row>
    <row r="1463" spans="1:9" x14ac:dyDescent="0.3">
      <c r="A1463">
        <v>700802</v>
      </c>
      <c r="B1463">
        <v>904147</v>
      </c>
      <c r="C1463" s="9">
        <v>45602</v>
      </c>
      <c r="D1463" s="10" t="s">
        <v>12</v>
      </c>
      <c r="E1463" s="10" t="s">
        <v>9</v>
      </c>
      <c r="F1463">
        <v>7480</v>
      </c>
      <c r="G1463">
        <v>111.27</v>
      </c>
      <c r="H1463">
        <v>635.79999999999995</v>
      </c>
      <c r="I1463">
        <v>8227.07</v>
      </c>
    </row>
    <row r="1464" spans="1:9" x14ac:dyDescent="0.3">
      <c r="A1464">
        <v>700808</v>
      </c>
      <c r="B1464">
        <v>904166</v>
      </c>
      <c r="C1464" s="9">
        <v>45728</v>
      </c>
      <c r="D1464" s="10" t="s">
        <v>12</v>
      </c>
      <c r="E1464" s="10" t="s">
        <v>9</v>
      </c>
      <c r="F1464">
        <v>2600</v>
      </c>
      <c r="G1464">
        <v>126.81</v>
      </c>
      <c r="H1464">
        <v>442</v>
      </c>
      <c r="I1464">
        <v>3168.81</v>
      </c>
    </row>
    <row r="1465" spans="1:9" x14ac:dyDescent="0.3">
      <c r="A1465">
        <v>700812</v>
      </c>
      <c r="B1465">
        <v>904174</v>
      </c>
      <c r="C1465" s="9">
        <v>45659</v>
      </c>
      <c r="D1465" s="10" t="s">
        <v>12</v>
      </c>
      <c r="E1465" s="10" t="s">
        <v>9</v>
      </c>
      <c r="F1465">
        <v>3900</v>
      </c>
      <c r="G1465">
        <v>102.24</v>
      </c>
      <c r="H1465">
        <v>663</v>
      </c>
      <c r="I1465">
        <v>4665.24</v>
      </c>
    </row>
    <row r="1466" spans="1:9" x14ac:dyDescent="0.3">
      <c r="A1466">
        <v>700813</v>
      </c>
      <c r="B1466">
        <v>904175</v>
      </c>
      <c r="C1466" s="9">
        <v>45672</v>
      </c>
      <c r="D1466" s="10" t="s">
        <v>12</v>
      </c>
      <c r="E1466" s="10" t="s">
        <v>9</v>
      </c>
      <c r="F1466">
        <v>3900</v>
      </c>
      <c r="G1466">
        <v>66.540000000000006</v>
      </c>
      <c r="H1466">
        <v>663</v>
      </c>
      <c r="I1466">
        <v>4629.54</v>
      </c>
    </row>
    <row r="1467" spans="1:9" x14ac:dyDescent="0.3">
      <c r="A1467">
        <v>700816</v>
      </c>
      <c r="B1467">
        <v>904189</v>
      </c>
      <c r="C1467" s="9">
        <v>45628</v>
      </c>
      <c r="D1467" s="10" t="s">
        <v>12</v>
      </c>
      <c r="E1467" s="10" t="s">
        <v>9</v>
      </c>
      <c r="F1467">
        <v>1940</v>
      </c>
      <c r="G1467">
        <v>157.38999999999999</v>
      </c>
      <c r="H1467">
        <v>157.62</v>
      </c>
      <c r="I1467">
        <v>2255.0099999999998</v>
      </c>
    </row>
    <row r="1468" spans="1:9" x14ac:dyDescent="0.3">
      <c r="A1468">
        <v>700821</v>
      </c>
      <c r="B1468">
        <v>904228</v>
      </c>
      <c r="C1468" s="9">
        <v>45620</v>
      </c>
      <c r="D1468" s="10" t="s">
        <v>12</v>
      </c>
      <c r="E1468" s="10" t="s">
        <v>9</v>
      </c>
      <c r="F1468">
        <v>1960</v>
      </c>
      <c r="G1468">
        <v>80.63</v>
      </c>
      <c r="H1468">
        <v>318.5</v>
      </c>
      <c r="I1468">
        <v>2359.13</v>
      </c>
    </row>
    <row r="1469" spans="1:9" x14ac:dyDescent="0.3">
      <c r="A1469">
        <v>700824</v>
      </c>
      <c r="B1469">
        <v>904258</v>
      </c>
      <c r="C1469" s="9">
        <v>45473</v>
      </c>
      <c r="D1469" s="10" t="s">
        <v>12</v>
      </c>
      <c r="E1469" s="10" t="s">
        <v>9</v>
      </c>
      <c r="F1469">
        <v>3370</v>
      </c>
      <c r="G1469">
        <v>60.77</v>
      </c>
      <c r="H1469">
        <v>572.9</v>
      </c>
      <c r="I1469">
        <v>4003.67</v>
      </c>
    </row>
    <row r="1470" spans="1:9" x14ac:dyDescent="0.3">
      <c r="A1470">
        <v>700829</v>
      </c>
      <c r="B1470">
        <v>904284</v>
      </c>
      <c r="C1470" s="9">
        <v>45705</v>
      </c>
      <c r="D1470" s="10" t="s">
        <v>12</v>
      </c>
      <c r="E1470" s="10" t="s">
        <v>9</v>
      </c>
      <c r="F1470">
        <v>1190</v>
      </c>
      <c r="G1470">
        <v>130.25</v>
      </c>
      <c r="H1470">
        <v>193.38</v>
      </c>
      <c r="I1470">
        <v>1513.63</v>
      </c>
    </row>
    <row r="1471" spans="1:9" x14ac:dyDescent="0.3">
      <c r="A1471">
        <v>700832</v>
      </c>
      <c r="B1471">
        <v>904296</v>
      </c>
      <c r="C1471" s="9">
        <v>45692</v>
      </c>
      <c r="D1471" s="10" t="s">
        <v>12</v>
      </c>
      <c r="E1471" s="10" t="s">
        <v>9</v>
      </c>
      <c r="F1471">
        <v>1190</v>
      </c>
      <c r="G1471">
        <v>68.91</v>
      </c>
      <c r="H1471">
        <v>193.38</v>
      </c>
      <c r="I1471">
        <v>1452.29</v>
      </c>
    </row>
    <row r="1472" spans="1:9" x14ac:dyDescent="0.3">
      <c r="A1472">
        <v>700833</v>
      </c>
      <c r="B1472">
        <v>904297</v>
      </c>
      <c r="C1472" s="9">
        <v>45717</v>
      </c>
      <c r="D1472" s="10" t="s">
        <v>12</v>
      </c>
      <c r="E1472" s="10" t="s">
        <v>9</v>
      </c>
      <c r="F1472">
        <v>3740</v>
      </c>
      <c r="G1472">
        <v>133.13999999999999</v>
      </c>
      <c r="H1472">
        <v>635.79999999999995</v>
      </c>
      <c r="I1472">
        <v>4508.9399999999996</v>
      </c>
    </row>
    <row r="1473" spans="1:9" x14ac:dyDescent="0.3">
      <c r="A1473">
        <v>700840</v>
      </c>
      <c r="B1473">
        <v>904342</v>
      </c>
      <c r="C1473" s="9">
        <v>45638</v>
      </c>
      <c r="D1473" s="10" t="s">
        <v>12</v>
      </c>
      <c r="E1473" s="10" t="s">
        <v>9</v>
      </c>
      <c r="F1473">
        <v>6740</v>
      </c>
      <c r="G1473">
        <v>135.1</v>
      </c>
      <c r="H1473">
        <v>572.9</v>
      </c>
      <c r="I1473">
        <v>7448</v>
      </c>
    </row>
    <row r="1474" spans="1:9" x14ac:dyDescent="0.3">
      <c r="A1474">
        <v>700860</v>
      </c>
      <c r="B1474">
        <v>904442</v>
      </c>
      <c r="C1474" s="9">
        <v>45625</v>
      </c>
      <c r="D1474" s="10" t="s">
        <v>12</v>
      </c>
      <c r="E1474" s="10" t="s">
        <v>9</v>
      </c>
      <c r="F1474">
        <v>3000</v>
      </c>
      <c r="G1474">
        <v>72.94</v>
      </c>
      <c r="H1474">
        <v>510</v>
      </c>
      <c r="I1474">
        <v>3582.94</v>
      </c>
    </row>
    <row r="1475" spans="1:9" x14ac:dyDescent="0.3">
      <c r="A1475">
        <v>700863</v>
      </c>
      <c r="B1475">
        <v>904448</v>
      </c>
      <c r="C1475" s="9">
        <v>45599</v>
      </c>
      <c r="D1475" s="10" t="s">
        <v>12</v>
      </c>
      <c r="E1475" s="10" t="s">
        <v>9</v>
      </c>
      <c r="F1475">
        <v>2560</v>
      </c>
      <c r="G1475">
        <v>111.25</v>
      </c>
      <c r="H1475">
        <v>435.2</v>
      </c>
      <c r="I1475">
        <v>3106.45</v>
      </c>
    </row>
    <row r="1476" spans="1:9" x14ac:dyDescent="0.3">
      <c r="A1476">
        <v>700864</v>
      </c>
      <c r="B1476">
        <v>904459</v>
      </c>
      <c r="C1476" s="9">
        <v>45406</v>
      </c>
      <c r="D1476" s="10" t="s">
        <v>12</v>
      </c>
      <c r="E1476" s="10" t="s">
        <v>9</v>
      </c>
      <c r="F1476">
        <v>1510</v>
      </c>
      <c r="G1476">
        <v>63.43</v>
      </c>
      <c r="H1476">
        <v>245.38</v>
      </c>
      <c r="I1476">
        <v>1818.81</v>
      </c>
    </row>
    <row r="1477" spans="1:9" x14ac:dyDescent="0.3">
      <c r="A1477">
        <v>700866</v>
      </c>
      <c r="B1477">
        <v>904472</v>
      </c>
      <c r="C1477" s="9">
        <v>45445</v>
      </c>
      <c r="D1477" s="10" t="s">
        <v>12</v>
      </c>
      <c r="E1477" s="10" t="s">
        <v>9</v>
      </c>
      <c r="F1477">
        <v>3900</v>
      </c>
      <c r="G1477">
        <v>77.27</v>
      </c>
      <c r="H1477">
        <v>663</v>
      </c>
      <c r="I1477">
        <v>4640.2700000000004</v>
      </c>
    </row>
    <row r="1478" spans="1:9" x14ac:dyDescent="0.3">
      <c r="A1478">
        <v>700871</v>
      </c>
      <c r="B1478">
        <v>904506</v>
      </c>
      <c r="C1478" s="9">
        <v>45530</v>
      </c>
      <c r="D1478" s="10" t="s">
        <v>12</v>
      </c>
      <c r="E1478" s="10" t="s">
        <v>9</v>
      </c>
      <c r="F1478">
        <v>3370</v>
      </c>
      <c r="G1478">
        <v>149.41999999999999</v>
      </c>
      <c r="H1478">
        <v>572.9</v>
      </c>
      <c r="I1478">
        <v>4092.32</v>
      </c>
    </row>
    <row r="1479" spans="1:9" x14ac:dyDescent="0.3">
      <c r="A1479">
        <v>700877</v>
      </c>
      <c r="B1479">
        <v>904551</v>
      </c>
      <c r="C1479" s="9">
        <v>45512</v>
      </c>
      <c r="D1479" s="10" t="s">
        <v>12</v>
      </c>
      <c r="E1479" s="10" t="s">
        <v>9</v>
      </c>
      <c r="F1479">
        <v>3700</v>
      </c>
      <c r="G1479">
        <v>109.05</v>
      </c>
      <c r="H1479">
        <v>629</v>
      </c>
      <c r="I1479">
        <v>4438.05</v>
      </c>
    </row>
    <row r="1480" spans="1:9" x14ac:dyDescent="0.3">
      <c r="A1480">
        <v>700886</v>
      </c>
      <c r="B1480">
        <v>904595</v>
      </c>
      <c r="C1480" s="9">
        <v>45699</v>
      </c>
      <c r="D1480" s="10" t="s">
        <v>12</v>
      </c>
      <c r="E1480" s="10" t="s">
        <v>9</v>
      </c>
      <c r="F1480">
        <v>6740</v>
      </c>
      <c r="G1480">
        <v>105.25</v>
      </c>
      <c r="H1480">
        <v>572.9</v>
      </c>
      <c r="I1480">
        <v>7418.15</v>
      </c>
    </row>
    <row r="1481" spans="1:9" x14ac:dyDescent="0.3">
      <c r="A1481">
        <v>700892</v>
      </c>
      <c r="B1481">
        <v>904635</v>
      </c>
      <c r="C1481" s="9">
        <v>45459</v>
      </c>
      <c r="D1481" s="10" t="s">
        <v>12</v>
      </c>
      <c r="E1481" s="10" t="s">
        <v>9</v>
      </c>
      <c r="F1481">
        <v>2560</v>
      </c>
      <c r="G1481">
        <v>143.43</v>
      </c>
      <c r="H1481">
        <v>435.2</v>
      </c>
      <c r="I1481">
        <v>3138.6299999999997</v>
      </c>
    </row>
    <row r="1482" spans="1:9" x14ac:dyDescent="0.3">
      <c r="A1482">
        <v>700895</v>
      </c>
      <c r="B1482">
        <v>904661</v>
      </c>
      <c r="C1482" s="9">
        <v>45699</v>
      </c>
      <c r="D1482" s="10" t="s">
        <v>12</v>
      </c>
      <c r="E1482" s="10" t="s">
        <v>9</v>
      </c>
      <c r="F1482">
        <v>1770</v>
      </c>
      <c r="G1482">
        <v>165.18</v>
      </c>
      <c r="H1482">
        <v>287.62</v>
      </c>
      <c r="I1482">
        <v>2222.8000000000002</v>
      </c>
    </row>
    <row r="1483" spans="1:9" x14ac:dyDescent="0.3">
      <c r="A1483">
        <v>700897</v>
      </c>
      <c r="B1483">
        <v>904686</v>
      </c>
      <c r="C1483" s="9">
        <v>45444</v>
      </c>
      <c r="D1483" s="10" t="s">
        <v>12</v>
      </c>
      <c r="E1483" s="10" t="s">
        <v>9</v>
      </c>
      <c r="F1483">
        <v>6740</v>
      </c>
      <c r="G1483">
        <v>100.19</v>
      </c>
      <c r="H1483">
        <v>572.9</v>
      </c>
      <c r="I1483">
        <v>7413.0899999999992</v>
      </c>
    </row>
    <row r="1484" spans="1:9" x14ac:dyDescent="0.3">
      <c r="A1484">
        <v>700901</v>
      </c>
      <c r="B1484">
        <v>904717</v>
      </c>
      <c r="C1484" s="9">
        <v>45477</v>
      </c>
      <c r="D1484" s="10" t="s">
        <v>12</v>
      </c>
      <c r="E1484" s="10" t="s">
        <v>9</v>
      </c>
      <c r="F1484">
        <v>1190</v>
      </c>
      <c r="G1484">
        <v>166.9</v>
      </c>
      <c r="H1484">
        <v>193.38</v>
      </c>
      <c r="I1484">
        <v>1550.2800000000002</v>
      </c>
    </row>
    <row r="1485" spans="1:9" x14ac:dyDescent="0.3">
      <c r="A1485">
        <v>700903</v>
      </c>
      <c r="B1485">
        <v>904731</v>
      </c>
      <c r="C1485" s="9">
        <v>45494</v>
      </c>
      <c r="D1485" s="10" t="s">
        <v>12</v>
      </c>
      <c r="E1485" s="10" t="s">
        <v>9</v>
      </c>
      <c r="F1485">
        <v>1110</v>
      </c>
      <c r="G1485">
        <v>87.83</v>
      </c>
      <c r="H1485">
        <v>180.38</v>
      </c>
      <c r="I1485">
        <v>1378.21</v>
      </c>
    </row>
    <row r="1486" spans="1:9" x14ac:dyDescent="0.3">
      <c r="A1486">
        <v>700915</v>
      </c>
      <c r="B1486">
        <v>904765</v>
      </c>
      <c r="C1486" s="9">
        <v>45639</v>
      </c>
      <c r="D1486" s="10" t="s">
        <v>12</v>
      </c>
      <c r="E1486" s="10" t="s">
        <v>9</v>
      </c>
      <c r="F1486">
        <v>1940</v>
      </c>
      <c r="G1486">
        <v>145.69</v>
      </c>
      <c r="H1486">
        <v>157.62</v>
      </c>
      <c r="I1486">
        <v>2243.31</v>
      </c>
    </row>
    <row r="1487" spans="1:9" x14ac:dyDescent="0.3">
      <c r="A1487">
        <v>700917</v>
      </c>
      <c r="B1487">
        <v>904787</v>
      </c>
      <c r="C1487" s="9">
        <v>45401</v>
      </c>
      <c r="D1487" s="10" t="s">
        <v>12</v>
      </c>
      <c r="E1487" s="10" t="s">
        <v>9</v>
      </c>
      <c r="F1487">
        <v>1770</v>
      </c>
      <c r="G1487">
        <v>92.01</v>
      </c>
      <c r="H1487">
        <v>287.62</v>
      </c>
      <c r="I1487">
        <v>2149.63</v>
      </c>
    </row>
    <row r="1488" spans="1:9" x14ac:dyDescent="0.3">
      <c r="A1488">
        <v>700920</v>
      </c>
      <c r="B1488">
        <v>904813</v>
      </c>
      <c r="C1488" s="9">
        <v>45560</v>
      </c>
      <c r="D1488" s="10" t="s">
        <v>12</v>
      </c>
      <c r="E1488" s="10" t="s">
        <v>9</v>
      </c>
      <c r="F1488">
        <v>2560</v>
      </c>
      <c r="G1488">
        <v>103.79</v>
      </c>
      <c r="H1488">
        <v>435.2</v>
      </c>
      <c r="I1488">
        <v>3098.99</v>
      </c>
    </row>
    <row r="1489" spans="1:9" x14ac:dyDescent="0.3">
      <c r="A1489">
        <v>700930</v>
      </c>
      <c r="B1489">
        <v>904854</v>
      </c>
      <c r="C1489" s="9">
        <v>45532</v>
      </c>
      <c r="D1489" s="10" t="s">
        <v>12</v>
      </c>
      <c r="E1489" s="10" t="s">
        <v>9</v>
      </c>
      <c r="F1489">
        <v>1110</v>
      </c>
      <c r="G1489">
        <v>119.32</v>
      </c>
      <c r="H1489">
        <v>180.38</v>
      </c>
      <c r="I1489">
        <v>1409.6999999999998</v>
      </c>
    </row>
    <row r="1490" spans="1:9" x14ac:dyDescent="0.3">
      <c r="A1490">
        <v>700932</v>
      </c>
      <c r="B1490">
        <v>904859</v>
      </c>
      <c r="C1490" s="9">
        <v>45657</v>
      </c>
      <c r="D1490" s="10" t="s">
        <v>12</v>
      </c>
      <c r="E1490" s="10" t="s">
        <v>9</v>
      </c>
      <c r="F1490">
        <v>970</v>
      </c>
      <c r="G1490">
        <v>146.22</v>
      </c>
      <c r="H1490">
        <v>157.62</v>
      </c>
      <c r="I1490">
        <v>1273.8400000000001</v>
      </c>
    </row>
    <row r="1491" spans="1:9" x14ac:dyDescent="0.3">
      <c r="A1491">
        <v>700935</v>
      </c>
      <c r="B1491">
        <v>904887</v>
      </c>
      <c r="C1491" s="9">
        <v>45669</v>
      </c>
      <c r="D1491" s="10" t="s">
        <v>12</v>
      </c>
      <c r="E1491" s="10" t="s">
        <v>9</v>
      </c>
      <c r="F1491">
        <v>11220</v>
      </c>
      <c r="G1491">
        <v>161.19</v>
      </c>
      <c r="H1491">
        <v>635.79999999999995</v>
      </c>
      <c r="I1491">
        <v>12016.99</v>
      </c>
    </row>
    <row r="1492" spans="1:9" x14ac:dyDescent="0.3">
      <c r="A1492">
        <v>700938</v>
      </c>
      <c r="B1492">
        <v>904904</v>
      </c>
      <c r="C1492" s="9">
        <v>45534</v>
      </c>
      <c r="D1492" s="10" t="s">
        <v>12</v>
      </c>
      <c r="E1492" s="10" t="s">
        <v>9</v>
      </c>
      <c r="F1492">
        <v>3740</v>
      </c>
      <c r="G1492">
        <v>144.44999999999999</v>
      </c>
      <c r="H1492">
        <v>635.79999999999995</v>
      </c>
      <c r="I1492">
        <v>4520.25</v>
      </c>
    </row>
    <row r="1493" spans="1:9" x14ac:dyDescent="0.3">
      <c r="A1493">
        <v>700944</v>
      </c>
      <c r="B1493">
        <v>904935</v>
      </c>
      <c r="C1493" s="9">
        <v>45672</v>
      </c>
      <c r="D1493" s="10" t="s">
        <v>12</v>
      </c>
      <c r="E1493" s="10" t="s">
        <v>9</v>
      </c>
      <c r="F1493">
        <v>1510</v>
      </c>
      <c r="G1493">
        <v>174.57</v>
      </c>
      <c r="H1493">
        <v>245.38</v>
      </c>
      <c r="I1493">
        <v>1929.9499999999998</v>
      </c>
    </row>
    <row r="1494" spans="1:9" x14ac:dyDescent="0.3">
      <c r="A1494">
        <v>700951</v>
      </c>
      <c r="B1494">
        <v>904961</v>
      </c>
      <c r="C1494" s="9">
        <v>45407</v>
      </c>
      <c r="D1494" s="10" t="s">
        <v>12</v>
      </c>
      <c r="E1494" s="10" t="s">
        <v>9</v>
      </c>
      <c r="F1494">
        <v>3740</v>
      </c>
      <c r="G1494">
        <v>139.63</v>
      </c>
      <c r="H1494">
        <v>635.79999999999995</v>
      </c>
      <c r="I1494">
        <v>4515.43</v>
      </c>
    </row>
    <row r="1495" spans="1:9" x14ac:dyDescent="0.3">
      <c r="A1495">
        <v>700952</v>
      </c>
      <c r="B1495">
        <v>904966</v>
      </c>
      <c r="C1495" s="9">
        <v>45490</v>
      </c>
      <c r="D1495" s="10" t="s">
        <v>12</v>
      </c>
      <c r="E1495" s="10" t="s">
        <v>9</v>
      </c>
      <c r="F1495">
        <v>2150</v>
      </c>
      <c r="G1495">
        <v>119.57</v>
      </c>
      <c r="H1495">
        <v>349.38</v>
      </c>
      <c r="I1495">
        <v>2618.9500000000003</v>
      </c>
    </row>
    <row r="1496" spans="1:9" x14ac:dyDescent="0.3">
      <c r="A1496">
        <v>700953</v>
      </c>
      <c r="B1496">
        <v>904967</v>
      </c>
      <c r="C1496" s="9">
        <v>45449</v>
      </c>
      <c r="D1496" s="10" t="s">
        <v>12</v>
      </c>
      <c r="E1496" s="10" t="s">
        <v>9</v>
      </c>
      <c r="F1496">
        <v>3000</v>
      </c>
      <c r="G1496">
        <v>159.47999999999999</v>
      </c>
      <c r="H1496">
        <v>510</v>
      </c>
      <c r="I1496">
        <v>3669.48</v>
      </c>
    </row>
    <row r="1497" spans="1:9" x14ac:dyDescent="0.3">
      <c r="A1497">
        <v>700955</v>
      </c>
      <c r="B1497">
        <v>904973</v>
      </c>
      <c r="C1497" s="9">
        <v>45586</v>
      </c>
      <c r="D1497" s="10" t="s">
        <v>12</v>
      </c>
      <c r="E1497" s="10" t="s">
        <v>9</v>
      </c>
      <c r="F1497">
        <v>7800</v>
      </c>
      <c r="G1497">
        <v>163.25</v>
      </c>
      <c r="H1497">
        <v>663</v>
      </c>
      <c r="I1497">
        <v>8626.25</v>
      </c>
    </row>
    <row r="1498" spans="1:9" x14ac:dyDescent="0.3">
      <c r="A1498">
        <v>700963</v>
      </c>
      <c r="B1498">
        <v>904994</v>
      </c>
      <c r="C1498" s="9">
        <v>45630</v>
      </c>
      <c r="D1498" s="10" t="s">
        <v>12</v>
      </c>
      <c r="E1498" s="10" t="s">
        <v>9</v>
      </c>
      <c r="F1498">
        <v>3370</v>
      </c>
      <c r="G1498">
        <v>77.92</v>
      </c>
      <c r="H1498">
        <v>572.9</v>
      </c>
      <c r="I1498">
        <v>4020.82</v>
      </c>
    </row>
    <row r="1499" spans="1:9" x14ac:dyDescent="0.3">
      <c r="A1499">
        <v>700966</v>
      </c>
      <c r="B1499">
        <v>905010</v>
      </c>
      <c r="C1499" s="9">
        <v>45632</v>
      </c>
      <c r="D1499" s="10" t="s">
        <v>12</v>
      </c>
      <c r="E1499" s="10" t="s">
        <v>9</v>
      </c>
      <c r="F1499">
        <v>1960</v>
      </c>
      <c r="G1499">
        <v>83.92</v>
      </c>
      <c r="H1499">
        <v>318.5</v>
      </c>
      <c r="I1499">
        <v>2362.42</v>
      </c>
    </row>
    <row r="1500" spans="1:9" x14ac:dyDescent="0.3">
      <c r="A1500">
        <v>700972</v>
      </c>
      <c r="B1500">
        <v>905028</v>
      </c>
      <c r="C1500" s="9">
        <v>45636</v>
      </c>
      <c r="D1500" s="10" t="s">
        <v>12</v>
      </c>
      <c r="E1500" s="10" t="s">
        <v>9</v>
      </c>
      <c r="F1500">
        <v>1190</v>
      </c>
      <c r="G1500">
        <v>168.22</v>
      </c>
      <c r="H1500">
        <v>193.38</v>
      </c>
      <c r="I1500">
        <v>1551.6</v>
      </c>
    </row>
    <row r="1501" spans="1:9" x14ac:dyDescent="0.3">
      <c r="A1501">
        <v>700974</v>
      </c>
      <c r="B1501">
        <v>905034</v>
      </c>
      <c r="C1501" s="9">
        <v>45739</v>
      </c>
      <c r="D1501" s="10" t="s">
        <v>12</v>
      </c>
      <c r="E1501" s="10" t="s">
        <v>9</v>
      </c>
      <c r="F1501">
        <v>3000</v>
      </c>
      <c r="G1501">
        <v>105.16</v>
      </c>
      <c r="H1501">
        <v>510</v>
      </c>
      <c r="I1501">
        <v>3615.16</v>
      </c>
    </row>
    <row r="1502" spans="1:9" x14ac:dyDescent="0.3">
      <c r="A1502">
        <v>700976</v>
      </c>
      <c r="B1502">
        <v>905040</v>
      </c>
      <c r="C1502" s="9">
        <v>45494</v>
      </c>
      <c r="D1502" s="10" t="s">
        <v>12</v>
      </c>
      <c r="E1502" s="10" t="s">
        <v>9</v>
      </c>
      <c r="F1502">
        <v>3370</v>
      </c>
      <c r="G1502">
        <v>173.4</v>
      </c>
      <c r="H1502">
        <v>572.9</v>
      </c>
      <c r="I1502">
        <v>4116.3</v>
      </c>
    </row>
    <row r="1503" spans="1:9" x14ac:dyDescent="0.3">
      <c r="A1503">
        <v>700980</v>
      </c>
      <c r="B1503">
        <v>905062</v>
      </c>
      <c r="C1503" s="9">
        <v>45445</v>
      </c>
      <c r="D1503" s="10" t="s">
        <v>12</v>
      </c>
      <c r="E1503" s="10" t="s">
        <v>9</v>
      </c>
      <c r="F1503">
        <v>1190</v>
      </c>
      <c r="G1503">
        <v>138.55000000000001</v>
      </c>
      <c r="H1503">
        <v>193.38</v>
      </c>
      <c r="I1503">
        <v>1521.9299999999998</v>
      </c>
    </row>
    <row r="1504" spans="1:9" x14ac:dyDescent="0.3">
      <c r="A1504">
        <v>700987</v>
      </c>
      <c r="B1504">
        <v>905086</v>
      </c>
      <c r="C1504" s="9">
        <v>45479</v>
      </c>
      <c r="D1504" s="10" t="s">
        <v>12</v>
      </c>
      <c r="E1504" s="10" t="s">
        <v>9</v>
      </c>
      <c r="F1504">
        <v>2380</v>
      </c>
      <c r="G1504">
        <v>127.95</v>
      </c>
      <c r="H1504">
        <v>193.38</v>
      </c>
      <c r="I1504">
        <v>2701.33</v>
      </c>
    </row>
    <row r="1505" spans="1:9" x14ac:dyDescent="0.3">
      <c r="A1505">
        <v>700990</v>
      </c>
      <c r="B1505">
        <v>905095</v>
      </c>
      <c r="C1505" s="9">
        <v>45399</v>
      </c>
      <c r="D1505" s="10" t="s">
        <v>12</v>
      </c>
      <c r="E1505" s="10" t="s">
        <v>9</v>
      </c>
      <c r="F1505">
        <v>2560</v>
      </c>
      <c r="G1505">
        <v>77.349999999999994</v>
      </c>
      <c r="H1505">
        <v>435.2</v>
      </c>
      <c r="I1505">
        <v>3072.5499999999997</v>
      </c>
    </row>
    <row r="1506" spans="1:9" x14ac:dyDescent="0.3">
      <c r="A1506">
        <v>700993</v>
      </c>
      <c r="B1506">
        <v>905120</v>
      </c>
      <c r="C1506" s="9">
        <v>45690</v>
      </c>
      <c r="D1506" s="10" t="s">
        <v>12</v>
      </c>
      <c r="E1506" s="10" t="s">
        <v>9</v>
      </c>
      <c r="F1506">
        <v>1770</v>
      </c>
      <c r="G1506">
        <v>72.52</v>
      </c>
      <c r="H1506">
        <v>287.62</v>
      </c>
      <c r="I1506">
        <v>2130.14</v>
      </c>
    </row>
    <row r="1507" spans="1:9" x14ac:dyDescent="0.3">
      <c r="A1507">
        <v>700999</v>
      </c>
      <c r="B1507">
        <v>905139</v>
      </c>
      <c r="C1507" s="9">
        <v>45499</v>
      </c>
      <c r="D1507" s="10" t="s">
        <v>12</v>
      </c>
      <c r="E1507" s="10" t="s">
        <v>9</v>
      </c>
      <c r="F1507">
        <v>1190</v>
      </c>
      <c r="G1507">
        <v>87.21</v>
      </c>
      <c r="H1507">
        <v>193.38</v>
      </c>
      <c r="I1507">
        <v>1470.5900000000001</v>
      </c>
    </row>
    <row r="1508" spans="1:9" x14ac:dyDescent="0.3">
      <c r="A1508">
        <v>701004</v>
      </c>
      <c r="B1508">
        <v>905155</v>
      </c>
      <c r="C1508" s="9">
        <v>45745</v>
      </c>
      <c r="D1508" s="10" t="s">
        <v>12</v>
      </c>
      <c r="E1508" s="10" t="s">
        <v>9</v>
      </c>
      <c r="F1508">
        <v>1110</v>
      </c>
      <c r="G1508">
        <v>62.96</v>
      </c>
      <c r="H1508">
        <v>180.38</v>
      </c>
      <c r="I1508">
        <v>1353.3400000000001</v>
      </c>
    </row>
    <row r="1509" spans="1:9" x14ac:dyDescent="0.3">
      <c r="A1509">
        <v>701010</v>
      </c>
      <c r="B1509">
        <v>905212</v>
      </c>
      <c r="C1509" s="9">
        <v>45392</v>
      </c>
      <c r="D1509" s="10" t="s">
        <v>12</v>
      </c>
      <c r="E1509" s="10" t="s">
        <v>9</v>
      </c>
      <c r="F1509">
        <v>2600</v>
      </c>
      <c r="G1509">
        <v>87.05</v>
      </c>
      <c r="H1509">
        <v>442</v>
      </c>
      <c r="I1509">
        <v>3129.05</v>
      </c>
    </row>
    <row r="1510" spans="1:9" x14ac:dyDescent="0.3">
      <c r="A1510">
        <v>701025</v>
      </c>
      <c r="B1510">
        <v>905316</v>
      </c>
      <c r="C1510" s="9">
        <v>45737</v>
      </c>
      <c r="D1510" s="10" t="s">
        <v>12</v>
      </c>
      <c r="E1510" s="10" t="s">
        <v>9</v>
      </c>
      <c r="F1510">
        <v>3900</v>
      </c>
      <c r="G1510">
        <v>78.25</v>
      </c>
      <c r="H1510">
        <v>663</v>
      </c>
      <c r="I1510">
        <v>4641.25</v>
      </c>
    </row>
    <row r="1511" spans="1:9" x14ac:dyDescent="0.3">
      <c r="A1511">
        <v>701043</v>
      </c>
      <c r="B1511">
        <v>905407</v>
      </c>
      <c r="C1511" s="9">
        <v>45496</v>
      </c>
      <c r="D1511" s="10" t="s">
        <v>12</v>
      </c>
      <c r="E1511" s="10" t="s">
        <v>9</v>
      </c>
      <c r="F1511">
        <v>970</v>
      </c>
      <c r="G1511">
        <v>128.43</v>
      </c>
      <c r="H1511">
        <v>157.62</v>
      </c>
      <c r="I1511">
        <v>1256.0500000000002</v>
      </c>
    </row>
    <row r="1512" spans="1:9" x14ac:dyDescent="0.3">
      <c r="A1512">
        <v>701045</v>
      </c>
      <c r="B1512">
        <v>905423</v>
      </c>
      <c r="C1512" s="9">
        <v>45553</v>
      </c>
      <c r="D1512" s="10" t="s">
        <v>12</v>
      </c>
      <c r="E1512" s="10" t="s">
        <v>9</v>
      </c>
      <c r="F1512">
        <v>1510</v>
      </c>
      <c r="G1512">
        <v>65.13</v>
      </c>
      <c r="H1512">
        <v>245.38</v>
      </c>
      <c r="I1512">
        <v>1820.5100000000002</v>
      </c>
    </row>
    <row r="1513" spans="1:9" x14ac:dyDescent="0.3">
      <c r="A1513">
        <v>701046</v>
      </c>
      <c r="B1513">
        <v>905426</v>
      </c>
      <c r="C1513" s="9">
        <v>45515</v>
      </c>
      <c r="D1513" s="10" t="s">
        <v>12</v>
      </c>
      <c r="E1513" s="10" t="s">
        <v>9</v>
      </c>
      <c r="F1513">
        <v>3370</v>
      </c>
      <c r="G1513">
        <v>68.53</v>
      </c>
      <c r="H1513">
        <v>572.9</v>
      </c>
      <c r="I1513">
        <v>4011.4300000000003</v>
      </c>
    </row>
    <row r="1514" spans="1:9" x14ac:dyDescent="0.3">
      <c r="A1514">
        <v>701049</v>
      </c>
      <c r="B1514">
        <v>905466</v>
      </c>
      <c r="C1514" s="9">
        <v>45425</v>
      </c>
      <c r="D1514" s="10" t="s">
        <v>12</v>
      </c>
      <c r="E1514" s="10" t="s">
        <v>9</v>
      </c>
      <c r="F1514">
        <v>3370</v>
      </c>
      <c r="G1514">
        <v>88.57</v>
      </c>
      <c r="H1514">
        <v>572.9</v>
      </c>
      <c r="I1514">
        <v>4031.4700000000003</v>
      </c>
    </row>
    <row r="1515" spans="1:9" x14ac:dyDescent="0.3">
      <c r="A1515">
        <v>701052</v>
      </c>
      <c r="B1515">
        <v>905482</v>
      </c>
      <c r="C1515" s="9">
        <v>45688</v>
      </c>
      <c r="D1515" s="10" t="s">
        <v>12</v>
      </c>
      <c r="E1515" s="10" t="s">
        <v>9</v>
      </c>
      <c r="F1515">
        <v>2560</v>
      </c>
      <c r="G1515">
        <v>127.85</v>
      </c>
      <c r="H1515">
        <v>435.2</v>
      </c>
      <c r="I1515">
        <v>3123.0499999999997</v>
      </c>
    </row>
    <row r="1516" spans="1:9" x14ac:dyDescent="0.3">
      <c r="A1516">
        <v>701053</v>
      </c>
      <c r="B1516">
        <v>905489</v>
      </c>
      <c r="C1516" s="9">
        <v>45411</v>
      </c>
      <c r="D1516" s="10" t="s">
        <v>12</v>
      </c>
      <c r="E1516" s="10" t="s">
        <v>9</v>
      </c>
      <c r="F1516">
        <v>1770</v>
      </c>
      <c r="G1516">
        <v>98.69</v>
      </c>
      <c r="H1516">
        <v>287.62</v>
      </c>
      <c r="I1516">
        <v>2156.31</v>
      </c>
    </row>
    <row r="1517" spans="1:9" x14ac:dyDescent="0.3">
      <c r="A1517">
        <v>701057</v>
      </c>
      <c r="B1517">
        <v>905509</v>
      </c>
      <c r="C1517" s="9">
        <v>45457</v>
      </c>
      <c r="D1517" s="10" t="s">
        <v>12</v>
      </c>
      <c r="E1517" s="10" t="s">
        <v>9</v>
      </c>
      <c r="F1517">
        <v>7400</v>
      </c>
      <c r="G1517">
        <v>66.17</v>
      </c>
      <c r="H1517">
        <v>629</v>
      </c>
      <c r="I1517">
        <v>8095.17</v>
      </c>
    </row>
    <row r="1518" spans="1:9" x14ac:dyDescent="0.3">
      <c r="A1518">
        <v>701060</v>
      </c>
      <c r="B1518">
        <v>905527</v>
      </c>
      <c r="C1518" s="9">
        <v>45441</v>
      </c>
      <c r="D1518" s="10" t="s">
        <v>12</v>
      </c>
      <c r="E1518" s="10" t="s">
        <v>9</v>
      </c>
      <c r="F1518">
        <v>2150</v>
      </c>
      <c r="G1518">
        <v>69.52</v>
      </c>
      <c r="H1518">
        <v>349.38</v>
      </c>
      <c r="I1518">
        <v>2568.9</v>
      </c>
    </row>
    <row r="1519" spans="1:9" x14ac:dyDescent="0.3">
      <c r="A1519">
        <v>701062</v>
      </c>
      <c r="B1519">
        <v>905554</v>
      </c>
      <c r="C1519" s="9">
        <v>45748</v>
      </c>
      <c r="D1519" s="10" t="s">
        <v>12</v>
      </c>
      <c r="E1519" s="10" t="s">
        <v>9</v>
      </c>
      <c r="F1519">
        <v>3900</v>
      </c>
      <c r="G1519">
        <v>61.4</v>
      </c>
      <c r="H1519">
        <v>663</v>
      </c>
      <c r="I1519">
        <v>4624.3999999999996</v>
      </c>
    </row>
    <row r="1520" spans="1:9" x14ac:dyDescent="0.3">
      <c r="A1520">
        <v>701065</v>
      </c>
      <c r="B1520">
        <v>905593</v>
      </c>
      <c r="C1520" s="9">
        <v>45543</v>
      </c>
      <c r="D1520" s="10" t="s">
        <v>12</v>
      </c>
      <c r="E1520" s="10" t="s">
        <v>9</v>
      </c>
      <c r="F1520">
        <v>7400</v>
      </c>
      <c r="G1520">
        <v>173.04</v>
      </c>
      <c r="H1520">
        <v>629</v>
      </c>
      <c r="I1520">
        <v>8202.0400000000009</v>
      </c>
    </row>
    <row r="1521" spans="1:9" x14ac:dyDescent="0.3">
      <c r="A1521">
        <v>701067</v>
      </c>
      <c r="B1521">
        <v>905598</v>
      </c>
      <c r="C1521" s="9">
        <v>45494</v>
      </c>
      <c r="D1521" s="10" t="s">
        <v>12</v>
      </c>
      <c r="E1521" s="10" t="s">
        <v>9</v>
      </c>
      <c r="F1521">
        <v>1510</v>
      </c>
      <c r="G1521">
        <v>172.36</v>
      </c>
      <c r="H1521">
        <v>245.38</v>
      </c>
      <c r="I1521">
        <v>1927.7400000000002</v>
      </c>
    </row>
    <row r="1522" spans="1:9" x14ac:dyDescent="0.3">
      <c r="A1522">
        <v>701068</v>
      </c>
      <c r="B1522">
        <v>905606</v>
      </c>
      <c r="C1522" s="9">
        <v>45534</v>
      </c>
      <c r="D1522" s="10" t="s">
        <v>12</v>
      </c>
      <c r="E1522" s="10" t="s">
        <v>9</v>
      </c>
      <c r="F1522">
        <v>2370</v>
      </c>
      <c r="G1522">
        <v>111.74</v>
      </c>
      <c r="H1522">
        <v>402.9</v>
      </c>
      <c r="I1522">
        <v>2884.64</v>
      </c>
    </row>
    <row r="1523" spans="1:9" x14ac:dyDescent="0.3">
      <c r="A1523">
        <v>701069</v>
      </c>
      <c r="B1523">
        <v>905622</v>
      </c>
      <c r="C1523" s="9">
        <v>45513</v>
      </c>
      <c r="D1523" s="10" t="s">
        <v>12</v>
      </c>
      <c r="E1523" s="10" t="s">
        <v>9</v>
      </c>
      <c r="F1523">
        <v>7400</v>
      </c>
      <c r="G1523">
        <v>80.27</v>
      </c>
      <c r="H1523">
        <v>629</v>
      </c>
      <c r="I1523">
        <v>8109.27</v>
      </c>
    </row>
    <row r="1524" spans="1:9" x14ac:dyDescent="0.3">
      <c r="A1524">
        <v>701077</v>
      </c>
      <c r="B1524">
        <v>905695</v>
      </c>
      <c r="C1524" s="9">
        <v>45743</v>
      </c>
      <c r="D1524" s="10" t="s">
        <v>12</v>
      </c>
      <c r="E1524" s="10" t="s">
        <v>9</v>
      </c>
      <c r="F1524">
        <v>3740</v>
      </c>
      <c r="G1524">
        <v>64.08</v>
      </c>
      <c r="H1524">
        <v>635.79999999999995</v>
      </c>
      <c r="I1524">
        <v>4439.88</v>
      </c>
    </row>
    <row r="1525" spans="1:9" x14ac:dyDescent="0.3">
      <c r="A1525">
        <v>701079</v>
      </c>
      <c r="B1525">
        <v>905703</v>
      </c>
      <c r="C1525" s="9">
        <v>45699</v>
      </c>
      <c r="D1525" s="10" t="s">
        <v>12</v>
      </c>
      <c r="E1525" s="10" t="s">
        <v>9</v>
      </c>
      <c r="F1525">
        <v>3370</v>
      </c>
      <c r="G1525">
        <v>99.44</v>
      </c>
      <c r="H1525">
        <v>572.9</v>
      </c>
      <c r="I1525">
        <v>4042.34</v>
      </c>
    </row>
    <row r="1526" spans="1:9" x14ac:dyDescent="0.3">
      <c r="A1526">
        <v>701087</v>
      </c>
      <c r="B1526">
        <v>905737</v>
      </c>
      <c r="C1526" s="9">
        <v>45729</v>
      </c>
      <c r="D1526" s="10" t="s">
        <v>12</v>
      </c>
      <c r="E1526" s="10" t="s">
        <v>9</v>
      </c>
      <c r="F1526">
        <v>1110</v>
      </c>
      <c r="G1526">
        <v>156.74</v>
      </c>
      <c r="H1526">
        <v>180.38</v>
      </c>
      <c r="I1526">
        <v>1447.12</v>
      </c>
    </row>
    <row r="1527" spans="1:9" x14ac:dyDescent="0.3">
      <c r="A1527">
        <v>701090</v>
      </c>
      <c r="B1527">
        <v>905743</v>
      </c>
      <c r="C1527" s="9">
        <v>45421</v>
      </c>
      <c r="D1527" s="10" t="s">
        <v>12</v>
      </c>
      <c r="E1527" s="10" t="s">
        <v>9</v>
      </c>
      <c r="F1527">
        <v>1510</v>
      </c>
      <c r="G1527">
        <v>95.86</v>
      </c>
      <c r="H1527">
        <v>245.38</v>
      </c>
      <c r="I1527">
        <v>1851.2399999999998</v>
      </c>
    </row>
    <row r="1528" spans="1:9" x14ac:dyDescent="0.3">
      <c r="A1528">
        <v>701092</v>
      </c>
      <c r="B1528">
        <v>905756</v>
      </c>
      <c r="C1528" s="9">
        <v>45439</v>
      </c>
      <c r="D1528" s="10" t="s">
        <v>12</v>
      </c>
      <c r="E1528" s="10" t="s">
        <v>9</v>
      </c>
      <c r="F1528">
        <v>1960</v>
      </c>
      <c r="G1528">
        <v>142.24</v>
      </c>
      <c r="H1528">
        <v>318.5</v>
      </c>
      <c r="I1528">
        <v>2420.7399999999998</v>
      </c>
    </row>
    <row r="1529" spans="1:9" x14ac:dyDescent="0.3">
      <c r="A1529">
        <v>701095</v>
      </c>
      <c r="B1529">
        <v>905772</v>
      </c>
      <c r="C1529" s="9">
        <v>45641</v>
      </c>
      <c r="D1529" s="10" t="s">
        <v>12</v>
      </c>
      <c r="E1529" s="10" t="s">
        <v>9</v>
      </c>
      <c r="F1529">
        <v>1190</v>
      </c>
      <c r="G1529">
        <v>163.32</v>
      </c>
      <c r="H1529">
        <v>193.38</v>
      </c>
      <c r="I1529">
        <v>1546.6999999999998</v>
      </c>
    </row>
    <row r="1530" spans="1:9" x14ac:dyDescent="0.3">
      <c r="A1530">
        <v>701097</v>
      </c>
      <c r="B1530">
        <v>905791</v>
      </c>
      <c r="C1530" s="9">
        <v>45471</v>
      </c>
      <c r="D1530" s="10" t="s">
        <v>12</v>
      </c>
      <c r="E1530" s="10" t="s">
        <v>9</v>
      </c>
      <c r="F1530">
        <v>4740</v>
      </c>
      <c r="G1530">
        <v>106.19</v>
      </c>
      <c r="H1530">
        <v>402.9</v>
      </c>
      <c r="I1530">
        <v>5249.0899999999992</v>
      </c>
    </row>
    <row r="1531" spans="1:9" x14ac:dyDescent="0.3">
      <c r="A1531">
        <v>701104</v>
      </c>
      <c r="B1531">
        <v>905813</v>
      </c>
      <c r="C1531" s="9">
        <v>45420</v>
      </c>
      <c r="D1531" s="10" t="s">
        <v>12</v>
      </c>
      <c r="E1531" s="10" t="s">
        <v>9</v>
      </c>
      <c r="F1531">
        <v>6450</v>
      </c>
      <c r="G1531">
        <v>99.32</v>
      </c>
      <c r="H1531">
        <v>349.38</v>
      </c>
      <c r="I1531">
        <v>6898.7</v>
      </c>
    </row>
    <row r="1532" spans="1:9" x14ac:dyDescent="0.3">
      <c r="A1532">
        <v>701106</v>
      </c>
      <c r="B1532">
        <v>905823</v>
      </c>
      <c r="C1532" s="9">
        <v>45456</v>
      </c>
      <c r="D1532" s="10" t="s">
        <v>12</v>
      </c>
      <c r="E1532" s="10" t="s">
        <v>9</v>
      </c>
      <c r="F1532">
        <v>1960</v>
      </c>
      <c r="G1532">
        <v>166.94</v>
      </c>
      <c r="H1532">
        <v>318.5</v>
      </c>
      <c r="I1532">
        <v>2445.44</v>
      </c>
    </row>
    <row r="1533" spans="1:9" x14ac:dyDescent="0.3">
      <c r="A1533">
        <v>701107</v>
      </c>
      <c r="B1533">
        <v>905825</v>
      </c>
      <c r="C1533" s="9">
        <v>45754</v>
      </c>
      <c r="D1533" s="10" t="s">
        <v>12</v>
      </c>
      <c r="E1533" s="10" t="s">
        <v>9</v>
      </c>
      <c r="F1533">
        <v>3000</v>
      </c>
      <c r="G1533">
        <v>107.17</v>
      </c>
      <c r="H1533">
        <v>510</v>
      </c>
      <c r="I1533">
        <v>3617.17</v>
      </c>
    </row>
    <row r="1534" spans="1:9" x14ac:dyDescent="0.3">
      <c r="A1534">
        <v>701119</v>
      </c>
      <c r="B1534">
        <v>905882</v>
      </c>
      <c r="C1534" s="9">
        <v>45619</v>
      </c>
      <c r="D1534" s="10" t="s">
        <v>12</v>
      </c>
      <c r="E1534" s="10" t="s">
        <v>9</v>
      </c>
      <c r="F1534">
        <v>1870</v>
      </c>
      <c r="G1534">
        <v>86.85</v>
      </c>
      <c r="H1534">
        <v>303.88</v>
      </c>
      <c r="I1534">
        <v>2260.73</v>
      </c>
    </row>
    <row r="1535" spans="1:9" x14ac:dyDescent="0.3">
      <c r="A1535">
        <v>701123</v>
      </c>
      <c r="B1535">
        <v>905888</v>
      </c>
      <c r="C1535" s="9">
        <v>45696</v>
      </c>
      <c r="D1535" s="10" t="s">
        <v>12</v>
      </c>
      <c r="E1535" s="10" t="s">
        <v>9</v>
      </c>
      <c r="F1535">
        <v>1510</v>
      </c>
      <c r="G1535">
        <v>89.69</v>
      </c>
      <c r="H1535">
        <v>245.38</v>
      </c>
      <c r="I1535">
        <v>1845.0700000000002</v>
      </c>
    </row>
    <row r="1536" spans="1:9" x14ac:dyDescent="0.3">
      <c r="A1536">
        <v>701125</v>
      </c>
      <c r="B1536">
        <v>905897</v>
      </c>
      <c r="C1536" s="9">
        <v>45476</v>
      </c>
      <c r="D1536" s="10" t="s">
        <v>12</v>
      </c>
      <c r="E1536" s="10" t="s">
        <v>9</v>
      </c>
      <c r="F1536">
        <v>3740</v>
      </c>
      <c r="G1536">
        <v>168.5</v>
      </c>
      <c r="H1536">
        <v>635.79999999999995</v>
      </c>
      <c r="I1536">
        <v>4544.3</v>
      </c>
    </row>
    <row r="1537" spans="1:9" x14ac:dyDescent="0.3">
      <c r="A1537">
        <v>701132</v>
      </c>
      <c r="B1537">
        <v>905924</v>
      </c>
      <c r="C1537" s="9">
        <v>45502</v>
      </c>
      <c r="D1537" s="10" t="s">
        <v>12</v>
      </c>
      <c r="E1537" s="10" t="s">
        <v>9</v>
      </c>
      <c r="F1537">
        <v>1510</v>
      </c>
      <c r="G1537">
        <v>109.36</v>
      </c>
      <c r="H1537">
        <v>245.38</v>
      </c>
      <c r="I1537">
        <v>1864.7399999999998</v>
      </c>
    </row>
    <row r="1538" spans="1:9" x14ac:dyDescent="0.3">
      <c r="A1538">
        <v>701137</v>
      </c>
      <c r="B1538">
        <v>905967</v>
      </c>
      <c r="C1538" s="9">
        <v>45621</v>
      </c>
      <c r="D1538" s="10" t="s">
        <v>12</v>
      </c>
      <c r="E1538" s="10" t="s">
        <v>9</v>
      </c>
      <c r="F1538">
        <v>2370</v>
      </c>
      <c r="G1538">
        <v>115.61</v>
      </c>
      <c r="H1538">
        <v>402.9</v>
      </c>
      <c r="I1538">
        <v>2888.51</v>
      </c>
    </row>
    <row r="1539" spans="1:9" x14ac:dyDescent="0.3">
      <c r="A1539">
        <v>701138</v>
      </c>
      <c r="B1539">
        <v>905970</v>
      </c>
      <c r="C1539" s="9">
        <v>45680</v>
      </c>
      <c r="D1539" s="10" t="s">
        <v>12</v>
      </c>
      <c r="E1539" s="10" t="s">
        <v>9</v>
      </c>
      <c r="F1539">
        <v>2600</v>
      </c>
      <c r="G1539">
        <v>155.1</v>
      </c>
      <c r="H1539">
        <v>442</v>
      </c>
      <c r="I1539">
        <v>3197.1</v>
      </c>
    </row>
    <row r="1540" spans="1:9" x14ac:dyDescent="0.3">
      <c r="A1540">
        <v>701139</v>
      </c>
      <c r="B1540">
        <v>905973</v>
      </c>
      <c r="C1540" s="9">
        <v>45709</v>
      </c>
      <c r="D1540" s="10" t="s">
        <v>12</v>
      </c>
      <c r="E1540" s="10" t="s">
        <v>9</v>
      </c>
      <c r="F1540">
        <v>4530</v>
      </c>
      <c r="G1540">
        <v>156.88</v>
      </c>
      <c r="H1540">
        <v>245.38</v>
      </c>
      <c r="I1540">
        <v>4932.26</v>
      </c>
    </row>
    <row r="1541" spans="1:9" x14ac:dyDescent="0.3">
      <c r="A1541">
        <v>701140</v>
      </c>
      <c r="B1541">
        <v>905978</v>
      </c>
      <c r="C1541" s="9">
        <v>45687</v>
      </c>
      <c r="D1541" s="10" t="s">
        <v>12</v>
      </c>
      <c r="E1541" s="10" t="s">
        <v>9</v>
      </c>
      <c r="F1541">
        <v>1870</v>
      </c>
      <c r="G1541">
        <v>133.09</v>
      </c>
      <c r="H1541">
        <v>303.88</v>
      </c>
      <c r="I1541">
        <v>2306.9699999999998</v>
      </c>
    </row>
    <row r="1542" spans="1:9" x14ac:dyDescent="0.3">
      <c r="A1542">
        <v>701141</v>
      </c>
      <c r="B1542">
        <v>905979</v>
      </c>
      <c r="C1542" s="9">
        <v>45471</v>
      </c>
      <c r="D1542" s="10" t="s">
        <v>12</v>
      </c>
      <c r="E1542" s="10" t="s">
        <v>9</v>
      </c>
      <c r="F1542">
        <v>1960</v>
      </c>
      <c r="G1542">
        <v>108.95</v>
      </c>
      <c r="H1542">
        <v>318.5</v>
      </c>
      <c r="I1542">
        <v>2387.4499999999998</v>
      </c>
    </row>
    <row r="1543" spans="1:9" x14ac:dyDescent="0.3">
      <c r="A1543">
        <v>701143</v>
      </c>
      <c r="B1543">
        <v>905985</v>
      </c>
      <c r="C1543" s="9">
        <v>45570</v>
      </c>
      <c r="D1543" s="10" t="s">
        <v>12</v>
      </c>
      <c r="E1543" s="10" t="s">
        <v>9</v>
      </c>
      <c r="F1543">
        <v>1870</v>
      </c>
      <c r="G1543">
        <v>137.18</v>
      </c>
      <c r="H1543">
        <v>303.88</v>
      </c>
      <c r="I1543">
        <v>2311.06</v>
      </c>
    </row>
    <row r="1544" spans="1:9" x14ac:dyDescent="0.3">
      <c r="A1544">
        <v>701151</v>
      </c>
      <c r="B1544">
        <v>906034</v>
      </c>
      <c r="C1544" s="9">
        <v>45505</v>
      </c>
      <c r="D1544" s="10" t="s">
        <v>12</v>
      </c>
      <c r="E1544" s="10" t="s">
        <v>9</v>
      </c>
      <c r="F1544">
        <v>2370</v>
      </c>
      <c r="G1544">
        <v>113.03</v>
      </c>
      <c r="H1544">
        <v>402.9</v>
      </c>
      <c r="I1544">
        <v>2885.9300000000003</v>
      </c>
    </row>
    <row r="1545" spans="1:9" x14ac:dyDescent="0.3">
      <c r="A1545">
        <v>701154</v>
      </c>
      <c r="B1545">
        <v>906051</v>
      </c>
      <c r="C1545" s="9">
        <v>45739</v>
      </c>
      <c r="D1545" s="10" t="s">
        <v>12</v>
      </c>
      <c r="E1545" s="10" t="s">
        <v>9</v>
      </c>
      <c r="F1545">
        <v>3700</v>
      </c>
      <c r="G1545">
        <v>171.82</v>
      </c>
      <c r="H1545">
        <v>629</v>
      </c>
      <c r="I1545">
        <v>4500.82</v>
      </c>
    </row>
    <row r="1546" spans="1:9" x14ac:dyDescent="0.3">
      <c r="A1546">
        <v>701155</v>
      </c>
      <c r="B1546">
        <v>906053</v>
      </c>
      <c r="C1546" s="9">
        <v>45696</v>
      </c>
      <c r="D1546" s="10" t="s">
        <v>12</v>
      </c>
      <c r="E1546" s="10" t="s">
        <v>9</v>
      </c>
      <c r="F1546">
        <v>5120</v>
      </c>
      <c r="G1546">
        <v>134.33000000000001</v>
      </c>
      <c r="H1546">
        <v>435.2</v>
      </c>
      <c r="I1546">
        <v>5689.53</v>
      </c>
    </row>
    <row r="1547" spans="1:9" x14ac:dyDescent="0.3">
      <c r="A1547">
        <v>701158</v>
      </c>
      <c r="B1547">
        <v>906065</v>
      </c>
      <c r="C1547" s="9">
        <v>45704</v>
      </c>
      <c r="D1547" s="10" t="s">
        <v>12</v>
      </c>
      <c r="E1547" s="10" t="s">
        <v>9</v>
      </c>
      <c r="F1547">
        <v>1870</v>
      </c>
      <c r="G1547">
        <v>121.8</v>
      </c>
      <c r="H1547">
        <v>303.88</v>
      </c>
      <c r="I1547">
        <v>2295.6799999999998</v>
      </c>
    </row>
    <row r="1548" spans="1:9" x14ac:dyDescent="0.3">
      <c r="A1548">
        <v>701161</v>
      </c>
      <c r="B1548">
        <v>906096</v>
      </c>
      <c r="C1548" s="9">
        <v>45444</v>
      </c>
      <c r="D1548" s="10" t="s">
        <v>12</v>
      </c>
      <c r="E1548" s="10" t="s">
        <v>9</v>
      </c>
      <c r="F1548">
        <v>3700</v>
      </c>
      <c r="G1548">
        <v>80.75</v>
      </c>
      <c r="H1548">
        <v>629</v>
      </c>
      <c r="I1548">
        <v>4409.75</v>
      </c>
    </row>
    <row r="1549" spans="1:9" x14ac:dyDescent="0.3">
      <c r="A1549">
        <v>701166</v>
      </c>
      <c r="B1549">
        <v>906148</v>
      </c>
      <c r="C1549" s="9">
        <v>45701</v>
      </c>
      <c r="D1549" s="10" t="s">
        <v>12</v>
      </c>
      <c r="E1549" s="10" t="s">
        <v>9</v>
      </c>
      <c r="F1549">
        <v>7480</v>
      </c>
      <c r="G1549">
        <v>104.93</v>
      </c>
      <c r="H1549">
        <v>635.79999999999995</v>
      </c>
      <c r="I1549">
        <v>8220.73</v>
      </c>
    </row>
    <row r="1550" spans="1:9" x14ac:dyDescent="0.3">
      <c r="A1550">
        <v>701170</v>
      </c>
      <c r="B1550">
        <v>906161</v>
      </c>
      <c r="C1550" s="9">
        <v>45425</v>
      </c>
      <c r="D1550" s="10" t="s">
        <v>12</v>
      </c>
      <c r="E1550" s="10" t="s">
        <v>9</v>
      </c>
      <c r="F1550">
        <v>1110</v>
      </c>
      <c r="G1550">
        <v>140.31</v>
      </c>
      <c r="H1550">
        <v>180.38</v>
      </c>
      <c r="I1550">
        <v>1430.69</v>
      </c>
    </row>
    <row r="1551" spans="1:9" x14ac:dyDescent="0.3">
      <c r="A1551">
        <v>701174</v>
      </c>
      <c r="B1551">
        <v>906182</v>
      </c>
      <c r="C1551" s="9">
        <v>45720</v>
      </c>
      <c r="D1551" s="10" t="s">
        <v>12</v>
      </c>
      <c r="E1551" s="10" t="s">
        <v>9</v>
      </c>
      <c r="F1551">
        <v>3900</v>
      </c>
      <c r="G1551">
        <v>73.959999999999994</v>
      </c>
      <c r="H1551">
        <v>663</v>
      </c>
      <c r="I1551">
        <v>4636.96</v>
      </c>
    </row>
    <row r="1552" spans="1:9" x14ac:dyDescent="0.3">
      <c r="A1552">
        <v>701181</v>
      </c>
      <c r="B1552">
        <v>906223</v>
      </c>
      <c r="C1552" s="9">
        <v>45716</v>
      </c>
      <c r="D1552" s="10" t="s">
        <v>12</v>
      </c>
      <c r="E1552" s="10" t="s">
        <v>9</v>
      </c>
      <c r="F1552">
        <v>7800</v>
      </c>
      <c r="G1552">
        <v>167.31</v>
      </c>
      <c r="H1552">
        <v>663</v>
      </c>
      <c r="I1552">
        <v>8630.3100000000013</v>
      </c>
    </row>
    <row r="1553" spans="1:9" x14ac:dyDescent="0.3">
      <c r="A1553">
        <v>701183</v>
      </c>
      <c r="B1553">
        <v>906225</v>
      </c>
      <c r="C1553" s="9">
        <v>45422</v>
      </c>
      <c r="D1553" s="10" t="s">
        <v>12</v>
      </c>
      <c r="E1553" s="10" t="s">
        <v>9</v>
      </c>
      <c r="F1553">
        <v>1510</v>
      </c>
      <c r="G1553">
        <v>95.97</v>
      </c>
      <c r="H1553">
        <v>245.38</v>
      </c>
      <c r="I1553">
        <v>1851.35</v>
      </c>
    </row>
    <row r="1554" spans="1:9" x14ac:dyDescent="0.3">
      <c r="A1554">
        <v>701190</v>
      </c>
      <c r="B1554">
        <v>906259</v>
      </c>
      <c r="C1554" s="9">
        <v>45468</v>
      </c>
      <c r="D1554" s="10" t="s">
        <v>12</v>
      </c>
      <c r="E1554" s="10" t="s">
        <v>9</v>
      </c>
      <c r="F1554">
        <v>1510</v>
      </c>
      <c r="G1554">
        <v>108.28</v>
      </c>
      <c r="H1554">
        <v>245.38</v>
      </c>
      <c r="I1554">
        <v>1863.6599999999999</v>
      </c>
    </row>
    <row r="1555" spans="1:9" x14ac:dyDescent="0.3">
      <c r="A1555">
        <v>701195</v>
      </c>
      <c r="B1555">
        <v>906284</v>
      </c>
      <c r="C1555" s="9">
        <v>45698</v>
      </c>
      <c r="D1555" s="10" t="s">
        <v>12</v>
      </c>
      <c r="E1555" s="10" t="s">
        <v>9</v>
      </c>
      <c r="F1555">
        <v>1110</v>
      </c>
      <c r="G1555">
        <v>169.76</v>
      </c>
      <c r="H1555">
        <v>180.38</v>
      </c>
      <c r="I1555">
        <v>1460.1399999999999</v>
      </c>
    </row>
    <row r="1556" spans="1:9" x14ac:dyDescent="0.3">
      <c r="A1556">
        <v>701200</v>
      </c>
      <c r="B1556">
        <v>906301</v>
      </c>
      <c r="C1556" s="9">
        <v>45604</v>
      </c>
      <c r="D1556" s="10" t="s">
        <v>12</v>
      </c>
      <c r="E1556" s="10" t="s">
        <v>9</v>
      </c>
      <c r="F1556">
        <v>2600</v>
      </c>
      <c r="G1556">
        <v>60.52</v>
      </c>
      <c r="H1556">
        <v>442</v>
      </c>
      <c r="I1556">
        <v>3102.52</v>
      </c>
    </row>
    <row r="1557" spans="1:9" x14ac:dyDescent="0.3">
      <c r="A1557">
        <v>701207</v>
      </c>
      <c r="B1557">
        <v>906343</v>
      </c>
      <c r="C1557" s="9">
        <v>45445</v>
      </c>
      <c r="D1557" s="10" t="s">
        <v>12</v>
      </c>
      <c r="E1557" s="10" t="s">
        <v>9</v>
      </c>
      <c r="F1557">
        <v>3900</v>
      </c>
      <c r="G1557">
        <v>160.56</v>
      </c>
      <c r="H1557">
        <v>663</v>
      </c>
      <c r="I1557">
        <v>4723.5599999999995</v>
      </c>
    </row>
    <row r="1558" spans="1:9" x14ac:dyDescent="0.3">
      <c r="A1558">
        <v>701208</v>
      </c>
      <c r="B1558">
        <v>906350</v>
      </c>
      <c r="C1558" s="9">
        <v>45640</v>
      </c>
      <c r="D1558" s="10" t="s">
        <v>12</v>
      </c>
      <c r="E1558" s="10" t="s">
        <v>9</v>
      </c>
      <c r="F1558">
        <v>3900</v>
      </c>
      <c r="G1558">
        <v>103.76</v>
      </c>
      <c r="H1558">
        <v>663</v>
      </c>
      <c r="I1558">
        <v>4666.76</v>
      </c>
    </row>
    <row r="1559" spans="1:9" x14ac:dyDescent="0.3">
      <c r="A1559">
        <v>701211</v>
      </c>
      <c r="B1559">
        <v>906360</v>
      </c>
      <c r="C1559" s="9">
        <v>45609</v>
      </c>
      <c r="D1559" s="10" t="s">
        <v>12</v>
      </c>
      <c r="E1559" s="10" t="s">
        <v>9</v>
      </c>
      <c r="F1559">
        <v>1510</v>
      </c>
      <c r="G1559">
        <v>126.14</v>
      </c>
      <c r="H1559">
        <v>245.38</v>
      </c>
      <c r="I1559">
        <v>1881.52</v>
      </c>
    </row>
    <row r="1560" spans="1:9" x14ac:dyDescent="0.3">
      <c r="A1560">
        <v>701212</v>
      </c>
      <c r="B1560">
        <v>906361</v>
      </c>
      <c r="C1560" s="9">
        <v>45681</v>
      </c>
      <c r="D1560" s="10" t="s">
        <v>12</v>
      </c>
      <c r="E1560" s="10" t="s">
        <v>9</v>
      </c>
      <c r="F1560">
        <v>3370</v>
      </c>
      <c r="G1560">
        <v>65.44</v>
      </c>
      <c r="H1560">
        <v>572.9</v>
      </c>
      <c r="I1560">
        <v>4008.34</v>
      </c>
    </row>
    <row r="1561" spans="1:9" x14ac:dyDescent="0.3">
      <c r="A1561">
        <v>701213</v>
      </c>
      <c r="B1561">
        <v>906364</v>
      </c>
      <c r="C1561" s="9">
        <v>45651</v>
      </c>
      <c r="D1561" s="10" t="s">
        <v>12</v>
      </c>
      <c r="E1561" s="10" t="s">
        <v>9</v>
      </c>
      <c r="F1561">
        <v>1510</v>
      </c>
      <c r="G1561">
        <v>79.44</v>
      </c>
      <c r="H1561">
        <v>245.38</v>
      </c>
      <c r="I1561">
        <v>1834.8200000000002</v>
      </c>
    </row>
    <row r="1562" spans="1:9" x14ac:dyDescent="0.3">
      <c r="A1562">
        <v>701217</v>
      </c>
      <c r="B1562">
        <v>906399</v>
      </c>
      <c r="C1562" s="9">
        <v>45653</v>
      </c>
      <c r="D1562" s="10" t="s">
        <v>12</v>
      </c>
      <c r="E1562" s="10" t="s">
        <v>9</v>
      </c>
      <c r="F1562">
        <v>3000</v>
      </c>
      <c r="G1562">
        <v>71.680000000000007</v>
      </c>
      <c r="H1562">
        <v>510</v>
      </c>
      <c r="I1562">
        <v>3581.68</v>
      </c>
    </row>
    <row r="1563" spans="1:9" x14ac:dyDescent="0.3">
      <c r="A1563">
        <v>701218</v>
      </c>
      <c r="B1563">
        <v>906402</v>
      </c>
      <c r="C1563" s="9">
        <v>45435</v>
      </c>
      <c r="D1563" s="10" t="s">
        <v>12</v>
      </c>
      <c r="E1563" s="10" t="s">
        <v>9</v>
      </c>
      <c r="F1563">
        <v>1940</v>
      </c>
      <c r="G1563">
        <v>75.16</v>
      </c>
      <c r="H1563">
        <v>157.62</v>
      </c>
      <c r="I1563">
        <v>2172.7800000000002</v>
      </c>
    </row>
    <row r="1564" spans="1:9" x14ac:dyDescent="0.3">
      <c r="A1564">
        <v>701235</v>
      </c>
      <c r="B1564">
        <v>906501</v>
      </c>
      <c r="C1564" s="9">
        <v>45728</v>
      </c>
      <c r="D1564" s="10" t="s">
        <v>12</v>
      </c>
      <c r="E1564" s="10" t="s">
        <v>9</v>
      </c>
      <c r="F1564">
        <v>3740</v>
      </c>
      <c r="G1564">
        <v>148.77000000000001</v>
      </c>
      <c r="H1564">
        <v>303.88</v>
      </c>
      <c r="I1564">
        <v>4192.6499999999996</v>
      </c>
    </row>
    <row r="1565" spans="1:9" x14ac:dyDescent="0.3">
      <c r="A1565">
        <v>701240</v>
      </c>
      <c r="B1565">
        <v>906526</v>
      </c>
      <c r="C1565" s="9">
        <v>45468</v>
      </c>
      <c r="D1565" s="10" t="s">
        <v>12</v>
      </c>
      <c r="E1565" s="10" t="s">
        <v>9</v>
      </c>
      <c r="F1565">
        <v>2150</v>
      </c>
      <c r="G1565">
        <v>162.99</v>
      </c>
      <c r="H1565">
        <v>349.38</v>
      </c>
      <c r="I1565">
        <v>2662.37</v>
      </c>
    </row>
    <row r="1566" spans="1:9" x14ac:dyDescent="0.3">
      <c r="A1566">
        <v>701241</v>
      </c>
      <c r="B1566">
        <v>906527</v>
      </c>
      <c r="C1566" s="9">
        <v>45406</v>
      </c>
      <c r="D1566" s="10" t="s">
        <v>12</v>
      </c>
      <c r="E1566" s="10" t="s">
        <v>9</v>
      </c>
      <c r="F1566">
        <v>5120</v>
      </c>
      <c r="G1566">
        <v>151.72999999999999</v>
      </c>
      <c r="H1566">
        <v>435.2</v>
      </c>
      <c r="I1566">
        <v>5706.9299999999994</v>
      </c>
    </row>
    <row r="1567" spans="1:9" x14ac:dyDescent="0.3">
      <c r="A1567">
        <v>701247</v>
      </c>
      <c r="B1567">
        <v>906566</v>
      </c>
      <c r="C1567" s="9">
        <v>45550</v>
      </c>
      <c r="D1567" s="10" t="s">
        <v>12</v>
      </c>
      <c r="E1567" s="10" t="s">
        <v>9</v>
      </c>
      <c r="F1567">
        <v>1870</v>
      </c>
      <c r="G1567">
        <v>78.400000000000006</v>
      </c>
      <c r="H1567">
        <v>303.88</v>
      </c>
      <c r="I1567">
        <v>2252.2800000000002</v>
      </c>
    </row>
    <row r="1568" spans="1:9" x14ac:dyDescent="0.3">
      <c r="A1568">
        <v>701249</v>
      </c>
      <c r="B1568">
        <v>906573</v>
      </c>
      <c r="C1568" s="9">
        <v>45666</v>
      </c>
      <c r="D1568" s="10" t="s">
        <v>12</v>
      </c>
      <c r="E1568" s="10" t="s">
        <v>9</v>
      </c>
      <c r="F1568">
        <v>3740</v>
      </c>
      <c r="G1568">
        <v>128.03</v>
      </c>
      <c r="H1568">
        <v>635.79999999999995</v>
      </c>
      <c r="I1568">
        <v>4503.83</v>
      </c>
    </row>
    <row r="1569" spans="1:9" x14ac:dyDescent="0.3">
      <c r="A1569">
        <v>701252</v>
      </c>
      <c r="B1569">
        <v>906581</v>
      </c>
      <c r="C1569" s="9">
        <v>45432</v>
      </c>
      <c r="D1569" s="10" t="s">
        <v>12</v>
      </c>
      <c r="E1569" s="10" t="s">
        <v>9</v>
      </c>
      <c r="F1569">
        <v>4300</v>
      </c>
      <c r="G1569">
        <v>179.67</v>
      </c>
      <c r="H1569">
        <v>349.38</v>
      </c>
      <c r="I1569">
        <v>4829.05</v>
      </c>
    </row>
    <row r="1570" spans="1:9" x14ac:dyDescent="0.3">
      <c r="A1570">
        <v>701256</v>
      </c>
      <c r="B1570">
        <v>906616</v>
      </c>
      <c r="C1570" s="9">
        <v>45738</v>
      </c>
      <c r="D1570" s="10" t="s">
        <v>12</v>
      </c>
      <c r="E1570" s="10" t="s">
        <v>9</v>
      </c>
      <c r="F1570">
        <v>1960</v>
      </c>
      <c r="G1570">
        <v>77.98</v>
      </c>
      <c r="H1570">
        <v>318.5</v>
      </c>
      <c r="I1570">
        <v>2356.48</v>
      </c>
    </row>
    <row r="1571" spans="1:9" x14ac:dyDescent="0.3">
      <c r="A1571">
        <v>701257</v>
      </c>
      <c r="B1571">
        <v>906620</v>
      </c>
      <c r="C1571" s="9">
        <v>45528</v>
      </c>
      <c r="D1571" s="10" t="s">
        <v>12</v>
      </c>
      <c r="E1571" s="10" t="s">
        <v>9</v>
      </c>
      <c r="F1571">
        <v>1870</v>
      </c>
      <c r="G1571">
        <v>61.88</v>
      </c>
      <c r="H1571">
        <v>303.88</v>
      </c>
      <c r="I1571">
        <v>2235.7600000000002</v>
      </c>
    </row>
    <row r="1572" spans="1:9" x14ac:dyDescent="0.3">
      <c r="A1572">
        <v>701263</v>
      </c>
      <c r="B1572">
        <v>906663</v>
      </c>
      <c r="C1572" s="9">
        <v>45668</v>
      </c>
      <c r="D1572" s="10" t="s">
        <v>12</v>
      </c>
      <c r="E1572" s="10" t="s">
        <v>9</v>
      </c>
      <c r="F1572">
        <v>5610</v>
      </c>
      <c r="G1572">
        <v>107.31</v>
      </c>
      <c r="H1572">
        <v>303.88</v>
      </c>
      <c r="I1572">
        <v>6021.1900000000005</v>
      </c>
    </row>
    <row r="1573" spans="1:9" x14ac:dyDescent="0.3">
      <c r="A1573">
        <v>701264</v>
      </c>
      <c r="B1573">
        <v>906667</v>
      </c>
      <c r="C1573" s="9">
        <v>45708</v>
      </c>
      <c r="D1573" s="10" t="s">
        <v>12</v>
      </c>
      <c r="E1573" s="10" t="s">
        <v>9</v>
      </c>
      <c r="F1573">
        <v>2600</v>
      </c>
      <c r="G1573">
        <v>173</v>
      </c>
      <c r="H1573">
        <v>442</v>
      </c>
      <c r="I1573">
        <v>3215</v>
      </c>
    </row>
    <row r="1574" spans="1:9" x14ac:dyDescent="0.3">
      <c r="A1574">
        <v>701269</v>
      </c>
      <c r="B1574">
        <v>906701</v>
      </c>
      <c r="C1574" s="9">
        <v>45643</v>
      </c>
      <c r="D1574" s="10" t="s">
        <v>12</v>
      </c>
      <c r="E1574" s="10" t="s">
        <v>9</v>
      </c>
      <c r="F1574">
        <v>3370</v>
      </c>
      <c r="G1574">
        <v>60.53</v>
      </c>
      <c r="H1574">
        <v>572.9</v>
      </c>
      <c r="I1574">
        <v>4003.4300000000003</v>
      </c>
    </row>
    <row r="1575" spans="1:9" x14ac:dyDescent="0.3">
      <c r="A1575">
        <v>701270</v>
      </c>
      <c r="B1575">
        <v>906704</v>
      </c>
      <c r="C1575" s="9">
        <v>45523</v>
      </c>
      <c r="D1575" s="10" t="s">
        <v>12</v>
      </c>
      <c r="E1575" s="10" t="s">
        <v>9</v>
      </c>
      <c r="F1575">
        <v>4300</v>
      </c>
      <c r="G1575">
        <v>120.67</v>
      </c>
      <c r="H1575">
        <v>349.38</v>
      </c>
      <c r="I1575">
        <v>4770.05</v>
      </c>
    </row>
    <row r="1576" spans="1:9" x14ac:dyDescent="0.3">
      <c r="A1576">
        <v>701278</v>
      </c>
      <c r="B1576">
        <v>906736</v>
      </c>
      <c r="C1576" s="9">
        <v>45589</v>
      </c>
      <c r="D1576" s="10" t="s">
        <v>12</v>
      </c>
      <c r="E1576" s="10" t="s">
        <v>9</v>
      </c>
      <c r="F1576">
        <v>2560</v>
      </c>
      <c r="G1576">
        <v>97.74</v>
      </c>
      <c r="H1576">
        <v>435.2</v>
      </c>
      <c r="I1576">
        <v>3092.9399999999996</v>
      </c>
    </row>
    <row r="1577" spans="1:9" x14ac:dyDescent="0.3">
      <c r="A1577">
        <v>701287</v>
      </c>
      <c r="B1577">
        <v>906784</v>
      </c>
      <c r="C1577" s="9">
        <v>45580</v>
      </c>
      <c r="D1577" s="10" t="s">
        <v>12</v>
      </c>
      <c r="E1577" s="10" t="s">
        <v>9</v>
      </c>
      <c r="F1577">
        <v>1960</v>
      </c>
      <c r="G1577">
        <v>151.97</v>
      </c>
      <c r="H1577">
        <v>318.5</v>
      </c>
      <c r="I1577">
        <v>2430.4699999999998</v>
      </c>
    </row>
    <row r="1578" spans="1:9" x14ac:dyDescent="0.3">
      <c r="A1578">
        <v>701292</v>
      </c>
      <c r="B1578">
        <v>906807</v>
      </c>
      <c r="C1578" s="9">
        <v>45563</v>
      </c>
      <c r="D1578" s="10" t="s">
        <v>12</v>
      </c>
      <c r="E1578" s="10" t="s">
        <v>9</v>
      </c>
      <c r="F1578">
        <v>2560</v>
      </c>
      <c r="G1578">
        <v>122.58</v>
      </c>
      <c r="H1578">
        <v>435.2</v>
      </c>
      <c r="I1578">
        <v>3117.7799999999997</v>
      </c>
    </row>
    <row r="1579" spans="1:9" x14ac:dyDescent="0.3">
      <c r="A1579">
        <v>701303</v>
      </c>
      <c r="B1579">
        <v>906870</v>
      </c>
      <c r="C1579" s="9">
        <v>45466</v>
      </c>
      <c r="D1579" s="10" t="s">
        <v>12</v>
      </c>
      <c r="E1579" s="10" t="s">
        <v>9</v>
      </c>
      <c r="F1579">
        <v>5120</v>
      </c>
      <c r="G1579">
        <v>179.79</v>
      </c>
      <c r="H1579">
        <v>435.2</v>
      </c>
      <c r="I1579">
        <v>5734.99</v>
      </c>
    </row>
    <row r="1580" spans="1:9" x14ac:dyDescent="0.3">
      <c r="A1580">
        <v>701308</v>
      </c>
      <c r="B1580">
        <v>906882</v>
      </c>
      <c r="C1580" s="9">
        <v>45492</v>
      </c>
      <c r="D1580" s="10" t="s">
        <v>12</v>
      </c>
      <c r="E1580" s="10" t="s">
        <v>9</v>
      </c>
      <c r="F1580">
        <v>3700</v>
      </c>
      <c r="G1580">
        <v>118.84</v>
      </c>
      <c r="H1580">
        <v>629</v>
      </c>
      <c r="I1580">
        <v>4447.84</v>
      </c>
    </row>
    <row r="1581" spans="1:9" x14ac:dyDescent="0.3">
      <c r="A1581">
        <v>701309</v>
      </c>
      <c r="B1581">
        <v>906888</v>
      </c>
      <c r="C1581" s="9">
        <v>45553</v>
      </c>
      <c r="D1581" s="10" t="s">
        <v>12</v>
      </c>
      <c r="E1581" s="10" t="s">
        <v>9</v>
      </c>
      <c r="F1581">
        <v>6450</v>
      </c>
      <c r="G1581">
        <v>74.77</v>
      </c>
      <c r="H1581">
        <v>349.38</v>
      </c>
      <c r="I1581">
        <v>6874.1500000000005</v>
      </c>
    </row>
    <row r="1582" spans="1:9" x14ac:dyDescent="0.3">
      <c r="A1582">
        <v>701310</v>
      </c>
      <c r="B1582">
        <v>906889</v>
      </c>
      <c r="C1582" s="9">
        <v>45741</v>
      </c>
      <c r="D1582" s="10" t="s">
        <v>12</v>
      </c>
      <c r="E1582" s="10" t="s">
        <v>9</v>
      </c>
      <c r="F1582">
        <v>3700</v>
      </c>
      <c r="G1582">
        <v>173.24</v>
      </c>
      <c r="H1582">
        <v>629</v>
      </c>
      <c r="I1582">
        <v>4502.24</v>
      </c>
    </row>
    <row r="1583" spans="1:9" x14ac:dyDescent="0.3">
      <c r="A1583">
        <v>701316</v>
      </c>
      <c r="B1583">
        <v>906928</v>
      </c>
      <c r="C1583" s="9">
        <v>45452</v>
      </c>
      <c r="D1583" s="10" t="s">
        <v>12</v>
      </c>
      <c r="E1583" s="10" t="s">
        <v>9</v>
      </c>
      <c r="F1583">
        <v>5120</v>
      </c>
      <c r="G1583">
        <v>153.5</v>
      </c>
      <c r="H1583">
        <v>435.2</v>
      </c>
      <c r="I1583">
        <v>5708.7</v>
      </c>
    </row>
    <row r="1584" spans="1:9" x14ac:dyDescent="0.3">
      <c r="A1584">
        <v>701325</v>
      </c>
      <c r="B1584">
        <v>906997</v>
      </c>
      <c r="C1584" s="9">
        <v>45504</v>
      </c>
      <c r="D1584" s="10" t="s">
        <v>12</v>
      </c>
      <c r="E1584" s="10" t="s">
        <v>9</v>
      </c>
      <c r="F1584">
        <v>970</v>
      </c>
      <c r="G1584">
        <v>104.17</v>
      </c>
      <c r="H1584">
        <v>157.62</v>
      </c>
      <c r="I1584">
        <v>1231.79</v>
      </c>
    </row>
    <row r="1585" spans="1:9" x14ac:dyDescent="0.3">
      <c r="A1585">
        <v>701327</v>
      </c>
      <c r="B1585">
        <v>907025</v>
      </c>
      <c r="C1585" s="9">
        <v>45470</v>
      </c>
      <c r="D1585" s="10" t="s">
        <v>12</v>
      </c>
      <c r="E1585" s="10" t="s">
        <v>9</v>
      </c>
      <c r="F1585">
        <v>3740</v>
      </c>
      <c r="G1585">
        <v>72.599999999999994</v>
      </c>
      <c r="H1585">
        <v>635.79999999999995</v>
      </c>
      <c r="I1585">
        <v>4448.3999999999996</v>
      </c>
    </row>
    <row r="1586" spans="1:9" x14ac:dyDescent="0.3">
      <c r="A1586">
        <v>701336</v>
      </c>
      <c r="B1586">
        <v>907076</v>
      </c>
      <c r="C1586" s="9">
        <v>45733</v>
      </c>
      <c r="D1586" s="10" t="s">
        <v>12</v>
      </c>
      <c r="E1586" s="10" t="s">
        <v>9</v>
      </c>
      <c r="F1586">
        <v>3740</v>
      </c>
      <c r="G1586">
        <v>179.79</v>
      </c>
      <c r="H1586">
        <v>303.88</v>
      </c>
      <c r="I1586">
        <v>4223.67</v>
      </c>
    </row>
    <row r="1587" spans="1:9" x14ac:dyDescent="0.3">
      <c r="A1587">
        <v>701338</v>
      </c>
      <c r="B1587">
        <v>907084</v>
      </c>
      <c r="C1587" s="9">
        <v>45587</v>
      </c>
      <c r="D1587" s="10" t="s">
        <v>12</v>
      </c>
      <c r="E1587" s="10" t="s">
        <v>9</v>
      </c>
      <c r="F1587">
        <v>970</v>
      </c>
      <c r="G1587">
        <v>146.53</v>
      </c>
      <c r="H1587">
        <v>157.62</v>
      </c>
      <c r="I1587">
        <v>1274.1500000000001</v>
      </c>
    </row>
    <row r="1588" spans="1:9" x14ac:dyDescent="0.3">
      <c r="A1588">
        <v>701339</v>
      </c>
      <c r="B1588">
        <v>907086</v>
      </c>
      <c r="C1588" s="9">
        <v>45549</v>
      </c>
      <c r="D1588" s="10" t="s">
        <v>12</v>
      </c>
      <c r="E1588" s="10" t="s">
        <v>9</v>
      </c>
      <c r="F1588">
        <v>2560</v>
      </c>
      <c r="G1588">
        <v>145.43</v>
      </c>
      <c r="H1588">
        <v>435.2</v>
      </c>
      <c r="I1588">
        <v>3140.6299999999997</v>
      </c>
    </row>
    <row r="1589" spans="1:9" x14ac:dyDescent="0.3">
      <c r="A1589">
        <v>701345</v>
      </c>
      <c r="B1589">
        <v>907125</v>
      </c>
      <c r="C1589" s="9">
        <v>45447</v>
      </c>
      <c r="D1589" s="10" t="s">
        <v>12</v>
      </c>
      <c r="E1589" s="10" t="s">
        <v>9</v>
      </c>
      <c r="F1589">
        <v>7800</v>
      </c>
      <c r="G1589">
        <v>96.32</v>
      </c>
      <c r="H1589">
        <v>663</v>
      </c>
      <c r="I1589">
        <v>8559.32</v>
      </c>
    </row>
    <row r="1590" spans="1:9" x14ac:dyDescent="0.3">
      <c r="A1590">
        <v>701347</v>
      </c>
      <c r="B1590">
        <v>907142</v>
      </c>
      <c r="C1590" s="9">
        <v>45685</v>
      </c>
      <c r="D1590" s="10" t="s">
        <v>12</v>
      </c>
      <c r="E1590" s="10" t="s">
        <v>9</v>
      </c>
      <c r="F1590">
        <v>6000</v>
      </c>
      <c r="G1590">
        <v>154.69</v>
      </c>
      <c r="H1590">
        <v>510</v>
      </c>
      <c r="I1590">
        <v>6664.69</v>
      </c>
    </row>
    <row r="1591" spans="1:9" x14ac:dyDescent="0.3">
      <c r="A1591">
        <v>701349</v>
      </c>
      <c r="B1591">
        <v>907153</v>
      </c>
      <c r="C1591" s="9">
        <v>45533</v>
      </c>
      <c r="D1591" s="10" t="s">
        <v>12</v>
      </c>
      <c r="E1591" s="10" t="s">
        <v>9</v>
      </c>
      <c r="F1591">
        <v>970</v>
      </c>
      <c r="G1591">
        <v>117.02</v>
      </c>
      <c r="H1591">
        <v>157.62</v>
      </c>
      <c r="I1591">
        <v>1244.6399999999999</v>
      </c>
    </row>
    <row r="1592" spans="1:9" x14ac:dyDescent="0.3">
      <c r="A1592">
        <v>701351</v>
      </c>
      <c r="B1592">
        <v>907161</v>
      </c>
      <c r="C1592" s="9">
        <v>45474</v>
      </c>
      <c r="D1592" s="10" t="s">
        <v>12</v>
      </c>
      <c r="E1592" s="10" t="s">
        <v>9</v>
      </c>
      <c r="F1592">
        <v>1190</v>
      </c>
      <c r="G1592">
        <v>76.739999999999995</v>
      </c>
      <c r="H1592">
        <v>193.38</v>
      </c>
      <c r="I1592">
        <v>1460.12</v>
      </c>
    </row>
    <row r="1593" spans="1:9" x14ac:dyDescent="0.3">
      <c r="A1593">
        <v>701354</v>
      </c>
      <c r="B1593">
        <v>907170</v>
      </c>
      <c r="C1593" s="9">
        <v>45590</v>
      </c>
      <c r="D1593" s="10" t="s">
        <v>12</v>
      </c>
      <c r="E1593" s="10" t="s">
        <v>9</v>
      </c>
      <c r="F1593">
        <v>970</v>
      </c>
      <c r="G1593">
        <v>94.09</v>
      </c>
      <c r="H1593">
        <v>157.62</v>
      </c>
      <c r="I1593">
        <v>1221.71</v>
      </c>
    </row>
    <row r="1594" spans="1:9" x14ac:dyDescent="0.3">
      <c r="A1594">
        <v>701366</v>
      </c>
      <c r="B1594">
        <v>907220</v>
      </c>
      <c r="C1594" s="9">
        <v>45700</v>
      </c>
      <c r="D1594" s="10" t="s">
        <v>12</v>
      </c>
      <c r="E1594" s="10" t="s">
        <v>9</v>
      </c>
      <c r="F1594">
        <v>3370</v>
      </c>
      <c r="G1594">
        <v>61.03</v>
      </c>
      <c r="H1594">
        <v>572.9</v>
      </c>
      <c r="I1594">
        <v>4003.9300000000003</v>
      </c>
    </row>
    <row r="1595" spans="1:9" x14ac:dyDescent="0.3">
      <c r="A1595">
        <v>701367</v>
      </c>
      <c r="B1595">
        <v>907225</v>
      </c>
      <c r="C1595" s="9">
        <v>45600</v>
      </c>
      <c r="D1595" s="10" t="s">
        <v>12</v>
      </c>
      <c r="E1595" s="10" t="s">
        <v>9</v>
      </c>
      <c r="F1595">
        <v>1770</v>
      </c>
      <c r="G1595">
        <v>107.16</v>
      </c>
      <c r="H1595">
        <v>287.62</v>
      </c>
      <c r="I1595">
        <v>2164.7800000000002</v>
      </c>
    </row>
    <row r="1596" spans="1:9" x14ac:dyDescent="0.3">
      <c r="A1596">
        <v>701368</v>
      </c>
      <c r="B1596">
        <v>907230</v>
      </c>
      <c r="C1596" s="9">
        <v>45531</v>
      </c>
      <c r="D1596" s="10" t="s">
        <v>12</v>
      </c>
      <c r="E1596" s="10" t="s">
        <v>9</v>
      </c>
      <c r="F1596">
        <v>1510</v>
      </c>
      <c r="G1596">
        <v>60.78</v>
      </c>
      <c r="H1596">
        <v>245.38</v>
      </c>
      <c r="I1596">
        <v>1816.1599999999999</v>
      </c>
    </row>
    <row r="1597" spans="1:9" x14ac:dyDescent="0.3">
      <c r="A1597">
        <v>701372</v>
      </c>
      <c r="B1597">
        <v>907245</v>
      </c>
      <c r="C1597" s="9">
        <v>45406</v>
      </c>
      <c r="D1597" s="10" t="s">
        <v>12</v>
      </c>
      <c r="E1597" s="10" t="s">
        <v>9</v>
      </c>
      <c r="F1597">
        <v>5610</v>
      </c>
      <c r="G1597">
        <v>61.51</v>
      </c>
      <c r="H1597">
        <v>303.88</v>
      </c>
      <c r="I1597">
        <v>5975.39</v>
      </c>
    </row>
    <row r="1598" spans="1:9" x14ac:dyDescent="0.3">
      <c r="A1598">
        <v>701379</v>
      </c>
      <c r="B1598">
        <v>907300</v>
      </c>
      <c r="C1598" s="9">
        <v>45593</v>
      </c>
      <c r="D1598" s="10" t="s">
        <v>12</v>
      </c>
      <c r="E1598" s="10" t="s">
        <v>9</v>
      </c>
      <c r="F1598">
        <v>1770</v>
      </c>
      <c r="G1598">
        <v>122.08</v>
      </c>
      <c r="H1598">
        <v>287.62</v>
      </c>
      <c r="I1598">
        <v>2179.6999999999998</v>
      </c>
    </row>
    <row r="1599" spans="1:9" x14ac:dyDescent="0.3">
      <c r="A1599">
        <v>701381</v>
      </c>
      <c r="B1599">
        <v>907307</v>
      </c>
      <c r="C1599" s="9">
        <v>45419</v>
      </c>
      <c r="D1599" s="10" t="s">
        <v>12</v>
      </c>
      <c r="E1599" s="10" t="s">
        <v>9</v>
      </c>
      <c r="F1599">
        <v>3370</v>
      </c>
      <c r="G1599">
        <v>102.54</v>
      </c>
      <c r="H1599">
        <v>572.9</v>
      </c>
      <c r="I1599">
        <v>4045.44</v>
      </c>
    </row>
    <row r="1600" spans="1:9" x14ac:dyDescent="0.3">
      <c r="A1600">
        <v>701384</v>
      </c>
      <c r="B1600">
        <v>907315</v>
      </c>
      <c r="C1600" s="9">
        <v>45539</v>
      </c>
      <c r="D1600" s="10" t="s">
        <v>12</v>
      </c>
      <c r="E1600" s="10" t="s">
        <v>9</v>
      </c>
      <c r="F1600">
        <v>970</v>
      </c>
      <c r="G1600">
        <v>75.66</v>
      </c>
      <c r="H1600">
        <v>157.62</v>
      </c>
      <c r="I1600">
        <v>1203.2800000000002</v>
      </c>
    </row>
    <row r="1601" spans="1:9" x14ac:dyDescent="0.3">
      <c r="A1601">
        <v>701385</v>
      </c>
      <c r="B1601">
        <v>907316</v>
      </c>
      <c r="C1601" s="9">
        <v>45616</v>
      </c>
      <c r="D1601" s="10" t="s">
        <v>12</v>
      </c>
      <c r="E1601" s="10" t="s">
        <v>9</v>
      </c>
      <c r="F1601">
        <v>2370</v>
      </c>
      <c r="G1601">
        <v>149.84</v>
      </c>
      <c r="H1601">
        <v>402.9</v>
      </c>
      <c r="I1601">
        <v>2922.7400000000002</v>
      </c>
    </row>
    <row r="1602" spans="1:9" x14ac:dyDescent="0.3">
      <c r="A1602">
        <v>701392</v>
      </c>
      <c r="B1602">
        <v>907348</v>
      </c>
      <c r="C1602" s="9">
        <v>45493</v>
      </c>
      <c r="D1602" s="10" t="s">
        <v>12</v>
      </c>
      <c r="E1602" s="10" t="s">
        <v>9</v>
      </c>
      <c r="F1602">
        <v>3740</v>
      </c>
      <c r="G1602">
        <v>114.07</v>
      </c>
      <c r="H1602">
        <v>635.79999999999995</v>
      </c>
      <c r="I1602">
        <v>4489.87</v>
      </c>
    </row>
    <row r="1603" spans="1:9" x14ac:dyDescent="0.3">
      <c r="A1603">
        <v>701395</v>
      </c>
      <c r="B1603">
        <v>907361</v>
      </c>
      <c r="C1603" s="9">
        <v>45701</v>
      </c>
      <c r="D1603" s="10" t="s">
        <v>12</v>
      </c>
      <c r="E1603" s="10" t="s">
        <v>9</v>
      </c>
      <c r="F1603">
        <v>1960</v>
      </c>
      <c r="G1603">
        <v>72.569999999999993</v>
      </c>
      <c r="H1603">
        <v>318.5</v>
      </c>
      <c r="I1603">
        <v>2351.0699999999997</v>
      </c>
    </row>
    <row r="1604" spans="1:9" x14ac:dyDescent="0.3">
      <c r="A1604">
        <v>701397</v>
      </c>
      <c r="B1604">
        <v>907384</v>
      </c>
      <c r="C1604" s="9">
        <v>45587</v>
      </c>
      <c r="D1604" s="10" t="s">
        <v>12</v>
      </c>
      <c r="E1604" s="10" t="s">
        <v>9</v>
      </c>
      <c r="F1604">
        <v>3740</v>
      </c>
      <c r="G1604">
        <v>177.12</v>
      </c>
      <c r="H1604">
        <v>303.88</v>
      </c>
      <c r="I1604">
        <v>4221</v>
      </c>
    </row>
    <row r="1605" spans="1:9" x14ac:dyDescent="0.3">
      <c r="A1605">
        <v>701404</v>
      </c>
      <c r="B1605">
        <v>907424</v>
      </c>
      <c r="C1605" s="9">
        <v>45744</v>
      </c>
      <c r="D1605" s="10" t="s">
        <v>12</v>
      </c>
      <c r="E1605" s="10" t="s">
        <v>9</v>
      </c>
      <c r="F1605">
        <v>3000</v>
      </c>
      <c r="G1605">
        <v>91.12</v>
      </c>
      <c r="H1605">
        <v>510</v>
      </c>
      <c r="I1605">
        <v>3601.12</v>
      </c>
    </row>
    <row r="1606" spans="1:9" x14ac:dyDescent="0.3">
      <c r="A1606">
        <v>701406</v>
      </c>
      <c r="B1606">
        <v>907438</v>
      </c>
      <c r="C1606" s="9">
        <v>45548</v>
      </c>
      <c r="D1606" s="10" t="s">
        <v>12</v>
      </c>
      <c r="E1606" s="10" t="s">
        <v>9</v>
      </c>
      <c r="F1606">
        <v>3740</v>
      </c>
      <c r="G1606">
        <v>130</v>
      </c>
      <c r="H1606">
        <v>635.79999999999995</v>
      </c>
      <c r="I1606">
        <v>4505.8</v>
      </c>
    </row>
    <row r="1607" spans="1:9" x14ac:dyDescent="0.3">
      <c r="A1607">
        <v>701414</v>
      </c>
      <c r="B1607">
        <v>907473</v>
      </c>
      <c r="C1607" s="9">
        <v>45546</v>
      </c>
      <c r="D1607" s="10" t="s">
        <v>12</v>
      </c>
      <c r="E1607" s="10" t="s">
        <v>9</v>
      </c>
      <c r="F1607">
        <v>1960</v>
      </c>
      <c r="G1607">
        <v>61.9</v>
      </c>
      <c r="H1607">
        <v>318.5</v>
      </c>
      <c r="I1607">
        <v>2340.4</v>
      </c>
    </row>
    <row r="1608" spans="1:9" x14ac:dyDescent="0.3">
      <c r="A1608">
        <v>701420</v>
      </c>
      <c r="B1608">
        <v>907496</v>
      </c>
      <c r="C1608" s="9">
        <v>45406</v>
      </c>
      <c r="D1608" s="10" t="s">
        <v>12</v>
      </c>
      <c r="E1608" s="10" t="s">
        <v>9</v>
      </c>
      <c r="F1608">
        <v>2560</v>
      </c>
      <c r="G1608">
        <v>100.18</v>
      </c>
      <c r="H1608">
        <v>435.2</v>
      </c>
      <c r="I1608">
        <v>3095.3799999999997</v>
      </c>
    </row>
    <row r="1609" spans="1:9" x14ac:dyDescent="0.3">
      <c r="A1609">
        <v>701422</v>
      </c>
      <c r="B1609">
        <v>907507</v>
      </c>
      <c r="C1609" s="9">
        <v>45559</v>
      </c>
      <c r="D1609" s="10" t="s">
        <v>12</v>
      </c>
      <c r="E1609" s="10" t="s">
        <v>9</v>
      </c>
      <c r="F1609">
        <v>5200</v>
      </c>
      <c r="G1609">
        <v>151.15</v>
      </c>
      <c r="H1609">
        <v>442</v>
      </c>
      <c r="I1609">
        <v>5793.15</v>
      </c>
    </row>
    <row r="1610" spans="1:9" x14ac:dyDescent="0.3">
      <c r="A1610">
        <v>701430</v>
      </c>
      <c r="B1610">
        <v>907570</v>
      </c>
      <c r="C1610" s="9">
        <v>45744</v>
      </c>
      <c r="D1610" s="10" t="s">
        <v>12</v>
      </c>
      <c r="E1610" s="10" t="s">
        <v>9</v>
      </c>
      <c r="F1610">
        <v>3740</v>
      </c>
      <c r="G1610">
        <v>90.07</v>
      </c>
      <c r="H1610">
        <v>303.88</v>
      </c>
      <c r="I1610">
        <v>4133.95</v>
      </c>
    </row>
    <row r="1611" spans="1:9" x14ac:dyDescent="0.3">
      <c r="A1611">
        <v>701432</v>
      </c>
      <c r="B1611">
        <v>907587</v>
      </c>
      <c r="C1611" s="9">
        <v>45391</v>
      </c>
      <c r="D1611" s="10" t="s">
        <v>12</v>
      </c>
      <c r="E1611" s="10" t="s">
        <v>9</v>
      </c>
      <c r="F1611">
        <v>3740</v>
      </c>
      <c r="G1611">
        <v>95.82</v>
      </c>
      <c r="H1611">
        <v>303.88</v>
      </c>
      <c r="I1611">
        <v>4139.7</v>
      </c>
    </row>
    <row r="1612" spans="1:9" x14ac:dyDescent="0.3">
      <c r="A1612">
        <v>701433</v>
      </c>
      <c r="B1612">
        <v>907599</v>
      </c>
      <c r="C1612" s="9">
        <v>45706</v>
      </c>
      <c r="D1612" s="10" t="s">
        <v>12</v>
      </c>
      <c r="E1612" s="10" t="s">
        <v>9</v>
      </c>
      <c r="F1612">
        <v>3700</v>
      </c>
      <c r="G1612">
        <v>95.08</v>
      </c>
      <c r="H1612">
        <v>629</v>
      </c>
      <c r="I1612">
        <v>4424.08</v>
      </c>
    </row>
    <row r="1613" spans="1:9" x14ac:dyDescent="0.3">
      <c r="A1613">
        <v>701435</v>
      </c>
      <c r="B1613">
        <v>907605</v>
      </c>
      <c r="C1613" s="9">
        <v>45638</v>
      </c>
      <c r="D1613" s="10" t="s">
        <v>12</v>
      </c>
      <c r="E1613" s="10" t="s">
        <v>9</v>
      </c>
      <c r="F1613">
        <v>1870</v>
      </c>
      <c r="G1613">
        <v>129.57</v>
      </c>
      <c r="H1613">
        <v>303.88</v>
      </c>
      <c r="I1613">
        <v>2303.4499999999998</v>
      </c>
    </row>
    <row r="1614" spans="1:9" x14ac:dyDescent="0.3">
      <c r="A1614">
        <v>701441</v>
      </c>
      <c r="B1614">
        <v>907636</v>
      </c>
      <c r="C1614" s="9">
        <v>45521</v>
      </c>
      <c r="D1614" s="10" t="s">
        <v>12</v>
      </c>
      <c r="E1614" s="10" t="s">
        <v>9</v>
      </c>
      <c r="F1614">
        <v>1510</v>
      </c>
      <c r="G1614">
        <v>162.18</v>
      </c>
      <c r="H1614">
        <v>245.38</v>
      </c>
      <c r="I1614">
        <v>1917.56</v>
      </c>
    </row>
    <row r="1615" spans="1:9" x14ac:dyDescent="0.3">
      <c r="A1615">
        <v>701443</v>
      </c>
      <c r="B1615">
        <v>907648</v>
      </c>
      <c r="C1615" s="9">
        <v>45681</v>
      </c>
      <c r="D1615" s="10" t="s">
        <v>12</v>
      </c>
      <c r="E1615" s="10" t="s">
        <v>9</v>
      </c>
      <c r="F1615">
        <v>3700</v>
      </c>
      <c r="G1615">
        <v>131.87</v>
      </c>
      <c r="H1615">
        <v>629</v>
      </c>
      <c r="I1615">
        <v>4460.87</v>
      </c>
    </row>
    <row r="1616" spans="1:9" x14ac:dyDescent="0.3">
      <c r="A1616">
        <v>701444</v>
      </c>
      <c r="B1616">
        <v>907650</v>
      </c>
      <c r="C1616" s="9">
        <v>45449</v>
      </c>
      <c r="D1616" s="10" t="s">
        <v>12</v>
      </c>
      <c r="E1616" s="10" t="s">
        <v>9</v>
      </c>
      <c r="F1616">
        <v>1870</v>
      </c>
      <c r="G1616">
        <v>60.71</v>
      </c>
      <c r="H1616">
        <v>303.88</v>
      </c>
      <c r="I1616">
        <v>2234.59</v>
      </c>
    </row>
    <row r="1617" spans="1:9" x14ac:dyDescent="0.3">
      <c r="A1617">
        <v>701446</v>
      </c>
      <c r="B1617">
        <v>907655</v>
      </c>
      <c r="C1617" s="9">
        <v>45505</v>
      </c>
      <c r="D1617" s="10" t="s">
        <v>12</v>
      </c>
      <c r="E1617" s="10" t="s">
        <v>9</v>
      </c>
      <c r="F1617">
        <v>11700</v>
      </c>
      <c r="G1617">
        <v>112.1</v>
      </c>
      <c r="H1617">
        <v>663</v>
      </c>
      <c r="I1617">
        <v>12475.1</v>
      </c>
    </row>
    <row r="1618" spans="1:9" x14ac:dyDescent="0.3">
      <c r="A1618">
        <v>701454</v>
      </c>
      <c r="B1618">
        <v>907717</v>
      </c>
      <c r="C1618" s="9">
        <v>45599</v>
      </c>
      <c r="D1618" s="10" t="s">
        <v>12</v>
      </c>
      <c r="E1618" s="10" t="s">
        <v>9</v>
      </c>
      <c r="F1618">
        <v>5610</v>
      </c>
      <c r="G1618">
        <v>134.33000000000001</v>
      </c>
      <c r="H1618">
        <v>303.88</v>
      </c>
      <c r="I1618">
        <v>6048.21</v>
      </c>
    </row>
    <row r="1619" spans="1:9" x14ac:dyDescent="0.3">
      <c r="A1619">
        <v>701458</v>
      </c>
      <c r="B1619">
        <v>907740</v>
      </c>
      <c r="C1619" s="9">
        <v>45562</v>
      </c>
      <c r="D1619" s="10" t="s">
        <v>12</v>
      </c>
      <c r="E1619" s="10" t="s">
        <v>9</v>
      </c>
      <c r="F1619">
        <v>3740</v>
      </c>
      <c r="G1619">
        <v>145.33000000000001</v>
      </c>
      <c r="H1619">
        <v>635.79999999999995</v>
      </c>
      <c r="I1619">
        <v>4521.13</v>
      </c>
    </row>
    <row r="1620" spans="1:9" x14ac:dyDescent="0.3">
      <c r="A1620">
        <v>701467</v>
      </c>
      <c r="B1620">
        <v>907817</v>
      </c>
      <c r="C1620" s="9">
        <v>45521</v>
      </c>
      <c r="D1620" s="10" t="s">
        <v>12</v>
      </c>
      <c r="E1620" s="10" t="s">
        <v>9</v>
      </c>
      <c r="F1620">
        <v>7480</v>
      </c>
      <c r="G1620">
        <v>142.31</v>
      </c>
      <c r="H1620">
        <v>635.79999999999995</v>
      </c>
      <c r="I1620">
        <v>8258.11</v>
      </c>
    </row>
    <row r="1621" spans="1:9" x14ac:dyDescent="0.3">
      <c r="A1621">
        <v>701470</v>
      </c>
      <c r="B1621">
        <v>907825</v>
      </c>
      <c r="C1621" s="9">
        <v>45681</v>
      </c>
      <c r="D1621" s="10" t="s">
        <v>12</v>
      </c>
      <c r="E1621" s="10" t="s">
        <v>9</v>
      </c>
      <c r="F1621">
        <v>3900</v>
      </c>
      <c r="G1621">
        <v>117.14</v>
      </c>
      <c r="H1621">
        <v>663</v>
      </c>
      <c r="I1621">
        <v>4680.1399999999994</v>
      </c>
    </row>
    <row r="1622" spans="1:9" x14ac:dyDescent="0.3">
      <c r="A1622">
        <v>701471</v>
      </c>
      <c r="B1622">
        <v>907835</v>
      </c>
      <c r="C1622" s="9">
        <v>45546</v>
      </c>
      <c r="D1622" s="10" t="s">
        <v>12</v>
      </c>
      <c r="E1622" s="10" t="s">
        <v>9</v>
      </c>
      <c r="F1622">
        <v>2600</v>
      </c>
      <c r="G1622">
        <v>143.69999999999999</v>
      </c>
      <c r="H1622">
        <v>442</v>
      </c>
      <c r="I1622">
        <v>3185.7</v>
      </c>
    </row>
    <row r="1623" spans="1:9" x14ac:dyDescent="0.3">
      <c r="A1623">
        <v>701480</v>
      </c>
      <c r="B1623">
        <v>907886</v>
      </c>
      <c r="C1623" s="9">
        <v>45442</v>
      </c>
      <c r="D1623" s="10" t="s">
        <v>12</v>
      </c>
      <c r="E1623" s="10" t="s">
        <v>9</v>
      </c>
      <c r="F1623">
        <v>1770</v>
      </c>
      <c r="G1623">
        <v>95.53</v>
      </c>
      <c r="H1623">
        <v>287.62</v>
      </c>
      <c r="I1623">
        <v>2153.15</v>
      </c>
    </row>
    <row r="1624" spans="1:9" x14ac:dyDescent="0.3">
      <c r="A1624">
        <v>701483</v>
      </c>
      <c r="B1624">
        <v>907901</v>
      </c>
      <c r="C1624" s="9">
        <v>45661</v>
      </c>
      <c r="D1624" s="10" t="s">
        <v>12</v>
      </c>
      <c r="E1624" s="10" t="s">
        <v>9</v>
      </c>
      <c r="F1624">
        <v>1770</v>
      </c>
      <c r="G1624">
        <v>89.27</v>
      </c>
      <c r="H1624">
        <v>287.62</v>
      </c>
      <c r="I1624">
        <v>2146.89</v>
      </c>
    </row>
    <row r="1625" spans="1:9" x14ac:dyDescent="0.3">
      <c r="A1625">
        <v>701484</v>
      </c>
      <c r="B1625">
        <v>907906</v>
      </c>
      <c r="C1625" s="9">
        <v>45437</v>
      </c>
      <c r="D1625" s="10" t="s">
        <v>12</v>
      </c>
      <c r="E1625" s="10" t="s">
        <v>9</v>
      </c>
      <c r="F1625">
        <v>1110</v>
      </c>
      <c r="G1625">
        <v>104.96</v>
      </c>
      <c r="H1625">
        <v>180.38</v>
      </c>
      <c r="I1625">
        <v>1395.3400000000001</v>
      </c>
    </row>
    <row r="1626" spans="1:9" x14ac:dyDescent="0.3">
      <c r="A1626">
        <v>701488</v>
      </c>
      <c r="B1626">
        <v>907920</v>
      </c>
      <c r="C1626" s="9">
        <v>45734</v>
      </c>
      <c r="D1626" s="10" t="s">
        <v>12</v>
      </c>
      <c r="E1626" s="10" t="s">
        <v>9</v>
      </c>
      <c r="F1626">
        <v>1960</v>
      </c>
      <c r="G1626">
        <v>84.62</v>
      </c>
      <c r="H1626">
        <v>318.5</v>
      </c>
      <c r="I1626">
        <v>2363.12</v>
      </c>
    </row>
    <row r="1627" spans="1:9" x14ac:dyDescent="0.3">
      <c r="A1627">
        <v>701501</v>
      </c>
      <c r="B1627">
        <v>907977</v>
      </c>
      <c r="C1627" s="9">
        <v>45737</v>
      </c>
      <c r="D1627" s="10" t="s">
        <v>12</v>
      </c>
      <c r="E1627" s="10" t="s">
        <v>9</v>
      </c>
      <c r="F1627">
        <v>3700</v>
      </c>
      <c r="G1627">
        <v>164.01</v>
      </c>
      <c r="H1627">
        <v>629</v>
      </c>
      <c r="I1627">
        <v>4493.01</v>
      </c>
    </row>
    <row r="1628" spans="1:9" x14ac:dyDescent="0.3">
      <c r="A1628">
        <v>701502</v>
      </c>
      <c r="B1628">
        <v>907978</v>
      </c>
      <c r="C1628" s="9">
        <v>45629</v>
      </c>
      <c r="D1628" s="10" t="s">
        <v>12</v>
      </c>
      <c r="E1628" s="10" t="s">
        <v>9</v>
      </c>
      <c r="F1628">
        <v>970</v>
      </c>
      <c r="G1628">
        <v>175.21</v>
      </c>
      <c r="H1628">
        <v>157.62</v>
      </c>
      <c r="I1628">
        <v>1302.83</v>
      </c>
    </row>
    <row r="1629" spans="1:9" x14ac:dyDescent="0.3">
      <c r="A1629">
        <v>701507</v>
      </c>
      <c r="B1629">
        <v>908006</v>
      </c>
      <c r="C1629" s="9">
        <v>45573</v>
      </c>
      <c r="D1629" s="10" t="s">
        <v>12</v>
      </c>
      <c r="E1629" s="10" t="s">
        <v>9</v>
      </c>
      <c r="F1629">
        <v>1870</v>
      </c>
      <c r="G1629">
        <v>136.74</v>
      </c>
      <c r="H1629">
        <v>303.88</v>
      </c>
      <c r="I1629">
        <v>2310.62</v>
      </c>
    </row>
    <row r="1630" spans="1:9" x14ac:dyDescent="0.3">
      <c r="A1630">
        <v>701512</v>
      </c>
      <c r="B1630">
        <v>908014</v>
      </c>
      <c r="C1630" s="9">
        <v>45614</v>
      </c>
      <c r="D1630" s="10" t="s">
        <v>12</v>
      </c>
      <c r="E1630" s="10" t="s">
        <v>9</v>
      </c>
      <c r="F1630">
        <v>1870</v>
      </c>
      <c r="G1630">
        <v>131.4</v>
      </c>
      <c r="H1630">
        <v>303.88</v>
      </c>
      <c r="I1630">
        <v>2305.2800000000002</v>
      </c>
    </row>
    <row r="1631" spans="1:9" x14ac:dyDescent="0.3">
      <c r="A1631">
        <v>701513</v>
      </c>
      <c r="B1631">
        <v>908016</v>
      </c>
      <c r="C1631" s="9">
        <v>45721</v>
      </c>
      <c r="D1631" s="10" t="s">
        <v>12</v>
      </c>
      <c r="E1631" s="10" t="s">
        <v>9</v>
      </c>
      <c r="F1631">
        <v>2370</v>
      </c>
      <c r="G1631">
        <v>161.32</v>
      </c>
      <c r="H1631">
        <v>402.9</v>
      </c>
      <c r="I1631">
        <v>2934.2200000000003</v>
      </c>
    </row>
    <row r="1632" spans="1:9" x14ac:dyDescent="0.3">
      <c r="A1632">
        <v>701514</v>
      </c>
      <c r="B1632">
        <v>908024</v>
      </c>
      <c r="C1632" s="9">
        <v>45591</v>
      </c>
      <c r="D1632" s="10" t="s">
        <v>12</v>
      </c>
      <c r="E1632" s="10" t="s">
        <v>9</v>
      </c>
      <c r="F1632">
        <v>2150</v>
      </c>
      <c r="G1632">
        <v>147.19999999999999</v>
      </c>
      <c r="H1632">
        <v>349.38</v>
      </c>
      <c r="I1632">
        <v>2646.58</v>
      </c>
    </row>
    <row r="1633" spans="1:9" x14ac:dyDescent="0.3">
      <c r="A1633">
        <v>701522</v>
      </c>
      <c r="B1633">
        <v>908093</v>
      </c>
      <c r="C1633" s="9">
        <v>45753</v>
      </c>
      <c r="D1633" s="10" t="s">
        <v>12</v>
      </c>
      <c r="E1633" s="10" t="s">
        <v>9</v>
      </c>
      <c r="F1633">
        <v>1190</v>
      </c>
      <c r="G1633">
        <v>60.49</v>
      </c>
      <c r="H1633">
        <v>193.38</v>
      </c>
      <c r="I1633">
        <v>1443.87</v>
      </c>
    </row>
    <row r="1634" spans="1:9" x14ac:dyDescent="0.3">
      <c r="A1634">
        <v>701529</v>
      </c>
      <c r="B1634">
        <v>908134</v>
      </c>
      <c r="C1634" s="9">
        <v>45568</v>
      </c>
      <c r="D1634" s="10" t="s">
        <v>12</v>
      </c>
      <c r="E1634" s="10" t="s">
        <v>9</v>
      </c>
      <c r="F1634">
        <v>7800</v>
      </c>
      <c r="G1634">
        <v>136.21</v>
      </c>
      <c r="H1634">
        <v>663</v>
      </c>
      <c r="I1634">
        <v>8599.2099999999991</v>
      </c>
    </row>
    <row r="1635" spans="1:9" x14ac:dyDescent="0.3">
      <c r="A1635">
        <v>701530</v>
      </c>
      <c r="B1635">
        <v>908138</v>
      </c>
      <c r="C1635" s="9">
        <v>45720</v>
      </c>
      <c r="D1635" s="10" t="s">
        <v>12</v>
      </c>
      <c r="E1635" s="10" t="s">
        <v>9</v>
      </c>
      <c r="F1635">
        <v>1190</v>
      </c>
      <c r="G1635">
        <v>80.22</v>
      </c>
      <c r="H1635">
        <v>193.38</v>
      </c>
      <c r="I1635">
        <v>1463.6</v>
      </c>
    </row>
    <row r="1636" spans="1:9" x14ac:dyDescent="0.3">
      <c r="A1636">
        <v>701532</v>
      </c>
      <c r="B1636">
        <v>908154</v>
      </c>
      <c r="C1636" s="9">
        <v>45510</v>
      </c>
      <c r="D1636" s="10" t="s">
        <v>12</v>
      </c>
      <c r="E1636" s="10" t="s">
        <v>9</v>
      </c>
      <c r="F1636">
        <v>3000</v>
      </c>
      <c r="G1636">
        <v>131.15</v>
      </c>
      <c r="H1636">
        <v>510</v>
      </c>
      <c r="I1636">
        <v>3641.15</v>
      </c>
    </row>
    <row r="1637" spans="1:9" x14ac:dyDescent="0.3">
      <c r="A1637">
        <v>701534</v>
      </c>
      <c r="B1637">
        <v>908165</v>
      </c>
      <c r="C1637" s="9">
        <v>45547</v>
      </c>
      <c r="D1637" s="10" t="s">
        <v>12</v>
      </c>
      <c r="E1637" s="10" t="s">
        <v>9</v>
      </c>
      <c r="F1637">
        <v>5200</v>
      </c>
      <c r="G1637">
        <v>102.48</v>
      </c>
      <c r="H1637">
        <v>442</v>
      </c>
      <c r="I1637">
        <v>5744.48</v>
      </c>
    </row>
    <row r="1638" spans="1:9" x14ac:dyDescent="0.3">
      <c r="A1638">
        <v>701535</v>
      </c>
      <c r="B1638">
        <v>908169</v>
      </c>
      <c r="C1638" s="9">
        <v>45720</v>
      </c>
      <c r="D1638" s="10" t="s">
        <v>12</v>
      </c>
      <c r="E1638" s="10" t="s">
        <v>9</v>
      </c>
      <c r="F1638">
        <v>2560</v>
      </c>
      <c r="G1638">
        <v>160.32</v>
      </c>
      <c r="H1638">
        <v>435.2</v>
      </c>
      <c r="I1638">
        <v>3155.52</v>
      </c>
    </row>
    <row r="1639" spans="1:9" x14ac:dyDescent="0.3">
      <c r="A1639">
        <v>701536</v>
      </c>
      <c r="B1639">
        <v>908171</v>
      </c>
      <c r="C1639" s="9">
        <v>45395</v>
      </c>
      <c r="D1639" s="10" t="s">
        <v>12</v>
      </c>
      <c r="E1639" s="10" t="s">
        <v>9</v>
      </c>
      <c r="F1639">
        <v>1190</v>
      </c>
      <c r="G1639">
        <v>120.6</v>
      </c>
      <c r="H1639">
        <v>193.38</v>
      </c>
      <c r="I1639">
        <v>1503.98</v>
      </c>
    </row>
    <row r="1640" spans="1:9" x14ac:dyDescent="0.3">
      <c r="A1640">
        <v>701538</v>
      </c>
      <c r="B1640">
        <v>908186</v>
      </c>
      <c r="C1640" s="9">
        <v>45748</v>
      </c>
      <c r="D1640" s="10" t="s">
        <v>12</v>
      </c>
      <c r="E1640" s="10" t="s">
        <v>9</v>
      </c>
      <c r="F1640">
        <v>3740</v>
      </c>
      <c r="G1640">
        <v>179.3</v>
      </c>
      <c r="H1640">
        <v>635.79999999999995</v>
      </c>
      <c r="I1640">
        <v>4555.1000000000004</v>
      </c>
    </row>
    <row r="1641" spans="1:9" x14ac:dyDescent="0.3">
      <c r="A1641">
        <v>701541</v>
      </c>
      <c r="B1641">
        <v>908194</v>
      </c>
      <c r="C1641" s="9">
        <v>45519</v>
      </c>
      <c r="D1641" s="10" t="s">
        <v>12</v>
      </c>
      <c r="E1641" s="10" t="s">
        <v>9</v>
      </c>
      <c r="F1641">
        <v>1770</v>
      </c>
      <c r="G1641">
        <v>132.36000000000001</v>
      </c>
      <c r="H1641">
        <v>287.62</v>
      </c>
      <c r="I1641">
        <v>2189.98</v>
      </c>
    </row>
    <row r="1642" spans="1:9" x14ac:dyDescent="0.3">
      <c r="A1642">
        <v>701542</v>
      </c>
      <c r="B1642">
        <v>908200</v>
      </c>
      <c r="C1642" s="9">
        <v>45558</v>
      </c>
      <c r="D1642" s="10" t="s">
        <v>12</v>
      </c>
      <c r="E1642" s="10" t="s">
        <v>9</v>
      </c>
      <c r="F1642">
        <v>1190</v>
      </c>
      <c r="G1642">
        <v>64.459999999999994</v>
      </c>
      <c r="H1642">
        <v>193.38</v>
      </c>
      <c r="I1642">
        <v>1447.8400000000001</v>
      </c>
    </row>
    <row r="1643" spans="1:9" x14ac:dyDescent="0.3">
      <c r="A1643">
        <v>701550</v>
      </c>
      <c r="B1643">
        <v>908268</v>
      </c>
      <c r="C1643" s="9">
        <v>45543</v>
      </c>
      <c r="D1643" s="10" t="s">
        <v>12</v>
      </c>
      <c r="E1643" s="10" t="s">
        <v>9</v>
      </c>
      <c r="F1643">
        <v>1510</v>
      </c>
      <c r="G1643">
        <v>69.27</v>
      </c>
      <c r="H1643">
        <v>245.38</v>
      </c>
      <c r="I1643">
        <v>1824.65</v>
      </c>
    </row>
    <row r="1644" spans="1:9" x14ac:dyDescent="0.3">
      <c r="A1644">
        <v>701551</v>
      </c>
      <c r="B1644">
        <v>908278</v>
      </c>
      <c r="C1644" s="9">
        <v>45538</v>
      </c>
      <c r="D1644" s="10" t="s">
        <v>12</v>
      </c>
      <c r="E1644" s="10" t="s">
        <v>9</v>
      </c>
      <c r="F1644">
        <v>1190</v>
      </c>
      <c r="G1644">
        <v>86.61</v>
      </c>
      <c r="H1644">
        <v>193.38</v>
      </c>
      <c r="I1644">
        <v>1469.9899999999998</v>
      </c>
    </row>
    <row r="1645" spans="1:9" x14ac:dyDescent="0.3">
      <c r="A1645">
        <v>701556</v>
      </c>
      <c r="B1645">
        <v>908292</v>
      </c>
      <c r="C1645" s="9">
        <v>45698</v>
      </c>
      <c r="D1645" s="10" t="s">
        <v>12</v>
      </c>
      <c r="E1645" s="10" t="s">
        <v>9</v>
      </c>
      <c r="F1645">
        <v>2370</v>
      </c>
      <c r="G1645">
        <v>79.239999999999995</v>
      </c>
      <c r="H1645">
        <v>402.9</v>
      </c>
      <c r="I1645">
        <v>2852.14</v>
      </c>
    </row>
    <row r="1646" spans="1:9" x14ac:dyDescent="0.3">
      <c r="A1646">
        <v>701557</v>
      </c>
      <c r="B1646">
        <v>908293</v>
      </c>
      <c r="C1646" s="9">
        <v>45492</v>
      </c>
      <c r="D1646" s="10" t="s">
        <v>12</v>
      </c>
      <c r="E1646" s="10" t="s">
        <v>9</v>
      </c>
      <c r="F1646">
        <v>5200</v>
      </c>
      <c r="G1646">
        <v>68.760000000000005</v>
      </c>
      <c r="H1646">
        <v>442</v>
      </c>
      <c r="I1646">
        <v>5710.76</v>
      </c>
    </row>
    <row r="1647" spans="1:9" x14ac:dyDescent="0.3">
      <c r="A1647">
        <v>701563</v>
      </c>
      <c r="B1647">
        <v>908322</v>
      </c>
      <c r="C1647" s="9">
        <v>45752</v>
      </c>
      <c r="D1647" s="10" t="s">
        <v>12</v>
      </c>
      <c r="E1647" s="10" t="s">
        <v>9</v>
      </c>
      <c r="F1647">
        <v>1110</v>
      </c>
      <c r="G1647">
        <v>63.41</v>
      </c>
      <c r="H1647">
        <v>180.38</v>
      </c>
      <c r="I1647">
        <v>1353.79</v>
      </c>
    </row>
    <row r="1648" spans="1:9" x14ac:dyDescent="0.3">
      <c r="A1648">
        <v>701567</v>
      </c>
      <c r="B1648">
        <v>908340</v>
      </c>
      <c r="C1648" s="9">
        <v>45465</v>
      </c>
      <c r="D1648" s="10" t="s">
        <v>12</v>
      </c>
      <c r="E1648" s="10" t="s">
        <v>9</v>
      </c>
      <c r="F1648">
        <v>1870</v>
      </c>
      <c r="G1648">
        <v>100.69</v>
      </c>
      <c r="H1648">
        <v>303.88</v>
      </c>
      <c r="I1648">
        <v>2274.5700000000002</v>
      </c>
    </row>
    <row r="1649" spans="1:9" x14ac:dyDescent="0.3">
      <c r="A1649">
        <v>701571</v>
      </c>
      <c r="B1649">
        <v>908355</v>
      </c>
      <c r="C1649" s="9">
        <v>45616</v>
      </c>
      <c r="D1649" s="10" t="s">
        <v>12</v>
      </c>
      <c r="E1649" s="10" t="s">
        <v>9</v>
      </c>
      <c r="F1649">
        <v>3000</v>
      </c>
      <c r="G1649">
        <v>148.25</v>
      </c>
      <c r="H1649">
        <v>510</v>
      </c>
      <c r="I1649">
        <v>3658.25</v>
      </c>
    </row>
    <row r="1650" spans="1:9" x14ac:dyDescent="0.3">
      <c r="A1650">
        <v>701573</v>
      </c>
      <c r="B1650">
        <v>908374</v>
      </c>
      <c r="C1650" s="9">
        <v>45676</v>
      </c>
      <c r="D1650" s="10" t="s">
        <v>12</v>
      </c>
      <c r="E1650" s="10" t="s">
        <v>9</v>
      </c>
      <c r="F1650">
        <v>2560</v>
      </c>
      <c r="G1650">
        <v>97.58</v>
      </c>
      <c r="H1650">
        <v>435.2</v>
      </c>
      <c r="I1650">
        <v>3092.7799999999997</v>
      </c>
    </row>
    <row r="1651" spans="1:9" x14ac:dyDescent="0.3">
      <c r="A1651">
        <v>701576</v>
      </c>
      <c r="B1651">
        <v>908394</v>
      </c>
      <c r="C1651" s="9">
        <v>45693</v>
      </c>
      <c r="D1651" s="10" t="s">
        <v>12</v>
      </c>
      <c r="E1651" s="10" t="s">
        <v>9</v>
      </c>
      <c r="F1651">
        <v>4740</v>
      </c>
      <c r="G1651">
        <v>116.8</v>
      </c>
      <c r="H1651">
        <v>402.9</v>
      </c>
      <c r="I1651">
        <v>5259.7</v>
      </c>
    </row>
    <row r="1652" spans="1:9" x14ac:dyDescent="0.3">
      <c r="A1652">
        <v>701583</v>
      </c>
      <c r="B1652">
        <v>908426</v>
      </c>
      <c r="C1652" s="9">
        <v>45665</v>
      </c>
      <c r="D1652" s="10" t="s">
        <v>12</v>
      </c>
      <c r="E1652" s="10" t="s">
        <v>9</v>
      </c>
      <c r="F1652">
        <v>970</v>
      </c>
      <c r="G1652">
        <v>72.95</v>
      </c>
      <c r="H1652">
        <v>157.62</v>
      </c>
      <c r="I1652">
        <v>1200.5700000000002</v>
      </c>
    </row>
    <row r="1653" spans="1:9" x14ac:dyDescent="0.3">
      <c r="A1653">
        <v>701585</v>
      </c>
      <c r="B1653">
        <v>908433</v>
      </c>
      <c r="C1653" s="9">
        <v>45663</v>
      </c>
      <c r="D1653" s="10" t="s">
        <v>12</v>
      </c>
      <c r="E1653" s="10" t="s">
        <v>9</v>
      </c>
      <c r="F1653">
        <v>1960</v>
      </c>
      <c r="G1653">
        <v>153.07</v>
      </c>
      <c r="H1653">
        <v>318.5</v>
      </c>
      <c r="I1653">
        <v>2431.5700000000002</v>
      </c>
    </row>
    <row r="1654" spans="1:9" x14ac:dyDescent="0.3">
      <c r="A1654">
        <v>701589</v>
      </c>
      <c r="B1654">
        <v>908455</v>
      </c>
      <c r="C1654" s="9">
        <v>45652</v>
      </c>
      <c r="D1654" s="10" t="s">
        <v>12</v>
      </c>
      <c r="E1654" s="10" t="s">
        <v>9</v>
      </c>
      <c r="F1654">
        <v>3000</v>
      </c>
      <c r="G1654">
        <v>114.17</v>
      </c>
      <c r="H1654">
        <v>510</v>
      </c>
      <c r="I1654">
        <v>3624.17</v>
      </c>
    </row>
    <row r="1655" spans="1:9" x14ac:dyDescent="0.3">
      <c r="A1655">
        <v>701590</v>
      </c>
      <c r="B1655">
        <v>908457</v>
      </c>
      <c r="C1655" s="9">
        <v>45556</v>
      </c>
      <c r="D1655" s="10" t="s">
        <v>12</v>
      </c>
      <c r="E1655" s="10" t="s">
        <v>9</v>
      </c>
      <c r="F1655">
        <v>1870</v>
      </c>
      <c r="G1655">
        <v>156</v>
      </c>
      <c r="H1655">
        <v>303.88</v>
      </c>
      <c r="I1655">
        <v>2329.88</v>
      </c>
    </row>
    <row r="1656" spans="1:9" x14ac:dyDescent="0.3">
      <c r="A1656">
        <v>701594</v>
      </c>
      <c r="B1656">
        <v>908479</v>
      </c>
      <c r="C1656" s="9">
        <v>45734</v>
      </c>
      <c r="D1656" s="10" t="s">
        <v>12</v>
      </c>
      <c r="E1656" s="10" t="s">
        <v>9</v>
      </c>
      <c r="F1656">
        <v>1510</v>
      </c>
      <c r="G1656">
        <v>139.15</v>
      </c>
      <c r="H1656">
        <v>245.38</v>
      </c>
      <c r="I1656">
        <v>1894.5300000000002</v>
      </c>
    </row>
    <row r="1657" spans="1:9" x14ac:dyDescent="0.3">
      <c r="A1657">
        <v>701601</v>
      </c>
      <c r="B1657">
        <v>908510</v>
      </c>
      <c r="C1657" s="9">
        <v>45446</v>
      </c>
      <c r="D1657" s="10" t="s">
        <v>12</v>
      </c>
      <c r="E1657" s="10" t="s">
        <v>9</v>
      </c>
      <c r="F1657">
        <v>2150</v>
      </c>
      <c r="G1657">
        <v>72.91</v>
      </c>
      <c r="H1657">
        <v>349.38</v>
      </c>
      <c r="I1657">
        <v>2572.29</v>
      </c>
    </row>
    <row r="1658" spans="1:9" x14ac:dyDescent="0.3">
      <c r="A1658">
        <v>701602</v>
      </c>
      <c r="B1658">
        <v>908516</v>
      </c>
      <c r="C1658" s="9">
        <v>45642</v>
      </c>
      <c r="D1658" s="10" t="s">
        <v>12</v>
      </c>
      <c r="E1658" s="10" t="s">
        <v>9</v>
      </c>
      <c r="F1658">
        <v>4740</v>
      </c>
      <c r="G1658">
        <v>112.71</v>
      </c>
      <c r="H1658">
        <v>402.9</v>
      </c>
      <c r="I1658">
        <v>5255.61</v>
      </c>
    </row>
    <row r="1659" spans="1:9" x14ac:dyDescent="0.3">
      <c r="A1659">
        <v>701603</v>
      </c>
      <c r="B1659">
        <v>908523</v>
      </c>
      <c r="C1659" s="9">
        <v>45574</v>
      </c>
      <c r="D1659" s="10" t="s">
        <v>12</v>
      </c>
      <c r="E1659" s="10" t="s">
        <v>9</v>
      </c>
      <c r="F1659">
        <v>1960</v>
      </c>
      <c r="G1659">
        <v>135.93</v>
      </c>
      <c r="H1659">
        <v>318.5</v>
      </c>
      <c r="I1659">
        <v>2414.4299999999998</v>
      </c>
    </row>
    <row r="1660" spans="1:9" x14ac:dyDescent="0.3">
      <c r="A1660">
        <v>701611</v>
      </c>
      <c r="B1660">
        <v>908560</v>
      </c>
      <c r="C1660" s="9">
        <v>45415</v>
      </c>
      <c r="D1660" s="10" t="s">
        <v>12</v>
      </c>
      <c r="E1660" s="10" t="s">
        <v>9</v>
      </c>
      <c r="F1660">
        <v>3900</v>
      </c>
      <c r="G1660">
        <v>123.06</v>
      </c>
      <c r="H1660">
        <v>663</v>
      </c>
      <c r="I1660">
        <v>4686.0599999999995</v>
      </c>
    </row>
    <row r="1661" spans="1:9" x14ac:dyDescent="0.3">
      <c r="A1661">
        <v>701614</v>
      </c>
      <c r="B1661">
        <v>908581</v>
      </c>
      <c r="C1661" s="9">
        <v>45736</v>
      </c>
      <c r="D1661" s="10" t="s">
        <v>12</v>
      </c>
      <c r="E1661" s="10" t="s">
        <v>9</v>
      </c>
      <c r="F1661">
        <v>2910</v>
      </c>
      <c r="G1661">
        <v>169.14</v>
      </c>
      <c r="H1661">
        <v>157.62</v>
      </c>
      <c r="I1661">
        <v>3236.7599999999998</v>
      </c>
    </row>
    <row r="1662" spans="1:9" x14ac:dyDescent="0.3">
      <c r="A1662">
        <v>701615</v>
      </c>
      <c r="B1662">
        <v>908585</v>
      </c>
      <c r="C1662" s="9">
        <v>45419</v>
      </c>
      <c r="D1662" s="10" t="s">
        <v>12</v>
      </c>
      <c r="E1662" s="10" t="s">
        <v>9</v>
      </c>
      <c r="F1662">
        <v>6740</v>
      </c>
      <c r="G1662">
        <v>110.99</v>
      </c>
      <c r="H1662">
        <v>572.9</v>
      </c>
      <c r="I1662">
        <v>7423.8899999999994</v>
      </c>
    </row>
    <row r="1663" spans="1:9" x14ac:dyDescent="0.3">
      <c r="A1663">
        <v>701616</v>
      </c>
      <c r="B1663">
        <v>908587</v>
      </c>
      <c r="C1663" s="9">
        <v>45666</v>
      </c>
      <c r="D1663" s="10" t="s">
        <v>12</v>
      </c>
      <c r="E1663" s="10" t="s">
        <v>9</v>
      </c>
      <c r="F1663">
        <v>970</v>
      </c>
      <c r="G1663">
        <v>78.86</v>
      </c>
      <c r="H1663">
        <v>157.62</v>
      </c>
      <c r="I1663">
        <v>1206.48</v>
      </c>
    </row>
    <row r="1664" spans="1:9" x14ac:dyDescent="0.3">
      <c r="A1664">
        <v>701621</v>
      </c>
      <c r="B1664">
        <v>908601</v>
      </c>
      <c r="C1664" s="9">
        <v>45702</v>
      </c>
      <c r="D1664" s="10" t="s">
        <v>12</v>
      </c>
      <c r="E1664" s="10" t="s">
        <v>9</v>
      </c>
      <c r="F1664">
        <v>2370</v>
      </c>
      <c r="G1664">
        <v>114.08</v>
      </c>
      <c r="H1664">
        <v>402.9</v>
      </c>
      <c r="I1664">
        <v>2886.98</v>
      </c>
    </row>
    <row r="1665" spans="1:9" x14ac:dyDescent="0.3">
      <c r="A1665">
        <v>701622</v>
      </c>
      <c r="B1665">
        <v>908605</v>
      </c>
      <c r="C1665" s="9">
        <v>45573</v>
      </c>
      <c r="D1665" s="10" t="s">
        <v>12</v>
      </c>
      <c r="E1665" s="10" t="s">
        <v>9</v>
      </c>
      <c r="F1665">
        <v>970</v>
      </c>
      <c r="G1665">
        <v>108.24</v>
      </c>
      <c r="H1665">
        <v>157.62</v>
      </c>
      <c r="I1665">
        <v>1235.8600000000001</v>
      </c>
    </row>
    <row r="1666" spans="1:9" x14ac:dyDescent="0.3">
      <c r="A1666">
        <v>701623</v>
      </c>
      <c r="B1666">
        <v>908612</v>
      </c>
      <c r="C1666" s="9">
        <v>45650</v>
      </c>
      <c r="D1666" s="10" t="s">
        <v>12</v>
      </c>
      <c r="E1666" s="10" t="s">
        <v>9</v>
      </c>
      <c r="F1666">
        <v>2150</v>
      </c>
      <c r="G1666">
        <v>139.22</v>
      </c>
      <c r="H1666">
        <v>349.38</v>
      </c>
      <c r="I1666">
        <v>2638.6</v>
      </c>
    </row>
    <row r="1667" spans="1:9" x14ac:dyDescent="0.3">
      <c r="A1667">
        <v>701626</v>
      </c>
      <c r="B1667">
        <v>908634</v>
      </c>
      <c r="C1667" s="9">
        <v>45525</v>
      </c>
      <c r="D1667" s="10" t="s">
        <v>12</v>
      </c>
      <c r="E1667" s="10" t="s">
        <v>9</v>
      </c>
      <c r="F1667">
        <v>2600</v>
      </c>
      <c r="G1667">
        <v>146.59</v>
      </c>
      <c r="H1667">
        <v>442</v>
      </c>
      <c r="I1667">
        <v>3188.59</v>
      </c>
    </row>
    <row r="1668" spans="1:9" x14ac:dyDescent="0.3">
      <c r="A1668">
        <v>701627</v>
      </c>
      <c r="B1668">
        <v>908646</v>
      </c>
      <c r="C1668" s="9">
        <v>45539</v>
      </c>
      <c r="D1668" s="10" t="s">
        <v>12</v>
      </c>
      <c r="E1668" s="10" t="s">
        <v>9</v>
      </c>
      <c r="F1668">
        <v>1960</v>
      </c>
      <c r="G1668">
        <v>176.21</v>
      </c>
      <c r="H1668">
        <v>318.5</v>
      </c>
      <c r="I1668">
        <v>2454.71</v>
      </c>
    </row>
    <row r="1669" spans="1:9" x14ac:dyDescent="0.3">
      <c r="A1669">
        <v>701632</v>
      </c>
      <c r="B1669">
        <v>908672</v>
      </c>
      <c r="C1669" s="9">
        <v>45458</v>
      </c>
      <c r="D1669" s="10" t="s">
        <v>12</v>
      </c>
      <c r="E1669" s="10" t="s">
        <v>9</v>
      </c>
      <c r="F1669">
        <v>3000</v>
      </c>
      <c r="G1669">
        <v>171.62</v>
      </c>
      <c r="H1669">
        <v>510</v>
      </c>
      <c r="I1669">
        <v>3681.62</v>
      </c>
    </row>
    <row r="1670" spans="1:9" x14ac:dyDescent="0.3">
      <c r="A1670">
        <v>701635</v>
      </c>
      <c r="B1670">
        <v>908687</v>
      </c>
      <c r="C1670" s="9">
        <v>45665</v>
      </c>
      <c r="D1670" s="10" t="s">
        <v>12</v>
      </c>
      <c r="E1670" s="10" t="s">
        <v>9</v>
      </c>
      <c r="F1670">
        <v>970</v>
      </c>
      <c r="G1670">
        <v>154.11000000000001</v>
      </c>
      <c r="H1670">
        <v>157.62</v>
      </c>
      <c r="I1670">
        <v>1281.73</v>
      </c>
    </row>
    <row r="1671" spans="1:9" x14ac:dyDescent="0.3">
      <c r="A1671">
        <v>701644</v>
      </c>
      <c r="B1671">
        <v>908750</v>
      </c>
      <c r="C1671" s="9">
        <v>45521</v>
      </c>
      <c r="D1671" s="10" t="s">
        <v>12</v>
      </c>
      <c r="E1671" s="10" t="s">
        <v>9</v>
      </c>
      <c r="F1671">
        <v>1870</v>
      </c>
      <c r="G1671">
        <v>163.36000000000001</v>
      </c>
      <c r="H1671">
        <v>303.88</v>
      </c>
      <c r="I1671">
        <v>2337.2400000000002</v>
      </c>
    </row>
    <row r="1672" spans="1:9" x14ac:dyDescent="0.3">
      <c r="A1672">
        <v>701648</v>
      </c>
      <c r="B1672">
        <v>908761</v>
      </c>
      <c r="C1672" s="9">
        <v>45722</v>
      </c>
      <c r="D1672" s="10" t="s">
        <v>12</v>
      </c>
      <c r="E1672" s="10" t="s">
        <v>9</v>
      </c>
      <c r="F1672">
        <v>2370</v>
      </c>
      <c r="G1672">
        <v>168.12</v>
      </c>
      <c r="H1672">
        <v>402.9</v>
      </c>
      <c r="I1672">
        <v>2941.02</v>
      </c>
    </row>
    <row r="1673" spans="1:9" x14ac:dyDescent="0.3">
      <c r="A1673">
        <v>701650</v>
      </c>
      <c r="B1673">
        <v>908764</v>
      </c>
      <c r="C1673" s="9">
        <v>45732</v>
      </c>
      <c r="D1673" s="10" t="s">
        <v>12</v>
      </c>
      <c r="E1673" s="10" t="s">
        <v>9</v>
      </c>
      <c r="F1673">
        <v>2150</v>
      </c>
      <c r="G1673">
        <v>60.1</v>
      </c>
      <c r="H1673">
        <v>349.38</v>
      </c>
      <c r="I1673">
        <v>2559.48</v>
      </c>
    </row>
    <row r="1674" spans="1:9" x14ac:dyDescent="0.3">
      <c r="A1674">
        <v>701655</v>
      </c>
      <c r="B1674">
        <v>908795</v>
      </c>
      <c r="C1674" s="9">
        <v>45642</v>
      </c>
      <c r="D1674" s="10" t="s">
        <v>12</v>
      </c>
      <c r="E1674" s="10" t="s">
        <v>9</v>
      </c>
      <c r="F1674">
        <v>3740</v>
      </c>
      <c r="G1674">
        <v>83.95</v>
      </c>
      <c r="H1674">
        <v>635.79999999999995</v>
      </c>
      <c r="I1674">
        <v>4459.75</v>
      </c>
    </row>
    <row r="1675" spans="1:9" x14ac:dyDescent="0.3">
      <c r="A1675">
        <v>701670</v>
      </c>
      <c r="B1675">
        <v>908973</v>
      </c>
      <c r="C1675" s="9">
        <v>45502</v>
      </c>
      <c r="D1675" s="10" t="s">
        <v>12</v>
      </c>
      <c r="E1675" s="10" t="s">
        <v>9</v>
      </c>
      <c r="F1675">
        <v>3740</v>
      </c>
      <c r="G1675">
        <v>172.97</v>
      </c>
      <c r="H1675">
        <v>635.79999999999995</v>
      </c>
      <c r="I1675">
        <v>4548.7699999999995</v>
      </c>
    </row>
    <row r="1676" spans="1:9" x14ac:dyDescent="0.3">
      <c r="A1676">
        <v>701672</v>
      </c>
      <c r="B1676">
        <v>908984</v>
      </c>
      <c r="C1676" s="9">
        <v>45485</v>
      </c>
      <c r="D1676" s="10" t="s">
        <v>12</v>
      </c>
      <c r="E1676" s="10" t="s">
        <v>9</v>
      </c>
      <c r="F1676">
        <v>2560</v>
      </c>
      <c r="G1676">
        <v>119.79</v>
      </c>
      <c r="H1676">
        <v>435.2</v>
      </c>
      <c r="I1676">
        <v>3114.99</v>
      </c>
    </row>
    <row r="1677" spans="1:9" x14ac:dyDescent="0.3">
      <c r="A1677">
        <v>701676</v>
      </c>
      <c r="B1677">
        <v>908993</v>
      </c>
      <c r="C1677" s="9">
        <v>45544</v>
      </c>
      <c r="D1677" s="10" t="s">
        <v>12</v>
      </c>
      <c r="E1677" s="10" t="s">
        <v>9</v>
      </c>
      <c r="F1677">
        <v>2560</v>
      </c>
      <c r="G1677">
        <v>152.84</v>
      </c>
      <c r="H1677">
        <v>435.2</v>
      </c>
      <c r="I1677">
        <v>3148.04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DCA9-0AED-4F2A-B889-49BD22DC9FE4}">
  <dimension ref="A1:E601"/>
  <sheetViews>
    <sheetView workbookViewId="0"/>
  </sheetViews>
  <sheetFormatPr defaultRowHeight="14.4" x14ac:dyDescent="0.3"/>
  <cols>
    <col min="1" max="1" width="13.6640625" bestFit="1" customWidth="1"/>
    <col min="2" max="2" width="17" bestFit="1" customWidth="1"/>
    <col min="3" max="3" width="9.77734375" bestFit="1" customWidth="1"/>
    <col min="4" max="4" width="13.5546875" bestFit="1" customWidth="1"/>
    <col min="5" max="5" width="17.77734375" bestFit="1" customWidth="1"/>
  </cols>
  <sheetData>
    <row r="1" spans="1:5" x14ac:dyDescent="0.3">
      <c r="A1" t="s">
        <v>86</v>
      </c>
      <c r="B1" t="s">
        <v>104</v>
      </c>
      <c r="C1" t="s">
        <v>89</v>
      </c>
      <c r="D1" t="s">
        <v>105</v>
      </c>
      <c r="E1" t="s">
        <v>106</v>
      </c>
    </row>
    <row r="2" spans="1:5" x14ac:dyDescent="0.3">
      <c r="A2">
        <v>1</v>
      </c>
      <c r="B2" t="s">
        <v>107</v>
      </c>
      <c r="C2" t="s">
        <v>93</v>
      </c>
      <c r="D2" s="1">
        <v>45538</v>
      </c>
      <c r="E2" t="b">
        <v>0</v>
      </c>
    </row>
    <row r="3" spans="1:5" x14ac:dyDescent="0.3">
      <c r="A3">
        <v>2</v>
      </c>
      <c r="B3" t="s">
        <v>108</v>
      </c>
      <c r="C3" t="s">
        <v>95</v>
      </c>
      <c r="D3" s="1">
        <v>45710</v>
      </c>
      <c r="E3" t="b">
        <v>0</v>
      </c>
    </row>
    <row r="4" spans="1:5" x14ac:dyDescent="0.3">
      <c r="A4">
        <v>3</v>
      </c>
      <c r="B4" t="s">
        <v>109</v>
      </c>
      <c r="C4" t="s">
        <v>100</v>
      </c>
      <c r="D4" s="1">
        <v>45635</v>
      </c>
      <c r="E4" t="b">
        <v>0</v>
      </c>
    </row>
    <row r="5" spans="1:5" x14ac:dyDescent="0.3">
      <c r="A5">
        <v>4</v>
      </c>
      <c r="B5" t="s">
        <v>110</v>
      </c>
      <c r="C5" t="s">
        <v>99</v>
      </c>
      <c r="D5" s="1">
        <v>45668</v>
      </c>
      <c r="E5" t="b">
        <v>0</v>
      </c>
    </row>
    <row r="6" spans="1:5" x14ac:dyDescent="0.3">
      <c r="A6">
        <v>5</v>
      </c>
      <c r="B6" t="s">
        <v>111</v>
      </c>
      <c r="C6" t="s">
        <v>95</v>
      </c>
      <c r="D6" s="1">
        <v>45691</v>
      </c>
      <c r="E6" t="b">
        <v>0</v>
      </c>
    </row>
    <row r="7" spans="1:5" x14ac:dyDescent="0.3">
      <c r="A7">
        <v>6</v>
      </c>
      <c r="B7" t="s">
        <v>112</v>
      </c>
      <c r="C7" t="s">
        <v>96</v>
      </c>
      <c r="D7" s="1">
        <v>45383</v>
      </c>
      <c r="E7" t="b">
        <v>0</v>
      </c>
    </row>
    <row r="8" spans="1:5" x14ac:dyDescent="0.3">
      <c r="A8">
        <v>7</v>
      </c>
      <c r="B8" t="s">
        <v>113</v>
      </c>
      <c r="C8" t="s">
        <v>95</v>
      </c>
      <c r="D8" s="1">
        <v>45401</v>
      </c>
      <c r="E8" t="b">
        <v>0</v>
      </c>
    </row>
    <row r="9" spans="1:5" x14ac:dyDescent="0.3">
      <c r="A9">
        <v>8</v>
      </c>
      <c r="B9" t="s">
        <v>114</v>
      </c>
      <c r="C9" t="s">
        <v>93</v>
      </c>
      <c r="D9" s="1">
        <v>45624</v>
      </c>
      <c r="E9" t="b">
        <v>0</v>
      </c>
    </row>
    <row r="10" spans="1:5" x14ac:dyDescent="0.3">
      <c r="A10">
        <v>9</v>
      </c>
      <c r="B10" t="s">
        <v>115</v>
      </c>
      <c r="C10" t="s">
        <v>100</v>
      </c>
      <c r="D10" s="1">
        <v>45542</v>
      </c>
      <c r="E10" t="b">
        <v>0</v>
      </c>
    </row>
    <row r="11" spans="1:5" x14ac:dyDescent="0.3">
      <c r="A11">
        <v>10</v>
      </c>
      <c r="B11" t="s">
        <v>116</v>
      </c>
      <c r="C11" t="s">
        <v>98</v>
      </c>
      <c r="D11" s="1">
        <v>45447</v>
      </c>
      <c r="E11" t="b">
        <v>0</v>
      </c>
    </row>
    <row r="12" spans="1:5" x14ac:dyDescent="0.3">
      <c r="A12">
        <v>11</v>
      </c>
      <c r="B12" t="s">
        <v>117</v>
      </c>
      <c r="C12" t="s">
        <v>101</v>
      </c>
      <c r="D12" s="1">
        <v>45680</v>
      </c>
      <c r="E12" t="b">
        <v>0</v>
      </c>
    </row>
    <row r="13" spans="1:5" x14ac:dyDescent="0.3">
      <c r="A13">
        <v>12</v>
      </c>
      <c r="B13" t="s">
        <v>118</v>
      </c>
      <c r="C13" t="s">
        <v>98</v>
      </c>
      <c r="D13" s="1">
        <v>45598</v>
      </c>
      <c r="E13" t="b">
        <v>0</v>
      </c>
    </row>
    <row r="14" spans="1:5" x14ac:dyDescent="0.3">
      <c r="A14">
        <v>13</v>
      </c>
      <c r="B14" t="s">
        <v>119</v>
      </c>
      <c r="C14" t="s">
        <v>96</v>
      </c>
      <c r="D14" s="1">
        <v>45425</v>
      </c>
      <c r="E14" t="b">
        <v>1</v>
      </c>
    </row>
    <row r="15" spans="1:5" x14ac:dyDescent="0.3">
      <c r="A15">
        <v>14</v>
      </c>
      <c r="B15" t="s">
        <v>109</v>
      </c>
      <c r="C15" t="s">
        <v>95</v>
      </c>
      <c r="D15" s="1">
        <v>45415</v>
      </c>
      <c r="E15" t="b">
        <v>0</v>
      </c>
    </row>
    <row r="16" spans="1:5" x14ac:dyDescent="0.3">
      <c r="A16">
        <v>15</v>
      </c>
      <c r="B16" t="s">
        <v>120</v>
      </c>
      <c r="C16" t="s">
        <v>100</v>
      </c>
      <c r="D16" s="1">
        <v>45576</v>
      </c>
      <c r="E16" t="b">
        <v>0</v>
      </c>
    </row>
    <row r="17" spans="1:5" x14ac:dyDescent="0.3">
      <c r="A17">
        <v>16</v>
      </c>
      <c r="B17" t="s">
        <v>121</v>
      </c>
      <c r="C17" t="s">
        <v>93</v>
      </c>
      <c r="D17" s="1">
        <v>45634</v>
      </c>
      <c r="E17" t="b">
        <v>0</v>
      </c>
    </row>
    <row r="18" spans="1:5" x14ac:dyDescent="0.3">
      <c r="A18">
        <v>17</v>
      </c>
      <c r="B18" t="s">
        <v>122</v>
      </c>
      <c r="C18" t="s">
        <v>96</v>
      </c>
      <c r="D18" s="1">
        <v>45460</v>
      </c>
      <c r="E18" t="b">
        <v>0</v>
      </c>
    </row>
    <row r="19" spans="1:5" x14ac:dyDescent="0.3">
      <c r="A19">
        <v>18</v>
      </c>
      <c r="B19" t="s">
        <v>123</v>
      </c>
      <c r="C19" t="s">
        <v>101</v>
      </c>
      <c r="D19" s="1">
        <v>45423</v>
      </c>
      <c r="E19" t="b">
        <v>1</v>
      </c>
    </row>
    <row r="20" spans="1:5" x14ac:dyDescent="0.3">
      <c r="A20">
        <v>19</v>
      </c>
      <c r="B20" t="s">
        <v>124</v>
      </c>
      <c r="C20" t="s">
        <v>96</v>
      </c>
      <c r="D20" s="1">
        <v>45567</v>
      </c>
      <c r="E20" t="b">
        <v>0</v>
      </c>
    </row>
    <row r="21" spans="1:5" x14ac:dyDescent="0.3">
      <c r="A21">
        <v>20</v>
      </c>
      <c r="B21" t="s">
        <v>125</v>
      </c>
      <c r="C21" t="s">
        <v>98</v>
      </c>
      <c r="D21" s="1">
        <v>45583</v>
      </c>
      <c r="E21" t="b">
        <v>0</v>
      </c>
    </row>
    <row r="22" spans="1:5" x14ac:dyDescent="0.3">
      <c r="A22">
        <v>21</v>
      </c>
      <c r="B22" t="s">
        <v>126</v>
      </c>
      <c r="C22" t="s">
        <v>95</v>
      </c>
      <c r="D22" s="1">
        <v>45592</v>
      </c>
      <c r="E22" t="b">
        <v>0</v>
      </c>
    </row>
    <row r="23" spans="1:5" x14ac:dyDescent="0.3">
      <c r="A23">
        <v>22</v>
      </c>
      <c r="B23" t="s">
        <v>127</v>
      </c>
      <c r="C23" t="s">
        <v>99</v>
      </c>
      <c r="D23" s="1">
        <v>45641</v>
      </c>
      <c r="E23" t="b">
        <v>1</v>
      </c>
    </row>
    <row r="24" spans="1:5" x14ac:dyDescent="0.3">
      <c r="A24">
        <v>23</v>
      </c>
      <c r="B24" t="s">
        <v>128</v>
      </c>
      <c r="C24" t="s">
        <v>98</v>
      </c>
      <c r="D24" s="1">
        <v>45509</v>
      </c>
      <c r="E24" t="b">
        <v>0</v>
      </c>
    </row>
    <row r="25" spans="1:5" x14ac:dyDescent="0.3">
      <c r="A25">
        <v>24</v>
      </c>
      <c r="B25" t="s">
        <v>129</v>
      </c>
      <c r="C25" t="s">
        <v>95</v>
      </c>
      <c r="D25" s="1">
        <v>45632</v>
      </c>
      <c r="E25" t="b">
        <v>0</v>
      </c>
    </row>
    <row r="26" spans="1:5" x14ac:dyDescent="0.3">
      <c r="A26">
        <v>25</v>
      </c>
      <c r="B26" t="s">
        <v>130</v>
      </c>
      <c r="C26" t="s">
        <v>95</v>
      </c>
      <c r="D26" s="1">
        <v>45709</v>
      </c>
      <c r="E26" t="b">
        <v>0</v>
      </c>
    </row>
    <row r="27" spans="1:5" x14ac:dyDescent="0.3">
      <c r="A27">
        <v>26</v>
      </c>
      <c r="B27" t="s">
        <v>131</v>
      </c>
      <c r="C27" t="s">
        <v>101</v>
      </c>
      <c r="D27" s="1">
        <v>45508</v>
      </c>
      <c r="E27" t="b">
        <v>1</v>
      </c>
    </row>
    <row r="28" spans="1:5" x14ac:dyDescent="0.3">
      <c r="A28">
        <v>27</v>
      </c>
      <c r="B28" t="s">
        <v>132</v>
      </c>
      <c r="C28" t="s">
        <v>100</v>
      </c>
      <c r="D28" s="1">
        <v>45472</v>
      </c>
      <c r="E28" t="b">
        <v>0</v>
      </c>
    </row>
    <row r="29" spans="1:5" x14ac:dyDescent="0.3">
      <c r="A29">
        <v>28</v>
      </c>
      <c r="B29" t="s">
        <v>133</v>
      </c>
      <c r="C29" t="s">
        <v>95</v>
      </c>
      <c r="D29" s="1">
        <v>45445</v>
      </c>
      <c r="E29" t="b">
        <v>0</v>
      </c>
    </row>
    <row r="30" spans="1:5" x14ac:dyDescent="0.3">
      <c r="A30">
        <v>29</v>
      </c>
      <c r="B30" t="s">
        <v>134</v>
      </c>
      <c r="C30" t="s">
        <v>95</v>
      </c>
      <c r="D30" s="1">
        <v>45614</v>
      </c>
      <c r="E30" t="b">
        <v>0</v>
      </c>
    </row>
    <row r="31" spans="1:5" x14ac:dyDescent="0.3">
      <c r="A31">
        <v>30</v>
      </c>
      <c r="B31" t="s">
        <v>123</v>
      </c>
      <c r="C31" t="s">
        <v>98</v>
      </c>
      <c r="D31" s="1">
        <v>45609</v>
      </c>
      <c r="E31" t="b">
        <v>1</v>
      </c>
    </row>
    <row r="32" spans="1:5" x14ac:dyDescent="0.3">
      <c r="A32">
        <v>31</v>
      </c>
      <c r="B32" t="s">
        <v>135</v>
      </c>
      <c r="C32" t="s">
        <v>95</v>
      </c>
      <c r="D32" s="1">
        <v>45389</v>
      </c>
      <c r="E32" t="b">
        <v>0</v>
      </c>
    </row>
    <row r="33" spans="1:5" x14ac:dyDescent="0.3">
      <c r="A33">
        <v>32</v>
      </c>
      <c r="B33" t="s">
        <v>136</v>
      </c>
      <c r="C33" t="s">
        <v>95</v>
      </c>
      <c r="D33" s="1">
        <v>45651</v>
      </c>
      <c r="E33" t="b">
        <v>0</v>
      </c>
    </row>
    <row r="34" spans="1:5" x14ac:dyDescent="0.3">
      <c r="A34">
        <v>33</v>
      </c>
      <c r="B34" t="s">
        <v>137</v>
      </c>
      <c r="C34" t="s">
        <v>100</v>
      </c>
      <c r="D34" s="1">
        <v>45570</v>
      </c>
      <c r="E34" t="b">
        <v>0</v>
      </c>
    </row>
    <row r="35" spans="1:5" x14ac:dyDescent="0.3">
      <c r="A35">
        <v>34</v>
      </c>
      <c r="B35" t="s">
        <v>138</v>
      </c>
      <c r="C35" t="s">
        <v>100</v>
      </c>
      <c r="D35" s="1">
        <v>45475</v>
      </c>
      <c r="E35" t="b">
        <v>0</v>
      </c>
    </row>
    <row r="36" spans="1:5" x14ac:dyDescent="0.3">
      <c r="A36">
        <v>35</v>
      </c>
      <c r="B36" t="s">
        <v>139</v>
      </c>
      <c r="C36" t="s">
        <v>93</v>
      </c>
      <c r="D36" s="1">
        <v>45546</v>
      </c>
      <c r="E36" t="b">
        <v>0</v>
      </c>
    </row>
    <row r="37" spans="1:5" x14ac:dyDescent="0.3">
      <c r="A37">
        <v>36</v>
      </c>
      <c r="B37" t="s">
        <v>140</v>
      </c>
      <c r="C37" t="s">
        <v>98</v>
      </c>
      <c r="D37" s="1">
        <v>45455</v>
      </c>
      <c r="E37" t="b">
        <v>0</v>
      </c>
    </row>
    <row r="38" spans="1:5" x14ac:dyDescent="0.3">
      <c r="A38">
        <v>37</v>
      </c>
      <c r="B38" t="s">
        <v>141</v>
      </c>
      <c r="C38" t="s">
        <v>96</v>
      </c>
      <c r="D38" s="1">
        <v>45493</v>
      </c>
      <c r="E38" t="b">
        <v>0</v>
      </c>
    </row>
    <row r="39" spans="1:5" x14ac:dyDescent="0.3">
      <c r="A39">
        <v>38</v>
      </c>
      <c r="B39" t="s">
        <v>142</v>
      </c>
      <c r="C39" t="s">
        <v>100</v>
      </c>
      <c r="D39" s="1">
        <v>45392</v>
      </c>
      <c r="E39" t="b">
        <v>1</v>
      </c>
    </row>
    <row r="40" spans="1:5" x14ac:dyDescent="0.3">
      <c r="A40">
        <v>39</v>
      </c>
      <c r="B40" t="s">
        <v>143</v>
      </c>
      <c r="C40" t="s">
        <v>98</v>
      </c>
      <c r="D40" s="1">
        <v>45613</v>
      </c>
      <c r="E40" t="b">
        <v>0</v>
      </c>
    </row>
    <row r="41" spans="1:5" x14ac:dyDescent="0.3">
      <c r="A41">
        <v>40</v>
      </c>
      <c r="B41" t="s">
        <v>144</v>
      </c>
      <c r="C41" t="s">
        <v>95</v>
      </c>
      <c r="D41" s="1">
        <v>45643</v>
      </c>
      <c r="E41" t="b">
        <v>0</v>
      </c>
    </row>
    <row r="42" spans="1:5" x14ac:dyDescent="0.3">
      <c r="A42">
        <v>41</v>
      </c>
      <c r="B42" t="s">
        <v>145</v>
      </c>
      <c r="C42" t="s">
        <v>95</v>
      </c>
      <c r="D42" s="1">
        <v>45509</v>
      </c>
      <c r="E42" t="b">
        <v>0</v>
      </c>
    </row>
    <row r="43" spans="1:5" x14ac:dyDescent="0.3">
      <c r="A43">
        <v>42</v>
      </c>
      <c r="B43" t="s">
        <v>146</v>
      </c>
      <c r="C43" t="s">
        <v>98</v>
      </c>
      <c r="D43" s="1">
        <v>45619</v>
      </c>
      <c r="E43" t="b">
        <v>0</v>
      </c>
    </row>
    <row r="44" spans="1:5" x14ac:dyDescent="0.3">
      <c r="A44">
        <v>43</v>
      </c>
      <c r="B44" t="s">
        <v>147</v>
      </c>
      <c r="C44" t="s">
        <v>99</v>
      </c>
      <c r="D44" s="1">
        <v>45513</v>
      </c>
      <c r="E44" t="b">
        <v>0</v>
      </c>
    </row>
    <row r="45" spans="1:5" x14ac:dyDescent="0.3">
      <c r="A45">
        <v>44</v>
      </c>
      <c r="B45" t="s">
        <v>148</v>
      </c>
      <c r="C45" t="s">
        <v>99</v>
      </c>
      <c r="D45" s="1">
        <v>45556</v>
      </c>
      <c r="E45" t="b">
        <v>0</v>
      </c>
    </row>
    <row r="46" spans="1:5" x14ac:dyDescent="0.3">
      <c r="A46">
        <v>45</v>
      </c>
      <c r="B46" t="s">
        <v>149</v>
      </c>
      <c r="C46" t="s">
        <v>101</v>
      </c>
      <c r="D46" s="1">
        <v>45702</v>
      </c>
      <c r="E46" t="b">
        <v>0</v>
      </c>
    </row>
    <row r="47" spans="1:5" x14ac:dyDescent="0.3">
      <c r="A47">
        <v>46</v>
      </c>
      <c r="B47" t="s">
        <v>150</v>
      </c>
      <c r="C47" t="s">
        <v>100</v>
      </c>
      <c r="D47" s="1">
        <v>45581</v>
      </c>
      <c r="E47" t="b">
        <v>0</v>
      </c>
    </row>
    <row r="48" spans="1:5" x14ac:dyDescent="0.3">
      <c r="A48">
        <v>47</v>
      </c>
      <c r="B48" t="s">
        <v>151</v>
      </c>
      <c r="C48" t="s">
        <v>96</v>
      </c>
      <c r="D48" s="1">
        <v>45471</v>
      </c>
      <c r="E48" t="b">
        <v>0</v>
      </c>
    </row>
    <row r="49" spans="1:5" x14ac:dyDescent="0.3">
      <c r="A49">
        <v>48</v>
      </c>
      <c r="B49" t="s">
        <v>136</v>
      </c>
      <c r="C49" t="s">
        <v>93</v>
      </c>
      <c r="D49" s="1">
        <v>45471</v>
      </c>
      <c r="E49" t="b">
        <v>0</v>
      </c>
    </row>
    <row r="50" spans="1:5" x14ac:dyDescent="0.3">
      <c r="A50">
        <v>49</v>
      </c>
      <c r="B50" t="s">
        <v>152</v>
      </c>
      <c r="C50" t="s">
        <v>101</v>
      </c>
      <c r="D50" s="1">
        <v>45434</v>
      </c>
      <c r="E50" t="b">
        <v>0</v>
      </c>
    </row>
    <row r="51" spans="1:5" x14ac:dyDescent="0.3">
      <c r="A51">
        <v>50</v>
      </c>
      <c r="B51" t="s">
        <v>153</v>
      </c>
      <c r="C51" t="s">
        <v>96</v>
      </c>
      <c r="D51" s="1">
        <v>45550</v>
      </c>
      <c r="E51" t="b">
        <v>0</v>
      </c>
    </row>
    <row r="52" spans="1:5" x14ac:dyDescent="0.3">
      <c r="A52">
        <v>51</v>
      </c>
      <c r="B52" t="s">
        <v>154</v>
      </c>
      <c r="C52" t="s">
        <v>96</v>
      </c>
      <c r="D52" s="1">
        <v>45479</v>
      </c>
      <c r="E52" t="b">
        <v>0</v>
      </c>
    </row>
    <row r="53" spans="1:5" x14ac:dyDescent="0.3">
      <c r="A53">
        <v>52</v>
      </c>
      <c r="B53" t="s">
        <v>155</v>
      </c>
      <c r="C53" t="s">
        <v>96</v>
      </c>
      <c r="D53" s="1">
        <v>45396</v>
      </c>
      <c r="E53" t="b">
        <v>0</v>
      </c>
    </row>
    <row r="54" spans="1:5" x14ac:dyDescent="0.3">
      <c r="A54">
        <v>53</v>
      </c>
      <c r="B54" t="s">
        <v>156</v>
      </c>
      <c r="C54" t="s">
        <v>96</v>
      </c>
      <c r="D54" s="1">
        <v>45394</v>
      </c>
      <c r="E54" t="b">
        <v>1</v>
      </c>
    </row>
    <row r="55" spans="1:5" x14ac:dyDescent="0.3">
      <c r="A55">
        <v>54</v>
      </c>
      <c r="B55" t="s">
        <v>157</v>
      </c>
      <c r="C55" t="s">
        <v>99</v>
      </c>
      <c r="D55" s="1">
        <v>45404</v>
      </c>
      <c r="E55" t="b">
        <v>0</v>
      </c>
    </row>
    <row r="56" spans="1:5" x14ac:dyDescent="0.3">
      <c r="A56">
        <v>55</v>
      </c>
      <c r="B56" t="s">
        <v>158</v>
      </c>
      <c r="C56" t="s">
        <v>93</v>
      </c>
      <c r="D56" s="1">
        <v>45700</v>
      </c>
      <c r="E56" t="b">
        <v>0</v>
      </c>
    </row>
    <row r="57" spans="1:5" x14ac:dyDescent="0.3">
      <c r="A57">
        <v>56</v>
      </c>
      <c r="B57" t="s">
        <v>159</v>
      </c>
      <c r="C57" t="s">
        <v>98</v>
      </c>
      <c r="D57" s="1">
        <v>45686</v>
      </c>
      <c r="E57" t="b">
        <v>0</v>
      </c>
    </row>
    <row r="58" spans="1:5" x14ac:dyDescent="0.3">
      <c r="A58">
        <v>57</v>
      </c>
      <c r="B58" t="s">
        <v>160</v>
      </c>
      <c r="C58" t="s">
        <v>93</v>
      </c>
      <c r="D58" s="1">
        <v>45444</v>
      </c>
      <c r="E58" t="b">
        <v>0</v>
      </c>
    </row>
    <row r="59" spans="1:5" x14ac:dyDescent="0.3">
      <c r="A59">
        <v>58</v>
      </c>
      <c r="B59" t="s">
        <v>161</v>
      </c>
      <c r="C59" t="s">
        <v>99</v>
      </c>
      <c r="D59" s="1">
        <v>45700</v>
      </c>
      <c r="E59" t="b">
        <v>0</v>
      </c>
    </row>
    <row r="60" spans="1:5" x14ac:dyDescent="0.3">
      <c r="A60">
        <v>59</v>
      </c>
      <c r="B60" t="s">
        <v>162</v>
      </c>
      <c r="C60" t="s">
        <v>93</v>
      </c>
      <c r="D60" s="1">
        <v>45516</v>
      </c>
      <c r="E60" t="b">
        <v>0</v>
      </c>
    </row>
    <row r="61" spans="1:5" x14ac:dyDescent="0.3">
      <c r="A61">
        <v>60</v>
      </c>
      <c r="B61" t="s">
        <v>163</v>
      </c>
      <c r="C61" t="s">
        <v>100</v>
      </c>
      <c r="D61" s="1">
        <v>45568</v>
      </c>
      <c r="E61" t="b">
        <v>0</v>
      </c>
    </row>
    <row r="62" spans="1:5" x14ac:dyDescent="0.3">
      <c r="A62">
        <v>61</v>
      </c>
      <c r="B62" t="s">
        <v>164</v>
      </c>
      <c r="C62" t="s">
        <v>95</v>
      </c>
      <c r="D62" s="1">
        <v>45627</v>
      </c>
      <c r="E62" t="b">
        <v>0</v>
      </c>
    </row>
    <row r="63" spans="1:5" x14ac:dyDescent="0.3">
      <c r="A63">
        <v>62</v>
      </c>
      <c r="B63" t="s">
        <v>165</v>
      </c>
      <c r="C63" t="s">
        <v>98</v>
      </c>
      <c r="D63" s="1">
        <v>45404</v>
      </c>
      <c r="E63" t="b">
        <v>0</v>
      </c>
    </row>
    <row r="64" spans="1:5" x14ac:dyDescent="0.3">
      <c r="A64">
        <v>63</v>
      </c>
      <c r="B64" t="s">
        <v>166</v>
      </c>
      <c r="C64" t="s">
        <v>95</v>
      </c>
      <c r="D64" s="1">
        <v>45433</v>
      </c>
      <c r="E64" t="b">
        <v>0</v>
      </c>
    </row>
    <row r="65" spans="1:5" x14ac:dyDescent="0.3">
      <c r="A65">
        <v>64</v>
      </c>
      <c r="B65" t="s">
        <v>107</v>
      </c>
      <c r="C65" t="s">
        <v>101</v>
      </c>
      <c r="D65" s="1">
        <v>45486</v>
      </c>
      <c r="E65" t="b">
        <v>0</v>
      </c>
    </row>
    <row r="66" spans="1:5" x14ac:dyDescent="0.3">
      <c r="A66">
        <v>65</v>
      </c>
      <c r="B66" t="s">
        <v>167</v>
      </c>
      <c r="C66" t="s">
        <v>98</v>
      </c>
      <c r="D66" s="1">
        <v>45606</v>
      </c>
      <c r="E66" t="b">
        <v>0</v>
      </c>
    </row>
    <row r="67" spans="1:5" x14ac:dyDescent="0.3">
      <c r="A67">
        <v>66</v>
      </c>
      <c r="B67" t="s">
        <v>168</v>
      </c>
      <c r="C67" t="s">
        <v>93</v>
      </c>
      <c r="D67" s="1">
        <v>45645</v>
      </c>
      <c r="E67" t="b">
        <v>0</v>
      </c>
    </row>
    <row r="68" spans="1:5" x14ac:dyDescent="0.3">
      <c r="A68">
        <v>67</v>
      </c>
      <c r="B68" t="s">
        <v>169</v>
      </c>
      <c r="C68" t="s">
        <v>98</v>
      </c>
      <c r="D68" s="1">
        <v>45525</v>
      </c>
      <c r="E68" t="b">
        <v>0</v>
      </c>
    </row>
    <row r="69" spans="1:5" x14ac:dyDescent="0.3">
      <c r="A69">
        <v>68</v>
      </c>
      <c r="B69" t="s">
        <v>170</v>
      </c>
      <c r="C69" t="s">
        <v>100</v>
      </c>
      <c r="D69" s="1">
        <v>45391</v>
      </c>
      <c r="E69" t="b">
        <v>0</v>
      </c>
    </row>
    <row r="70" spans="1:5" x14ac:dyDescent="0.3">
      <c r="A70">
        <v>69</v>
      </c>
      <c r="B70" t="s">
        <v>171</v>
      </c>
      <c r="C70" t="s">
        <v>100</v>
      </c>
      <c r="D70" s="1">
        <v>45663</v>
      </c>
      <c r="E70" t="b">
        <v>0</v>
      </c>
    </row>
    <row r="71" spans="1:5" x14ac:dyDescent="0.3">
      <c r="A71">
        <v>70</v>
      </c>
      <c r="B71" t="s">
        <v>170</v>
      </c>
      <c r="C71" t="s">
        <v>98</v>
      </c>
      <c r="D71" s="1">
        <v>45403</v>
      </c>
      <c r="E71" t="b">
        <v>0</v>
      </c>
    </row>
    <row r="72" spans="1:5" x14ac:dyDescent="0.3">
      <c r="A72">
        <v>71</v>
      </c>
      <c r="B72" t="s">
        <v>172</v>
      </c>
      <c r="C72" t="s">
        <v>99</v>
      </c>
      <c r="D72" s="1">
        <v>45476</v>
      </c>
      <c r="E72" t="b">
        <v>0</v>
      </c>
    </row>
    <row r="73" spans="1:5" x14ac:dyDescent="0.3">
      <c r="A73">
        <v>72</v>
      </c>
      <c r="B73" t="s">
        <v>173</v>
      </c>
      <c r="C73" t="s">
        <v>95</v>
      </c>
      <c r="D73" s="1">
        <v>45507</v>
      </c>
      <c r="E73" t="b">
        <v>0</v>
      </c>
    </row>
    <row r="74" spans="1:5" x14ac:dyDescent="0.3">
      <c r="A74">
        <v>73</v>
      </c>
      <c r="B74" t="s">
        <v>174</v>
      </c>
      <c r="C74" t="s">
        <v>99</v>
      </c>
      <c r="D74" s="1">
        <v>45567</v>
      </c>
      <c r="E74" t="b">
        <v>0</v>
      </c>
    </row>
    <row r="75" spans="1:5" x14ac:dyDescent="0.3">
      <c r="A75">
        <v>74</v>
      </c>
      <c r="B75" t="s">
        <v>163</v>
      </c>
      <c r="C75" t="s">
        <v>101</v>
      </c>
      <c r="D75" s="1">
        <v>45490</v>
      </c>
      <c r="E75" t="b">
        <v>0</v>
      </c>
    </row>
    <row r="76" spans="1:5" x14ac:dyDescent="0.3">
      <c r="A76">
        <v>75</v>
      </c>
      <c r="B76" t="s">
        <v>175</v>
      </c>
      <c r="C76" t="s">
        <v>101</v>
      </c>
      <c r="D76" s="1">
        <v>45443</v>
      </c>
      <c r="E76" t="b">
        <v>0</v>
      </c>
    </row>
    <row r="77" spans="1:5" x14ac:dyDescent="0.3">
      <c r="A77">
        <v>76</v>
      </c>
      <c r="B77" t="s">
        <v>176</v>
      </c>
      <c r="C77" t="s">
        <v>99</v>
      </c>
      <c r="D77" s="1">
        <v>45454</v>
      </c>
      <c r="E77" t="b">
        <v>0</v>
      </c>
    </row>
    <row r="78" spans="1:5" x14ac:dyDescent="0.3">
      <c r="A78">
        <v>77</v>
      </c>
      <c r="B78" t="s">
        <v>177</v>
      </c>
      <c r="C78" t="s">
        <v>93</v>
      </c>
      <c r="D78" s="1">
        <v>45514</v>
      </c>
      <c r="E78" t="b">
        <v>0</v>
      </c>
    </row>
    <row r="79" spans="1:5" x14ac:dyDescent="0.3">
      <c r="A79">
        <v>78</v>
      </c>
      <c r="B79" t="s">
        <v>178</v>
      </c>
      <c r="C79" t="s">
        <v>99</v>
      </c>
      <c r="D79" s="1">
        <v>45546</v>
      </c>
      <c r="E79" t="b">
        <v>0</v>
      </c>
    </row>
    <row r="80" spans="1:5" x14ac:dyDescent="0.3">
      <c r="A80">
        <v>79</v>
      </c>
      <c r="B80" t="s">
        <v>142</v>
      </c>
      <c r="C80" t="s">
        <v>98</v>
      </c>
      <c r="D80" s="1">
        <v>45441</v>
      </c>
      <c r="E80" t="b">
        <v>0</v>
      </c>
    </row>
    <row r="81" spans="1:5" x14ac:dyDescent="0.3">
      <c r="A81">
        <v>80</v>
      </c>
      <c r="B81" t="s">
        <v>179</v>
      </c>
      <c r="C81" t="s">
        <v>95</v>
      </c>
      <c r="D81" s="1">
        <v>45478</v>
      </c>
      <c r="E81" t="b">
        <v>0</v>
      </c>
    </row>
    <row r="82" spans="1:5" x14ac:dyDescent="0.3">
      <c r="A82">
        <v>81</v>
      </c>
      <c r="B82" t="s">
        <v>180</v>
      </c>
      <c r="C82" t="s">
        <v>99</v>
      </c>
      <c r="D82" s="1">
        <v>45498</v>
      </c>
      <c r="E82" t="b">
        <v>0</v>
      </c>
    </row>
    <row r="83" spans="1:5" x14ac:dyDescent="0.3">
      <c r="A83">
        <v>82</v>
      </c>
      <c r="B83" t="s">
        <v>181</v>
      </c>
      <c r="C83" t="s">
        <v>101</v>
      </c>
      <c r="D83" s="1">
        <v>45423</v>
      </c>
      <c r="E83" t="b">
        <v>0</v>
      </c>
    </row>
    <row r="84" spans="1:5" x14ac:dyDescent="0.3">
      <c r="A84">
        <v>83</v>
      </c>
      <c r="B84" t="s">
        <v>182</v>
      </c>
      <c r="C84" t="s">
        <v>93</v>
      </c>
      <c r="D84" s="1">
        <v>45392</v>
      </c>
      <c r="E84" t="b">
        <v>0</v>
      </c>
    </row>
    <row r="85" spans="1:5" x14ac:dyDescent="0.3">
      <c r="A85">
        <v>84</v>
      </c>
      <c r="B85" t="s">
        <v>183</v>
      </c>
      <c r="C85" t="s">
        <v>96</v>
      </c>
      <c r="D85" s="1">
        <v>45684</v>
      </c>
      <c r="E85" t="b">
        <v>0</v>
      </c>
    </row>
    <row r="86" spans="1:5" x14ac:dyDescent="0.3">
      <c r="A86">
        <v>85</v>
      </c>
      <c r="B86" t="s">
        <v>184</v>
      </c>
      <c r="C86" t="s">
        <v>98</v>
      </c>
      <c r="D86" s="1">
        <v>45656</v>
      </c>
      <c r="E86" t="b">
        <v>0</v>
      </c>
    </row>
    <row r="87" spans="1:5" x14ac:dyDescent="0.3">
      <c r="A87">
        <v>86</v>
      </c>
      <c r="B87" t="s">
        <v>185</v>
      </c>
      <c r="C87" t="s">
        <v>95</v>
      </c>
      <c r="D87" s="1">
        <v>45698</v>
      </c>
      <c r="E87" t="b">
        <v>0</v>
      </c>
    </row>
    <row r="88" spans="1:5" x14ac:dyDescent="0.3">
      <c r="A88">
        <v>87</v>
      </c>
      <c r="B88" t="s">
        <v>186</v>
      </c>
      <c r="C88" t="s">
        <v>98</v>
      </c>
      <c r="D88" s="1">
        <v>45431</v>
      </c>
      <c r="E88" t="b">
        <v>0</v>
      </c>
    </row>
    <row r="89" spans="1:5" x14ac:dyDescent="0.3">
      <c r="A89">
        <v>88</v>
      </c>
      <c r="B89" t="s">
        <v>187</v>
      </c>
      <c r="C89" t="s">
        <v>99</v>
      </c>
      <c r="D89" s="1">
        <v>45627</v>
      </c>
      <c r="E89" t="b">
        <v>0</v>
      </c>
    </row>
    <row r="90" spans="1:5" x14ac:dyDescent="0.3">
      <c r="A90">
        <v>89</v>
      </c>
      <c r="B90" t="s">
        <v>186</v>
      </c>
      <c r="C90" t="s">
        <v>93</v>
      </c>
      <c r="D90" s="1">
        <v>45546</v>
      </c>
      <c r="E90" t="b">
        <v>0</v>
      </c>
    </row>
    <row r="91" spans="1:5" x14ac:dyDescent="0.3">
      <c r="A91">
        <v>90</v>
      </c>
      <c r="B91" t="s">
        <v>179</v>
      </c>
      <c r="C91" t="s">
        <v>98</v>
      </c>
      <c r="D91" s="1">
        <v>45598</v>
      </c>
      <c r="E91" t="b">
        <v>1</v>
      </c>
    </row>
    <row r="92" spans="1:5" x14ac:dyDescent="0.3">
      <c r="A92">
        <v>91</v>
      </c>
      <c r="B92" t="s">
        <v>188</v>
      </c>
      <c r="C92" t="s">
        <v>100</v>
      </c>
      <c r="D92" s="1">
        <v>45523</v>
      </c>
      <c r="E92" t="b">
        <v>0</v>
      </c>
    </row>
    <row r="93" spans="1:5" x14ac:dyDescent="0.3">
      <c r="A93">
        <v>92</v>
      </c>
      <c r="B93" t="s">
        <v>189</v>
      </c>
      <c r="C93" t="s">
        <v>101</v>
      </c>
      <c r="D93" s="1">
        <v>45500</v>
      </c>
      <c r="E93" t="b">
        <v>0</v>
      </c>
    </row>
    <row r="94" spans="1:5" x14ac:dyDescent="0.3">
      <c r="A94">
        <v>93</v>
      </c>
      <c r="B94" t="s">
        <v>190</v>
      </c>
      <c r="C94" t="s">
        <v>100</v>
      </c>
      <c r="D94" s="1">
        <v>45676</v>
      </c>
      <c r="E94" t="b">
        <v>0</v>
      </c>
    </row>
    <row r="95" spans="1:5" x14ac:dyDescent="0.3">
      <c r="A95">
        <v>94</v>
      </c>
      <c r="B95" t="s">
        <v>191</v>
      </c>
      <c r="C95" t="s">
        <v>93</v>
      </c>
      <c r="D95" s="1">
        <v>45464</v>
      </c>
      <c r="E95" t="b">
        <v>0</v>
      </c>
    </row>
    <row r="96" spans="1:5" x14ac:dyDescent="0.3">
      <c r="A96">
        <v>95</v>
      </c>
      <c r="B96" t="s">
        <v>192</v>
      </c>
      <c r="C96" t="s">
        <v>95</v>
      </c>
      <c r="D96" s="1">
        <v>45506</v>
      </c>
      <c r="E96" t="b">
        <v>0</v>
      </c>
    </row>
    <row r="97" spans="1:5" x14ac:dyDescent="0.3">
      <c r="A97">
        <v>96</v>
      </c>
      <c r="B97" t="s">
        <v>193</v>
      </c>
      <c r="C97" t="s">
        <v>95</v>
      </c>
      <c r="D97" s="1">
        <v>45709</v>
      </c>
      <c r="E97" t="b">
        <v>0</v>
      </c>
    </row>
    <row r="98" spans="1:5" x14ac:dyDescent="0.3">
      <c r="A98">
        <v>97</v>
      </c>
      <c r="B98" t="s">
        <v>194</v>
      </c>
      <c r="C98" t="s">
        <v>95</v>
      </c>
      <c r="D98" s="1">
        <v>45407</v>
      </c>
      <c r="E98" t="b">
        <v>0</v>
      </c>
    </row>
    <row r="99" spans="1:5" x14ac:dyDescent="0.3">
      <c r="A99">
        <v>98</v>
      </c>
      <c r="B99" t="s">
        <v>195</v>
      </c>
      <c r="C99" t="s">
        <v>100</v>
      </c>
      <c r="D99" s="1">
        <v>45554</v>
      </c>
      <c r="E99" t="b">
        <v>1</v>
      </c>
    </row>
    <row r="100" spans="1:5" x14ac:dyDescent="0.3">
      <c r="A100">
        <v>99</v>
      </c>
      <c r="B100" t="s">
        <v>196</v>
      </c>
      <c r="C100" t="s">
        <v>93</v>
      </c>
      <c r="D100" s="1">
        <v>45444</v>
      </c>
      <c r="E100" t="b">
        <v>0</v>
      </c>
    </row>
    <row r="101" spans="1:5" x14ac:dyDescent="0.3">
      <c r="A101">
        <v>100</v>
      </c>
      <c r="B101" t="s">
        <v>197</v>
      </c>
      <c r="C101" t="s">
        <v>93</v>
      </c>
      <c r="D101" s="1">
        <v>45538</v>
      </c>
      <c r="E101" t="b">
        <v>0</v>
      </c>
    </row>
    <row r="102" spans="1:5" x14ac:dyDescent="0.3">
      <c r="A102">
        <v>101</v>
      </c>
      <c r="B102" t="s">
        <v>198</v>
      </c>
      <c r="C102" t="s">
        <v>100</v>
      </c>
      <c r="D102" s="1">
        <v>45564</v>
      </c>
      <c r="E102" t="b">
        <v>0</v>
      </c>
    </row>
    <row r="103" spans="1:5" x14ac:dyDescent="0.3">
      <c r="A103">
        <v>102</v>
      </c>
      <c r="B103" t="s">
        <v>199</v>
      </c>
      <c r="C103" t="s">
        <v>93</v>
      </c>
      <c r="D103" s="1">
        <v>45506</v>
      </c>
      <c r="E103" t="b">
        <v>0</v>
      </c>
    </row>
    <row r="104" spans="1:5" x14ac:dyDescent="0.3">
      <c r="A104">
        <v>103</v>
      </c>
      <c r="B104" t="s">
        <v>200</v>
      </c>
      <c r="C104" t="s">
        <v>100</v>
      </c>
      <c r="D104" s="1">
        <v>45528</v>
      </c>
      <c r="E104" t="b">
        <v>1</v>
      </c>
    </row>
    <row r="105" spans="1:5" x14ac:dyDescent="0.3">
      <c r="A105">
        <v>104</v>
      </c>
      <c r="B105" t="s">
        <v>201</v>
      </c>
      <c r="C105" t="s">
        <v>95</v>
      </c>
      <c r="D105" s="1">
        <v>45704</v>
      </c>
      <c r="E105" t="b">
        <v>0</v>
      </c>
    </row>
    <row r="106" spans="1:5" x14ac:dyDescent="0.3">
      <c r="A106">
        <v>105</v>
      </c>
      <c r="B106" t="s">
        <v>202</v>
      </c>
      <c r="C106" t="s">
        <v>95</v>
      </c>
      <c r="D106" s="1">
        <v>45671</v>
      </c>
      <c r="E106" t="b">
        <v>0</v>
      </c>
    </row>
    <row r="107" spans="1:5" x14ac:dyDescent="0.3">
      <c r="A107">
        <v>106</v>
      </c>
      <c r="B107" t="s">
        <v>203</v>
      </c>
      <c r="C107" t="s">
        <v>93</v>
      </c>
      <c r="D107" s="1">
        <v>45543</v>
      </c>
      <c r="E107" t="b">
        <v>0</v>
      </c>
    </row>
    <row r="108" spans="1:5" x14ac:dyDescent="0.3">
      <c r="A108">
        <v>107</v>
      </c>
      <c r="B108" t="s">
        <v>204</v>
      </c>
      <c r="C108" t="s">
        <v>99</v>
      </c>
      <c r="D108" s="1">
        <v>45688</v>
      </c>
      <c r="E108" t="b">
        <v>0</v>
      </c>
    </row>
    <row r="109" spans="1:5" x14ac:dyDescent="0.3">
      <c r="A109">
        <v>108</v>
      </c>
      <c r="B109" t="s">
        <v>152</v>
      </c>
      <c r="C109" t="s">
        <v>99</v>
      </c>
      <c r="D109" s="1">
        <v>45449</v>
      </c>
      <c r="E109" t="b">
        <v>0</v>
      </c>
    </row>
    <row r="110" spans="1:5" x14ac:dyDescent="0.3">
      <c r="A110">
        <v>109</v>
      </c>
      <c r="B110" t="s">
        <v>205</v>
      </c>
      <c r="C110" t="s">
        <v>95</v>
      </c>
      <c r="D110" s="1">
        <v>45704</v>
      </c>
      <c r="E110" t="b">
        <v>0</v>
      </c>
    </row>
    <row r="111" spans="1:5" x14ac:dyDescent="0.3">
      <c r="A111">
        <v>110</v>
      </c>
      <c r="B111" t="s">
        <v>206</v>
      </c>
      <c r="C111" t="s">
        <v>98</v>
      </c>
      <c r="D111" s="1">
        <v>45484</v>
      </c>
      <c r="E111" t="b">
        <v>0</v>
      </c>
    </row>
    <row r="112" spans="1:5" x14ac:dyDescent="0.3">
      <c r="A112">
        <v>111</v>
      </c>
      <c r="B112" t="s">
        <v>207</v>
      </c>
      <c r="C112" t="s">
        <v>100</v>
      </c>
      <c r="D112" s="1">
        <v>45474</v>
      </c>
      <c r="E112" t="b">
        <v>0</v>
      </c>
    </row>
    <row r="113" spans="1:5" x14ac:dyDescent="0.3">
      <c r="A113">
        <v>112</v>
      </c>
      <c r="B113" t="s">
        <v>208</v>
      </c>
      <c r="C113" t="s">
        <v>96</v>
      </c>
      <c r="D113" s="1">
        <v>45636</v>
      </c>
      <c r="E113" t="b">
        <v>0</v>
      </c>
    </row>
    <row r="114" spans="1:5" x14ac:dyDescent="0.3">
      <c r="A114">
        <v>113</v>
      </c>
      <c r="B114" t="s">
        <v>209</v>
      </c>
      <c r="C114" t="s">
        <v>96</v>
      </c>
      <c r="D114" s="1">
        <v>45422</v>
      </c>
      <c r="E114" t="b">
        <v>0</v>
      </c>
    </row>
    <row r="115" spans="1:5" x14ac:dyDescent="0.3">
      <c r="A115">
        <v>114</v>
      </c>
      <c r="B115" t="s">
        <v>210</v>
      </c>
      <c r="C115" t="s">
        <v>93</v>
      </c>
      <c r="D115" s="1">
        <v>45387</v>
      </c>
      <c r="E115" t="b">
        <v>0</v>
      </c>
    </row>
    <row r="116" spans="1:5" x14ac:dyDescent="0.3">
      <c r="A116">
        <v>115</v>
      </c>
      <c r="B116" t="s">
        <v>211</v>
      </c>
      <c r="C116" t="s">
        <v>96</v>
      </c>
      <c r="D116" s="1">
        <v>45421</v>
      </c>
      <c r="E116" t="b">
        <v>0</v>
      </c>
    </row>
    <row r="117" spans="1:5" x14ac:dyDescent="0.3">
      <c r="A117">
        <v>116</v>
      </c>
      <c r="B117" t="s">
        <v>212</v>
      </c>
      <c r="C117" t="s">
        <v>95</v>
      </c>
      <c r="D117" s="1">
        <v>45549</v>
      </c>
      <c r="E117" t="b">
        <v>0</v>
      </c>
    </row>
    <row r="118" spans="1:5" x14ac:dyDescent="0.3">
      <c r="A118">
        <v>117</v>
      </c>
      <c r="B118" t="s">
        <v>175</v>
      </c>
      <c r="C118" t="s">
        <v>95</v>
      </c>
      <c r="D118" s="1">
        <v>45439</v>
      </c>
      <c r="E118" t="b">
        <v>0</v>
      </c>
    </row>
    <row r="119" spans="1:5" x14ac:dyDescent="0.3">
      <c r="A119">
        <v>118</v>
      </c>
      <c r="B119" t="s">
        <v>213</v>
      </c>
      <c r="C119" t="s">
        <v>93</v>
      </c>
      <c r="D119" s="1">
        <v>45703</v>
      </c>
      <c r="E119" t="b">
        <v>0</v>
      </c>
    </row>
    <row r="120" spans="1:5" x14ac:dyDescent="0.3">
      <c r="A120">
        <v>119</v>
      </c>
      <c r="B120" t="s">
        <v>214</v>
      </c>
      <c r="C120" t="s">
        <v>93</v>
      </c>
      <c r="D120" s="1">
        <v>45419</v>
      </c>
      <c r="E120" t="b">
        <v>0</v>
      </c>
    </row>
    <row r="121" spans="1:5" x14ac:dyDescent="0.3">
      <c r="A121">
        <v>120</v>
      </c>
      <c r="B121" t="s">
        <v>215</v>
      </c>
      <c r="C121" t="s">
        <v>98</v>
      </c>
      <c r="D121" s="1">
        <v>45653</v>
      </c>
      <c r="E121" t="b">
        <v>1</v>
      </c>
    </row>
    <row r="122" spans="1:5" x14ac:dyDescent="0.3">
      <c r="A122">
        <v>121</v>
      </c>
      <c r="B122" t="s">
        <v>216</v>
      </c>
      <c r="C122" t="s">
        <v>100</v>
      </c>
      <c r="D122" s="1">
        <v>45388</v>
      </c>
      <c r="E122" t="b">
        <v>0</v>
      </c>
    </row>
    <row r="123" spans="1:5" x14ac:dyDescent="0.3">
      <c r="A123">
        <v>122</v>
      </c>
      <c r="B123" t="s">
        <v>148</v>
      </c>
      <c r="C123" t="s">
        <v>95</v>
      </c>
      <c r="D123" s="1">
        <v>45715</v>
      </c>
      <c r="E123" t="b">
        <v>0</v>
      </c>
    </row>
    <row r="124" spans="1:5" x14ac:dyDescent="0.3">
      <c r="A124">
        <v>123</v>
      </c>
      <c r="B124" t="s">
        <v>217</v>
      </c>
      <c r="C124" t="s">
        <v>98</v>
      </c>
      <c r="D124" s="1">
        <v>45619</v>
      </c>
      <c r="E124" t="b">
        <v>0</v>
      </c>
    </row>
    <row r="125" spans="1:5" x14ac:dyDescent="0.3">
      <c r="A125">
        <v>124</v>
      </c>
      <c r="B125" t="s">
        <v>218</v>
      </c>
      <c r="C125" t="s">
        <v>99</v>
      </c>
      <c r="D125" s="1">
        <v>45564</v>
      </c>
      <c r="E125" t="b">
        <v>0</v>
      </c>
    </row>
    <row r="126" spans="1:5" x14ac:dyDescent="0.3">
      <c r="A126">
        <v>125</v>
      </c>
      <c r="B126" t="s">
        <v>219</v>
      </c>
      <c r="C126" t="s">
        <v>93</v>
      </c>
      <c r="D126" s="1">
        <v>45416</v>
      </c>
      <c r="E126" t="b">
        <v>1</v>
      </c>
    </row>
    <row r="127" spans="1:5" x14ac:dyDescent="0.3">
      <c r="A127">
        <v>126</v>
      </c>
      <c r="B127" t="s">
        <v>220</v>
      </c>
      <c r="C127" t="s">
        <v>95</v>
      </c>
      <c r="D127" s="1">
        <v>45586</v>
      </c>
      <c r="E127" t="b">
        <v>0</v>
      </c>
    </row>
    <row r="128" spans="1:5" x14ac:dyDescent="0.3">
      <c r="A128">
        <v>127</v>
      </c>
      <c r="B128" t="s">
        <v>216</v>
      </c>
      <c r="C128" t="s">
        <v>101</v>
      </c>
      <c r="D128" s="1">
        <v>45627</v>
      </c>
      <c r="E128" t="b">
        <v>0</v>
      </c>
    </row>
    <row r="129" spans="1:5" x14ac:dyDescent="0.3">
      <c r="A129">
        <v>128</v>
      </c>
      <c r="B129" t="s">
        <v>221</v>
      </c>
      <c r="C129" t="s">
        <v>95</v>
      </c>
      <c r="D129" s="1">
        <v>45422</v>
      </c>
      <c r="E129" t="b">
        <v>0</v>
      </c>
    </row>
    <row r="130" spans="1:5" x14ac:dyDescent="0.3">
      <c r="A130">
        <v>129</v>
      </c>
      <c r="B130" t="s">
        <v>202</v>
      </c>
      <c r="C130" t="s">
        <v>100</v>
      </c>
      <c r="D130" s="1">
        <v>45604</v>
      </c>
      <c r="E130" t="b">
        <v>0</v>
      </c>
    </row>
    <row r="131" spans="1:5" x14ac:dyDescent="0.3">
      <c r="A131">
        <v>130</v>
      </c>
      <c r="B131" t="s">
        <v>222</v>
      </c>
      <c r="C131" t="s">
        <v>101</v>
      </c>
      <c r="D131" s="1">
        <v>45394</v>
      </c>
      <c r="E131" t="b">
        <v>0</v>
      </c>
    </row>
    <row r="132" spans="1:5" x14ac:dyDescent="0.3">
      <c r="A132">
        <v>131</v>
      </c>
      <c r="B132" t="s">
        <v>223</v>
      </c>
      <c r="C132" t="s">
        <v>100</v>
      </c>
      <c r="D132" s="1">
        <v>45442</v>
      </c>
      <c r="E132" t="b">
        <v>0</v>
      </c>
    </row>
    <row r="133" spans="1:5" x14ac:dyDescent="0.3">
      <c r="A133">
        <v>132</v>
      </c>
      <c r="B133" t="s">
        <v>151</v>
      </c>
      <c r="C133" t="s">
        <v>99</v>
      </c>
      <c r="D133" s="1">
        <v>45502</v>
      </c>
      <c r="E133" t="b">
        <v>0</v>
      </c>
    </row>
    <row r="134" spans="1:5" x14ac:dyDescent="0.3">
      <c r="A134">
        <v>133</v>
      </c>
      <c r="B134" t="s">
        <v>224</v>
      </c>
      <c r="C134" t="s">
        <v>96</v>
      </c>
      <c r="D134" s="1">
        <v>45505</v>
      </c>
      <c r="E134" t="b">
        <v>0</v>
      </c>
    </row>
    <row r="135" spans="1:5" x14ac:dyDescent="0.3">
      <c r="A135">
        <v>134</v>
      </c>
      <c r="B135" t="s">
        <v>225</v>
      </c>
      <c r="C135" t="s">
        <v>93</v>
      </c>
      <c r="D135" s="1">
        <v>45522</v>
      </c>
      <c r="E135" t="b">
        <v>0</v>
      </c>
    </row>
    <row r="136" spans="1:5" x14ac:dyDescent="0.3">
      <c r="A136">
        <v>135</v>
      </c>
      <c r="B136" t="s">
        <v>226</v>
      </c>
      <c r="C136" t="s">
        <v>101</v>
      </c>
      <c r="D136" s="1">
        <v>45447</v>
      </c>
      <c r="E136" t="b">
        <v>0</v>
      </c>
    </row>
    <row r="137" spans="1:5" x14ac:dyDescent="0.3">
      <c r="A137">
        <v>136</v>
      </c>
      <c r="B137" t="s">
        <v>227</v>
      </c>
      <c r="C137" t="s">
        <v>100</v>
      </c>
      <c r="D137" s="1">
        <v>45473</v>
      </c>
      <c r="E137" t="b">
        <v>0</v>
      </c>
    </row>
    <row r="138" spans="1:5" x14ac:dyDescent="0.3">
      <c r="A138">
        <v>137</v>
      </c>
      <c r="B138" t="s">
        <v>228</v>
      </c>
      <c r="C138" t="s">
        <v>99</v>
      </c>
      <c r="D138" s="1">
        <v>45697</v>
      </c>
      <c r="E138" t="b">
        <v>0</v>
      </c>
    </row>
    <row r="139" spans="1:5" x14ac:dyDescent="0.3">
      <c r="A139">
        <v>138</v>
      </c>
      <c r="B139" t="s">
        <v>229</v>
      </c>
      <c r="C139" t="s">
        <v>99</v>
      </c>
      <c r="D139" s="1">
        <v>45580</v>
      </c>
      <c r="E139" t="b">
        <v>1</v>
      </c>
    </row>
    <row r="140" spans="1:5" x14ac:dyDescent="0.3">
      <c r="A140">
        <v>139</v>
      </c>
      <c r="B140" t="s">
        <v>230</v>
      </c>
      <c r="C140" t="s">
        <v>93</v>
      </c>
      <c r="D140" s="1">
        <v>45616</v>
      </c>
      <c r="E140" t="b">
        <v>0</v>
      </c>
    </row>
    <row r="141" spans="1:5" x14ac:dyDescent="0.3">
      <c r="A141">
        <v>140</v>
      </c>
      <c r="B141" t="s">
        <v>231</v>
      </c>
      <c r="C141" t="s">
        <v>95</v>
      </c>
      <c r="D141" s="1">
        <v>45644</v>
      </c>
      <c r="E141" t="b">
        <v>0</v>
      </c>
    </row>
    <row r="142" spans="1:5" x14ac:dyDescent="0.3">
      <c r="A142">
        <v>141</v>
      </c>
      <c r="B142" t="s">
        <v>232</v>
      </c>
      <c r="C142" t="s">
        <v>100</v>
      </c>
      <c r="D142" s="1">
        <v>45663</v>
      </c>
      <c r="E142" t="b">
        <v>0</v>
      </c>
    </row>
    <row r="143" spans="1:5" x14ac:dyDescent="0.3">
      <c r="A143">
        <v>142</v>
      </c>
      <c r="B143" t="s">
        <v>233</v>
      </c>
      <c r="C143" t="s">
        <v>99</v>
      </c>
      <c r="D143" s="1">
        <v>45555</v>
      </c>
      <c r="E143" t="b">
        <v>0</v>
      </c>
    </row>
    <row r="144" spans="1:5" x14ac:dyDescent="0.3">
      <c r="A144">
        <v>143</v>
      </c>
      <c r="B144" t="s">
        <v>234</v>
      </c>
      <c r="C144" t="s">
        <v>100</v>
      </c>
      <c r="D144" s="1">
        <v>45445</v>
      </c>
      <c r="E144" t="b">
        <v>0</v>
      </c>
    </row>
    <row r="145" spans="1:5" x14ac:dyDescent="0.3">
      <c r="A145">
        <v>144</v>
      </c>
      <c r="B145" t="s">
        <v>235</v>
      </c>
      <c r="C145" t="s">
        <v>96</v>
      </c>
      <c r="D145" s="1">
        <v>45589</v>
      </c>
      <c r="E145" t="b">
        <v>0</v>
      </c>
    </row>
    <row r="146" spans="1:5" x14ac:dyDescent="0.3">
      <c r="A146">
        <v>145</v>
      </c>
      <c r="B146" t="s">
        <v>143</v>
      </c>
      <c r="C146" t="s">
        <v>100</v>
      </c>
      <c r="D146" s="1">
        <v>45553</v>
      </c>
      <c r="E146" t="b">
        <v>0</v>
      </c>
    </row>
    <row r="147" spans="1:5" x14ac:dyDescent="0.3">
      <c r="A147">
        <v>146</v>
      </c>
      <c r="B147" t="s">
        <v>236</v>
      </c>
      <c r="C147" t="s">
        <v>101</v>
      </c>
      <c r="D147" s="1">
        <v>45643</v>
      </c>
      <c r="E147" t="b">
        <v>0</v>
      </c>
    </row>
    <row r="148" spans="1:5" x14ac:dyDescent="0.3">
      <c r="A148">
        <v>147</v>
      </c>
      <c r="B148" t="s">
        <v>237</v>
      </c>
      <c r="C148" t="s">
        <v>95</v>
      </c>
      <c r="D148" s="1">
        <v>45641</v>
      </c>
      <c r="E148" t="b">
        <v>0</v>
      </c>
    </row>
    <row r="149" spans="1:5" x14ac:dyDescent="0.3">
      <c r="A149">
        <v>148</v>
      </c>
      <c r="B149" t="s">
        <v>238</v>
      </c>
      <c r="C149" t="s">
        <v>101</v>
      </c>
      <c r="D149" s="1">
        <v>45572</v>
      </c>
      <c r="E149" t="b">
        <v>0</v>
      </c>
    </row>
    <row r="150" spans="1:5" x14ac:dyDescent="0.3">
      <c r="A150">
        <v>149</v>
      </c>
      <c r="B150" t="s">
        <v>239</v>
      </c>
      <c r="C150" t="s">
        <v>95</v>
      </c>
      <c r="D150" s="1">
        <v>45665</v>
      </c>
      <c r="E150" t="b">
        <v>0</v>
      </c>
    </row>
    <row r="151" spans="1:5" x14ac:dyDescent="0.3">
      <c r="A151">
        <v>150</v>
      </c>
      <c r="B151" t="s">
        <v>208</v>
      </c>
      <c r="C151" t="s">
        <v>96</v>
      </c>
      <c r="D151" s="1">
        <v>45455</v>
      </c>
      <c r="E151" t="b">
        <v>0</v>
      </c>
    </row>
    <row r="152" spans="1:5" x14ac:dyDescent="0.3">
      <c r="A152">
        <v>151</v>
      </c>
      <c r="B152" t="s">
        <v>240</v>
      </c>
      <c r="C152" t="s">
        <v>98</v>
      </c>
      <c r="D152" s="1">
        <v>45675</v>
      </c>
      <c r="E152" t="b">
        <v>0</v>
      </c>
    </row>
    <row r="153" spans="1:5" x14ac:dyDescent="0.3">
      <c r="A153">
        <v>152</v>
      </c>
      <c r="B153" t="s">
        <v>170</v>
      </c>
      <c r="C153" t="s">
        <v>101</v>
      </c>
      <c r="D153" s="1">
        <v>45451</v>
      </c>
      <c r="E153" t="b">
        <v>0</v>
      </c>
    </row>
    <row r="154" spans="1:5" x14ac:dyDescent="0.3">
      <c r="A154">
        <v>153</v>
      </c>
      <c r="B154" t="s">
        <v>153</v>
      </c>
      <c r="C154" t="s">
        <v>100</v>
      </c>
      <c r="D154" s="1">
        <v>45611</v>
      </c>
      <c r="E154" t="b">
        <v>0</v>
      </c>
    </row>
    <row r="155" spans="1:5" x14ac:dyDescent="0.3">
      <c r="A155">
        <v>154</v>
      </c>
      <c r="B155" t="s">
        <v>241</v>
      </c>
      <c r="C155" t="s">
        <v>99</v>
      </c>
      <c r="D155" s="1">
        <v>45536</v>
      </c>
      <c r="E155" t="b">
        <v>0</v>
      </c>
    </row>
    <row r="156" spans="1:5" x14ac:dyDescent="0.3">
      <c r="A156">
        <v>155</v>
      </c>
      <c r="B156" t="s">
        <v>173</v>
      </c>
      <c r="C156" t="s">
        <v>99</v>
      </c>
      <c r="D156" s="1">
        <v>45464</v>
      </c>
      <c r="E156" t="b">
        <v>0</v>
      </c>
    </row>
    <row r="157" spans="1:5" x14ac:dyDescent="0.3">
      <c r="A157">
        <v>156</v>
      </c>
      <c r="B157" t="s">
        <v>242</v>
      </c>
      <c r="C157" t="s">
        <v>100</v>
      </c>
      <c r="D157" s="1">
        <v>45452</v>
      </c>
      <c r="E157" t="b">
        <v>0</v>
      </c>
    </row>
    <row r="158" spans="1:5" x14ac:dyDescent="0.3">
      <c r="A158">
        <v>157</v>
      </c>
      <c r="B158" t="s">
        <v>226</v>
      </c>
      <c r="C158" t="s">
        <v>98</v>
      </c>
      <c r="D158" s="1">
        <v>45421</v>
      </c>
      <c r="E158" t="b">
        <v>0</v>
      </c>
    </row>
    <row r="159" spans="1:5" x14ac:dyDescent="0.3">
      <c r="A159">
        <v>158</v>
      </c>
      <c r="B159" t="s">
        <v>172</v>
      </c>
      <c r="C159" t="s">
        <v>95</v>
      </c>
      <c r="D159" s="1">
        <v>45587</v>
      </c>
      <c r="E159" t="b">
        <v>0</v>
      </c>
    </row>
    <row r="160" spans="1:5" x14ac:dyDescent="0.3">
      <c r="A160">
        <v>159</v>
      </c>
      <c r="B160" t="s">
        <v>243</v>
      </c>
      <c r="C160" t="s">
        <v>100</v>
      </c>
      <c r="D160" s="1">
        <v>45492</v>
      </c>
      <c r="E160" t="b">
        <v>0</v>
      </c>
    </row>
    <row r="161" spans="1:5" x14ac:dyDescent="0.3">
      <c r="A161">
        <v>160</v>
      </c>
      <c r="B161" t="s">
        <v>118</v>
      </c>
      <c r="C161" t="s">
        <v>98</v>
      </c>
      <c r="D161" s="1">
        <v>45480</v>
      </c>
      <c r="E161" t="b">
        <v>0</v>
      </c>
    </row>
    <row r="162" spans="1:5" x14ac:dyDescent="0.3">
      <c r="A162">
        <v>161</v>
      </c>
      <c r="B162" t="s">
        <v>244</v>
      </c>
      <c r="C162" t="s">
        <v>100</v>
      </c>
      <c r="D162" s="1">
        <v>45458</v>
      </c>
      <c r="E162" t="b">
        <v>0</v>
      </c>
    </row>
    <row r="163" spans="1:5" x14ac:dyDescent="0.3">
      <c r="A163">
        <v>162</v>
      </c>
      <c r="B163" t="s">
        <v>245</v>
      </c>
      <c r="C163" t="s">
        <v>98</v>
      </c>
      <c r="D163" s="1">
        <v>45413</v>
      </c>
      <c r="E163" t="b">
        <v>0</v>
      </c>
    </row>
    <row r="164" spans="1:5" x14ac:dyDescent="0.3">
      <c r="A164">
        <v>163</v>
      </c>
      <c r="B164" t="s">
        <v>246</v>
      </c>
      <c r="C164" t="s">
        <v>95</v>
      </c>
      <c r="D164" s="1">
        <v>45418</v>
      </c>
      <c r="E164" t="b">
        <v>1</v>
      </c>
    </row>
    <row r="165" spans="1:5" x14ac:dyDescent="0.3">
      <c r="A165">
        <v>164</v>
      </c>
      <c r="B165" t="s">
        <v>247</v>
      </c>
      <c r="C165" t="s">
        <v>99</v>
      </c>
      <c r="D165" s="1">
        <v>45547</v>
      </c>
      <c r="E165" t="b">
        <v>0</v>
      </c>
    </row>
    <row r="166" spans="1:5" x14ac:dyDescent="0.3">
      <c r="A166">
        <v>165</v>
      </c>
      <c r="B166" t="s">
        <v>248</v>
      </c>
      <c r="C166" t="s">
        <v>99</v>
      </c>
      <c r="D166" s="1">
        <v>45570</v>
      </c>
      <c r="E166" t="b">
        <v>0</v>
      </c>
    </row>
    <row r="167" spans="1:5" x14ac:dyDescent="0.3">
      <c r="A167">
        <v>166</v>
      </c>
      <c r="B167" t="s">
        <v>249</v>
      </c>
      <c r="C167" t="s">
        <v>100</v>
      </c>
      <c r="D167" s="1">
        <v>45619</v>
      </c>
      <c r="E167" t="b">
        <v>0</v>
      </c>
    </row>
    <row r="168" spans="1:5" x14ac:dyDescent="0.3">
      <c r="A168">
        <v>167</v>
      </c>
      <c r="B168" t="s">
        <v>250</v>
      </c>
      <c r="C168" t="s">
        <v>99</v>
      </c>
      <c r="D168" s="1">
        <v>45444</v>
      </c>
      <c r="E168" t="b">
        <v>0</v>
      </c>
    </row>
    <row r="169" spans="1:5" x14ac:dyDescent="0.3">
      <c r="A169">
        <v>168</v>
      </c>
      <c r="B169" t="s">
        <v>251</v>
      </c>
      <c r="C169" t="s">
        <v>100</v>
      </c>
      <c r="D169" s="1">
        <v>45400</v>
      </c>
      <c r="E169" t="b">
        <v>0</v>
      </c>
    </row>
    <row r="170" spans="1:5" x14ac:dyDescent="0.3">
      <c r="A170">
        <v>169</v>
      </c>
      <c r="B170" t="s">
        <v>252</v>
      </c>
      <c r="C170" t="s">
        <v>101</v>
      </c>
      <c r="D170" s="1">
        <v>45444</v>
      </c>
      <c r="E170" t="b">
        <v>0</v>
      </c>
    </row>
    <row r="171" spans="1:5" x14ac:dyDescent="0.3">
      <c r="A171">
        <v>170</v>
      </c>
      <c r="B171" t="s">
        <v>253</v>
      </c>
      <c r="C171" t="s">
        <v>100</v>
      </c>
      <c r="D171" s="1">
        <v>45508</v>
      </c>
      <c r="E171" t="b">
        <v>0</v>
      </c>
    </row>
    <row r="172" spans="1:5" x14ac:dyDescent="0.3">
      <c r="A172">
        <v>171</v>
      </c>
      <c r="B172" t="s">
        <v>254</v>
      </c>
      <c r="C172" t="s">
        <v>100</v>
      </c>
      <c r="D172" s="1">
        <v>45591</v>
      </c>
      <c r="E172" t="b">
        <v>0</v>
      </c>
    </row>
    <row r="173" spans="1:5" x14ac:dyDescent="0.3">
      <c r="A173">
        <v>172</v>
      </c>
      <c r="B173" t="s">
        <v>200</v>
      </c>
      <c r="C173" t="s">
        <v>95</v>
      </c>
      <c r="D173" s="1">
        <v>45585</v>
      </c>
      <c r="E173" t="b">
        <v>0</v>
      </c>
    </row>
    <row r="174" spans="1:5" x14ac:dyDescent="0.3">
      <c r="A174">
        <v>173</v>
      </c>
      <c r="B174" t="s">
        <v>153</v>
      </c>
      <c r="C174" t="s">
        <v>95</v>
      </c>
      <c r="D174" s="1">
        <v>45654</v>
      </c>
      <c r="E174" t="b">
        <v>0</v>
      </c>
    </row>
    <row r="175" spans="1:5" x14ac:dyDescent="0.3">
      <c r="A175">
        <v>174</v>
      </c>
      <c r="B175" t="s">
        <v>255</v>
      </c>
      <c r="C175" t="s">
        <v>100</v>
      </c>
      <c r="D175" s="1">
        <v>45658</v>
      </c>
      <c r="E175" t="b">
        <v>0</v>
      </c>
    </row>
    <row r="176" spans="1:5" x14ac:dyDescent="0.3">
      <c r="A176">
        <v>175</v>
      </c>
      <c r="B176" t="s">
        <v>233</v>
      </c>
      <c r="C176" t="s">
        <v>95</v>
      </c>
      <c r="D176" s="1">
        <v>45499</v>
      </c>
      <c r="E176" t="b">
        <v>0</v>
      </c>
    </row>
    <row r="177" spans="1:5" x14ac:dyDescent="0.3">
      <c r="A177">
        <v>176</v>
      </c>
      <c r="B177" t="s">
        <v>256</v>
      </c>
      <c r="C177" t="s">
        <v>96</v>
      </c>
      <c r="D177" s="1">
        <v>45620</v>
      </c>
      <c r="E177" t="b">
        <v>0</v>
      </c>
    </row>
    <row r="178" spans="1:5" x14ac:dyDescent="0.3">
      <c r="A178">
        <v>177</v>
      </c>
      <c r="B178" t="s">
        <v>257</v>
      </c>
      <c r="C178" t="s">
        <v>93</v>
      </c>
      <c r="D178" s="1">
        <v>45445</v>
      </c>
      <c r="E178" t="b">
        <v>0</v>
      </c>
    </row>
    <row r="179" spans="1:5" x14ac:dyDescent="0.3">
      <c r="A179">
        <v>178</v>
      </c>
      <c r="B179" t="s">
        <v>258</v>
      </c>
      <c r="C179" t="s">
        <v>99</v>
      </c>
      <c r="D179" s="1">
        <v>45558</v>
      </c>
      <c r="E179" t="b">
        <v>1</v>
      </c>
    </row>
    <row r="180" spans="1:5" x14ac:dyDescent="0.3">
      <c r="A180">
        <v>179</v>
      </c>
      <c r="B180" t="s">
        <v>259</v>
      </c>
      <c r="C180" t="s">
        <v>101</v>
      </c>
      <c r="D180" s="1">
        <v>45505</v>
      </c>
      <c r="E180" t="b">
        <v>0</v>
      </c>
    </row>
    <row r="181" spans="1:5" x14ac:dyDescent="0.3">
      <c r="A181">
        <v>180</v>
      </c>
      <c r="B181" t="s">
        <v>144</v>
      </c>
      <c r="C181" t="s">
        <v>98</v>
      </c>
      <c r="D181" s="1">
        <v>45543</v>
      </c>
      <c r="E181" t="b">
        <v>0</v>
      </c>
    </row>
    <row r="182" spans="1:5" x14ac:dyDescent="0.3">
      <c r="A182">
        <v>181</v>
      </c>
      <c r="B182" t="s">
        <v>260</v>
      </c>
      <c r="C182" t="s">
        <v>96</v>
      </c>
      <c r="D182" s="1">
        <v>45583</v>
      </c>
      <c r="E182" t="b">
        <v>0</v>
      </c>
    </row>
    <row r="183" spans="1:5" x14ac:dyDescent="0.3">
      <c r="A183">
        <v>182</v>
      </c>
      <c r="B183" t="s">
        <v>178</v>
      </c>
      <c r="C183" t="s">
        <v>96</v>
      </c>
      <c r="D183" s="1">
        <v>45536</v>
      </c>
      <c r="E183" t="b">
        <v>0</v>
      </c>
    </row>
    <row r="184" spans="1:5" x14ac:dyDescent="0.3">
      <c r="A184">
        <v>183</v>
      </c>
      <c r="B184" t="s">
        <v>261</v>
      </c>
      <c r="C184" t="s">
        <v>101</v>
      </c>
      <c r="D184" s="1">
        <v>45602</v>
      </c>
      <c r="E184" t="b">
        <v>0</v>
      </c>
    </row>
    <row r="185" spans="1:5" x14ac:dyDescent="0.3">
      <c r="A185">
        <v>184</v>
      </c>
      <c r="B185" t="s">
        <v>197</v>
      </c>
      <c r="C185" t="s">
        <v>95</v>
      </c>
      <c r="D185" s="1">
        <v>45655</v>
      </c>
      <c r="E185" t="b">
        <v>0</v>
      </c>
    </row>
    <row r="186" spans="1:5" x14ac:dyDescent="0.3">
      <c r="A186">
        <v>185</v>
      </c>
      <c r="B186" t="s">
        <v>262</v>
      </c>
      <c r="C186" t="s">
        <v>100</v>
      </c>
      <c r="D186" s="1">
        <v>45590</v>
      </c>
      <c r="E186" t="b">
        <v>0</v>
      </c>
    </row>
    <row r="187" spans="1:5" x14ac:dyDescent="0.3">
      <c r="A187">
        <v>186</v>
      </c>
      <c r="B187" t="s">
        <v>263</v>
      </c>
      <c r="C187" t="s">
        <v>101</v>
      </c>
      <c r="D187" s="1">
        <v>45628</v>
      </c>
      <c r="E187" t="b">
        <v>0</v>
      </c>
    </row>
    <row r="188" spans="1:5" x14ac:dyDescent="0.3">
      <c r="A188">
        <v>187</v>
      </c>
      <c r="B188" t="s">
        <v>264</v>
      </c>
      <c r="C188" t="s">
        <v>99</v>
      </c>
      <c r="D188" s="1">
        <v>45605</v>
      </c>
      <c r="E188" t="b">
        <v>0</v>
      </c>
    </row>
    <row r="189" spans="1:5" x14ac:dyDescent="0.3">
      <c r="A189">
        <v>188</v>
      </c>
      <c r="B189" t="s">
        <v>265</v>
      </c>
      <c r="C189" t="s">
        <v>93</v>
      </c>
      <c r="D189" s="1">
        <v>45491</v>
      </c>
      <c r="E189" t="b">
        <v>0</v>
      </c>
    </row>
    <row r="190" spans="1:5" x14ac:dyDescent="0.3">
      <c r="A190">
        <v>189</v>
      </c>
      <c r="B190" t="s">
        <v>266</v>
      </c>
      <c r="C190" t="s">
        <v>100</v>
      </c>
      <c r="D190" s="1">
        <v>45555</v>
      </c>
      <c r="E190" t="b">
        <v>0</v>
      </c>
    </row>
    <row r="191" spans="1:5" x14ac:dyDescent="0.3">
      <c r="A191">
        <v>190</v>
      </c>
      <c r="B191" t="s">
        <v>123</v>
      </c>
      <c r="C191" t="s">
        <v>93</v>
      </c>
      <c r="D191" s="1">
        <v>45569</v>
      </c>
      <c r="E191" t="b">
        <v>0</v>
      </c>
    </row>
    <row r="192" spans="1:5" x14ac:dyDescent="0.3">
      <c r="A192">
        <v>191</v>
      </c>
      <c r="B192" t="s">
        <v>267</v>
      </c>
      <c r="C192" t="s">
        <v>98</v>
      </c>
      <c r="D192" s="1">
        <v>45635</v>
      </c>
      <c r="E192" t="b">
        <v>0</v>
      </c>
    </row>
    <row r="193" spans="1:5" x14ac:dyDescent="0.3">
      <c r="A193">
        <v>192</v>
      </c>
      <c r="B193" t="s">
        <v>268</v>
      </c>
      <c r="C193" t="s">
        <v>100</v>
      </c>
      <c r="D193" s="1">
        <v>45667</v>
      </c>
      <c r="E193" t="b">
        <v>0</v>
      </c>
    </row>
    <row r="194" spans="1:5" x14ac:dyDescent="0.3">
      <c r="A194">
        <v>193</v>
      </c>
      <c r="B194" t="s">
        <v>214</v>
      </c>
      <c r="C194" t="s">
        <v>100</v>
      </c>
      <c r="D194" s="1">
        <v>45460</v>
      </c>
      <c r="E194" t="b">
        <v>0</v>
      </c>
    </row>
    <row r="195" spans="1:5" x14ac:dyDescent="0.3">
      <c r="A195">
        <v>194</v>
      </c>
      <c r="B195" t="s">
        <v>200</v>
      </c>
      <c r="C195" t="s">
        <v>93</v>
      </c>
      <c r="D195" s="1">
        <v>45491</v>
      </c>
      <c r="E195" t="b">
        <v>0</v>
      </c>
    </row>
    <row r="196" spans="1:5" x14ac:dyDescent="0.3">
      <c r="A196">
        <v>195</v>
      </c>
      <c r="B196" t="s">
        <v>221</v>
      </c>
      <c r="C196" t="s">
        <v>95</v>
      </c>
      <c r="D196" s="1">
        <v>45475</v>
      </c>
      <c r="E196" t="b">
        <v>0</v>
      </c>
    </row>
    <row r="197" spans="1:5" x14ac:dyDescent="0.3">
      <c r="A197">
        <v>196</v>
      </c>
      <c r="B197" t="s">
        <v>269</v>
      </c>
      <c r="C197" t="s">
        <v>95</v>
      </c>
      <c r="D197" s="1">
        <v>45447</v>
      </c>
      <c r="E197" t="b">
        <v>1</v>
      </c>
    </row>
    <row r="198" spans="1:5" x14ac:dyDescent="0.3">
      <c r="A198">
        <v>197</v>
      </c>
      <c r="B198" t="s">
        <v>270</v>
      </c>
      <c r="C198" t="s">
        <v>101</v>
      </c>
      <c r="D198" s="1">
        <v>45629</v>
      </c>
      <c r="E198" t="b">
        <v>0</v>
      </c>
    </row>
    <row r="199" spans="1:5" x14ac:dyDescent="0.3">
      <c r="A199">
        <v>198</v>
      </c>
      <c r="B199" t="s">
        <v>271</v>
      </c>
      <c r="C199" t="s">
        <v>93</v>
      </c>
      <c r="D199" s="1">
        <v>45606</v>
      </c>
      <c r="E199" t="b">
        <v>0</v>
      </c>
    </row>
    <row r="200" spans="1:5" x14ac:dyDescent="0.3">
      <c r="A200">
        <v>199</v>
      </c>
      <c r="B200" t="s">
        <v>272</v>
      </c>
      <c r="C200" t="s">
        <v>100</v>
      </c>
      <c r="D200" s="1">
        <v>45432</v>
      </c>
      <c r="E200" t="b">
        <v>0</v>
      </c>
    </row>
    <row r="201" spans="1:5" x14ac:dyDescent="0.3">
      <c r="A201">
        <v>200</v>
      </c>
      <c r="B201" t="s">
        <v>252</v>
      </c>
      <c r="C201" t="s">
        <v>93</v>
      </c>
      <c r="D201" s="1">
        <v>45575</v>
      </c>
      <c r="E201" t="b">
        <v>1</v>
      </c>
    </row>
    <row r="202" spans="1:5" x14ac:dyDescent="0.3">
      <c r="A202">
        <v>201</v>
      </c>
      <c r="B202" t="s">
        <v>203</v>
      </c>
      <c r="C202" t="s">
        <v>101</v>
      </c>
      <c r="D202" s="1">
        <v>45579</v>
      </c>
      <c r="E202" t="b">
        <v>0</v>
      </c>
    </row>
    <row r="203" spans="1:5" x14ac:dyDescent="0.3">
      <c r="A203">
        <v>202</v>
      </c>
      <c r="B203" t="s">
        <v>273</v>
      </c>
      <c r="C203" t="s">
        <v>95</v>
      </c>
      <c r="D203" s="1">
        <v>45442</v>
      </c>
      <c r="E203" t="b">
        <v>0</v>
      </c>
    </row>
    <row r="204" spans="1:5" x14ac:dyDescent="0.3">
      <c r="A204">
        <v>203</v>
      </c>
      <c r="B204" t="s">
        <v>144</v>
      </c>
      <c r="C204" t="s">
        <v>101</v>
      </c>
      <c r="D204" s="1">
        <v>45608</v>
      </c>
      <c r="E204" t="b">
        <v>0</v>
      </c>
    </row>
    <row r="205" spans="1:5" x14ac:dyDescent="0.3">
      <c r="A205">
        <v>204</v>
      </c>
      <c r="B205" t="s">
        <v>274</v>
      </c>
      <c r="C205" t="s">
        <v>99</v>
      </c>
      <c r="D205" s="1">
        <v>45470</v>
      </c>
      <c r="E205" t="b">
        <v>0</v>
      </c>
    </row>
    <row r="206" spans="1:5" x14ac:dyDescent="0.3">
      <c r="A206">
        <v>205</v>
      </c>
      <c r="B206" t="s">
        <v>275</v>
      </c>
      <c r="C206" t="s">
        <v>99</v>
      </c>
      <c r="D206" s="1">
        <v>45560</v>
      </c>
      <c r="E206" t="b">
        <v>0</v>
      </c>
    </row>
    <row r="207" spans="1:5" x14ac:dyDescent="0.3">
      <c r="A207">
        <v>206</v>
      </c>
      <c r="B207" t="s">
        <v>214</v>
      </c>
      <c r="C207" t="s">
        <v>99</v>
      </c>
      <c r="D207" s="1">
        <v>45538</v>
      </c>
      <c r="E207" t="b">
        <v>0</v>
      </c>
    </row>
    <row r="208" spans="1:5" x14ac:dyDescent="0.3">
      <c r="A208">
        <v>207</v>
      </c>
      <c r="B208" t="s">
        <v>167</v>
      </c>
      <c r="C208" t="s">
        <v>96</v>
      </c>
      <c r="D208" s="1">
        <v>45420</v>
      </c>
      <c r="E208" t="b">
        <v>0</v>
      </c>
    </row>
    <row r="209" spans="1:5" x14ac:dyDescent="0.3">
      <c r="A209">
        <v>208</v>
      </c>
      <c r="B209" t="s">
        <v>165</v>
      </c>
      <c r="C209" t="s">
        <v>100</v>
      </c>
      <c r="D209" s="1">
        <v>45690</v>
      </c>
      <c r="E209" t="b">
        <v>0</v>
      </c>
    </row>
    <row r="210" spans="1:5" x14ac:dyDescent="0.3">
      <c r="A210">
        <v>209</v>
      </c>
      <c r="B210" t="s">
        <v>276</v>
      </c>
      <c r="C210" t="s">
        <v>100</v>
      </c>
      <c r="D210" s="1">
        <v>45441</v>
      </c>
      <c r="E210" t="b">
        <v>0</v>
      </c>
    </row>
    <row r="211" spans="1:5" x14ac:dyDescent="0.3">
      <c r="A211">
        <v>210</v>
      </c>
      <c r="B211" t="s">
        <v>140</v>
      </c>
      <c r="C211" t="s">
        <v>99</v>
      </c>
      <c r="D211" s="1">
        <v>45635</v>
      </c>
      <c r="E211" t="b">
        <v>1</v>
      </c>
    </row>
    <row r="212" spans="1:5" x14ac:dyDescent="0.3">
      <c r="A212">
        <v>211</v>
      </c>
      <c r="B212" t="s">
        <v>277</v>
      </c>
      <c r="C212" t="s">
        <v>100</v>
      </c>
      <c r="D212" s="1">
        <v>45540</v>
      </c>
      <c r="E212" t="b">
        <v>0</v>
      </c>
    </row>
    <row r="213" spans="1:5" x14ac:dyDescent="0.3">
      <c r="A213">
        <v>212</v>
      </c>
      <c r="B213" t="s">
        <v>148</v>
      </c>
      <c r="C213" t="s">
        <v>100</v>
      </c>
      <c r="D213" s="1">
        <v>45628</v>
      </c>
      <c r="E213" t="b">
        <v>0</v>
      </c>
    </row>
    <row r="214" spans="1:5" x14ac:dyDescent="0.3">
      <c r="A214">
        <v>213</v>
      </c>
      <c r="B214" t="s">
        <v>278</v>
      </c>
      <c r="C214" t="s">
        <v>100</v>
      </c>
      <c r="D214" s="1">
        <v>45465</v>
      </c>
      <c r="E214" t="b">
        <v>0</v>
      </c>
    </row>
    <row r="215" spans="1:5" x14ac:dyDescent="0.3">
      <c r="A215">
        <v>214</v>
      </c>
      <c r="B215" t="s">
        <v>279</v>
      </c>
      <c r="C215" t="s">
        <v>100</v>
      </c>
      <c r="D215" s="1">
        <v>45679</v>
      </c>
      <c r="E215" t="b">
        <v>0</v>
      </c>
    </row>
    <row r="216" spans="1:5" x14ac:dyDescent="0.3">
      <c r="A216">
        <v>215</v>
      </c>
      <c r="B216" t="s">
        <v>280</v>
      </c>
      <c r="C216" t="s">
        <v>101</v>
      </c>
      <c r="D216" s="1">
        <v>45656</v>
      </c>
      <c r="E216" t="b">
        <v>0</v>
      </c>
    </row>
    <row r="217" spans="1:5" x14ac:dyDescent="0.3">
      <c r="A217">
        <v>216</v>
      </c>
      <c r="B217" t="s">
        <v>186</v>
      </c>
      <c r="C217" t="s">
        <v>93</v>
      </c>
      <c r="D217" s="1">
        <v>45589</v>
      </c>
      <c r="E217" t="b">
        <v>0</v>
      </c>
    </row>
    <row r="218" spans="1:5" x14ac:dyDescent="0.3">
      <c r="A218">
        <v>217</v>
      </c>
      <c r="B218" t="s">
        <v>136</v>
      </c>
      <c r="C218" t="s">
        <v>95</v>
      </c>
      <c r="D218" s="1">
        <v>45591</v>
      </c>
      <c r="E218" t="b">
        <v>0</v>
      </c>
    </row>
    <row r="219" spans="1:5" x14ac:dyDescent="0.3">
      <c r="A219">
        <v>218</v>
      </c>
      <c r="B219" t="s">
        <v>281</v>
      </c>
      <c r="C219" t="s">
        <v>100</v>
      </c>
      <c r="D219" s="1">
        <v>45554</v>
      </c>
      <c r="E219" t="b">
        <v>1</v>
      </c>
    </row>
    <row r="220" spans="1:5" x14ac:dyDescent="0.3">
      <c r="A220">
        <v>219</v>
      </c>
      <c r="B220" t="s">
        <v>183</v>
      </c>
      <c r="C220" t="s">
        <v>101</v>
      </c>
      <c r="D220" s="1">
        <v>45646</v>
      </c>
      <c r="E220" t="b">
        <v>0</v>
      </c>
    </row>
    <row r="221" spans="1:5" x14ac:dyDescent="0.3">
      <c r="A221">
        <v>220</v>
      </c>
      <c r="B221" t="s">
        <v>282</v>
      </c>
      <c r="C221" t="s">
        <v>99</v>
      </c>
      <c r="D221" s="1">
        <v>45466</v>
      </c>
      <c r="E221" t="b">
        <v>0</v>
      </c>
    </row>
    <row r="222" spans="1:5" x14ac:dyDescent="0.3">
      <c r="A222">
        <v>221</v>
      </c>
      <c r="B222" t="s">
        <v>283</v>
      </c>
      <c r="C222" t="s">
        <v>101</v>
      </c>
      <c r="D222" s="1">
        <v>45569</v>
      </c>
      <c r="E222" t="b">
        <v>0</v>
      </c>
    </row>
    <row r="223" spans="1:5" x14ac:dyDescent="0.3">
      <c r="A223">
        <v>222</v>
      </c>
      <c r="B223" t="s">
        <v>284</v>
      </c>
      <c r="C223" t="s">
        <v>100</v>
      </c>
      <c r="D223" s="1">
        <v>45670</v>
      </c>
      <c r="E223" t="b">
        <v>1</v>
      </c>
    </row>
    <row r="224" spans="1:5" x14ac:dyDescent="0.3">
      <c r="A224">
        <v>223</v>
      </c>
      <c r="B224" t="s">
        <v>285</v>
      </c>
      <c r="C224" t="s">
        <v>98</v>
      </c>
      <c r="D224" s="1">
        <v>45481</v>
      </c>
      <c r="E224" t="b">
        <v>0</v>
      </c>
    </row>
    <row r="225" spans="1:5" x14ac:dyDescent="0.3">
      <c r="A225">
        <v>224</v>
      </c>
      <c r="B225" t="s">
        <v>286</v>
      </c>
      <c r="C225" t="s">
        <v>96</v>
      </c>
      <c r="D225" s="1">
        <v>45529</v>
      </c>
      <c r="E225" t="b">
        <v>0</v>
      </c>
    </row>
    <row r="226" spans="1:5" x14ac:dyDescent="0.3">
      <c r="A226">
        <v>225</v>
      </c>
      <c r="B226" t="s">
        <v>287</v>
      </c>
      <c r="C226" t="s">
        <v>100</v>
      </c>
      <c r="D226" s="1">
        <v>45441</v>
      </c>
      <c r="E226" t="b">
        <v>0</v>
      </c>
    </row>
    <row r="227" spans="1:5" x14ac:dyDescent="0.3">
      <c r="A227">
        <v>226</v>
      </c>
      <c r="B227" t="s">
        <v>234</v>
      </c>
      <c r="C227" t="s">
        <v>100</v>
      </c>
      <c r="D227" s="1">
        <v>45564</v>
      </c>
      <c r="E227" t="b">
        <v>0</v>
      </c>
    </row>
    <row r="228" spans="1:5" x14ac:dyDescent="0.3">
      <c r="A228">
        <v>227</v>
      </c>
      <c r="B228" t="s">
        <v>288</v>
      </c>
      <c r="C228" t="s">
        <v>100</v>
      </c>
      <c r="D228" s="1">
        <v>45593</v>
      </c>
      <c r="E228" t="b">
        <v>0</v>
      </c>
    </row>
    <row r="229" spans="1:5" x14ac:dyDescent="0.3">
      <c r="A229">
        <v>228</v>
      </c>
      <c r="B229" t="s">
        <v>289</v>
      </c>
      <c r="C229" t="s">
        <v>98</v>
      </c>
      <c r="D229" s="1">
        <v>45462</v>
      </c>
      <c r="E229" t="b">
        <v>0</v>
      </c>
    </row>
    <row r="230" spans="1:5" x14ac:dyDescent="0.3">
      <c r="A230">
        <v>229</v>
      </c>
      <c r="B230" t="s">
        <v>142</v>
      </c>
      <c r="C230" t="s">
        <v>101</v>
      </c>
      <c r="D230" s="1">
        <v>45542</v>
      </c>
      <c r="E230" t="b">
        <v>0</v>
      </c>
    </row>
    <row r="231" spans="1:5" x14ac:dyDescent="0.3">
      <c r="A231">
        <v>230</v>
      </c>
      <c r="B231" t="s">
        <v>290</v>
      </c>
      <c r="C231" t="s">
        <v>100</v>
      </c>
      <c r="D231" s="1">
        <v>45705</v>
      </c>
      <c r="E231" t="b">
        <v>0</v>
      </c>
    </row>
    <row r="232" spans="1:5" x14ac:dyDescent="0.3">
      <c r="A232">
        <v>231</v>
      </c>
      <c r="B232" t="s">
        <v>291</v>
      </c>
      <c r="C232" t="s">
        <v>100</v>
      </c>
      <c r="D232" s="1">
        <v>45445</v>
      </c>
      <c r="E232" t="b">
        <v>0</v>
      </c>
    </row>
    <row r="233" spans="1:5" x14ac:dyDescent="0.3">
      <c r="A233">
        <v>232</v>
      </c>
      <c r="B233" t="s">
        <v>292</v>
      </c>
      <c r="C233" t="s">
        <v>100</v>
      </c>
      <c r="D233" s="1">
        <v>45649</v>
      </c>
      <c r="E233" t="b">
        <v>0</v>
      </c>
    </row>
    <row r="234" spans="1:5" x14ac:dyDescent="0.3">
      <c r="A234">
        <v>233</v>
      </c>
      <c r="B234" t="s">
        <v>293</v>
      </c>
      <c r="C234" t="s">
        <v>99</v>
      </c>
      <c r="D234" s="1">
        <v>45391</v>
      </c>
      <c r="E234" t="b">
        <v>0</v>
      </c>
    </row>
    <row r="235" spans="1:5" x14ac:dyDescent="0.3">
      <c r="A235">
        <v>234</v>
      </c>
      <c r="B235" t="s">
        <v>117</v>
      </c>
      <c r="C235" t="s">
        <v>100</v>
      </c>
      <c r="D235" s="1">
        <v>45411</v>
      </c>
      <c r="E235" t="b">
        <v>0</v>
      </c>
    </row>
    <row r="236" spans="1:5" x14ac:dyDescent="0.3">
      <c r="A236">
        <v>235</v>
      </c>
      <c r="B236" t="s">
        <v>294</v>
      </c>
      <c r="C236" t="s">
        <v>101</v>
      </c>
      <c r="D236" s="1">
        <v>45432</v>
      </c>
      <c r="E236" t="b">
        <v>0</v>
      </c>
    </row>
    <row r="237" spans="1:5" x14ac:dyDescent="0.3">
      <c r="A237">
        <v>236</v>
      </c>
      <c r="B237" t="s">
        <v>295</v>
      </c>
      <c r="C237" t="s">
        <v>95</v>
      </c>
      <c r="D237" s="1">
        <v>45405</v>
      </c>
      <c r="E237" t="b">
        <v>0</v>
      </c>
    </row>
    <row r="238" spans="1:5" x14ac:dyDescent="0.3">
      <c r="A238">
        <v>237</v>
      </c>
      <c r="B238" t="s">
        <v>128</v>
      </c>
      <c r="C238" t="s">
        <v>101</v>
      </c>
      <c r="D238" s="1">
        <v>45628</v>
      </c>
      <c r="E238" t="b">
        <v>0</v>
      </c>
    </row>
    <row r="239" spans="1:5" x14ac:dyDescent="0.3">
      <c r="A239">
        <v>238</v>
      </c>
      <c r="B239" t="s">
        <v>296</v>
      </c>
      <c r="C239" t="s">
        <v>93</v>
      </c>
      <c r="D239" s="1">
        <v>45592</v>
      </c>
      <c r="E239" t="b">
        <v>0</v>
      </c>
    </row>
    <row r="240" spans="1:5" x14ac:dyDescent="0.3">
      <c r="A240">
        <v>239</v>
      </c>
      <c r="B240" t="s">
        <v>297</v>
      </c>
      <c r="C240" t="s">
        <v>96</v>
      </c>
      <c r="D240" s="1">
        <v>45469</v>
      </c>
      <c r="E240" t="b">
        <v>0</v>
      </c>
    </row>
    <row r="241" spans="1:5" x14ac:dyDescent="0.3">
      <c r="A241">
        <v>240</v>
      </c>
      <c r="B241" t="s">
        <v>298</v>
      </c>
      <c r="C241" t="s">
        <v>99</v>
      </c>
      <c r="D241" s="1">
        <v>45714</v>
      </c>
      <c r="E241" t="b">
        <v>0</v>
      </c>
    </row>
    <row r="242" spans="1:5" x14ac:dyDescent="0.3">
      <c r="A242">
        <v>241</v>
      </c>
      <c r="B242" t="s">
        <v>299</v>
      </c>
      <c r="C242" t="s">
        <v>98</v>
      </c>
      <c r="D242" s="1">
        <v>45574</v>
      </c>
      <c r="E242" t="b">
        <v>0</v>
      </c>
    </row>
    <row r="243" spans="1:5" x14ac:dyDescent="0.3">
      <c r="A243">
        <v>242</v>
      </c>
      <c r="B243" t="s">
        <v>300</v>
      </c>
      <c r="C243" t="s">
        <v>96</v>
      </c>
      <c r="D243" s="1">
        <v>45659</v>
      </c>
      <c r="E243" t="b">
        <v>0</v>
      </c>
    </row>
    <row r="244" spans="1:5" x14ac:dyDescent="0.3">
      <c r="A244">
        <v>243</v>
      </c>
      <c r="B244" t="s">
        <v>301</v>
      </c>
      <c r="C244" t="s">
        <v>99</v>
      </c>
      <c r="D244" s="1">
        <v>45571</v>
      </c>
      <c r="E244" t="b">
        <v>0</v>
      </c>
    </row>
    <row r="245" spans="1:5" x14ac:dyDescent="0.3">
      <c r="A245">
        <v>244</v>
      </c>
      <c r="B245" t="s">
        <v>302</v>
      </c>
      <c r="C245" t="s">
        <v>95</v>
      </c>
      <c r="D245" s="1">
        <v>45404</v>
      </c>
      <c r="E245" t="b">
        <v>0</v>
      </c>
    </row>
    <row r="246" spans="1:5" x14ac:dyDescent="0.3">
      <c r="A246">
        <v>245</v>
      </c>
      <c r="B246" t="s">
        <v>303</v>
      </c>
      <c r="C246" t="s">
        <v>95</v>
      </c>
      <c r="D246" s="1">
        <v>45576</v>
      </c>
      <c r="E246" t="b">
        <v>0</v>
      </c>
    </row>
    <row r="247" spans="1:5" x14ac:dyDescent="0.3">
      <c r="A247">
        <v>246</v>
      </c>
      <c r="B247" t="s">
        <v>304</v>
      </c>
      <c r="C247" t="s">
        <v>98</v>
      </c>
      <c r="D247" s="1">
        <v>45583</v>
      </c>
      <c r="E247" t="b">
        <v>0</v>
      </c>
    </row>
    <row r="248" spans="1:5" x14ac:dyDescent="0.3">
      <c r="A248">
        <v>247</v>
      </c>
      <c r="B248" t="s">
        <v>305</v>
      </c>
      <c r="C248" t="s">
        <v>93</v>
      </c>
      <c r="D248" s="1">
        <v>45527</v>
      </c>
      <c r="E248" t="b">
        <v>0</v>
      </c>
    </row>
    <row r="249" spans="1:5" x14ac:dyDescent="0.3">
      <c r="A249">
        <v>248</v>
      </c>
      <c r="B249" t="s">
        <v>289</v>
      </c>
      <c r="C249" t="s">
        <v>101</v>
      </c>
      <c r="D249" s="1">
        <v>45540</v>
      </c>
      <c r="E249" t="b">
        <v>0</v>
      </c>
    </row>
    <row r="250" spans="1:5" x14ac:dyDescent="0.3">
      <c r="A250">
        <v>249</v>
      </c>
      <c r="B250" t="s">
        <v>306</v>
      </c>
      <c r="C250" t="s">
        <v>98</v>
      </c>
      <c r="D250" s="1">
        <v>45506</v>
      </c>
      <c r="E250" t="b">
        <v>0</v>
      </c>
    </row>
    <row r="251" spans="1:5" x14ac:dyDescent="0.3">
      <c r="A251">
        <v>250</v>
      </c>
      <c r="B251" t="s">
        <v>307</v>
      </c>
      <c r="C251" t="s">
        <v>93</v>
      </c>
      <c r="D251" s="1">
        <v>45414</v>
      </c>
      <c r="E251" t="b">
        <v>1</v>
      </c>
    </row>
    <row r="252" spans="1:5" x14ac:dyDescent="0.3">
      <c r="A252">
        <v>251</v>
      </c>
      <c r="B252" t="s">
        <v>308</v>
      </c>
      <c r="C252" t="s">
        <v>93</v>
      </c>
      <c r="D252" s="1">
        <v>45605</v>
      </c>
      <c r="E252" t="b">
        <v>0</v>
      </c>
    </row>
    <row r="253" spans="1:5" x14ac:dyDescent="0.3">
      <c r="A253">
        <v>252</v>
      </c>
      <c r="B253" t="s">
        <v>121</v>
      </c>
      <c r="C253" t="s">
        <v>96</v>
      </c>
      <c r="D253" s="1">
        <v>45592</v>
      </c>
      <c r="E253" t="b">
        <v>0</v>
      </c>
    </row>
    <row r="254" spans="1:5" x14ac:dyDescent="0.3">
      <c r="A254">
        <v>253</v>
      </c>
      <c r="B254" t="s">
        <v>309</v>
      </c>
      <c r="C254" t="s">
        <v>100</v>
      </c>
      <c r="D254" s="1">
        <v>45514</v>
      </c>
      <c r="E254" t="b">
        <v>0</v>
      </c>
    </row>
    <row r="255" spans="1:5" x14ac:dyDescent="0.3">
      <c r="A255">
        <v>254</v>
      </c>
      <c r="B255" t="s">
        <v>310</v>
      </c>
      <c r="C255" t="s">
        <v>100</v>
      </c>
      <c r="D255" s="1">
        <v>45651</v>
      </c>
      <c r="E255" t="b">
        <v>0</v>
      </c>
    </row>
    <row r="256" spans="1:5" x14ac:dyDescent="0.3">
      <c r="A256">
        <v>255</v>
      </c>
      <c r="B256" t="s">
        <v>272</v>
      </c>
      <c r="C256" t="s">
        <v>96</v>
      </c>
      <c r="D256" s="1">
        <v>45519</v>
      </c>
      <c r="E256" t="b">
        <v>0</v>
      </c>
    </row>
    <row r="257" spans="1:5" x14ac:dyDescent="0.3">
      <c r="A257">
        <v>256</v>
      </c>
      <c r="B257" t="s">
        <v>311</v>
      </c>
      <c r="C257" t="s">
        <v>100</v>
      </c>
      <c r="D257" s="1">
        <v>45611</v>
      </c>
      <c r="E257" t="b">
        <v>0</v>
      </c>
    </row>
    <row r="258" spans="1:5" x14ac:dyDescent="0.3">
      <c r="A258">
        <v>257</v>
      </c>
      <c r="B258" t="s">
        <v>265</v>
      </c>
      <c r="C258" t="s">
        <v>101</v>
      </c>
      <c r="D258" s="1">
        <v>45605</v>
      </c>
      <c r="E258" t="b">
        <v>0</v>
      </c>
    </row>
    <row r="259" spans="1:5" x14ac:dyDescent="0.3">
      <c r="A259">
        <v>258</v>
      </c>
      <c r="B259" t="s">
        <v>312</v>
      </c>
      <c r="C259" t="s">
        <v>93</v>
      </c>
      <c r="D259" s="1">
        <v>45523</v>
      </c>
      <c r="E259" t="b">
        <v>0</v>
      </c>
    </row>
    <row r="260" spans="1:5" x14ac:dyDescent="0.3">
      <c r="A260">
        <v>259</v>
      </c>
      <c r="B260" t="s">
        <v>225</v>
      </c>
      <c r="C260" t="s">
        <v>100</v>
      </c>
      <c r="D260" s="1">
        <v>45388</v>
      </c>
      <c r="E260" t="b">
        <v>0</v>
      </c>
    </row>
    <row r="261" spans="1:5" x14ac:dyDescent="0.3">
      <c r="A261">
        <v>260</v>
      </c>
      <c r="B261" t="s">
        <v>313</v>
      </c>
      <c r="C261" t="s">
        <v>98</v>
      </c>
      <c r="D261" s="1">
        <v>45655</v>
      </c>
      <c r="E261" t="b">
        <v>0</v>
      </c>
    </row>
    <row r="262" spans="1:5" x14ac:dyDescent="0.3">
      <c r="A262">
        <v>261</v>
      </c>
      <c r="B262" t="s">
        <v>314</v>
      </c>
      <c r="C262" t="s">
        <v>100</v>
      </c>
      <c r="D262" s="1">
        <v>45532</v>
      </c>
      <c r="E262" t="b">
        <v>0</v>
      </c>
    </row>
    <row r="263" spans="1:5" x14ac:dyDescent="0.3">
      <c r="A263">
        <v>262</v>
      </c>
      <c r="B263" t="s">
        <v>315</v>
      </c>
      <c r="C263" t="s">
        <v>101</v>
      </c>
      <c r="D263" s="1">
        <v>45689</v>
      </c>
      <c r="E263" t="b">
        <v>0</v>
      </c>
    </row>
    <row r="264" spans="1:5" x14ac:dyDescent="0.3">
      <c r="A264">
        <v>263</v>
      </c>
      <c r="B264" t="s">
        <v>316</v>
      </c>
      <c r="C264" t="s">
        <v>100</v>
      </c>
      <c r="D264" s="1">
        <v>45388</v>
      </c>
      <c r="E264" t="b">
        <v>0</v>
      </c>
    </row>
    <row r="265" spans="1:5" x14ac:dyDescent="0.3">
      <c r="A265">
        <v>264</v>
      </c>
      <c r="B265" t="s">
        <v>317</v>
      </c>
      <c r="C265" t="s">
        <v>95</v>
      </c>
      <c r="D265" s="1">
        <v>45550</v>
      </c>
      <c r="E265" t="b">
        <v>0</v>
      </c>
    </row>
    <row r="266" spans="1:5" x14ac:dyDescent="0.3">
      <c r="A266">
        <v>265</v>
      </c>
      <c r="B266" t="s">
        <v>318</v>
      </c>
      <c r="C266" t="s">
        <v>99</v>
      </c>
      <c r="D266" s="1">
        <v>45649</v>
      </c>
      <c r="E266" t="b">
        <v>0</v>
      </c>
    </row>
    <row r="267" spans="1:5" x14ac:dyDescent="0.3">
      <c r="A267">
        <v>266</v>
      </c>
      <c r="B267" t="s">
        <v>306</v>
      </c>
      <c r="C267" t="s">
        <v>93</v>
      </c>
      <c r="D267" s="1">
        <v>45616</v>
      </c>
      <c r="E267" t="b">
        <v>0</v>
      </c>
    </row>
    <row r="268" spans="1:5" x14ac:dyDescent="0.3">
      <c r="A268">
        <v>267</v>
      </c>
      <c r="B268" t="s">
        <v>319</v>
      </c>
      <c r="C268" t="s">
        <v>100</v>
      </c>
      <c r="D268" s="1">
        <v>45467</v>
      </c>
      <c r="E268" t="b">
        <v>0</v>
      </c>
    </row>
    <row r="269" spans="1:5" x14ac:dyDescent="0.3">
      <c r="A269">
        <v>268</v>
      </c>
      <c r="B269" t="s">
        <v>320</v>
      </c>
      <c r="C269" t="s">
        <v>93</v>
      </c>
      <c r="D269" s="1">
        <v>45553</v>
      </c>
      <c r="E269" t="b">
        <v>0</v>
      </c>
    </row>
    <row r="270" spans="1:5" x14ac:dyDescent="0.3">
      <c r="A270">
        <v>269</v>
      </c>
      <c r="B270" t="s">
        <v>298</v>
      </c>
      <c r="C270" t="s">
        <v>98</v>
      </c>
      <c r="D270" s="1">
        <v>45605</v>
      </c>
      <c r="E270" t="b">
        <v>0</v>
      </c>
    </row>
    <row r="271" spans="1:5" x14ac:dyDescent="0.3">
      <c r="A271">
        <v>270</v>
      </c>
      <c r="B271" t="s">
        <v>321</v>
      </c>
      <c r="C271" t="s">
        <v>95</v>
      </c>
      <c r="D271" s="1">
        <v>45418</v>
      </c>
      <c r="E271" t="b">
        <v>0</v>
      </c>
    </row>
    <row r="272" spans="1:5" x14ac:dyDescent="0.3">
      <c r="A272">
        <v>271</v>
      </c>
      <c r="B272" t="s">
        <v>322</v>
      </c>
      <c r="C272" t="s">
        <v>99</v>
      </c>
      <c r="D272" s="1">
        <v>45682</v>
      </c>
      <c r="E272" t="b">
        <v>0</v>
      </c>
    </row>
    <row r="273" spans="1:5" x14ac:dyDescent="0.3">
      <c r="A273">
        <v>272</v>
      </c>
      <c r="B273" t="s">
        <v>202</v>
      </c>
      <c r="C273" t="s">
        <v>93</v>
      </c>
      <c r="D273" s="1">
        <v>45708</v>
      </c>
      <c r="E273" t="b">
        <v>0</v>
      </c>
    </row>
    <row r="274" spans="1:5" x14ac:dyDescent="0.3">
      <c r="A274">
        <v>273</v>
      </c>
      <c r="B274" t="s">
        <v>209</v>
      </c>
      <c r="C274" t="s">
        <v>101</v>
      </c>
      <c r="D274" s="1">
        <v>45393</v>
      </c>
      <c r="E274" t="b">
        <v>0</v>
      </c>
    </row>
    <row r="275" spans="1:5" x14ac:dyDescent="0.3">
      <c r="A275">
        <v>274</v>
      </c>
      <c r="B275" t="s">
        <v>323</v>
      </c>
      <c r="C275" t="s">
        <v>95</v>
      </c>
      <c r="D275" s="1">
        <v>45660</v>
      </c>
      <c r="E275" t="b">
        <v>0</v>
      </c>
    </row>
    <row r="276" spans="1:5" x14ac:dyDescent="0.3">
      <c r="A276">
        <v>275</v>
      </c>
      <c r="B276" t="s">
        <v>324</v>
      </c>
      <c r="C276" t="s">
        <v>98</v>
      </c>
      <c r="D276" s="1">
        <v>45539</v>
      </c>
      <c r="E276" t="b">
        <v>0</v>
      </c>
    </row>
    <row r="277" spans="1:5" x14ac:dyDescent="0.3">
      <c r="A277">
        <v>276</v>
      </c>
      <c r="B277" t="s">
        <v>193</v>
      </c>
      <c r="C277" t="s">
        <v>100</v>
      </c>
      <c r="D277" s="1">
        <v>45445</v>
      </c>
      <c r="E277" t="b">
        <v>0</v>
      </c>
    </row>
    <row r="278" spans="1:5" x14ac:dyDescent="0.3">
      <c r="A278">
        <v>277</v>
      </c>
      <c r="B278" t="s">
        <v>325</v>
      </c>
      <c r="C278" t="s">
        <v>100</v>
      </c>
      <c r="D278" s="1">
        <v>45510</v>
      </c>
      <c r="E278" t="b">
        <v>0</v>
      </c>
    </row>
    <row r="279" spans="1:5" x14ac:dyDescent="0.3">
      <c r="A279">
        <v>278</v>
      </c>
      <c r="B279" t="s">
        <v>250</v>
      </c>
      <c r="C279" t="s">
        <v>95</v>
      </c>
      <c r="D279" s="1">
        <v>45693</v>
      </c>
      <c r="E279" t="b">
        <v>0</v>
      </c>
    </row>
    <row r="280" spans="1:5" x14ac:dyDescent="0.3">
      <c r="A280">
        <v>279</v>
      </c>
      <c r="B280" t="s">
        <v>326</v>
      </c>
      <c r="C280" t="s">
        <v>93</v>
      </c>
      <c r="D280" s="1">
        <v>45420</v>
      </c>
      <c r="E280" t="b">
        <v>0</v>
      </c>
    </row>
    <row r="281" spans="1:5" x14ac:dyDescent="0.3">
      <c r="A281">
        <v>280</v>
      </c>
      <c r="B281" t="s">
        <v>327</v>
      </c>
      <c r="C281" t="s">
        <v>101</v>
      </c>
      <c r="D281" s="1">
        <v>45539</v>
      </c>
      <c r="E281" t="b">
        <v>0</v>
      </c>
    </row>
    <row r="282" spans="1:5" x14ac:dyDescent="0.3">
      <c r="A282">
        <v>281</v>
      </c>
      <c r="B282" t="s">
        <v>129</v>
      </c>
      <c r="C282" t="s">
        <v>95</v>
      </c>
      <c r="D282" s="1">
        <v>45699</v>
      </c>
      <c r="E282" t="b">
        <v>0</v>
      </c>
    </row>
    <row r="283" spans="1:5" x14ac:dyDescent="0.3">
      <c r="A283">
        <v>282</v>
      </c>
      <c r="B283" t="s">
        <v>328</v>
      </c>
      <c r="C283" t="s">
        <v>101</v>
      </c>
      <c r="D283" s="1">
        <v>45589</v>
      </c>
      <c r="E283" t="b">
        <v>0</v>
      </c>
    </row>
    <row r="284" spans="1:5" x14ac:dyDescent="0.3">
      <c r="A284">
        <v>283</v>
      </c>
      <c r="B284" t="s">
        <v>329</v>
      </c>
      <c r="C284" t="s">
        <v>95</v>
      </c>
      <c r="D284" s="1">
        <v>45497</v>
      </c>
      <c r="E284" t="b">
        <v>0</v>
      </c>
    </row>
    <row r="285" spans="1:5" x14ac:dyDescent="0.3">
      <c r="A285">
        <v>284</v>
      </c>
      <c r="B285" t="s">
        <v>252</v>
      </c>
      <c r="C285" t="s">
        <v>100</v>
      </c>
      <c r="D285" s="1">
        <v>45483</v>
      </c>
      <c r="E285" t="b">
        <v>0</v>
      </c>
    </row>
    <row r="286" spans="1:5" x14ac:dyDescent="0.3">
      <c r="A286">
        <v>285</v>
      </c>
      <c r="B286" t="s">
        <v>330</v>
      </c>
      <c r="C286" t="s">
        <v>99</v>
      </c>
      <c r="D286" s="1">
        <v>45459</v>
      </c>
      <c r="E286" t="b">
        <v>0</v>
      </c>
    </row>
    <row r="287" spans="1:5" x14ac:dyDescent="0.3">
      <c r="A287">
        <v>286</v>
      </c>
      <c r="B287" t="s">
        <v>331</v>
      </c>
      <c r="C287" t="s">
        <v>95</v>
      </c>
      <c r="D287" s="1">
        <v>45709</v>
      </c>
      <c r="E287" t="b">
        <v>0</v>
      </c>
    </row>
    <row r="288" spans="1:5" x14ac:dyDescent="0.3">
      <c r="A288">
        <v>287</v>
      </c>
      <c r="B288" t="s">
        <v>332</v>
      </c>
      <c r="C288" t="s">
        <v>98</v>
      </c>
      <c r="D288" s="1">
        <v>45489</v>
      </c>
      <c r="E288" t="b">
        <v>1</v>
      </c>
    </row>
    <row r="289" spans="1:5" x14ac:dyDescent="0.3">
      <c r="A289">
        <v>288</v>
      </c>
      <c r="B289" t="s">
        <v>333</v>
      </c>
      <c r="C289" t="s">
        <v>98</v>
      </c>
      <c r="D289" s="1">
        <v>45548</v>
      </c>
      <c r="E289" t="b">
        <v>0</v>
      </c>
    </row>
    <row r="290" spans="1:5" x14ac:dyDescent="0.3">
      <c r="A290">
        <v>289</v>
      </c>
      <c r="B290" t="s">
        <v>334</v>
      </c>
      <c r="C290" t="s">
        <v>93</v>
      </c>
      <c r="D290" s="1">
        <v>45536</v>
      </c>
      <c r="E290" t="b">
        <v>0</v>
      </c>
    </row>
    <row r="291" spans="1:5" x14ac:dyDescent="0.3">
      <c r="A291">
        <v>290</v>
      </c>
      <c r="B291" t="s">
        <v>335</v>
      </c>
      <c r="C291" t="s">
        <v>93</v>
      </c>
      <c r="D291" s="1">
        <v>45405</v>
      </c>
      <c r="E291" t="b">
        <v>1</v>
      </c>
    </row>
    <row r="292" spans="1:5" x14ac:dyDescent="0.3">
      <c r="A292">
        <v>291</v>
      </c>
      <c r="B292" t="s">
        <v>336</v>
      </c>
      <c r="C292" t="s">
        <v>101</v>
      </c>
      <c r="D292" s="1">
        <v>45677</v>
      </c>
      <c r="E292" t="b">
        <v>0</v>
      </c>
    </row>
    <row r="293" spans="1:5" x14ac:dyDescent="0.3">
      <c r="A293">
        <v>292</v>
      </c>
      <c r="B293" t="s">
        <v>329</v>
      </c>
      <c r="C293" t="s">
        <v>95</v>
      </c>
      <c r="D293" s="1">
        <v>45439</v>
      </c>
      <c r="E293" t="b">
        <v>1</v>
      </c>
    </row>
    <row r="294" spans="1:5" x14ac:dyDescent="0.3">
      <c r="A294">
        <v>293</v>
      </c>
      <c r="B294" t="s">
        <v>227</v>
      </c>
      <c r="C294" t="s">
        <v>93</v>
      </c>
      <c r="D294" s="1">
        <v>45536</v>
      </c>
      <c r="E294" t="b">
        <v>0</v>
      </c>
    </row>
    <row r="295" spans="1:5" x14ac:dyDescent="0.3">
      <c r="A295">
        <v>294</v>
      </c>
      <c r="B295" t="s">
        <v>337</v>
      </c>
      <c r="C295" t="s">
        <v>101</v>
      </c>
      <c r="D295" s="1">
        <v>45611</v>
      </c>
      <c r="E295" t="b">
        <v>0</v>
      </c>
    </row>
    <row r="296" spans="1:5" x14ac:dyDescent="0.3">
      <c r="A296">
        <v>295</v>
      </c>
      <c r="B296" t="s">
        <v>338</v>
      </c>
      <c r="C296" t="s">
        <v>93</v>
      </c>
      <c r="D296" s="1">
        <v>45511</v>
      </c>
      <c r="E296" t="b">
        <v>0</v>
      </c>
    </row>
    <row r="297" spans="1:5" x14ac:dyDescent="0.3">
      <c r="A297">
        <v>296</v>
      </c>
      <c r="B297" t="s">
        <v>339</v>
      </c>
      <c r="C297" t="s">
        <v>100</v>
      </c>
      <c r="D297" s="1">
        <v>45634</v>
      </c>
      <c r="E297" t="b">
        <v>0</v>
      </c>
    </row>
    <row r="298" spans="1:5" x14ac:dyDescent="0.3">
      <c r="A298">
        <v>297</v>
      </c>
      <c r="B298" t="s">
        <v>340</v>
      </c>
      <c r="C298" t="s">
        <v>93</v>
      </c>
      <c r="D298" s="1">
        <v>45687</v>
      </c>
      <c r="E298" t="b">
        <v>0</v>
      </c>
    </row>
    <row r="299" spans="1:5" x14ac:dyDescent="0.3">
      <c r="A299">
        <v>298</v>
      </c>
      <c r="B299" t="s">
        <v>341</v>
      </c>
      <c r="C299" t="s">
        <v>95</v>
      </c>
      <c r="D299" s="1">
        <v>45613</v>
      </c>
      <c r="E299" t="b">
        <v>0</v>
      </c>
    </row>
    <row r="300" spans="1:5" x14ac:dyDescent="0.3">
      <c r="A300">
        <v>299</v>
      </c>
      <c r="B300" t="s">
        <v>217</v>
      </c>
      <c r="C300" t="s">
        <v>96</v>
      </c>
      <c r="D300" s="1">
        <v>45428</v>
      </c>
      <c r="E300" t="b">
        <v>0</v>
      </c>
    </row>
    <row r="301" spans="1:5" x14ac:dyDescent="0.3">
      <c r="A301">
        <v>300</v>
      </c>
      <c r="B301" t="s">
        <v>342</v>
      </c>
      <c r="C301" t="s">
        <v>95</v>
      </c>
      <c r="D301" s="1">
        <v>45643</v>
      </c>
      <c r="E301" t="b">
        <v>0</v>
      </c>
    </row>
    <row r="302" spans="1:5" x14ac:dyDescent="0.3">
      <c r="A302">
        <v>301</v>
      </c>
      <c r="B302" t="s">
        <v>150</v>
      </c>
      <c r="C302" t="s">
        <v>100</v>
      </c>
      <c r="D302" s="1">
        <v>45712</v>
      </c>
      <c r="E302" t="b">
        <v>0</v>
      </c>
    </row>
    <row r="303" spans="1:5" x14ac:dyDescent="0.3">
      <c r="A303">
        <v>302</v>
      </c>
      <c r="B303" t="s">
        <v>138</v>
      </c>
      <c r="C303" t="s">
        <v>100</v>
      </c>
      <c r="D303" s="1">
        <v>45591</v>
      </c>
      <c r="E303" t="b">
        <v>0</v>
      </c>
    </row>
    <row r="304" spans="1:5" x14ac:dyDescent="0.3">
      <c r="A304">
        <v>303</v>
      </c>
      <c r="B304" t="s">
        <v>343</v>
      </c>
      <c r="C304" t="s">
        <v>95</v>
      </c>
      <c r="D304" s="1">
        <v>45618</v>
      </c>
      <c r="E304" t="b">
        <v>0</v>
      </c>
    </row>
    <row r="305" spans="1:5" x14ac:dyDescent="0.3">
      <c r="A305">
        <v>304</v>
      </c>
      <c r="B305" t="s">
        <v>344</v>
      </c>
      <c r="C305" t="s">
        <v>98</v>
      </c>
      <c r="D305" s="1">
        <v>45432</v>
      </c>
      <c r="E305" t="b">
        <v>0</v>
      </c>
    </row>
    <row r="306" spans="1:5" x14ac:dyDescent="0.3">
      <c r="A306">
        <v>305</v>
      </c>
      <c r="B306" t="s">
        <v>345</v>
      </c>
      <c r="C306" t="s">
        <v>100</v>
      </c>
      <c r="D306" s="1">
        <v>45436</v>
      </c>
      <c r="E306" t="b">
        <v>0</v>
      </c>
    </row>
    <row r="307" spans="1:5" x14ac:dyDescent="0.3">
      <c r="A307">
        <v>306</v>
      </c>
      <c r="B307" t="s">
        <v>228</v>
      </c>
      <c r="C307" t="s">
        <v>99</v>
      </c>
      <c r="D307" s="1">
        <v>45530</v>
      </c>
      <c r="E307" t="b">
        <v>0</v>
      </c>
    </row>
    <row r="308" spans="1:5" x14ac:dyDescent="0.3">
      <c r="A308">
        <v>307</v>
      </c>
      <c r="B308" t="s">
        <v>339</v>
      </c>
      <c r="C308" t="s">
        <v>101</v>
      </c>
      <c r="D308" s="1">
        <v>45616</v>
      </c>
      <c r="E308" t="b">
        <v>0</v>
      </c>
    </row>
    <row r="309" spans="1:5" x14ac:dyDescent="0.3">
      <c r="A309">
        <v>308</v>
      </c>
      <c r="B309" t="s">
        <v>346</v>
      </c>
      <c r="C309" t="s">
        <v>96</v>
      </c>
      <c r="D309" s="1">
        <v>45667</v>
      </c>
      <c r="E309" t="b">
        <v>0</v>
      </c>
    </row>
    <row r="310" spans="1:5" x14ac:dyDescent="0.3">
      <c r="A310">
        <v>309</v>
      </c>
      <c r="B310" t="s">
        <v>201</v>
      </c>
      <c r="C310" t="s">
        <v>95</v>
      </c>
      <c r="D310" s="1">
        <v>45650</v>
      </c>
      <c r="E310" t="b">
        <v>0</v>
      </c>
    </row>
    <row r="311" spans="1:5" x14ac:dyDescent="0.3">
      <c r="A311">
        <v>310</v>
      </c>
      <c r="B311" t="s">
        <v>201</v>
      </c>
      <c r="C311" t="s">
        <v>99</v>
      </c>
      <c r="D311" s="1">
        <v>45577</v>
      </c>
      <c r="E311" t="b">
        <v>0</v>
      </c>
    </row>
    <row r="312" spans="1:5" x14ac:dyDescent="0.3">
      <c r="A312">
        <v>311</v>
      </c>
      <c r="B312" t="s">
        <v>347</v>
      </c>
      <c r="C312" t="s">
        <v>95</v>
      </c>
      <c r="D312" s="1">
        <v>45619</v>
      </c>
      <c r="E312" t="b">
        <v>0</v>
      </c>
    </row>
    <row r="313" spans="1:5" x14ac:dyDescent="0.3">
      <c r="A313">
        <v>312</v>
      </c>
      <c r="B313" t="s">
        <v>174</v>
      </c>
      <c r="C313" t="s">
        <v>99</v>
      </c>
      <c r="D313" s="1">
        <v>45508</v>
      </c>
      <c r="E313" t="b">
        <v>0</v>
      </c>
    </row>
    <row r="314" spans="1:5" x14ac:dyDescent="0.3">
      <c r="A314">
        <v>313</v>
      </c>
      <c r="B314" t="s">
        <v>348</v>
      </c>
      <c r="C314" t="s">
        <v>100</v>
      </c>
      <c r="D314" s="1">
        <v>45641</v>
      </c>
      <c r="E314" t="b">
        <v>0</v>
      </c>
    </row>
    <row r="315" spans="1:5" x14ac:dyDescent="0.3">
      <c r="A315">
        <v>314</v>
      </c>
      <c r="B315" t="s">
        <v>247</v>
      </c>
      <c r="C315" t="s">
        <v>96</v>
      </c>
      <c r="D315" s="1">
        <v>45521</v>
      </c>
      <c r="E315" t="b">
        <v>0</v>
      </c>
    </row>
    <row r="316" spans="1:5" x14ac:dyDescent="0.3">
      <c r="A316">
        <v>315</v>
      </c>
      <c r="B316" t="s">
        <v>340</v>
      </c>
      <c r="C316" t="s">
        <v>96</v>
      </c>
      <c r="D316" s="1">
        <v>45607</v>
      </c>
      <c r="E316" t="b">
        <v>0</v>
      </c>
    </row>
    <row r="317" spans="1:5" x14ac:dyDescent="0.3">
      <c r="A317">
        <v>316</v>
      </c>
      <c r="B317" t="s">
        <v>302</v>
      </c>
      <c r="C317" t="s">
        <v>100</v>
      </c>
      <c r="D317" s="1">
        <v>45515</v>
      </c>
      <c r="E317" t="b">
        <v>0</v>
      </c>
    </row>
    <row r="318" spans="1:5" x14ac:dyDescent="0.3">
      <c r="A318">
        <v>317</v>
      </c>
      <c r="B318" t="s">
        <v>349</v>
      </c>
      <c r="C318" t="s">
        <v>95</v>
      </c>
      <c r="D318" s="1">
        <v>45665</v>
      </c>
      <c r="E318" t="b">
        <v>0</v>
      </c>
    </row>
    <row r="319" spans="1:5" x14ac:dyDescent="0.3">
      <c r="A319">
        <v>318</v>
      </c>
      <c r="B319" t="s">
        <v>330</v>
      </c>
      <c r="C319" t="s">
        <v>93</v>
      </c>
      <c r="D319" s="1">
        <v>45528</v>
      </c>
      <c r="E319" t="b">
        <v>0</v>
      </c>
    </row>
    <row r="320" spans="1:5" x14ac:dyDescent="0.3">
      <c r="A320">
        <v>319</v>
      </c>
      <c r="B320" t="s">
        <v>350</v>
      </c>
      <c r="C320" t="s">
        <v>99</v>
      </c>
      <c r="D320" s="1">
        <v>45456</v>
      </c>
      <c r="E320" t="b">
        <v>0</v>
      </c>
    </row>
    <row r="321" spans="1:5" x14ac:dyDescent="0.3">
      <c r="A321">
        <v>320</v>
      </c>
      <c r="B321" t="s">
        <v>351</v>
      </c>
      <c r="C321" t="s">
        <v>100</v>
      </c>
      <c r="D321" s="1">
        <v>45402</v>
      </c>
      <c r="E321" t="b">
        <v>0</v>
      </c>
    </row>
    <row r="322" spans="1:5" x14ac:dyDescent="0.3">
      <c r="A322">
        <v>321</v>
      </c>
      <c r="B322" t="s">
        <v>352</v>
      </c>
      <c r="C322" t="s">
        <v>99</v>
      </c>
      <c r="D322" s="1">
        <v>45530</v>
      </c>
      <c r="E322" t="b">
        <v>0</v>
      </c>
    </row>
    <row r="323" spans="1:5" x14ac:dyDescent="0.3">
      <c r="A323">
        <v>322</v>
      </c>
      <c r="B323" t="s">
        <v>110</v>
      </c>
      <c r="C323" t="s">
        <v>100</v>
      </c>
      <c r="D323" s="1">
        <v>45640</v>
      </c>
      <c r="E323" t="b">
        <v>0</v>
      </c>
    </row>
    <row r="324" spans="1:5" x14ac:dyDescent="0.3">
      <c r="A324">
        <v>323</v>
      </c>
      <c r="B324" t="s">
        <v>353</v>
      </c>
      <c r="C324" t="s">
        <v>99</v>
      </c>
      <c r="D324" s="1">
        <v>45442</v>
      </c>
      <c r="E324" t="b">
        <v>0</v>
      </c>
    </row>
    <row r="325" spans="1:5" x14ac:dyDescent="0.3">
      <c r="A325">
        <v>324</v>
      </c>
      <c r="B325" t="s">
        <v>354</v>
      </c>
      <c r="C325" t="s">
        <v>95</v>
      </c>
      <c r="D325" s="1">
        <v>45561</v>
      </c>
      <c r="E325" t="b">
        <v>0</v>
      </c>
    </row>
    <row r="326" spans="1:5" x14ac:dyDescent="0.3">
      <c r="A326">
        <v>325</v>
      </c>
      <c r="B326" t="s">
        <v>355</v>
      </c>
      <c r="C326" t="s">
        <v>100</v>
      </c>
      <c r="D326" s="1">
        <v>45638</v>
      </c>
      <c r="E326" t="b">
        <v>0</v>
      </c>
    </row>
    <row r="327" spans="1:5" x14ac:dyDescent="0.3">
      <c r="A327">
        <v>326</v>
      </c>
      <c r="B327" t="s">
        <v>356</v>
      </c>
      <c r="C327" t="s">
        <v>99</v>
      </c>
      <c r="D327" s="1">
        <v>45591</v>
      </c>
      <c r="E327" t="b">
        <v>0</v>
      </c>
    </row>
    <row r="328" spans="1:5" x14ac:dyDescent="0.3">
      <c r="A328">
        <v>327</v>
      </c>
      <c r="B328" t="s">
        <v>357</v>
      </c>
      <c r="C328" t="s">
        <v>93</v>
      </c>
      <c r="D328" s="1">
        <v>45650</v>
      </c>
      <c r="E328" t="b">
        <v>0</v>
      </c>
    </row>
    <row r="329" spans="1:5" x14ac:dyDescent="0.3">
      <c r="A329">
        <v>328</v>
      </c>
      <c r="B329" t="s">
        <v>171</v>
      </c>
      <c r="C329" t="s">
        <v>93</v>
      </c>
      <c r="D329" s="1">
        <v>45590</v>
      </c>
      <c r="E329" t="b">
        <v>0</v>
      </c>
    </row>
    <row r="330" spans="1:5" x14ac:dyDescent="0.3">
      <c r="A330">
        <v>329</v>
      </c>
      <c r="B330" t="s">
        <v>358</v>
      </c>
      <c r="C330" t="s">
        <v>101</v>
      </c>
      <c r="D330" s="1">
        <v>45430</v>
      </c>
      <c r="E330" t="b">
        <v>0</v>
      </c>
    </row>
    <row r="331" spans="1:5" x14ac:dyDescent="0.3">
      <c r="A331">
        <v>330</v>
      </c>
      <c r="B331" t="s">
        <v>359</v>
      </c>
      <c r="C331" t="s">
        <v>101</v>
      </c>
      <c r="D331" s="1">
        <v>45389</v>
      </c>
      <c r="E331" t="b">
        <v>0</v>
      </c>
    </row>
    <row r="332" spans="1:5" x14ac:dyDescent="0.3">
      <c r="A332">
        <v>331</v>
      </c>
      <c r="B332" t="s">
        <v>360</v>
      </c>
      <c r="C332" t="s">
        <v>100</v>
      </c>
      <c r="D332" s="1">
        <v>45411</v>
      </c>
      <c r="E332" t="b">
        <v>0</v>
      </c>
    </row>
    <row r="333" spans="1:5" x14ac:dyDescent="0.3">
      <c r="A333">
        <v>332</v>
      </c>
      <c r="B333" t="s">
        <v>274</v>
      </c>
      <c r="C333" t="s">
        <v>95</v>
      </c>
      <c r="D333" s="1">
        <v>45675</v>
      </c>
      <c r="E333" t="b">
        <v>0</v>
      </c>
    </row>
    <row r="334" spans="1:5" x14ac:dyDescent="0.3">
      <c r="A334">
        <v>333</v>
      </c>
      <c r="B334" t="s">
        <v>361</v>
      </c>
      <c r="C334" t="s">
        <v>101</v>
      </c>
      <c r="D334" s="1">
        <v>45674</v>
      </c>
      <c r="E334" t="b">
        <v>0</v>
      </c>
    </row>
    <row r="335" spans="1:5" x14ac:dyDescent="0.3">
      <c r="A335">
        <v>334</v>
      </c>
      <c r="B335" t="s">
        <v>362</v>
      </c>
      <c r="C335" t="s">
        <v>96</v>
      </c>
      <c r="D335" s="1">
        <v>45410</v>
      </c>
      <c r="E335" t="b">
        <v>0</v>
      </c>
    </row>
    <row r="336" spans="1:5" x14ac:dyDescent="0.3">
      <c r="A336">
        <v>335</v>
      </c>
      <c r="B336" t="s">
        <v>274</v>
      </c>
      <c r="C336" t="s">
        <v>100</v>
      </c>
      <c r="D336" s="1">
        <v>45519</v>
      </c>
      <c r="E336" t="b">
        <v>0</v>
      </c>
    </row>
    <row r="337" spans="1:5" x14ac:dyDescent="0.3">
      <c r="A337">
        <v>336</v>
      </c>
      <c r="B337" t="s">
        <v>278</v>
      </c>
      <c r="C337" t="s">
        <v>99</v>
      </c>
      <c r="D337" s="1">
        <v>45489</v>
      </c>
      <c r="E337" t="b">
        <v>0</v>
      </c>
    </row>
    <row r="338" spans="1:5" x14ac:dyDescent="0.3">
      <c r="A338">
        <v>337</v>
      </c>
      <c r="B338" t="s">
        <v>143</v>
      </c>
      <c r="C338" t="s">
        <v>100</v>
      </c>
      <c r="D338" s="1">
        <v>45606</v>
      </c>
      <c r="E338" t="b">
        <v>0</v>
      </c>
    </row>
    <row r="339" spans="1:5" x14ac:dyDescent="0.3">
      <c r="A339">
        <v>338</v>
      </c>
      <c r="B339" t="s">
        <v>363</v>
      </c>
      <c r="C339" t="s">
        <v>100</v>
      </c>
      <c r="D339" s="1">
        <v>45647</v>
      </c>
      <c r="E339" t="b">
        <v>1</v>
      </c>
    </row>
    <row r="340" spans="1:5" x14ac:dyDescent="0.3">
      <c r="A340">
        <v>339</v>
      </c>
      <c r="B340" t="s">
        <v>304</v>
      </c>
      <c r="C340" t="s">
        <v>93</v>
      </c>
      <c r="D340" s="1">
        <v>45484</v>
      </c>
      <c r="E340" t="b">
        <v>0</v>
      </c>
    </row>
    <row r="341" spans="1:5" x14ac:dyDescent="0.3">
      <c r="A341">
        <v>340</v>
      </c>
      <c r="B341" t="s">
        <v>265</v>
      </c>
      <c r="C341" t="s">
        <v>93</v>
      </c>
      <c r="D341" s="1">
        <v>45691</v>
      </c>
      <c r="E341" t="b">
        <v>1</v>
      </c>
    </row>
    <row r="342" spans="1:5" x14ac:dyDescent="0.3">
      <c r="A342">
        <v>341</v>
      </c>
      <c r="B342" t="s">
        <v>178</v>
      </c>
      <c r="C342" t="s">
        <v>101</v>
      </c>
      <c r="D342" s="1">
        <v>45652</v>
      </c>
      <c r="E342" t="b">
        <v>1</v>
      </c>
    </row>
    <row r="343" spans="1:5" x14ac:dyDescent="0.3">
      <c r="A343">
        <v>342</v>
      </c>
      <c r="B343" t="s">
        <v>364</v>
      </c>
      <c r="C343" t="s">
        <v>101</v>
      </c>
      <c r="D343" s="1">
        <v>45478</v>
      </c>
      <c r="E343" t="b">
        <v>1</v>
      </c>
    </row>
    <row r="344" spans="1:5" x14ac:dyDescent="0.3">
      <c r="A344">
        <v>343</v>
      </c>
      <c r="B344" t="s">
        <v>365</v>
      </c>
      <c r="C344" t="s">
        <v>99</v>
      </c>
      <c r="D344" s="1">
        <v>45691</v>
      </c>
      <c r="E344" t="b">
        <v>0</v>
      </c>
    </row>
    <row r="345" spans="1:5" x14ac:dyDescent="0.3">
      <c r="A345">
        <v>344</v>
      </c>
      <c r="B345" t="s">
        <v>111</v>
      </c>
      <c r="C345" t="s">
        <v>95</v>
      </c>
      <c r="D345" s="1">
        <v>45467</v>
      </c>
      <c r="E345" t="b">
        <v>0</v>
      </c>
    </row>
    <row r="346" spans="1:5" x14ac:dyDescent="0.3">
      <c r="A346">
        <v>345</v>
      </c>
      <c r="B346" t="s">
        <v>366</v>
      </c>
      <c r="C346" t="s">
        <v>100</v>
      </c>
      <c r="D346" s="1">
        <v>45480</v>
      </c>
      <c r="E346" t="b">
        <v>0</v>
      </c>
    </row>
    <row r="347" spans="1:5" x14ac:dyDescent="0.3">
      <c r="A347">
        <v>346</v>
      </c>
      <c r="B347" t="s">
        <v>367</v>
      </c>
      <c r="C347" t="s">
        <v>100</v>
      </c>
      <c r="D347" s="1">
        <v>45614</v>
      </c>
      <c r="E347" t="b">
        <v>0</v>
      </c>
    </row>
    <row r="348" spans="1:5" x14ac:dyDescent="0.3">
      <c r="A348">
        <v>347</v>
      </c>
      <c r="B348" t="s">
        <v>349</v>
      </c>
      <c r="C348" t="s">
        <v>100</v>
      </c>
      <c r="D348" s="1">
        <v>45470</v>
      </c>
      <c r="E348" t="b">
        <v>0</v>
      </c>
    </row>
    <row r="349" spans="1:5" x14ac:dyDescent="0.3">
      <c r="A349">
        <v>348</v>
      </c>
      <c r="B349" t="s">
        <v>339</v>
      </c>
      <c r="C349" t="s">
        <v>96</v>
      </c>
      <c r="D349" s="1">
        <v>45652</v>
      </c>
      <c r="E349" t="b">
        <v>0</v>
      </c>
    </row>
    <row r="350" spans="1:5" x14ac:dyDescent="0.3">
      <c r="A350">
        <v>349</v>
      </c>
      <c r="B350" t="s">
        <v>368</v>
      </c>
      <c r="C350" t="s">
        <v>101</v>
      </c>
      <c r="D350" s="1">
        <v>45446</v>
      </c>
      <c r="E350" t="b">
        <v>0</v>
      </c>
    </row>
    <row r="351" spans="1:5" x14ac:dyDescent="0.3">
      <c r="A351">
        <v>350</v>
      </c>
      <c r="B351" t="s">
        <v>216</v>
      </c>
      <c r="C351" t="s">
        <v>101</v>
      </c>
      <c r="D351" s="1">
        <v>45409</v>
      </c>
      <c r="E351" t="b">
        <v>0</v>
      </c>
    </row>
    <row r="352" spans="1:5" x14ac:dyDescent="0.3">
      <c r="A352">
        <v>351</v>
      </c>
      <c r="B352" t="s">
        <v>369</v>
      </c>
      <c r="C352" t="s">
        <v>98</v>
      </c>
      <c r="D352" s="1">
        <v>45417</v>
      </c>
      <c r="E352" t="b">
        <v>0</v>
      </c>
    </row>
    <row r="353" spans="1:5" x14ac:dyDescent="0.3">
      <c r="A353">
        <v>352</v>
      </c>
      <c r="B353" t="s">
        <v>226</v>
      </c>
      <c r="C353" t="s">
        <v>93</v>
      </c>
      <c r="D353" s="1">
        <v>45427</v>
      </c>
      <c r="E353" t="b">
        <v>0</v>
      </c>
    </row>
    <row r="354" spans="1:5" x14ac:dyDescent="0.3">
      <c r="A354">
        <v>353</v>
      </c>
      <c r="B354" t="s">
        <v>370</v>
      </c>
      <c r="C354" t="s">
        <v>100</v>
      </c>
      <c r="D354" s="1">
        <v>45410</v>
      </c>
      <c r="E354" t="b">
        <v>0</v>
      </c>
    </row>
    <row r="355" spans="1:5" x14ac:dyDescent="0.3">
      <c r="A355">
        <v>354</v>
      </c>
      <c r="B355" t="s">
        <v>371</v>
      </c>
      <c r="C355" t="s">
        <v>99</v>
      </c>
      <c r="D355" s="1">
        <v>45471</v>
      </c>
      <c r="E355" t="b">
        <v>0</v>
      </c>
    </row>
    <row r="356" spans="1:5" x14ac:dyDescent="0.3">
      <c r="A356">
        <v>355</v>
      </c>
      <c r="B356" t="s">
        <v>147</v>
      </c>
      <c r="C356" t="s">
        <v>93</v>
      </c>
      <c r="D356" s="1">
        <v>45558</v>
      </c>
      <c r="E356" t="b">
        <v>0</v>
      </c>
    </row>
    <row r="357" spans="1:5" x14ac:dyDescent="0.3">
      <c r="A357">
        <v>356</v>
      </c>
      <c r="B357" t="s">
        <v>372</v>
      </c>
      <c r="C357" t="s">
        <v>95</v>
      </c>
      <c r="D357" s="1">
        <v>45612</v>
      </c>
      <c r="E357" t="b">
        <v>0</v>
      </c>
    </row>
    <row r="358" spans="1:5" x14ac:dyDescent="0.3">
      <c r="A358">
        <v>357</v>
      </c>
      <c r="B358" t="s">
        <v>224</v>
      </c>
      <c r="C358" t="s">
        <v>95</v>
      </c>
      <c r="D358" s="1">
        <v>45438</v>
      </c>
      <c r="E358" t="b">
        <v>0</v>
      </c>
    </row>
    <row r="359" spans="1:5" x14ac:dyDescent="0.3">
      <c r="A359">
        <v>358</v>
      </c>
      <c r="B359" t="s">
        <v>180</v>
      </c>
      <c r="C359" t="s">
        <v>98</v>
      </c>
      <c r="D359" s="1">
        <v>45579</v>
      </c>
      <c r="E359" t="b">
        <v>0</v>
      </c>
    </row>
    <row r="360" spans="1:5" x14ac:dyDescent="0.3">
      <c r="A360">
        <v>359</v>
      </c>
      <c r="B360" t="s">
        <v>166</v>
      </c>
      <c r="C360" t="s">
        <v>98</v>
      </c>
      <c r="D360" s="1">
        <v>45513</v>
      </c>
      <c r="E360" t="b">
        <v>0</v>
      </c>
    </row>
    <row r="361" spans="1:5" x14ac:dyDescent="0.3">
      <c r="A361">
        <v>360</v>
      </c>
      <c r="B361" t="s">
        <v>373</v>
      </c>
      <c r="C361" t="s">
        <v>93</v>
      </c>
      <c r="D361" s="1">
        <v>45470</v>
      </c>
      <c r="E361" t="b">
        <v>0</v>
      </c>
    </row>
    <row r="362" spans="1:5" x14ac:dyDescent="0.3">
      <c r="A362">
        <v>361</v>
      </c>
      <c r="B362" t="s">
        <v>374</v>
      </c>
      <c r="C362" t="s">
        <v>99</v>
      </c>
      <c r="D362" s="1">
        <v>45603</v>
      </c>
      <c r="E362" t="b">
        <v>0</v>
      </c>
    </row>
    <row r="363" spans="1:5" x14ac:dyDescent="0.3">
      <c r="A363">
        <v>362</v>
      </c>
      <c r="B363" t="s">
        <v>228</v>
      </c>
      <c r="C363" t="s">
        <v>101</v>
      </c>
      <c r="D363" s="1">
        <v>45384</v>
      </c>
      <c r="E363" t="b">
        <v>0</v>
      </c>
    </row>
    <row r="364" spans="1:5" x14ac:dyDescent="0.3">
      <c r="A364">
        <v>363</v>
      </c>
      <c r="B364" t="s">
        <v>310</v>
      </c>
      <c r="C364" t="s">
        <v>101</v>
      </c>
      <c r="D364" s="1">
        <v>45426</v>
      </c>
      <c r="E364" t="b">
        <v>0</v>
      </c>
    </row>
    <row r="365" spans="1:5" x14ac:dyDescent="0.3">
      <c r="A365">
        <v>364</v>
      </c>
      <c r="B365" t="s">
        <v>278</v>
      </c>
      <c r="C365" t="s">
        <v>101</v>
      </c>
      <c r="D365" s="1">
        <v>45508</v>
      </c>
      <c r="E365" t="b">
        <v>0</v>
      </c>
    </row>
    <row r="366" spans="1:5" x14ac:dyDescent="0.3">
      <c r="A366">
        <v>365</v>
      </c>
      <c r="B366" t="s">
        <v>375</v>
      </c>
      <c r="C366" t="s">
        <v>93</v>
      </c>
      <c r="D366" s="1">
        <v>45490</v>
      </c>
      <c r="E366" t="b">
        <v>1</v>
      </c>
    </row>
    <row r="367" spans="1:5" x14ac:dyDescent="0.3">
      <c r="A367">
        <v>366</v>
      </c>
      <c r="B367" t="s">
        <v>376</v>
      </c>
      <c r="C367" t="s">
        <v>93</v>
      </c>
      <c r="D367" s="1">
        <v>45649</v>
      </c>
      <c r="E367" t="b">
        <v>0</v>
      </c>
    </row>
    <row r="368" spans="1:5" x14ac:dyDescent="0.3">
      <c r="A368">
        <v>367</v>
      </c>
      <c r="B368" t="s">
        <v>377</v>
      </c>
      <c r="C368" t="s">
        <v>95</v>
      </c>
      <c r="D368" s="1">
        <v>45540</v>
      </c>
      <c r="E368" t="b">
        <v>0</v>
      </c>
    </row>
    <row r="369" spans="1:5" x14ac:dyDescent="0.3">
      <c r="A369">
        <v>368</v>
      </c>
      <c r="B369" t="s">
        <v>249</v>
      </c>
      <c r="C369" t="s">
        <v>96</v>
      </c>
      <c r="D369" s="1">
        <v>45462</v>
      </c>
      <c r="E369" t="b">
        <v>1</v>
      </c>
    </row>
    <row r="370" spans="1:5" x14ac:dyDescent="0.3">
      <c r="A370">
        <v>369</v>
      </c>
      <c r="B370" t="s">
        <v>244</v>
      </c>
      <c r="C370" t="s">
        <v>93</v>
      </c>
      <c r="D370" s="1">
        <v>45699</v>
      </c>
      <c r="E370" t="b">
        <v>0</v>
      </c>
    </row>
    <row r="371" spans="1:5" x14ac:dyDescent="0.3">
      <c r="A371">
        <v>370</v>
      </c>
      <c r="B371" t="s">
        <v>378</v>
      </c>
      <c r="C371" t="s">
        <v>98</v>
      </c>
      <c r="D371" s="1">
        <v>45473</v>
      </c>
      <c r="E371" t="b">
        <v>0</v>
      </c>
    </row>
    <row r="372" spans="1:5" x14ac:dyDescent="0.3">
      <c r="A372">
        <v>371</v>
      </c>
      <c r="B372" t="s">
        <v>379</v>
      </c>
      <c r="C372" t="s">
        <v>100</v>
      </c>
      <c r="D372" s="1">
        <v>45594</v>
      </c>
      <c r="E372" t="b">
        <v>0</v>
      </c>
    </row>
    <row r="373" spans="1:5" x14ac:dyDescent="0.3">
      <c r="A373">
        <v>372</v>
      </c>
      <c r="B373" t="s">
        <v>226</v>
      </c>
      <c r="C373" t="s">
        <v>100</v>
      </c>
      <c r="D373" s="1">
        <v>45398</v>
      </c>
      <c r="E373" t="b">
        <v>0</v>
      </c>
    </row>
    <row r="374" spans="1:5" x14ac:dyDescent="0.3">
      <c r="A374">
        <v>373</v>
      </c>
      <c r="B374" t="s">
        <v>380</v>
      </c>
      <c r="C374" t="s">
        <v>95</v>
      </c>
      <c r="D374" s="1">
        <v>45650</v>
      </c>
      <c r="E374" t="b">
        <v>0</v>
      </c>
    </row>
    <row r="375" spans="1:5" x14ac:dyDescent="0.3">
      <c r="A375">
        <v>374</v>
      </c>
      <c r="B375" t="s">
        <v>200</v>
      </c>
      <c r="C375" t="s">
        <v>99</v>
      </c>
      <c r="D375" s="1">
        <v>45449</v>
      </c>
      <c r="E375" t="b">
        <v>0</v>
      </c>
    </row>
    <row r="376" spans="1:5" x14ac:dyDescent="0.3">
      <c r="A376">
        <v>375</v>
      </c>
      <c r="B376" t="s">
        <v>381</v>
      </c>
      <c r="C376" t="s">
        <v>93</v>
      </c>
      <c r="D376" s="1">
        <v>45441</v>
      </c>
      <c r="E376" t="b">
        <v>0</v>
      </c>
    </row>
    <row r="377" spans="1:5" x14ac:dyDescent="0.3">
      <c r="A377">
        <v>376</v>
      </c>
      <c r="B377" t="s">
        <v>382</v>
      </c>
      <c r="C377" t="s">
        <v>101</v>
      </c>
      <c r="D377" s="1">
        <v>45650</v>
      </c>
      <c r="E377" t="b">
        <v>0</v>
      </c>
    </row>
    <row r="378" spans="1:5" x14ac:dyDescent="0.3">
      <c r="A378">
        <v>377</v>
      </c>
      <c r="B378" t="s">
        <v>302</v>
      </c>
      <c r="C378" t="s">
        <v>93</v>
      </c>
      <c r="D378" s="1">
        <v>45500</v>
      </c>
      <c r="E378" t="b">
        <v>1</v>
      </c>
    </row>
    <row r="379" spans="1:5" x14ac:dyDescent="0.3">
      <c r="A379">
        <v>378</v>
      </c>
      <c r="B379" t="s">
        <v>225</v>
      </c>
      <c r="C379" t="s">
        <v>96</v>
      </c>
      <c r="D379" s="1">
        <v>45397</v>
      </c>
      <c r="E379" t="b">
        <v>0</v>
      </c>
    </row>
    <row r="380" spans="1:5" x14ac:dyDescent="0.3">
      <c r="A380">
        <v>379</v>
      </c>
      <c r="B380" t="s">
        <v>316</v>
      </c>
      <c r="C380" t="s">
        <v>100</v>
      </c>
      <c r="D380" s="1">
        <v>45697</v>
      </c>
      <c r="E380" t="b">
        <v>0</v>
      </c>
    </row>
    <row r="381" spans="1:5" x14ac:dyDescent="0.3">
      <c r="A381">
        <v>380</v>
      </c>
      <c r="B381" t="s">
        <v>167</v>
      </c>
      <c r="C381" t="s">
        <v>99</v>
      </c>
      <c r="D381" s="1">
        <v>45525</v>
      </c>
      <c r="E381" t="b">
        <v>0</v>
      </c>
    </row>
    <row r="382" spans="1:5" x14ac:dyDescent="0.3">
      <c r="A382">
        <v>381</v>
      </c>
      <c r="B382" t="s">
        <v>383</v>
      </c>
      <c r="C382" t="s">
        <v>95</v>
      </c>
      <c r="D382" s="1">
        <v>45421</v>
      </c>
      <c r="E382" t="b">
        <v>0</v>
      </c>
    </row>
    <row r="383" spans="1:5" x14ac:dyDescent="0.3">
      <c r="A383">
        <v>382</v>
      </c>
      <c r="B383" t="s">
        <v>384</v>
      </c>
      <c r="C383" t="s">
        <v>98</v>
      </c>
      <c r="D383" s="1">
        <v>45653</v>
      </c>
      <c r="E383" t="b">
        <v>0</v>
      </c>
    </row>
    <row r="384" spans="1:5" x14ac:dyDescent="0.3">
      <c r="A384">
        <v>383</v>
      </c>
      <c r="B384" t="s">
        <v>385</v>
      </c>
      <c r="C384" t="s">
        <v>95</v>
      </c>
      <c r="D384" s="1">
        <v>45432</v>
      </c>
      <c r="E384" t="b">
        <v>0</v>
      </c>
    </row>
    <row r="385" spans="1:5" x14ac:dyDescent="0.3">
      <c r="A385">
        <v>384</v>
      </c>
      <c r="B385" t="s">
        <v>386</v>
      </c>
      <c r="C385" t="s">
        <v>99</v>
      </c>
      <c r="D385" s="1">
        <v>45427</v>
      </c>
      <c r="E385" t="b">
        <v>0</v>
      </c>
    </row>
    <row r="386" spans="1:5" x14ac:dyDescent="0.3">
      <c r="A386">
        <v>385</v>
      </c>
      <c r="B386" t="s">
        <v>387</v>
      </c>
      <c r="C386" t="s">
        <v>101</v>
      </c>
      <c r="D386" s="1">
        <v>45568</v>
      </c>
      <c r="E386" t="b">
        <v>0</v>
      </c>
    </row>
    <row r="387" spans="1:5" x14ac:dyDescent="0.3">
      <c r="A387">
        <v>386</v>
      </c>
      <c r="B387" t="s">
        <v>325</v>
      </c>
      <c r="C387" t="s">
        <v>96</v>
      </c>
      <c r="D387" s="1">
        <v>45640</v>
      </c>
      <c r="E387" t="b">
        <v>0</v>
      </c>
    </row>
    <row r="388" spans="1:5" x14ac:dyDescent="0.3">
      <c r="A388">
        <v>387</v>
      </c>
      <c r="B388" t="s">
        <v>247</v>
      </c>
      <c r="C388" t="s">
        <v>93</v>
      </c>
      <c r="D388" s="1">
        <v>45562</v>
      </c>
      <c r="E388" t="b">
        <v>0</v>
      </c>
    </row>
    <row r="389" spans="1:5" x14ac:dyDescent="0.3">
      <c r="A389">
        <v>388</v>
      </c>
      <c r="B389" t="s">
        <v>388</v>
      </c>
      <c r="C389" t="s">
        <v>95</v>
      </c>
      <c r="D389" s="1">
        <v>45591</v>
      </c>
      <c r="E389" t="b">
        <v>0</v>
      </c>
    </row>
    <row r="390" spans="1:5" x14ac:dyDescent="0.3">
      <c r="A390">
        <v>389</v>
      </c>
      <c r="B390" t="s">
        <v>389</v>
      </c>
      <c r="C390" t="s">
        <v>100</v>
      </c>
      <c r="D390" s="1">
        <v>45556</v>
      </c>
      <c r="E390" t="b">
        <v>0</v>
      </c>
    </row>
    <row r="391" spans="1:5" x14ac:dyDescent="0.3">
      <c r="A391">
        <v>390</v>
      </c>
      <c r="B391" t="s">
        <v>390</v>
      </c>
      <c r="C391" t="s">
        <v>95</v>
      </c>
      <c r="D391" s="1">
        <v>45707</v>
      </c>
      <c r="E391" t="b">
        <v>1</v>
      </c>
    </row>
    <row r="392" spans="1:5" x14ac:dyDescent="0.3">
      <c r="A392">
        <v>391</v>
      </c>
      <c r="B392" t="s">
        <v>391</v>
      </c>
      <c r="C392" t="s">
        <v>98</v>
      </c>
      <c r="D392" s="1">
        <v>45511</v>
      </c>
      <c r="E392" t="b">
        <v>0</v>
      </c>
    </row>
    <row r="393" spans="1:5" x14ac:dyDescent="0.3">
      <c r="A393">
        <v>392</v>
      </c>
      <c r="B393" t="s">
        <v>298</v>
      </c>
      <c r="C393" t="s">
        <v>100</v>
      </c>
      <c r="D393" s="1">
        <v>45578</v>
      </c>
      <c r="E393" t="b">
        <v>0</v>
      </c>
    </row>
    <row r="394" spans="1:5" x14ac:dyDescent="0.3">
      <c r="A394">
        <v>393</v>
      </c>
      <c r="B394" t="s">
        <v>392</v>
      </c>
      <c r="C394" t="s">
        <v>93</v>
      </c>
      <c r="D394" s="1">
        <v>45696</v>
      </c>
      <c r="E394" t="b">
        <v>0</v>
      </c>
    </row>
    <row r="395" spans="1:5" x14ac:dyDescent="0.3">
      <c r="A395">
        <v>394</v>
      </c>
      <c r="B395" t="s">
        <v>303</v>
      </c>
      <c r="C395" t="s">
        <v>93</v>
      </c>
      <c r="D395" s="1">
        <v>45386</v>
      </c>
      <c r="E395" t="b">
        <v>0</v>
      </c>
    </row>
    <row r="396" spans="1:5" x14ac:dyDescent="0.3">
      <c r="A396">
        <v>395</v>
      </c>
      <c r="B396" t="s">
        <v>225</v>
      </c>
      <c r="C396" t="s">
        <v>93</v>
      </c>
      <c r="D396" s="1">
        <v>45417</v>
      </c>
      <c r="E396" t="b">
        <v>0</v>
      </c>
    </row>
    <row r="397" spans="1:5" x14ac:dyDescent="0.3">
      <c r="A397">
        <v>396</v>
      </c>
      <c r="B397" t="s">
        <v>246</v>
      </c>
      <c r="C397" t="s">
        <v>93</v>
      </c>
      <c r="D397" s="1">
        <v>45529</v>
      </c>
      <c r="E397" t="b">
        <v>0</v>
      </c>
    </row>
    <row r="398" spans="1:5" x14ac:dyDescent="0.3">
      <c r="A398">
        <v>397</v>
      </c>
      <c r="B398" t="s">
        <v>393</v>
      </c>
      <c r="C398" t="s">
        <v>100</v>
      </c>
      <c r="D398" s="1">
        <v>45479</v>
      </c>
      <c r="E398" t="b">
        <v>0</v>
      </c>
    </row>
    <row r="399" spans="1:5" x14ac:dyDescent="0.3">
      <c r="A399">
        <v>398</v>
      </c>
      <c r="B399" t="s">
        <v>394</v>
      </c>
      <c r="C399" t="s">
        <v>98</v>
      </c>
      <c r="D399" s="1">
        <v>45531</v>
      </c>
      <c r="E399" t="b">
        <v>0</v>
      </c>
    </row>
    <row r="400" spans="1:5" x14ac:dyDescent="0.3">
      <c r="A400">
        <v>399</v>
      </c>
      <c r="B400" t="s">
        <v>261</v>
      </c>
      <c r="C400" t="s">
        <v>101</v>
      </c>
      <c r="D400" s="1">
        <v>45688</v>
      </c>
      <c r="E400" t="b">
        <v>0</v>
      </c>
    </row>
    <row r="401" spans="1:5" x14ac:dyDescent="0.3">
      <c r="A401">
        <v>400</v>
      </c>
      <c r="B401" t="s">
        <v>395</v>
      </c>
      <c r="C401" t="s">
        <v>99</v>
      </c>
      <c r="D401" s="1">
        <v>45675</v>
      </c>
      <c r="E401" t="b">
        <v>0</v>
      </c>
    </row>
    <row r="402" spans="1:5" x14ac:dyDescent="0.3">
      <c r="A402">
        <v>401</v>
      </c>
      <c r="B402" t="s">
        <v>396</v>
      </c>
      <c r="C402" t="s">
        <v>96</v>
      </c>
      <c r="D402" s="1">
        <v>45444</v>
      </c>
      <c r="E402" t="b">
        <v>0</v>
      </c>
    </row>
    <row r="403" spans="1:5" x14ac:dyDescent="0.3">
      <c r="A403">
        <v>402</v>
      </c>
      <c r="B403" t="s">
        <v>397</v>
      </c>
      <c r="C403" t="s">
        <v>99</v>
      </c>
      <c r="D403" s="1">
        <v>45571</v>
      </c>
      <c r="E403" t="b">
        <v>0</v>
      </c>
    </row>
    <row r="404" spans="1:5" x14ac:dyDescent="0.3">
      <c r="A404">
        <v>403</v>
      </c>
      <c r="B404" t="s">
        <v>398</v>
      </c>
      <c r="C404" t="s">
        <v>95</v>
      </c>
      <c r="D404" s="1">
        <v>45557</v>
      </c>
      <c r="E404" t="b">
        <v>0</v>
      </c>
    </row>
    <row r="405" spans="1:5" x14ac:dyDescent="0.3">
      <c r="A405">
        <v>404</v>
      </c>
      <c r="B405" t="s">
        <v>399</v>
      </c>
      <c r="C405" t="s">
        <v>101</v>
      </c>
      <c r="D405" s="1">
        <v>45536</v>
      </c>
      <c r="E405" t="b">
        <v>0</v>
      </c>
    </row>
    <row r="406" spans="1:5" x14ac:dyDescent="0.3">
      <c r="A406">
        <v>405</v>
      </c>
      <c r="B406" t="s">
        <v>400</v>
      </c>
      <c r="C406" t="s">
        <v>98</v>
      </c>
      <c r="D406" s="1">
        <v>45571</v>
      </c>
      <c r="E406" t="b">
        <v>0</v>
      </c>
    </row>
    <row r="407" spans="1:5" x14ac:dyDescent="0.3">
      <c r="A407">
        <v>406</v>
      </c>
      <c r="B407" t="s">
        <v>401</v>
      </c>
      <c r="C407" t="s">
        <v>98</v>
      </c>
      <c r="D407" s="1">
        <v>45483</v>
      </c>
      <c r="E407" t="b">
        <v>0</v>
      </c>
    </row>
    <row r="408" spans="1:5" x14ac:dyDescent="0.3">
      <c r="A408">
        <v>407</v>
      </c>
      <c r="B408" t="s">
        <v>402</v>
      </c>
      <c r="C408" t="s">
        <v>95</v>
      </c>
      <c r="D408" s="1">
        <v>45500</v>
      </c>
      <c r="E408" t="b">
        <v>0</v>
      </c>
    </row>
    <row r="409" spans="1:5" x14ac:dyDescent="0.3">
      <c r="A409">
        <v>408</v>
      </c>
      <c r="B409" t="s">
        <v>403</v>
      </c>
      <c r="C409" t="s">
        <v>98</v>
      </c>
      <c r="D409" s="1">
        <v>45642</v>
      </c>
      <c r="E409" t="b">
        <v>0</v>
      </c>
    </row>
    <row r="410" spans="1:5" x14ac:dyDescent="0.3">
      <c r="A410">
        <v>409</v>
      </c>
      <c r="B410" t="s">
        <v>404</v>
      </c>
      <c r="C410" t="s">
        <v>95</v>
      </c>
      <c r="D410" s="1">
        <v>45704</v>
      </c>
      <c r="E410" t="b">
        <v>0</v>
      </c>
    </row>
    <row r="411" spans="1:5" x14ac:dyDescent="0.3">
      <c r="A411">
        <v>410</v>
      </c>
      <c r="B411" t="s">
        <v>405</v>
      </c>
      <c r="C411" t="s">
        <v>100</v>
      </c>
      <c r="D411" s="1">
        <v>45652</v>
      </c>
      <c r="E411" t="b">
        <v>0</v>
      </c>
    </row>
    <row r="412" spans="1:5" x14ac:dyDescent="0.3">
      <c r="A412">
        <v>411</v>
      </c>
      <c r="B412" t="s">
        <v>108</v>
      </c>
      <c r="C412" t="s">
        <v>98</v>
      </c>
      <c r="D412" s="1">
        <v>45617</v>
      </c>
      <c r="E412" t="b">
        <v>0</v>
      </c>
    </row>
    <row r="413" spans="1:5" x14ac:dyDescent="0.3">
      <c r="A413">
        <v>412</v>
      </c>
      <c r="B413" t="s">
        <v>176</v>
      </c>
      <c r="C413" t="s">
        <v>100</v>
      </c>
      <c r="D413" s="1">
        <v>45424</v>
      </c>
      <c r="E413" t="b">
        <v>0</v>
      </c>
    </row>
    <row r="414" spans="1:5" x14ac:dyDescent="0.3">
      <c r="A414">
        <v>413</v>
      </c>
      <c r="B414" t="s">
        <v>375</v>
      </c>
      <c r="C414" t="s">
        <v>93</v>
      </c>
      <c r="D414" s="1">
        <v>45698</v>
      </c>
      <c r="E414" t="b">
        <v>0</v>
      </c>
    </row>
    <row r="415" spans="1:5" x14ac:dyDescent="0.3">
      <c r="A415">
        <v>414</v>
      </c>
      <c r="B415" t="s">
        <v>406</v>
      </c>
      <c r="C415" t="s">
        <v>93</v>
      </c>
      <c r="D415" s="1">
        <v>45448</v>
      </c>
      <c r="E415" t="b">
        <v>0</v>
      </c>
    </row>
    <row r="416" spans="1:5" x14ac:dyDescent="0.3">
      <c r="A416">
        <v>415</v>
      </c>
      <c r="B416" t="s">
        <v>407</v>
      </c>
      <c r="C416" t="s">
        <v>95</v>
      </c>
      <c r="D416" s="1">
        <v>45548</v>
      </c>
      <c r="E416" t="b">
        <v>0</v>
      </c>
    </row>
    <row r="417" spans="1:5" x14ac:dyDescent="0.3">
      <c r="A417">
        <v>416</v>
      </c>
      <c r="B417" t="s">
        <v>122</v>
      </c>
      <c r="C417" t="s">
        <v>101</v>
      </c>
      <c r="D417" s="1">
        <v>45702</v>
      </c>
      <c r="E417" t="b">
        <v>0</v>
      </c>
    </row>
    <row r="418" spans="1:5" x14ac:dyDescent="0.3">
      <c r="A418">
        <v>417</v>
      </c>
      <c r="B418" t="s">
        <v>371</v>
      </c>
      <c r="C418" t="s">
        <v>95</v>
      </c>
      <c r="D418" s="1">
        <v>45576</v>
      </c>
      <c r="E418" t="b">
        <v>0</v>
      </c>
    </row>
    <row r="419" spans="1:5" x14ac:dyDescent="0.3">
      <c r="A419">
        <v>418</v>
      </c>
      <c r="B419" t="s">
        <v>168</v>
      </c>
      <c r="C419" t="s">
        <v>101</v>
      </c>
      <c r="D419" s="1">
        <v>45402</v>
      </c>
      <c r="E419" t="b">
        <v>0</v>
      </c>
    </row>
    <row r="420" spans="1:5" x14ac:dyDescent="0.3">
      <c r="A420">
        <v>419</v>
      </c>
      <c r="B420" t="s">
        <v>176</v>
      </c>
      <c r="C420" t="s">
        <v>93</v>
      </c>
      <c r="D420" s="1">
        <v>45605</v>
      </c>
      <c r="E420" t="b">
        <v>0</v>
      </c>
    </row>
    <row r="421" spans="1:5" x14ac:dyDescent="0.3">
      <c r="A421">
        <v>420</v>
      </c>
      <c r="B421" t="s">
        <v>408</v>
      </c>
      <c r="C421" t="s">
        <v>99</v>
      </c>
      <c r="D421" s="1">
        <v>45565</v>
      </c>
      <c r="E421" t="b">
        <v>0</v>
      </c>
    </row>
    <row r="422" spans="1:5" x14ac:dyDescent="0.3">
      <c r="A422">
        <v>421</v>
      </c>
      <c r="B422" t="s">
        <v>409</v>
      </c>
      <c r="C422" t="s">
        <v>95</v>
      </c>
      <c r="D422" s="1">
        <v>45589</v>
      </c>
      <c r="E422" t="b">
        <v>0</v>
      </c>
    </row>
    <row r="423" spans="1:5" x14ac:dyDescent="0.3">
      <c r="A423">
        <v>422</v>
      </c>
      <c r="B423" t="s">
        <v>304</v>
      </c>
      <c r="C423" t="s">
        <v>100</v>
      </c>
      <c r="D423" s="1">
        <v>45611</v>
      </c>
      <c r="E423" t="b">
        <v>0</v>
      </c>
    </row>
    <row r="424" spans="1:5" x14ac:dyDescent="0.3">
      <c r="A424">
        <v>423</v>
      </c>
      <c r="B424" t="s">
        <v>410</v>
      </c>
      <c r="C424" t="s">
        <v>100</v>
      </c>
      <c r="D424" s="1">
        <v>45444</v>
      </c>
      <c r="E424" t="b">
        <v>0</v>
      </c>
    </row>
    <row r="425" spans="1:5" x14ac:dyDescent="0.3">
      <c r="A425">
        <v>424</v>
      </c>
      <c r="B425" t="s">
        <v>120</v>
      </c>
      <c r="C425" t="s">
        <v>100</v>
      </c>
      <c r="D425" s="1">
        <v>45517</v>
      </c>
      <c r="E425" t="b">
        <v>0</v>
      </c>
    </row>
    <row r="426" spans="1:5" x14ac:dyDescent="0.3">
      <c r="A426">
        <v>425</v>
      </c>
      <c r="B426" t="s">
        <v>375</v>
      </c>
      <c r="C426" t="s">
        <v>101</v>
      </c>
      <c r="D426" s="1">
        <v>45493</v>
      </c>
      <c r="E426" t="b">
        <v>0</v>
      </c>
    </row>
    <row r="427" spans="1:5" x14ac:dyDescent="0.3">
      <c r="A427">
        <v>426</v>
      </c>
      <c r="B427" t="s">
        <v>214</v>
      </c>
      <c r="C427" t="s">
        <v>100</v>
      </c>
      <c r="D427" s="1">
        <v>45478</v>
      </c>
      <c r="E427" t="b">
        <v>0</v>
      </c>
    </row>
    <row r="428" spans="1:5" x14ac:dyDescent="0.3">
      <c r="A428">
        <v>427</v>
      </c>
      <c r="B428" t="s">
        <v>411</v>
      </c>
      <c r="C428" t="s">
        <v>100</v>
      </c>
      <c r="D428" s="1">
        <v>45680</v>
      </c>
      <c r="E428" t="b">
        <v>0</v>
      </c>
    </row>
    <row r="429" spans="1:5" x14ac:dyDescent="0.3">
      <c r="A429">
        <v>428</v>
      </c>
      <c r="B429" t="s">
        <v>412</v>
      </c>
      <c r="C429" t="s">
        <v>101</v>
      </c>
      <c r="D429" s="1">
        <v>45664</v>
      </c>
      <c r="E429" t="b">
        <v>0</v>
      </c>
    </row>
    <row r="430" spans="1:5" x14ac:dyDescent="0.3">
      <c r="A430">
        <v>429</v>
      </c>
      <c r="B430" t="s">
        <v>413</v>
      </c>
      <c r="C430" t="s">
        <v>100</v>
      </c>
      <c r="D430" s="1">
        <v>45392</v>
      </c>
      <c r="E430" t="b">
        <v>0</v>
      </c>
    </row>
    <row r="431" spans="1:5" x14ac:dyDescent="0.3">
      <c r="A431">
        <v>430</v>
      </c>
      <c r="B431" t="s">
        <v>414</v>
      </c>
      <c r="C431" t="s">
        <v>99</v>
      </c>
      <c r="D431" s="1">
        <v>45474</v>
      </c>
      <c r="E431" t="b">
        <v>0</v>
      </c>
    </row>
    <row r="432" spans="1:5" x14ac:dyDescent="0.3">
      <c r="A432">
        <v>431</v>
      </c>
      <c r="B432" t="s">
        <v>183</v>
      </c>
      <c r="C432" t="s">
        <v>98</v>
      </c>
      <c r="D432" s="1">
        <v>45544</v>
      </c>
      <c r="E432" t="b">
        <v>0</v>
      </c>
    </row>
    <row r="433" spans="1:5" x14ac:dyDescent="0.3">
      <c r="A433">
        <v>432</v>
      </c>
      <c r="B433" t="s">
        <v>267</v>
      </c>
      <c r="C433" t="s">
        <v>101</v>
      </c>
      <c r="D433" s="1">
        <v>45384</v>
      </c>
      <c r="E433" t="b">
        <v>0</v>
      </c>
    </row>
    <row r="434" spans="1:5" x14ac:dyDescent="0.3">
      <c r="A434">
        <v>433</v>
      </c>
      <c r="B434" t="s">
        <v>415</v>
      </c>
      <c r="C434" t="s">
        <v>98</v>
      </c>
      <c r="D434" s="1">
        <v>45552</v>
      </c>
      <c r="E434" t="b">
        <v>0</v>
      </c>
    </row>
    <row r="435" spans="1:5" x14ac:dyDescent="0.3">
      <c r="A435">
        <v>434</v>
      </c>
      <c r="B435" t="s">
        <v>416</v>
      </c>
      <c r="C435" t="s">
        <v>99</v>
      </c>
      <c r="D435" s="1">
        <v>45674</v>
      </c>
      <c r="E435" t="b">
        <v>0</v>
      </c>
    </row>
    <row r="436" spans="1:5" x14ac:dyDescent="0.3">
      <c r="A436">
        <v>435</v>
      </c>
      <c r="B436" t="s">
        <v>417</v>
      </c>
      <c r="C436" t="s">
        <v>100</v>
      </c>
      <c r="D436" s="1">
        <v>45513</v>
      </c>
      <c r="E436" t="b">
        <v>0</v>
      </c>
    </row>
    <row r="437" spans="1:5" x14ac:dyDescent="0.3">
      <c r="A437">
        <v>436</v>
      </c>
      <c r="B437" t="s">
        <v>311</v>
      </c>
      <c r="C437" t="s">
        <v>95</v>
      </c>
      <c r="D437" s="1">
        <v>45416</v>
      </c>
      <c r="E437" t="b">
        <v>0</v>
      </c>
    </row>
    <row r="438" spans="1:5" x14ac:dyDescent="0.3">
      <c r="A438">
        <v>437</v>
      </c>
      <c r="B438" t="s">
        <v>173</v>
      </c>
      <c r="C438" t="s">
        <v>100</v>
      </c>
      <c r="D438" s="1">
        <v>45572</v>
      </c>
      <c r="E438" t="b">
        <v>0</v>
      </c>
    </row>
    <row r="439" spans="1:5" x14ac:dyDescent="0.3">
      <c r="A439">
        <v>438</v>
      </c>
      <c r="B439" t="s">
        <v>264</v>
      </c>
      <c r="C439" t="s">
        <v>101</v>
      </c>
      <c r="D439" s="1">
        <v>45624</v>
      </c>
      <c r="E439" t="b">
        <v>0</v>
      </c>
    </row>
    <row r="440" spans="1:5" x14ac:dyDescent="0.3">
      <c r="A440">
        <v>439</v>
      </c>
      <c r="B440" t="s">
        <v>307</v>
      </c>
      <c r="C440" t="s">
        <v>101</v>
      </c>
      <c r="D440" s="1">
        <v>45387</v>
      </c>
      <c r="E440" t="b">
        <v>0</v>
      </c>
    </row>
    <row r="441" spans="1:5" x14ac:dyDescent="0.3">
      <c r="A441">
        <v>440</v>
      </c>
      <c r="B441" t="s">
        <v>418</v>
      </c>
      <c r="C441" t="s">
        <v>96</v>
      </c>
      <c r="D441" s="1">
        <v>45405</v>
      </c>
      <c r="E441" t="b">
        <v>0</v>
      </c>
    </row>
    <row r="442" spans="1:5" x14ac:dyDescent="0.3">
      <c r="A442">
        <v>441</v>
      </c>
      <c r="B442" t="s">
        <v>409</v>
      </c>
      <c r="C442" t="s">
        <v>101</v>
      </c>
      <c r="D442" s="1">
        <v>45500</v>
      </c>
      <c r="E442" t="b">
        <v>0</v>
      </c>
    </row>
    <row r="443" spans="1:5" x14ac:dyDescent="0.3">
      <c r="A443">
        <v>442</v>
      </c>
      <c r="B443" t="s">
        <v>389</v>
      </c>
      <c r="C443" t="s">
        <v>96</v>
      </c>
      <c r="D443" s="1">
        <v>45575</v>
      </c>
      <c r="E443" t="b">
        <v>0</v>
      </c>
    </row>
    <row r="444" spans="1:5" x14ac:dyDescent="0.3">
      <c r="A444">
        <v>443</v>
      </c>
      <c r="B444" t="s">
        <v>417</v>
      </c>
      <c r="C444" t="s">
        <v>101</v>
      </c>
      <c r="D444" s="1">
        <v>45474</v>
      </c>
      <c r="E444" t="b">
        <v>0</v>
      </c>
    </row>
    <row r="445" spans="1:5" x14ac:dyDescent="0.3">
      <c r="A445">
        <v>444</v>
      </c>
      <c r="B445" t="s">
        <v>419</v>
      </c>
      <c r="C445" t="s">
        <v>95</v>
      </c>
      <c r="D445" s="1">
        <v>45583</v>
      </c>
      <c r="E445" t="b">
        <v>0</v>
      </c>
    </row>
    <row r="446" spans="1:5" x14ac:dyDescent="0.3">
      <c r="A446">
        <v>445</v>
      </c>
      <c r="B446" t="s">
        <v>420</v>
      </c>
      <c r="C446" t="s">
        <v>99</v>
      </c>
      <c r="D446" s="1">
        <v>45466</v>
      </c>
      <c r="E446" t="b">
        <v>0</v>
      </c>
    </row>
    <row r="447" spans="1:5" x14ac:dyDescent="0.3">
      <c r="A447">
        <v>446</v>
      </c>
      <c r="B447" t="s">
        <v>225</v>
      </c>
      <c r="C447" t="s">
        <v>98</v>
      </c>
      <c r="D447" s="1">
        <v>45473</v>
      </c>
      <c r="E447" t="b">
        <v>0</v>
      </c>
    </row>
    <row r="448" spans="1:5" x14ac:dyDescent="0.3">
      <c r="A448">
        <v>447</v>
      </c>
      <c r="B448" t="s">
        <v>421</v>
      </c>
      <c r="C448" t="s">
        <v>100</v>
      </c>
      <c r="D448" s="1">
        <v>45547</v>
      </c>
      <c r="E448" t="b">
        <v>0</v>
      </c>
    </row>
    <row r="449" spans="1:5" x14ac:dyDescent="0.3">
      <c r="A449">
        <v>448</v>
      </c>
      <c r="B449" t="s">
        <v>282</v>
      </c>
      <c r="C449" t="s">
        <v>98</v>
      </c>
      <c r="D449" s="1">
        <v>45645</v>
      </c>
      <c r="E449" t="b">
        <v>0</v>
      </c>
    </row>
    <row r="450" spans="1:5" x14ac:dyDescent="0.3">
      <c r="A450">
        <v>449</v>
      </c>
      <c r="B450" t="s">
        <v>367</v>
      </c>
      <c r="C450" t="s">
        <v>95</v>
      </c>
      <c r="D450" s="1">
        <v>45603</v>
      </c>
      <c r="E450" t="b">
        <v>0</v>
      </c>
    </row>
    <row r="451" spans="1:5" x14ac:dyDescent="0.3">
      <c r="A451">
        <v>450</v>
      </c>
      <c r="B451" t="s">
        <v>375</v>
      </c>
      <c r="C451" t="s">
        <v>98</v>
      </c>
      <c r="D451" s="1">
        <v>45480</v>
      </c>
      <c r="E451" t="b">
        <v>0</v>
      </c>
    </row>
    <row r="452" spans="1:5" x14ac:dyDescent="0.3">
      <c r="A452">
        <v>451</v>
      </c>
      <c r="B452" t="s">
        <v>407</v>
      </c>
      <c r="C452" t="s">
        <v>100</v>
      </c>
      <c r="D452" s="1">
        <v>45542</v>
      </c>
      <c r="E452" t="b">
        <v>0</v>
      </c>
    </row>
    <row r="453" spans="1:5" x14ac:dyDescent="0.3">
      <c r="A453">
        <v>452</v>
      </c>
      <c r="B453" t="s">
        <v>150</v>
      </c>
      <c r="C453" t="s">
        <v>100</v>
      </c>
      <c r="D453" s="1">
        <v>45466</v>
      </c>
      <c r="E453" t="b">
        <v>0</v>
      </c>
    </row>
    <row r="454" spans="1:5" x14ac:dyDescent="0.3">
      <c r="A454">
        <v>453</v>
      </c>
      <c r="B454" t="s">
        <v>319</v>
      </c>
      <c r="C454" t="s">
        <v>95</v>
      </c>
      <c r="D454" s="1">
        <v>45427</v>
      </c>
      <c r="E454" t="b">
        <v>0</v>
      </c>
    </row>
    <row r="455" spans="1:5" x14ac:dyDescent="0.3">
      <c r="A455">
        <v>454</v>
      </c>
      <c r="B455" t="s">
        <v>422</v>
      </c>
      <c r="C455" t="s">
        <v>95</v>
      </c>
      <c r="D455" s="1">
        <v>45449</v>
      </c>
      <c r="E455" t="b">
        <v>0</v>
      </c>
    </row>
    <row r="456" spans="1:5" x14ac:dyDescent="0.3">
      <c r="A456">
        <v>455</v>
      </c>
      <c r="B456" t="s">
        <v>170</v>
      </c>
      <c r="C456" t="s">
        <v>95</v>
      </c>
      <c r="D456" s="1">
        <v>45462</v>
      </c>
      <c r="E456" t="b">
        <v>0</v>
      </c>
    </row>
    <row r="457" spans="1:5" x14ac:dyDescent="0.3">
      <c r="A457">
        <v>456</v>
      </c>
      <c r="B457" t="s">
        <v>149</v>
      </c>
      <c r="C457" t="s">
        <v>100</v>
      </c>
      <c r="D457" s="1">
        <v>45677</v>
      </c>
      <c r="E457" t="b">
        <v>0</v>
      </c>
    </row>
    <row r="458" spans="1:5" x14ac:dyDescent="0.3">
      <c r="A458">
        <v>457</v>
      </c>
      <c r="B458" t="s">
        <v>423</v>
      </c>
      <c r="C458" t="s">
        <v>98</v>
      </c>
      <c r="D458" s="1">
        <v>45621</v>
      </c>
      <c r="E458" t="b">
        <v>0</v>
      </c>
    </row>
    <row r="459" spans="1:5" x14ac:dyDescent="0.3">
      <c r="A459">
        <v>458</v>
      </c>
      <c r="B459" t="s">
        <v>424</v>
      </c>
      <c r="C459" t="s">
        <v>100</v>
      </c>
      <c r="D459" s="1">
        <v>45493</v>
      </c>
      <c r="E459" t="b">
        <v>0</v>
      </c>
    </row>
    <row r="460" spans="1:5" x14ac:dyDescent="0.3">
      <c r="A460">
        <v>459</v>
      </c>
      <c r="B460" t="s">
        <v>112</v>
      </c>
      <c r="C460" t="s">
        <v>101</v>
      </c>
      <c r="D460" s="1">
        <v>45501</v>
      </c>
      <c r="E460" t="b">
        <v>0</v>
      </c>
    </row>
    <row r="461" spans="1:5" x14ac:dyDescent="0.3">
      <c r="A461">
        <v>460</v>
      </c>
      <c r="B461" t="s">
        <v>425</v>
      </c>
      <c r="C461" t="s">
        <v>93</v>
      </c>
      <c r="D461" s="1">
        <v>45511</v>
      </c>
      <c r="E461" t="b">
        <v>0</v>
      </c>
    </row>
    <row r="462" spans="1:5" x14ac:dyDescent="0.3">
      <c r="A462">
        <v>461</v>
      </c>
      <c r="B462" t="s">
        <v>426</v>
      </c>
      <c r="C462" t="s">
        <v>99</v>
      </c>
      <c r="D462" s="1">
        <v>45715</v>
      </c>
      <c r="E462" t="b">
        <v>0</v>
      </c>
    </row>
    <row r="463" spans="1:5" x14ac:dyDescent="0.3">
      <c r="A463">
        <v>462</v>
      </c>
      <c r="B463" t="s">
        <v>364</v>
      </c>
      <c r="C463" t="s">
        <v>101</v>
      </c>
      <c r="D463" s="1">
        <v>45697</v>
      </c>
      <c r="E463" t="b">
        <v>0</v>
      </c>
    </row>
    <row r="464" spans="1:5" x14ac:dyDescent="0.3">
      <c r="A464">
        <v>463</v>
      </c>
      <c r="B464" t="s">
        <v>427</v>
      </c>
      <c r="C464" t="s">
        <v>96</v>
      </c>
      <c r="D464" s="1">
        <v>45420</v>
      </c>
      <c r="E464" t="b">
        <v>0</v>
      </c>
    </row>
    <row r="465" spans="1:5" x14ac:dyDescent="0.3">
      <c r="A465">
        <v>464</v>
      </c>
      <c r="B465" t="s">
        <v>428</v>
      </c>
      <c r="C465" t="s">
        <v>100</v>
      </c>
      <c r="D465" s="1">
        <v>45575</v>
      </c>
      <c r="E465" t="b">
        <v>0</v>
      </c>
    </row>
    <row r="466" spans="1:5" x14ac:dyDescent="0.3">
      <c r="A466">
        <v>465</v>
      </c>
      <c r="B466" t="s">
        <v>188</v>
      </c>
      <c r="C466" t="s">
        <v>100</v>
      </c>
      <c r="D466" s="1">
        <v>45593</v>
      </c>
      <c r="E466" t="b">
        <v>0</v>
      </c>
    </row>
    <row r="467" spans="1:5" x14ac:dyDescent="0.3">
      <c r="A467">
        <v>466</v>
      </c>
      <c r="B467" t="s">
        <v>429</v>
      </c>
      <c r="C467" t="s">
        <v>101</v>
      </c>
      <c r="D467" s="1">
        <v>45444</v>
      </c>
      <c r="E467" t="b">
        <v>0</v>
      </c>
    </row>
    <row r="468" spans="1:5" x14ac:dyDescent="0.3">
      <c r="A468">
        <v>467</v>
      </c>
      <c r="B468" t="s">
        <v>430</v>
      </c>
      <c r="C468" t="s">
        <v>101</v>
      </c>
      <c r="D468" s="1">
        <v>45617</v>
      </c>
      <c r="E468" t="b">
        <v>0</v>
      </c>
    </row>
    <row r="469" spans="1:5" x14ac:dyDescent="0.3">
      <c r="A469">
        <v>468</v>
      </c>
      <c r="B469" t="s">
        <v>212</v>
      </c>
      <c r="C469" t="s">
        <v>99</v>
      </c>
      <c r="D469" s="1">
        <v>45449</v>
      </c>
      <c r="E469" t="b">
        <v>0</v>
      </c>
    </row>
    <row r="470" spans="1:5" x14ac:dyDescent="0.3">
      <c r="A470">
        <v>469</v>
      </c>
      <c r="B470" t="s">
        <v>180</v>
      </c>
      <c r="C470" t="s">
        <v>93</v>
      </c>
      <c r="D470" s="1">
        <v>45552</v>
      </c>
      <c r="E470" t="b">
        <v>0</v>
      </c>
    </row>
    <row r="471" spans="1:5" x14ac:dyDescent="0.3">
      <c r="A471">
        <v>470</v>
      </c>
      <c r="B471" t="s">
        <v>431</v>
      </c>
      <c r="C471" t="s">
        <v>96</v>
      </c>
      <c r="D471" s="1">
        <v>45652</v>
      </c>
      <c r="E471" t="b">
        <v>0</v>
      </c>
    </row>
    <row r="472" spans="1:5" x14ac:dyDescent="0.3">
      <c r="A472">
        <v>471</v>
      </c>
      <c r="B472" t="s">
        <v>317</v>
      </c>
      <c r="C472" t="s">
        <v>101</v>
      </c>
      <c r="D472" s="1">
        <v>45704</v>
      </c>
      <c r="E472" t="b">
        <v>0</v>
      </c>
    </row>
    <row r="473" spans="1:5" x14ac:dyDescent="0.3">
      <c r="A473">
        <v>472</v>
      </c>
      <c r="B473" t="s">
        <v>241</v>
      </c>
      <c r="C473" t="s">
        <v>100</v>
      </c>
      <c r="D473" s="1">
        <v>45509</v>
      </c>
      <c r="E473" t="b">
        <v>0</v>
      </c>
    </row>
    <row r="474" spans="1:5" x14ac:dyDescent="0.3">
      <c r="A474">
        <v>473</v>
      </c>
      <c r="B474" t="s">
        <v>389</v>
      </c>
      <c r="C474" t="s">
        <v>99</v>
      </c>
      <c r="D474" s="1">
        <v>45624</v>
      </c>
      <c r="E474" t="b">
        <v>0</v>
      </c>
    </row>
    <row r="475" spans="1:5" x14ac:dyDescent="0.3">
      <c r="A475">
        <v>474</v>
      </c>
      <c r="B475" t="s">
        <v>432</v>
      </c>
      <c r="C475" t="s">
        <v>101</v>
      </c>
      <c r="D475" s="1">
        <v>45701</v>
      </c>
      <c r="E475" t="b">
        <v>0</v>
      </c>
    </row>
    <row r="476" spans="1:5" x14ac:dyDescent="0.3">
      <c r="A476">
        <v>475</v>
      </c>
      <c r="B476" t="s">
        <v>302</v>
      </c>
      <c r="C476" t="s">
        <v>100</v>
      </c>
      <c r="D476" s="1">
        <v>45629</v>
      </c>
      <c r="E476" t="b">
        <v>0</v>
      </c>
    </row>
    <row r="477" spans="1:5" x14ac:dyDescent="0.3">
      <c r="A477">
        <v>476</v>
      </c>
      <c r="B477" t="s">
        <v>433</v>
      </c>
      <c r="C477" t="s">
        <v>95</v>
      </c>
      <c r="D477" s="1">
        <v>45588</v>
      </c>
      <c r="E477" t="b">
        <v>0</v>
      </c>
    </row>
    <row r="478" spans="1:5" x14ac:dyDescent="0.3">
      <c r="A478">
        <v>477</v>
      </c>
      <c r="B478" t="s">
        <v>143</v>
      </c>
      <c r="C478" t="s">
        <v>98</v>
      </c>
      <c r="D478" s="1">
        <v>45429</v>
      </c>
      <c r="E478" t="b">
        <v>1</v>
      </c>
    </row>
    <row r="479" spans="1:5" x14ac:dyDescent="0.3">
      <c r="A479">
        <v>478</v>
      </c>
      <c r="B479" t="s">
        <v>153</v>
      </c>
      <c r="C479" t="s">
        <v>95</v>
      </c>
      <c r="D479" s="1">
        <v>45420</v>
      </c>
      <c r="E479" t="b">
        <v>0</v>
      </c>
    </row>
    <row r="480" spans="1:5" x14ac:dyDescent="0.3">
      <c r="A480">
        <v>479</v>
      </c>
      <c r="B480" t="s">
        <v>381</v>
      </c>
      <c r="C480" t="s">
        <v>99</v>
      </c>
      <c r="D480" s="1">
        <v>45568</v>
      </c>
      <c r="E480" t="b">
        <v>0</v>
      </c>
    </row>
    <row r="481" spans="1:5" x14ac:dyDescent="0.3">
      <c r="A481">
        <v>480</v>
      </c>
      <c r="B481" t="s">
        <v>434</v>
      </c>
      <c r="C481" t="s">
        <v>95</v>
      </c>
      <c r="D481" s="1">
        <v>45638</v>
      </c>
      <c r="E481" t="b">
        <v>0</v>
      </c>
    </row>
    <row r="482" spans="1:5" x14ac:dyDescent="0.3">
      <c r="A482">
        <v>481</v>
      </c>
      <c r="B482" t="s">
        <v>347</v>
      </c>
      <c r="C482" t="s">
        <v>98</v>
      </c>
      <c r="D482" s="1">
        <v>45507</v>
      </c>
      <c r="E482" t="b">
        <v>0</v>
      </c>
    </row>
    <row r="483" spans="1:5" x14ac:dyDescent="0.3">
      <c r="A483">
        <v>482</v>
      </c>
      <c r="B483" t="s">
        <v>338</v>
      </c>
      <c r="C483" t="s">
        <v>100</v>
      </c>
      <c r="D483" s="1">
        <v>45693</v>
      </c>
      <c r="E483" t="b">
        <v>0</v>
      </c>
    </row>
    <row r="484" spans="1:5" x14ac:dyDescent="0.3">
      <c r="A484">
        <v>483</v>
      </c>
      <c r="B484" t="s">
        <v>193</v>
      </c>
      <c r="C484" t="s">
        <v>100</v>
      </c>
      <c r="D484" s="1">
        <v>45612</v>
      </c>
      <c r="E484" t="b">
        <v>0</v>
      </c>
    </row>
    <row r="485" spans="1:5" x14ac:dyDescent="0.3">
      <c r="A485">
        <v>484</v>
      </c>
      <c r="B485" t="s">
        <v>264</v>
      </c>
      <c r="C485" t="s">
        <v>95</v>
      </c>
      <c r="D485" s="1">
        <v>45674</v>
      </c>
      <c r="E485" t="b">
        <v>0</v>
      </c>
    </row>
    <row r="486" spans="1:5" x14ac:dyDescent="0.3">
      <c r="A486">
        <v>485</v>
      </c>
      <c r="B486" t="s">
        <v>247</v>
      </c>
      <c r="C486" t="s">
        <v>101</v>
      </c>
      <c r="D486" s="1">
        <v>45500</v>
      </c>
      <c r="E486" t="b">
        <v>0</v>
      </c>
    </row>
    <row r="487" spans="1:5" x14ac:dyDescent="0.3">
      <c r="A487">
        <v>486</v>
      </c>
      <c r="B487" t="s">
        <v>375</v>
      </c>
      <c r="C487" t="s">
        <v>98</v>
      </c>
      <c r="D487" s="1">
        <v>45432</v>
      </c>
      <c r="E487" t="b">
        <v>0</v>
      </c>
    </row>
    <row r="488" spans="1:5" x14ac:dyDescent="0.3">
      <c r="A488">
        <v>487</v>
      </c>
      <c r="B488" t="s">
        <v>344</v>
      </c>
      <c r="C488" t="s">
        <v>93</v>
      </c>
      <c r="D488" s="1">
        <v>45516</v>
      </c>
      <c r="E488" t="b">
        <v>0</v>
      </c>
    </row>
    <row r="489" spans="1:5" x14ac:dyDescent="0.3">
      <c r="A489">
        <v>488</v>
      </c>
      <c r="B489" t="s">
        <v>319</v>
      </c>
      <c r="C489" t="s">
        <v>101</v>
      </c>
      <c r="D489" s="1">
        <v>45423</v>
      </c>
      <c r="E489" t="b">
        <v>0</v>
      </c>
    </row>
    <row r="490" spans="1:5" x14ac:dyDescent="0.3">
      <c r="A490">
        <v>489</v>
      </c>
      <c r="B490" t="s">
        <v>435</v>
      </c>
      <c r="C490" t="s">
        <v>93</v>
      </c>
      <c r="D490" s="1">
        <v>45495</v>
      </c>
      <c r="E490" t="b">
        <v>0</v>
      </c>
    </row>
    <row r="491" spans="1:5" x14ac:dyDescent="0.3">
      <c r="A491">
        <v>490</v>
      </c>
      <c r="B491" t="s">
        <v>436</v>
      </c>
      <c r="C491" t="s">
        <v>93</v>
      </c>
      <c r="D491" s="1">
        <v>45664</v>
      </c>
      <c r="E491" t="b">
        <v>0</v>
      </c>
    </row>
    <row r="492" spans="1:5" x14ac:dyDescent="0.3">
      <c r="A492">
        <v>491</v>
      </c>
      <c r="B492" t="s">
        <v>209</v>
      </c>
      <c r="C492" t="s">
        <v>93</v>
      </c>
      <c r="D492" s="1">
        <v>45689</v>
      </c>
      <c r="E492" t="b">
        <v>0</v>
      </c>
    </row>
    <row r="493" spans="1:5" x14ac:dyDescent="0.3">
      <c r="A493">
        <v>492</v>
      </c>
      <c r="B493" t="s">
        <v>322</v>
      </c>
      <c r="C493" t="s">
        <v>99</v>
      </c>
      <c r="D493" s="1">
        <v>45543</v>
      </c>
      <c r="E493" t="b">
        <v>0</v>
      </c>
    </row>
    <row r="494" spans="1:5" x14ac:dyDescent="0.3">
      <c r="A494">
        <v>493</v>
      </c>
      <c r="B494" t="s">
        <v>437</v>
      </c>
      <c r="C494" t="s">
        <v>95</v>
      </c>
      <c r="D494" s="1">
        <v>45394</v>
      </c>
      <c r="E494" t="b">
        <v>0</v>
      </c>
    </row>
    <row r="495" spans="1:5" x14ac:dyDescent="0.3">
      <c r="A495">
        <v>494</v>
      </c>
      <c r="B495" t="s">
        <v>438</v>
      </c>
      <c r="C495" t="s">
        <v>100</v>
      </c>
      <c r="D495" s="1">
        <v>45634</v>
      </c>
      <c r="E495" t="b">
        <v>0</v>
      </c>
    </row>
    <row r="496" spans="1:5" x14ac:dyDescent="0.3">
      <c r="A496">
        <v>495</v>
      </c>
      <c r="B496" t="s">
        <v>208</v>
      </c>
      <c r="C496" t="s">
        <v>96</v>
      </c>
      <c r="D496" s="1">
        <v>45616</v>
      </c>
      <c r="E496" t="b">
        <v>0</v>
      </c>
    </row>
    <row r="497" spans="1:5" x14ac:dyDescent="0.3">
      <c r="A497">
        <v>496</v>
      </c>
      <c r="B497" t="s">
        <v>259</v>
      </c>
      <c r="C497" t="s">
        <v>101</v>
      </c>
      <c r="D497" s="1">
        <v>45708</v>
      </c>
      <c r="E497" t="b">
        <v>1</v>
      </c>
    </row>
    <row r="498" spans="1:5" x14ac:dyDescent="0.3">
      <c r="A498">
        <v>497</v>
      </c>
      <c r="B498" t="s">
        <v>439</v>
      </c>
      <c r="C498" t="s">
        <v>95</v>
      </c>
      <c r="D498" s="1">
        <v>45481</v>
      </c>
      <c r="E498" t="b">
        <v>0</v>
      </c>
    </row>
    <row r="499" spans="1:5" x14ac:dyDescent="0.3">
      <c r="A499">
        <v>498</v>
      </c>
      <c r="B499" t="s">
        <v>319</v>
      </c>
      <c r="C499" t="s">
        <v>95</v>
      </c>
      <c r="D499" s="1">
        <v>45502</v>
      </c>
      <c r="E499" t="b">
        <v>0</v>
      </c>
    </row>
    <row r="500" spans="1:5" x14ac:dyDescent="0.3">
      <c r="A500">
        <v>499</v>
      </c>
      <c r="B500" t="s">
        <v>313</v>
      </c>
      <c r="C500" t="s">
        <v>95</v>
      </c>
      <c r="D500" s="1">
        <v>45589</v>
      </c>
      <c r="E500" t="b">
        <v>0</v>
      </c>
    </row>
    <row r="501" spans="1:5" x14ac:dyDescent="0.3">
      <c r="A501">
        <v>500</v>
      </c>
      <c r="B501" t="s">
        <v>440</v>
      </c>
      <c r="C501" t="s">
        <v>93</v>
      </c>
      <c r="D501" s="1">
        <v>45672</v>
      </c>
      <c r="E501" t="b">
        <v>0</v>
      </c>
    </row>
    <row r="502" spans="1:5" x14ac:dyDescent="0.3">
      <c r="A502">
        <v>501</v>
      </c>
      <c r="B502" t="s">
        <v>151</v>
      </c>
      <c r="C502" t="s">
        <v>96</v>
      </c>
      <c r="D502" s="1">
        <v>45462</v>
      </c>
      <c r="E502" t="b">
        <v>0</v>
      </c>
    </row>
    <row r="503" spans="1:5" x14ac:dyDescent="0.3">
      <c r="A503">
        <v>502</v>
      </c>
      <c r="B503" t="s">
        <v>441</v>
      </c>
      <c r="C503" t="s">
        <v>95</v>
      </c>
      <c r="D503" s="1">
        <v>45541</v>
      </c>
      <c r="E503" t="b">
        <v>0</v>
      </c>
    </row>
    <row r="504" spans="1:5" x14ac:dyDescent="0.3">
      <c r="A504">
        <v>503</v>
      </c>
      <c r="B504" t="s">
        <v>365</v>
      </c>
      <c r="C504" t="s">
        <v>99</v>
      </c>
      <c r="D504" s="1">
        <v>45665</v>
      </c>
      <c r="E504" t="b">
        <v>0</v>
      </c>
    </row>
    <row r="505" spans="1:5" x14ac:dyDescent="0.3">
      <c r="A505">
        <v>504</v>
      </c>
      <c r="B505" t="s">
        <v>442</v>
      </c>
      <c r="C505" t="s">
        <v>98</v>
      </c>
      <c r="D505" s="1">
        <v>45402</v>
      </c>
      <c r="E505" t="b">
        <v>0</v>
      </c>
    </row>
    <row r="506" spans="1:5" x14ac:dyDescent="0.3">
      <c r="A506">
        <v>505</v>
      </c>
      <c r="B506" t="s">
        <v>443</v>
      </c>
      <c r="C506" t="s">
        <v>95</v>
      </c>
      <c r="D506" s="1">
        <v>45471</v>
      </c>
      <c r="E506" t="b">
        <v>0</v>
      </c>
    </row>
    <row r="507" spans="1:5" x14ac:dyDescent="0.3">
      <c r="A507">
        <v>506</v>
      </c>
      <c r="B507" t="s">
        <v>122</v>
      </c>
      <c r="C507" t="s">
        <v>98</v>
      </c>
      <c r="D507" s="1">
        <v>45565</v>
      </c>
      <c r="E507" t="b">
        <v>0</v>
      </c>
    </row>
    <row r="508" spans="1:5" x14ac:dyDescent="0.3">
      <c r="A508">
        <v>507</v>
      </c>
      <c r="B508" t="s">
        <v>444</v>
      </c>
      <c r="C508" t="s">
        <v>100</v>
      </c>
      <c r="D508" s="1">
        <v>45575</v>
      </c>
      <c r="E508" t="b">
        <v>0</v>
      </c>
    </row>
    <row r="509" spans="1:5" x14ac:dyDescent="0.3">
      <c r="A509">
        <v>508</v>
      </c>
      <c r="B509" t="s">
        <v>396</v>
      </c>
      <c r="C509" t="s">
        <v>95</v>
      </c>
      <c r="D509" s="1">
        <v>45655</v>
      </c>
      <c r="E509" t="b">
        <v>0</v>
      </c>
    </row>
    <row r="510" spans="1:5" x14ac:dyDescent="0.3">
      <c r="A510">
        <v>509</v>
      </c>
      <c r="B510" t="s">
        <v>445</v>
      </c>
      <c r="C510" t="s">
        <v>95</v>
      </c>
      <c r="D510" s="1">
        <v>45648</v>
      </c>
      <c r="E510" t="b">
        <v>0</v>
      </c>
    </row>
    <row r="511" spans="1:5" x14ac:dyDescent="0.3">
      <c r="A511">
        <v>510</v>
      </c>
      <c r="B511" t="s">
        <v>446</v>
      </c>
      <c r="C511" t="s">
        <v>98</v>
      </c>
      <c r="D511" s="1">
        <v>45479</v>
      </c>
      <c r="E511" t="b">
        <v>0</v>
      </c>
    </row>
    <row r="512" spans="1:5" x14ac:dyDescent="0.3">
      <c r="A512">
        <v>511</v>
      </c>
      <c r="B512" t="s">
        <v>408</v>
      </c>
      <c r="C512" t="s">
        <v>100</v>
      </c>
      <c r="D512" s="1">
        <v>45406</v>
      </c>
      <c r="E512" t="b">
        <v>0</v>
      </c>
    </row>
    <row r="513" spans="1:5" x14ac:dyDescent="0.3">
      <c r="A513">
        <v>512</v>
      </c>
      <c r="B513" t="s">
        <v>165</v>
      </c>
      <c r="C513" t="s">
        <v>96</v>
      </c>
      <c r="D513" s="1">
        <v>45534</v>
      </c>
      <c r="E513" t="b">
        <v>0</v>
      </c>
    </row>
    <row r="514" spans="1:5" x14ac:dyDescent="0.3">
      <c r="A514">
        <v>513</v>
      </c>
      <c r="B514" t="s">
        <v>198</v>
      </c>
      <c r="C514" t="s">
        <v>99</v>
      </c>
      <c r="D514" s="1">
        <v>45549</v>
      </c>
      <c r="E514" t="b">
        <v>0</v>
      </c>
    </row>
    <row r="515" spans="1:5" x14ac:dyDescent="0.3">
      <c r="A515">
        <v>514</v>
      </c>
      <c r="B515" t="s">
        <v>178</v>
      </c>
      <c r="C515" t="s">
        <v>99</v>
      </c>
      <c r="D515" s="1">
        <v>45462</v>
      </c>
      <c r="E515" t="b">
        <v>0</v>
      </c>
    </row>
    <row r="516" spans="1:5" x14ac:dyDescent="0.3">
      <c r="A516">
        <v>515</v>
      </c>
      <c r="B516" t="s">
        <v>447</v>
      </c>
      <c r="C516" t="s">
        <v>100</v>
      </c>
      <c r="D516" s="1">
        <v>45712</v>
      </c>
      <c r="E516" t="b">
        <v>0</v>
      </c>
    </row>
    <row r="517" spans="1:5" x14ac:dyDescent="0.3">
      <c r="A517">
        <v>516</v>
      </c>
      <c r="B517" t="s">
        <v>391</v>
      </c>
      <c r="C517" t="s">
        <v>95</v>
      </c>
      <c r="D517" s="1">
        <v>45654</v>
      </c>
      <c r="E517" t="b">
        <v>0</v>
      </c>
    </row>
    <row r="518" spans="1:5" x14ac:dyDescent="0.3">
      <c r="A518">
        <v>517</v>
      </c>
      <c r="B518" t="s">
        <v>448</v>
      </c>
      <c r="C518" t="s">
        <v>99</v>
      </c>
      <c r="D518" s="1">
        <v>45488</v>
      </c>
      <c r="E518" t="b">
        <v>0</v>
      </c>
    </row>
    <row r="519" spans="1:5" x14ac:dyDescent="0.3">
      <c r="A519">
        <v>518</v>
      </c>
      <c r="B519" t="s">
        <v>278</v>
      </c>
      <c r="C519" t="s">
        <v>100</v>
      </c>
      <c r="D519" s="1">
        <v>45520</v>
      </c>
      <c r="E519" t="b">
        <v>0</v>
      </c>
    </row>
    <row r="520" spans="1:5" x14ac:dyDescent="0.3">
      <c r="A520">
        <v>519</v>
      </c>
      <c r="B520" t="s">
        <v>219</v>
      </c>
      <c r="C520" t="s">
        <v>93</v>
      </c>
      <c r="D520" s="1">
        <v>45439</v>
      </c>
      <c r="E520" t="b">
        <v>0</v>
      </c>
    </row>
    <row r="521" spans="1:5" x14ac:dyDescent="0.3">
      <c r="A521">
        <v>520</v>
      </c>
      <c r="B521" t="s">
        <v>449</v>
      </c>
      <c r="C521" t="s">
        <v>100</v>
      </c>
      <c r="D521" s="1">
        <v>45552</v>
      </c>
      <c r="E521" t="b">
        <v>0</v>
      </c>
    </row>
    <row r="522" spans="1:5" x14ac:dyDescent="0.3">
      <c r="A522">
        <v>521</v>
      </c>
      <c r="B522" t="s">
        <v>157</v>
      </c>
      <c r="C522" t="s">
        <v>99</v>
      </c>
      <c r="D522" s="1">
        <v>45463</v>
      </c>
      <c r="E522" t="b">
        <v>0</v>
      </c>
    </row>
    <row r="523" spans="1:5" x14ac:dyDescent="0.3">
      <c r="A523">
        <v>522</v>
      </c>
      <c r="B523" t="s">
        <v>447</v>
      </c>
      <c r="C523" t="s">
        <v>101</v>
      </c>
      <c r="D523" s="1">
        <v>45601</v>
      </c>
      <c r="E523" t="b">
        <v>0</v>
      </c>
    </row>
    <row r="524" spans="1:5" x14ac:dyDescent="0.3">
      <c r="A524">
        <v>523</v>
      </c>
      <c r="B524" t="s">
        <v>450</v>
      </c>
      <c r="C524" t="s">
        <v>100</v>
      </c>
      <c r="D524" s="1">
        <v>45713</v>
      </c>
      <c r="E524" t="b">
        <v>1</v>
      </c>
    </row>
    <row r="525" spans="1:5" x14ac:dyDescent="0.3">
      <c r="A525">
        <v>524</v>
      </c>
      <c r="B525" t="s">
        <v>277</v>
      </c>
      <c r="C525" t="s">
        <v>98</v>
      </c>
      <c r="D525" s="1">
        <v>45540</v>
      </c>
      <c r="E525" t="b">
        <v>0</v>
      </c>
    </row>
    <row r="526" spans="1:5" x14ac:dyDescent="0.3">
      <c r="A526">
        <v>525</v>
      </c>
      <c r="B526" t="s">
        <v>306</v>
      </c>
      <c r="C526" t="s">
        <v>98</v>
      </c>
      <c r="D526" s="1">
        <v>45533</v>
      </c>
      <c r="E526" t="b">
        <v>0</v>
      </c>
    </row>
    <row r="527" spans="1:5" x14ac:dyDescent="0.3">
      <c r="A527">
        <v>526</v>
      </c>
      <c r="B527" t="s">
        <v>132</v>
      </c>
      <c r="C527" t="s">
        <v>100</v>
      </c>
      <c r="D527" s="1">
        <v>45466</v>
      </c>
      <c r="E527" t="b">
        <v>0</v>
      </c>
    </row>
    <row r="528" spans="1:5" x14ac:dyDescent="0.3">
      <c r="A528">
        <v>527</v>
      </c>
      <c r="B528" t="s">
        <v>218</v>
      </c>
      <c r="C528" t="s">
        <v>100</v>
      </c>
      <c r="D528" s="1">
        <v>45650</v>
      </c>
      <c r="E528" t="b">
        <v>0</v>
      </c>
    </row>
    <row r="529" spans="1:5" x14ac:dyDescent="0.3">
      <c r="A529">
        <v>528</v>
      </c>
      <c r="B529" t="s">
        <v>156</v>
      </c>
      <c r="C529" t="s">
        <v>100</v>
      </c>
      <c r="D529" s="1">
        <v>45593</v>
      </c>
      <c r="E529" t="b">
        <v>0</v>
      </c>
    </row>
    <row r="530" spans="1:5" x14ac:dyDescent="0.3">
      <c r="A530">
        <v>529</v>
      </c>
      <c r="B530" t="s">
        <v>451</v>
      </c>
      <c r="C530" t="s">
        <v>98</v>
      </c>
      <c r="D530" s="1">
        <v>45388</v>
      </c>
      <c r="E530" t="b">
        <v>0</v>
      </c>
    </row>
    <row r="531" spans="1:5" x14ac:dyDescent="0.3">
      <c r="A531">
        <v>530</v>
      </c>
      <c r="B531" t="s">
        <v>452</v>
      </c>
      <c r="C531" t="s">
        <v>93</v>
      </c>
      <c r="D531" s="1">
        <v>45406</v>
      </c>
      <c r="E531" t="b">
        <v>0</v>
      </c>
    </row>
    <row r="532" spans="1:5" x14ac:dyDescent="0.3">
      <c r="A532">
        <v>531</v>
      </c>
      <c r="B532" t="s">
        <v>453</v>
      </c>
      <c r="C532" t="s">
        <v>96</v>
      </c>
      <c r="D532" s="1">
        <v>45445</v>
      </c>
      <c r="E532" t="b">
        <v>0</v>
      </c>
    </row>
    <row r="533" spans="1:5" x14ac:dyDescent="0.3">
      <c r="A533">
        <v>532</v>
      </c>
      <c r="B533" t="s">
        <v>454</v>
      </c>
      <c r="C533" t="s">
        <v>98</v>
      </c>
      <c r="D533" s="1">
        <v>45573</v>
      </c>
      <c r="E533" t="b">
        <v>0</v>
      </c>
    </row>
    <row r="534" spans="1:5" x14ac:dyDescent="0.3">
      <c r="A534">
        <v>533</v>
      </c>
      <c r="B534" t="s">
        <v>413</v>
      </c>
      <c r="C534" t="s">
        <v>93</v>
      </c>
      <c r="D534" s="1">
        <v>45466</v>
      </c>
      <c r="E534" t="b">
        <v>0</v>
      </c>
    </row>
    <row r="535" spans="1:5" x14ac:dyDescent="0.3">
      <c r="A535">
        <v>534</v>
      </c>
      <c r="B535" t="s">
        <v>455</v>
      </c>
      <c r="C535" t="s">
        <v>95</v>
      </c>
      <c r="D535" s="1">
        <v>45597</v>
      </c>
      <c r="E535" t="b">
        <v>1</v>
      </c>
    </row>
    <row r="536" spans="1:5" x14ac:dyDescent="0.3">
      <c r="A536">
        <v>535</v>
      </c>
      <c r="B536" t="s">
        <v>252</v>
      </c>
      <c r="C536" t="s">
        <v>100</v>
      </c>
      <c r="D536" s="1">
        <v>45439</v>
      </c>
      <c r="E536" t="b">
        <v>0</v>
      </c>
    </row>
    <row r="537" spans="1:5" x14ac:dyDescent="0.3">
      <c r="A537">
        <v>536</v>
      </c>
      <c r="B537" t="s">
        <v>360</v>
      </c>
      <c r="C537" t="s">
        <v>99</v>
      </c>
      <c r="D537" s="1">
        <v>45506</v>
      </c>
      <c r="E537" t="b">
        <v>0</v>
      </c>
    </row>
    <row r="538" spans="1:5" x14ac:dyDescent="0.3">
      <c r="A538">
        <v>537</v>
      </c>
      <c r="B538" t="s">
        <v>156</v>
      </c>
      <c r="C538" t="s">
        <v>93</v>
      </c>
      <c r="D538" s="1">
        <v>45579</v>
      </c>
      <c r="E538" t="b">
        <v>0</v>
      </c>
    </row>
    <row r="539" spans="1:5" x14ac:dyDescent="0.3">
      <c r="A539">
        <v>538</v>
      </c>
      <c r="B539" t="s">
        <v>246</v>
      </c>
      <c r="C539" t="s">
        <v>100</v>
      </c>
      <c r="D539" s="1">
        <v>45568</v>
      </c>
      <c r="E539" t="b">
        <v>0</v>
      </c>
    </row>
    <row r="540" spans="1:5" x14ac:dyDescent="0.3">
      <c r="A540">
        <v>539</v>
      </c>
      <c r="B540" t="s">
        <v>381</v>
      </c>
      <c r="C540" t="s">
        <v>95</v>
      </c>
      <c r="D540" s="1">
        <v>45611</v>
      </c>
      <c r="E540" t="b">
        <v>0</v>
      </c>
    </row>
    <row r="541" spans="1:5" x14ac:dyDescent="0.3">
      <c r="A541">
        <v>540</v>
      </c>
      <c r="B541" t="s">
        <v>267</v>
      </c>
      <c r="C541" t="s">
        <v>93</v>
      </c>
      <c r="D541" s="1">
        <v>45550</v>
      </c>
      <c r="E541" t="b">
        <v>0</v>
      </c>
    </row>
    <row r="542" spans="1:5" x14ac:dyDescent="0.3">
      <c r="A542">
        <v>541</v>
      </c>
      <c r="B542" t="s">
        <v>456</v>
      </c>
      <c r="C542" t="s">
        <v>100</v>
      </c>
      <c r="D542" s="1">
        <v>45520</v>
      </c>
      <c r="E542" t="b">
        <v>0</v>
      </c>
    </row>
    <row r="543" spans="1:5" x14ac:dyDescent="0.3">
      <c r="A543">
        <v>542</v>
      </c>
      <c r="B543" t="s">
        <v>168</v>
      </c>
      <c r="C543" t="s">
        <v>93</v>
      </c>
      <c r="D543" s="1">
        <v>45674</v>
      </c>
      <c r="E543" t="b">
        <v>1</v>
      </c>
    </row>
    <row r="544" spans="1:5" x14ac:dyDescent="0.3">
      <c r="A544">
        <v>543</v>
      </c>
      <c r="B544" t="s">
        <v>457</v>
      </c>
      <c r="C544" t="s">
        <v>99</v>
      </c>
      <c r="D544" s="1">
        <v>45611</v>
      </c>
      <c r="E544" t="b">
        <v>0</v>
      </c>
    </row>
    <row r="545" spans="1:5" x14ac:dyDescent="0.3">
      <c r="A545">
        <v>544</v>
      </c>
      <c r="B545" t="s">
        <v>458</v>
      </c>
      <c r="C545" t="s">
        <v>100</v>
      </c>
      <c r="D545" s="1">
        <v>45714</v>
      </c>
      <c r="E545" t="b">
        <v>1</v>
      </c>
    </row>
    <row r="546" spans="1:5" x14ac:dyDescent="0.3">
      <c r="A546">
        <v>545</v>
      </c>
      <c r="B546" t="s">
        <v>456</v>
      </c>
      <c r="C546" t="s">
        <v>95</v>
      </c>
      <c r="D546" s="1">
        <v>45584</v>
      </c>
      <c r="E546" t="b">
        <v>0</v>
      </c>
    </row>
    <row r="547" spans="1:5" x14ac:dyDescent="0.3">
      <c r="A547">
        <v>546</v>
      </c>
      <c r="B547" t="s">
        <v>459</v>
      </c>
      <c r="C547" t="s">
        <v>100</v>
      </c>
      <c r="D547" s="1">
        <v>45409</v>
      </c>
      <c r="E547" t="b">
        <v>0</v>
      </c>
    </row>
    <row r="548" spans="1:5" x14ac:dyDescent="0.3">
      <c r="A548">
        <v>547</v>
      </c>
      <c r="B548" t="s">
        <v>460</v>
      </c>
      <c r="C548" t="s">
        <v>100</v>
      </c>
      <c r="D548" s="1">
        <v>45667</v>
      </c>
      <c r="E548" t="b">
        <v>0</v>
      </c>
    </row>
    <row r="549" spans="1:5" x14ac:dyDescent="0.3">
      <c r="A549">
        <v>548</v>
      </c>
      <c r="B549" t="s">
        <v>374</v>
      </c>
      <c r="C549" t="s">
        <v>93</v>
      </c>
      <c r="D549" s="1">
        <v>45680</v>
      </c>
      <c r="E549" t="b">
        <v>0</v>
      </c>
    </row>
    <row r="550" spans="1:5" x14ac:dyDescent="0.3">
      <c r="A550">
        <v>549</v>
      </c>
      <c r="B550" t="s">
        <v>128</v>
      </c>
      <c r="C550" t="s">
        <v>96</v>
      </c>
      <c r="D550" s="1">
        <v>45500</v>
      </c>
      <c r="E550" t="b">
        <v>0</v>
      </c>
    </row>
    <row r="551" spans="1:5" x14ac:dyDescent="0.3">
      <c r="A551">
        <v>550</v>
      </c>
      <c r="B551" t="s">
        <v>450</v>
      </c>
      <c r="C551" t="s">
        <v>95</v>
      </c>
      <c r="D551" s="1">
        <v>45517</v>
      </c>
      <c r="E551" t="b">
        <v>0</v>
      </c>
    </row>
    <row r="552" spans="1:5" x14ac:dyDescent="0.3">
      <c r="A552">
        <v>551</v>
      </c>
      <c r="B552" t="s">
        <v>193</v>
      </c>
      <c r="C552" t="s">
        <v>101</v>
      </c>
      <c r="D552" s="1">
        <v>45686</v>
      </c>
      <c r="E552" t="b">
        <v>0</v>
      </c>
    </row>
    <row r="553" spans="1:5" x14ac:dyDescent="0.3">
      <c r="A553">
        <v>552</v>
      </c>
      <c r="B553" t="s">
        <v>461</v>
      </c>
      <c r="C553" t="s">
        <v>99</v>
      </c>
      <c r="D553" s="1">
        <v>45608</v>
      </c>
      <c r="E553" t="b">
        <v>0</v>
      </c>
    </row>
    <row r="554" spans="1:5" x14ac:dyDescent="0.3">
      <c r="A554">
        <v>553</v>
      </c>
      <c r="B554" t="s">
        <v>275</v>
      </c>
      <c r="C554" t="s">
        <v>101</v>
      </c>
      <c r="D554" s="1">
        <v>45433</v>
      </c>
      <c r="E554" t="b">
        <v>0</v>
      </c>
    </row>
    <row r="555" spans="1:5" x14ac:dyDescent="0.3">
      <c r="A555">
        <v>554</v>
      </c>
      <c r="B555" t="s">
        <v>378</v>
      </c>
      <c r="C555" t="s">
        <v>100</v>
      </c>
      <c r="D555" s="1">
        <v>45495</v>
      </c>
      <c r="E555" t="b">
        <v>0</v>
      </c>
    </row>
    <row r="556" spans="1:5" x14ac:dyDescent="0.3">
      <c r="A556">
        <v>555</v>
      </c>
      <c r="B556" t="s">
        <v>462</v>
      </c>
      <c r="C556" t="s">
        <v>99</v>
      </c>
      <c r="D556" s="1">
        <v>45496</v>
      </c>
      <c r="E556" t="b">
        <v>0</v>
      </c>
    </row>
    <row r="557" spans="1:5" x14ac:dyDescent="0.3">
      <c r="A557">
        <v>556</v>
      </c>
      <c r="B557" t="s">
        <v>342</v>
      </c>
      <c r="C557" t="s">
        <v>98</v>
      </c>
      <c r="D557" s="1">
        <v>45529</v>
      </c>
      <c r="E557" t="b">
        <v>0</v>
      </c>
    </row>
    <row r="558" spans="1:5" x14ac:dyDescent="0.3">
      <c r="A558">
        <v>557</v>
      </c>
      <c r="B558" t="s">
        <v>463</v>
      </c>
      <c r="C558" t="s">
        <v>95</v>
      </c>
      <c r="D558" s="1">
        <v>45392</v>
      </c>
      <c r="E558" t="b">
        <v>0</v>
      </c>
    </row>
    <row r="559" spans="1:5" x14ac:dyDescent="0.3">
      <c r="A559">
        <v>558</v>
      </c>
      <c r="B559" t="s">
        <v>456</v>
      </c>
      <c r="C559" t="s">
        <v>96</v>
      </c>
      <c r="D559" s="1">
        <v>45472</v>
      </c>
      <c r="E559" t="b">
        <v>0</v>
      </c>
    </row>
    <row r="560" spans="1:5" x14ac:dyDescent="0.3">
      <c r="A560">
        <v>559</v>
      </c>
      <c r="B560" t="s">
        <v>196</v>
      </c>
      <c r="C560" t="s">
        <v>96</v>
      </c>
      <c r="D560" s="1">
        <v>45623</v>
      </c>
      <c r="E560" t="b">
        <v>0</v>
      </c>
    </row>
    <row r="561" spans="1:5" x14ac:dyDescent="0.3">
      <c r="A561">
        <v>560</v>
      </c>
      <c r="B561" t="s">
        <v>219</v>
      </c>
      <c r="C561" t="s">
        <v>96</v>
      </c>
      <c r="D561" s="1">
        <v>45513</v>
      </c>
      <c r="E561" t="b">
        <v>0</v>
      </c>
    </row>
    <row r="562" spans="1:5" x14ac:dyDescent="0.3">
      <c r="A562">
        <v>561</v>
      </c>
      <c r="B562" t="s">
        <v>464</v>
      </c>
      <c r="C562" t="s">
        <v>98</v>
      </c>
      <c r="D562" s="1">
        <v>45524</v>
      </c>
      <c r="E562" t="b">
        <v>0</v>
      </c>
    </row>
    <row r="563" spans="1:5" x14ac:dyDescent="0.3">
      <c r="A563">
        <v>562</v>
      </c>
      <c r="B563" t="s">
        <v>465</v>
      </c>
      <c r="C563" t="s">
        <v>96</v>
      </c>
      <c r="D563" s="1">
        <v>45499</v>
      </c>
      <c r="E563" t="b">
        <v>0</v>
      </c>
    </row>
    <row r="564" spans="1:5" x14ac:dyDescent="0.3">
      <c r="A564">
        <v>563</v>
      </c>
      <c r="B564" t="s">
        <v>338</v>
      </c>
      <c r="C564" t="s">
        <v>98</v>
      </c>
      <c r="D564" s="1">
        <v>45655</v>
      </c>
      <c r="E564" t="b">
        <v>0</v>
      </c>
    </row>
    <row r="565" spans="1:5" x14ac:dyDescent="0.3">
      <c r="A565">
        <v>564</v>
      </c>
      <c r="B565" t="s">
        <v>353</v>
      </c>
      <c r="C565" t="s">
        <v>95</v>
      </c>
      <c r="D565" s="1">
        <v>45414</v>
      </c>
      <c r="E565" t="b">
        <v>1</v>
      </c>
    </row>
    <row r="566" spans="1:5" x14ac:dyDescent="0.3">
      <c r="A566">
        <v>565</v>
      </c>
      <c r="B566" t="s">
        <v>440</v>
      </c>
      <c r="C566" t="s">
        <v>98</v>
      </c>
      <c r="D566" s="1">
        <v>45499</v>
      </c>
      <c r="E566" t="b">
        <v>0</v>
      </c>
    </row>
    <row r="567" spans="1:5" x14ac:dyDescent="0.3">
      <c r="A567">
        <v>566</v>
      </c>
      <c r="B567" t="s">
        <v>466</v>
      </c>
      <c r="C567" t="s">
        <v>98</v>
      </c>
      <c r="D567" s="1">
        <v>45587</v>
      </c>
      <c r="E567" t="b">
        <v>0</v>
      </c>
    </row>
    <row r="568" spans="1:5" x14ac:dyDescent="0.3">
      <c r="A568">
        <v>567</v>
      </c>
      <c r="B568" t="s">
        <v>420</v>
      </c>
      <c r="C568" t="s">
        <v>95</v>
      </c>
      <c r="D568" s="1">
        <v>45592</v>
      </c>
      <c r="E568" t="b">
        <v>0</v>
      </c>
    </row>
    <row r="569" spans="1:5" x14ac:dyDescent="0.3">
      <c r="A569">
        <v>568</v>
      </c>
      <c r="B569" t="s">
        <v>467</v>
      </c>
      <c r="C569" t="s">
        <v>96</v>
      </c>
      <c r="D569" s="1">
        <v>45584</v>
      </c>
      <c r="E569" t="b">
        <v>0</v>
      </c>
    </row>
    <row r="570" spans="1:5" x14ac:dyDescent="0.3">
      <c r="A570">
        <v>569</v>
      </c>
      <c r="B570" t="s">
        <v>340</v>
      </c>
      <c r="C570" t="s">
        <v>100</v>
      </c>
      <c r="D570" s="1">
        <v>45566</v>
      </c>
      <c r="E570" t="b">
        <v>0</v>
      </c>
    </row>
    <row r="571" spans="1:5" x14ac:dyDescent="0.3">
      <c r="A571">
        <v>570</v>
      </c>
      <c r="B571" t="s">
        <v>157</v>
      </c>
      <c r="C571" t="s">
        <v>101</v>
      </c>
      <c r="D571" s="1">
        <v>45684</v>
      </c>
      <c r="E571" t="b">
        <v>0</v>
      </c>
    </row>
    <row r="572" spans="1:5" x14ac:dyDescent="0.3">
      <c r="A572">
        <v>571</v>
      </c>
      <c r="B572" t="s">
        <v>468</v>
      </c>
      <c r="C572" t="s">
        <v>93</v>
      </c>
      <c r="D572" s="1">
        <v>45592</v>
      </c>
      <c r="E572" t="b">
        <v>0</v>
      </c>
    </row>
    <row r="573" spans="1:5" x14ac:dyDescent="0.3">
      <c r="A573">
        <v>572</v>
      </c>
      <c r="B573" t="s">
        <v>189</v>
      </c>
      <c r="C573" t="s">
        <v>101</v>
      </c>
      <c r="D573" s="1">
        <v>45523</v>
      </c>
      <c r="E573" t="b">
        <v>0</v>
      </c>
    </row>
    <row r="574" spans="1:5" x14ac:dyDescent="0.3">
      <c r="A574">
        <v>573</v>
      </c>
      <c r="B574" t="s">
        <v>469</v>
      </c>
      <c r="C574" t="s">
        <v>95</v>
      </c>
      <c r="D574" s="1">
        <v>45511</v>
      </c>
      <c r="E574" t="b">
        <v>0</v>
      </c>
    </row>
    <row r="575" spans="1:5" x14ac:dyDescent="0.3">
      <c r="A575">
        <v>574</v>
      </c>
      <c r="B575" t="s">
        <v>384</v>
      </c>
      <c r="C575" t="s">
        <v>95</v>
      </c>
      <c r="D575" s="1">
        <v>45682</v>
      </c>
      <c r="E575" t="b">
        <v>0</v>
      </c>
    </row>
    <row r="576" spans="1:5" x14ac:dyDescent="0.3">
      <c r="A576">
        <v>575</v>
      </c>
      <c r="B576" t="s">
        <v>418</v>
      </c>
      <c r="C576" t="s">
        <v>95</v>
      </c>
      <c r="D576" s="1">
        <v>45462</v>
      </c>
      <c r="E576" t="b">
        <v>0</v>
      </c>
    </row>
    <row r="577" spans="1:5" x14ac:dyDescent="0.3">
      <c r="A577">
        <v>576</v>
      </c>
      <c r="B577" t="s">
        <v>470</v>
      </c>
      <c r="C577" t="s">
        <v>99</v>
      </c>
      <c r="D577" s="1">
        <v>45573</v>
      </c>
      <c r="E577" t="b">
        <v>0</v>
      </c>
    </row>
    <row r="578" spans="1:5" x14ac:dyDescent="0.3">
      <c r="A578">
        <v>577</v>
      </c>
      <c r="B578" t="s">
        <v>266</v>
      </c>
      <c r="C578" t="s">
        <v>96</v>
      </c>
      <c r="D578" s="1">
        <v>45442</v>
      </c>
      <c r="E578" t="b">
        <v>0</v>
      </c>
    </row>
    <row r="579" spans="1:5" x14ac:dyDescent="0.3">
      <c r="A579">
        <v>578</v>
      </c>
      <c r="B579" t="s">
        <v>471</v>
      </c>
      <c r="C579" t="s">
        <v>93</v>
      </c>
      <c r="D579" s="1">
        <v>45641</v>
      </c>
      <c r="E579" t="b">
        <v>0</v>
      </c>
    </row>
    <row r="580" spans="1:5" x14ac:dyDescent="0.3">
      <c r="A580">
        <v>579</v>
      </c>
      <c r="B580" t="s">
        <v>472</v>
      </c>
      <c r="C580" t="s">
        <v>101</v>
      </c>
      <c r="D580" s="1">
        <v>45558</v>
      </c>
      <c r="E580" t="b">
        <v>0</v>
      </c>
    </row>
    <row r="581" spans="1:5" x14ac:dyDescent="0.3">
      <c r="A581">
        <v>580</v>
      </c>
      <c r="B581" t="s">
        <v>301</v>
      </c>
      <c r="C581" t="s">
        <v>93</v>
      </c>
      <c r="D581" s="1">
        <v>45617</v>
      </c>
      <c r="E581" t="b">
        <v>0</v>
      </c>
    </row>
    <row r="582" spans="1:5" x14ac:dyDescent="0.3">
      <c r="A582">
        <v>581</v>
      </c>
      <c r="B582" t="s">
        <v>223</v>
      </c>
      <c r="C582" t="s">
        <v>100</v>
      </c>
      <c r="D582" s="1">
        <v>45594</v>
      </c>
      <c r="E582" t="b">
        <v>0</v>
      </c>
    </row>
    <row r="583" spans="1:5" x14ac:dyDescent="0.3">
      <c r="A583">
        <v>582</v>
      </c>
      <c r="B583" t="s">
        <v>329</v>
      </c>
      <c r="C583" t="s">
        <v>101</v>
      </c>
      <c r="D583" s="1">
        <v>45662</v>
      </c>
      <c r="E583" t="b">
        <v>0</v>
      </c>
    </row>
    <row r="584" spans="1:5" x14ac:dyDescent="0.3">
      <c r="A584">
        <v>583</v>
      </c>
      <c r="B584" t="s">
        <v>238</v>
      </c>
      <c r="C584" t="s">
        <v>100</v>
      </c>
      <c r="D584" s="1">
        <v>45614</v>
      </c>
      <c r="E584" t="b">
        <v>0</v>
      </c>
    </row>
    <row r="585" spans="1:5" x14ac:dyDescent="0.3">
      <c r="A585">
        <v>584</v>
      </c>
      <c r="B585" t="s">
        <v>219</v>
      </c>
      <c r="C585" t="s">
        <v>93</v>
      </c>
      <c r="D585" s="1">
        <v>45595</v>
      </c>
      <c r="E585" t="b">
        <v>0</v>
      </c>
    </row>
    <row r="586" spans="1:5" x14ac:dyDescent="0.3">
      <c r="A586">
        <v>585</v>
      </c>
      <c r="B586" t="s">
        <v>277</v>
      </c>
      <c r="C586" t="s">
        <v>100</v>
      </c>
      <c r="D586" s="1">
        <v>45511</v>
      </c>
      <c r="E586" t="b">
        <v>0</v>
      </c>
    </row>
    <row r="587" spans="1:5" x14ac:dyDescent="0.3">
      <c r="A587">
        <v>586</v>
      </c>
      <c r="B587" t="s">
        <v>473</v>
      </c>
      <c r="C587" t="s">
        <v>100</v>
      </c>
      <c r="D587" s="1">
        <v>45550</v>
      </c>
      <c r="E587" t="b">
        <v>0</v>
      </c>
    </row>
    <row r="588" spans="1:5" x14ac:dyDescent="0.3">
      <c r="A588">
        <v>587</v>
      </c>
      <c r="B588" t="s">
        <v>216</v>
      </c>
      <c r="C588" t="s">
        <v>101</v>
      </c>
      <c r="D588" s="1">
        <v>45673</v>
      </c>
      <c r="E588" t="b">
        <v>0</v>
      </c>
    </row>
    <row r="589" spans="1:5" x14ac:dyDescent="0.3">
      <c r="A589">
        <v>588</v>
      </c>
      <c r="B589" t="s">
        <v>421</v>
      </c>
      <c r="C589" t="s">
        <v>95</v>
      </c>
      <c r="D589" s="1">
        <v>45440</v>
      </c>
      <c r="E589" t="b">
        <v>0</v>
      </c>
    </row>
    <row r="590" spans="1:5" x14ac:dyDescent="0.3">
      <c r="A590">
        <v>589</v>
      </c>
      <c r="B590" t="s">
        <v>112</v>
      </c>
      <c r="C590" t="s">
        <v>100</v>
      </c>
      <c r="D590" s="1">
        <v>45406</v>
      </c>
      <c r="E590" t="b">
        <v>0</v>
      </c>
    </row>
    <row r="591" spans="1:5" x14ac:dyDescent="0.3">
      <c r="A591">
        <v>590</v>
      </c>
      <c r="B591" t="s">
        <v>305</v>
      </c>
      <c r="C591" t="s">
        <v>95</v>
      </c>
      <c r="D591" s="1">
        <v>45411</v>
      </c>
      <c r="E591" t="b">
        <v>1</v>
      </c>
    </row>
    <row r="592" spans="1:5" x14ac:dyDescent="0.3">
      <c r="A592">
        <v>591</v>
      </c>
      <c r="B592" t="s">
        <v>474</v>
      </c>
      <c r="C592" t="s">
        <v>101</v>
      </c>
      <c r="D592" s="1">
        <v>45701</v>
      </c>
      <c r="E592" t="b">
        <v>0</v>
      </c>
    </row>
    <row r="593" spans="1:5" x14ac:dyDescent="0.3">
      <c r="A593">
        <v>592</v>
      </c>
      <c r="B593" t="s">
        <v>475</v>
      </c>
      <c r="C593" t="s">
        <v>95</v>
      </c>
      <c r="D593" s="1">
        <v>45642</v>
      </c>
      <c r="E593" t="b">
        <v>0</v>
      </c>
    </row>
    <row r="594" spans="1:5" x14ac:dyDescent="0.3">
      <c r="A594">
        <v>593</v>
      </c>
      <c r="B594" t="s">
        <v>476</v>
      </c>
      <c r="C594" t="s">
        <v>98</v>
      </c>
      <c r="D594" s="1">
        <v>45588</v>
      </c>
      <c r="E594" t="b">
        <v>0</v>
      </c>
    </row>
    <row r="595" spans="1:5" x14ac:dyDescent="0.3">
      <c r="A595">
        <v>594</v>
      </c>
      <c r="B595" t="s">
        <v>275</v>
      </c>
      <c r="C595" t="s">
        <v>101</v>
      </c>
      <c r="D595" s="1">
        <v>45683</v>
      </c>
      <c r="E595" t="b">
        <v>0</v>
      </c>
    </row>
    <row r="596" spans="1:5" x14ac:dyDescent="0.3">
      <c r="A596">
        <v>595</v>
      </c>
      <c r="B596" t="s">
        <v>477</v>
      </c>
      <c r="C596" t="s">
        <v>93</v>
      </c>
      <c r="D596" s="1">
        <v>45439</v>
      </c>
      <c r="E596" t="b">
        <v>0</v>
      </c>
    </row>
    <row r="597" spans="1:5" x14ac:dyDescent="0.3">
      <c r="A597">
        <v>596</v>
      </c>
      <c r="B597" t="s">
        <v>125</v>
      </c>
      <c r="C597" t="s">
        <v>95</v>
      </c>
      <c r="D597" s="1">
        <v>45675</v>
      </c>
      <c r="E597" t="b">
        <v>0</v>
      </c>
    </row>
    <row r="598" spans="1:5" x14ac:dyDescent="0.3">
      <c r="A598">
        <v>597</v>
      </c>
      <c r="B598" t="s">
        <v>231</v>
      </c>
      <c r="C598" t="s">
        <v>95</v>
      </c>
      <c r="D598" s="1">
        <v>45571</v>
      </c>
      <c r="E598" t="b">
        <v>0</v>
      </c>
    </row>
    <row r="599" spans="1:5" x14ac:dyDescent="0.3">
      <c r="A599">
        <v>598</v>
      </c>
      <c r="B599" t="s">
        <v>478</v>
      </c>
      <c r="C599" t="s">
        <v>100</v>
      </c>
      <c r="D599" s="1">
        <v>45561</v>
      </c>
      <c r="E599" t="b">
        <v>0</v>
      </c>
    </row>
    <row r="600" spans="1:5" x14ac:dyDescent="0.3">
      <c r="A600">
        <v>599</v>
      </c>
      <c r="B600" t="s">
        <v>353</v>
      </c>
      <c r="C600" t="s">
        <v>93</v>
      </c>
      <c r="D600" s="1">
        <v>45447</v>
      </c>
      <c r="E600" t="b">
        <v>0</v>
      </c>
    </row>
    <row r="601" spans="1:5" x14ac:dyDescent="0.3">
      <c r="A601">
        <v>600</v>
      </c>
      <c r="B601" t="s">
        <v>234</v>
      </c>
      <c r="C601" t="s">
        <v>95</v>
      </c>
      <c r="D601" s="1">
        <v>45462</v>
      </c>
      <c r="E601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171D-8621-424E-8567-EBEC197E5EC3}">
  <dimension ref="A1:J1679"/>
  <sheetViews>
    <sheetView topLeftCell="C4" workbookViewId="0">
      <selection activeCell="N21" sqref="N21"/>
    </sheetView>
  </sheetViews>
  <sheetFormatPr defaultRowHeight="14.4" x14ac:dyDescent="0.3"/>
  <cols>
    <col min="1" max="1" width="31" bestFit="1" customWidth="1"/>
    <col min="2" max="2" width="9.88671875" customWidth="1"/>
    <col min="3" max="3" width="16.33203125" style="4" customWidth="1"/>
    <col min="4" max="4" width="21.33203125" style="4" customWidth="1"/>
    <col min="5" max="5" width="16" style="4" customWidth="1"/>
    <col min="6" max="6" width="17.33203125" style="4" customWidth="1"/>
    <col min="8" max="8" width="21.5546875" customWidth="1"/>
    <col min="9" max="9" width="17.33203125" customWidth="1"/>
    <col min="10" max="10" width="19.6640625" customWidth="1"/>
  </cols>
  <sheetData>
    <row r="1" spans="1:9" ht="25.05" customHeight="1" x14ac:dyDescent="0.35">
      <c r="A1" s="3" t="s">
        <v>16</v>
      </c>
      <c r="H1" s="6" t="s">
        <v>23</v>
      </c>
      <c r="I1" s="7">
        <f>SUM(F4:F1679)</f>
        <v>6959047.1700000055</v>
      </c>
    </row>
    <row r="2" spans="1:9" x14ac:dyDescent="0.3">
      <c r="H2" s="6" t="s">
        <v>24</v>
      </c>
      <c r="I2" s="7">
        <f>AVERAGE(F4:F1679)</f>
        <v>4152.1761157517931</v>
      </c>
    </row>
    <row r="3" spans="1:9" x14ac:dyDescent="0.3">
      <c r="A3" s="2" t="s">
        <v>17</v>
      </c>
      <c r="B3" s="2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H3" s="6" t="s">
        <v>25</v>
      </c>
      <c r="I3" s="6">
        <f>COUNTA(A4:A1679)</f>
        <v>1676</v>
      </c>
    </row>
    <row r="4" spans="1:9" x14ac:dyDescent="0.3">
      <c r="A4">
        <f>Returns_Data!A2</f>
        <v>700001</v>
      </c>
      <c r="B4">
        <f>Returns_Data!B2</f>
        <v>900008</v>
      </c>
      <c r="C4" s="4">
        <f>Returns_Data!F2</f>
        <v>1130</v>
      </c>
      <c r="D4" s="4">
        <f>Returns_Data!G2</f>
        <v>81.790000000000006</v>
      </c>
      <c r="E4" s="4">
        <f>Returns_Data!H2</f>
        <v>175.15</v>
      </c>
      <c r="F4" s="4">
        <f>SUM(C4:E4)</f>
        <v>1386.94</v>
      </c>
    </row>
    <row r="5" spans="1:9" x14ac:dyDescent="0.3">
      <c r="A5">
        <f>Returns_Data!A3</f>
        <v>700002</v>
      </c>
      <c r="B5">
        <f>Returns_Data!B3</f>
        <v>900010</v>
      </c>
      <c r="C5" s="4">
        <f>Returns_Data!F3</f>
        <v>590</v>
      </c>
      <c r="D5" s="4">
        <f>Returns_Data!G3</f>
        <v>111.34</v>
      </c>
      <c r="E5" s="4">
        <f>Returns_Data!H3</f>
        <v>85.55</v>
      </c>
      <c r="F5" s="4">
        <f t="shared" ref="F5:F68" si="0">SUM(C5:E5)</f>
        <v>786.89</v>
      </c>
    </row>
    <row r="6" spans="1:9" x14ac:dyDescent="0.3">
      <c r="A6">
        <f>Returns_Data!A4</f>
        <v>700003</v>
      </c>
      <c r="B6">
        <f>Returns_Data!B4</f>
        <v>900011</v>
      </c>
      <c r="C6" s="4">
        <f>Returns_Data!F4</f>
        <v>910</v>
      </c>
      <c r="D6" s="4">
        <f>Returns_Data!G4</f>
        <v>111.45</v>
      </c>
      <c r="E6" s="4">
        <f>Returns_Data!H4</f>
        <v>141.05000000000001</v>
      </c>
      <c r="F6" s="4">
        <f t="shared" si="0"/>
        <v>1162.5</v>
      </c>
      <c r="H6" s="2" t="s">
        <v>26</v>
      </c>
      <c r="I6" s="2" t="s">
        <v>22</v>
      </c>
    </row>
    <row r="7" spans="1:9" x14ac:dyDescent="0.3">
      <c r="A7">
        <f>Returns_Data!A5</f>
        <v>700004</v>
      </c>
      <c r="B7">
        <f>Returns_Data!B5</f>
        <v>900017</v>
      </c>
      <c r="C7" s="4">
        <f>Returns_Data!F5</f>
        <v>3170</v>
      </c>
      <c r="D7" s="4">
        <f>Returns_Data!G5</f>
        <v>177.27</v>
      </c>
      <c r="E7" s="4">
        <f>Returns_Data!H5</f>
        <v>570.6</v>
      </c>
      <c r="F7" s="4">
        <f t="shared" si="0"/>
        <v>3917.87</v>
      </c>
      <c r="H7" t="s">
        <v>15</v>
      </c>
      <c r="I7" s="4">
        <f>SUMIF(Returns_Data!D:D,H7,Returns_Data!F:F)+SUMIF(Returns_Data!D:D,H7,Returns_Data!G:G)+SUMIF(Returns_Data!D:D,H7,Returns_Data!H:H)</f>
        <v>394162.81999999995</v>
      </c>
    </row>
    <row r="8" spans="1:9" x14ac:dyDescent="0.3">
      <c r="A8">
        <f>Returns_Data!A6</f>
        <v>700005</v>
      </c>
      <c r="B8">
        <f>Returns_Data!B6</f>
        <v>900024</v>
      </c>
      <c r="C8" s="4">
        <f>Returns_Data!F6</f>
        <v>410</v>
      </c>
      <c r="D8" s="4">
        <f>Returns_Data!G6</f>
        <v>78.650000000000006</v>
      </c>
      <c r="E8" s="4">
        <f>Returns_Data!H6</f>
        <v>59.45</v>
      </c>
      <c r="F8" s="4">
        <f t="shared" si="0"/>
        <v>548.1</v>
      </c>
      <c r="H8" t="s">
        <v>10</v>
      </c>
      <c r="I8" s="4">
        <f>SUMIF(Returns_Data!D:D,H8,Returns_Data!F:F)+SUMIF(Returns_Data!D:D,H8,Returns_Data!G:G)+SUMIF(Returns_Data!D:D,H8,Returns_Data!H:H)</f>
        <v>1287960.3400000003</v>
      </c>
    </row>
    <row r="9" spans="1:9" x14ac:dyDescent="0.3">
      <c r="A9">
        <f>Returns_Data!A7</f>
        <v>700006</v>
      </c>
      <c r="B9">
        <f>Returns_Data!B7</f>
        <v>900026</v>
      </c>
      <c r="C9" s="4">
        <f>Returns_Data!F7</f>
        <v>3740</v>
      </c>
      <c r="D9" s="4">
        <f>Returns_Data!G7</f>
        <v>64.900000000000006</v>
      </c>
      <c r="E9" s="4">
        <f>Returns_Data!H7</f>
        <v>635.79999999999995</v>
      </c>
      <c r="F9" s="4">
        <f t="shared" si="0"/>
        <v>4440.7</v>
      </c>
      <c r="H9" t="s">
        <v>13</v>
      </c>
      <c r="I9" s="4">
        <f>SUMIF(Returns_Data!D:D,H9,Returns_Data!F:F)+SUMIF(Returns_Data!D:D,H9,Returns_Data!G:G)+SUMIF(Returns_Data!D:D,H9,Returns_Data!H:H)</f>
        <v>2238263.2300000004</v>
      </c>
    </row>
    <row r="10" spans="1:9" x14ac:dyDescent="0.3">
      <c r="A10">
        <f>Returns_Data!A8</f>
        <v>700007</v>
      </c>
      <c r="B10">
        <f>Returns_Data!B8</f>
        <v>900032</v>
      </c>
      <c r="C10" s="4">
        <f>Returns_Data!F8</f>
        <v>970</v>
      </c>
      <c r="D10" s="4">
        <f>Returns_Data!G8</f>
        <v>133.49</v>
      </c>
      <c r="E10" s="4">
        <f>Returns_Data!H8</f>
        <v>157.62</v>
      </c>
      <c r="F10" s="4">
        <f t="shared" si="0"/>
        <v>1261.1100000000001</v>
      </c>
      <c r="H10" t="s">
        <v>11</v>
      </c>
      <c r="I10" s="4">
        <f>SUMIF(Returns_Data!D:D,H10,Returns_Data!F:F)+SUMIF(Returns_Data!D:D,H10,Returns_Data!G:G)+SUMIF(Returns_Data!D:D,H10,Returns_Data!H:H)</f>
        <v>1415301.7300000002</v>
      </c>
    </row>
    <row r="11" spans="1:9" x14ac:dyDescent="0.3">
      <c r="A11">
        <f>Returns_Data!A9</f>
        <v>700008</v>
      </c>
      <c r="B11">
        <f>Returns_Data!B9</f>
        <v>900036</v>
      </c>
      <c r="C11" s="4">
        <f>Returns_Data!F9</f>
        <v>2150</v>
      </c>
      <c r="D11" s="4">
        <f>Returns_Data!G9</f>
        <v>143.1</v>
      </c>
      <c r="E11" s="4">
        <f>Returns_Data!H9</f>
        <v>349.38</v>
      </c>
      <c r="F11" s="4">
        <f t="shared" si="0"/>
        <v>2642.48</v>
      </c>
      <c r="H11" t="s">
        <v>12</v>
      </c>
      <c r="I11" s="4">
        <f>SUMIF(Returns_Data!D:D,H11,Returns_Data!F:F)+SUMIF(Returns_Data!D:D,H11,Returns_Data!G:G)+SUMIF(Returns_Data!D:D,H11,Returns_Data!H:H)</f>
        <v>1472508.09</v>
      </c>
    </row>
    <row r="12" spans="1:9" x14ac:dyDescent="0.3">
      <c r="A12">
        <f>Returns_Data!A10</f>
        <v>700009</v>
      </c>
      <c r="B12">
        <f>Returns_Data!B10</f>
        <v>900041</v>
      </c>
      <c r="C12" s="4">
        <f>Returns_Data!F10</f>
        <v>5310</v>
      </c>
      <c r="D12" s="4">
        <f>Returns_Data!G10</f>
        <v>102.81</v>
      </c>
      <c r="E12" s="4">
        <f>Returns_Data!H10</f>
        <v>287.62</v>
      </c>
      <c r="F12" s="4">
        <f t="shared" si="0"/>
        <v>5700.43</v>
      </c>
      <c r="H12" t="s">
        <v>8</v>
      </c>
      <c r="I12" s="4">
        <f>SUMIF(Returns_Data!D:D,H12,Returns_Data!F:F)+SUMIF(Returns_Data!D:D,H12,Returns_Data!G:G)+SUMIF(Returns_Data!D:D,H12,Returns_Data!H:H)</f>
        <v>150850.96</v>
      </c>
    </row>
    <row r="13" spans="1:9" x14ac:dyDescent="0.3">
      <c r="A13">
        <f>Returns_Data!A11</f>
        <v>700010</v>
      </c>
      <c r="B13">
        <f>Returns_Data!B11</f>
        <v>900045</v>
      </c>
      <c r="C13" s="4">
        <f>Returns_Data!F11</f>
        <v>970</v>
      </c>
      <c r="D13" s="4">
        <f>Returns_Data!G11</f>
        <v>114.4</v>
      </c>
      <c r="E13" s="4">
        <f>Returns_Data!H11</f>
        <v>157.62</v>
      </c>
      <c r="F13" s="4">
        <f t="shared" si="0"/>
        <v>1242.02</v>
      </c>
    </row>
    <row r="14" spans="1:9" x14ac:dyDescent="0.3">
      <c r="A14">
        <f>Returns_Data!A12</f>
        <v>700011</v>
      </c>
      <c r="B14">
        <f>Returns_Data!B12</f>
        <v>900051</v>
      </c>
      <c r="C14" s="4">
        <f>Returns_Data!F12</f>
        <v>740</v>
      </c>
      <c r="D14" s="4">
        <f>Returns_Data!G12</f>
        <v>169.55</v>
      </c>
      <c r="E14" s="4">
        <f>Returns_Data!H12</f>
        <v>107.3</v>
      </c>
      <c r="F14" s="4">
        <f t="shared" si="0"/>
        <v>1016.8499999999999</v>
      </c>
    </row>
    <row r="15" spans="1:9" x14ac:dyDescent="0.3">
      <c r="A15">
        <f>Returns_Data!A13</f>
        <v>700012</v>
      </c>
      <c r="B15">
        <f>Returns_Data!B13</f>
        <v>900052</v>
      </c>
      <c r="C15" s="4">
        <f>Returns_Data!F13</f>
        <v>3900</v>
      </c>
      <c r="D15" s="4">
        <f>Returns_Data!G13</f>
        <v>133.63999999999999</v>
      </c>
      <c r="E15" s="4">
        <f>Returns_Data!H13</f>
        <v>663</v>
      </c>
      <c r="F15" s="4">
        <f t="shared" si="0"/>
        <v>4696.6399999999994</v>
      </c>
      <c r="H15" s="2" t="s">
        <v>103</v>
      </c>
      <c r="I15" s="2" t="s">
        <v>22</v>
      </c>
    </row>
    <row r="16" spans="1:9" x14ac:dyDescent="0.3">
      <c r="A16">
        <f>Returns_Data!A14</f>
        <v>700013</v>
      </c>
      <c r="B16">
        <f>Returns_Data!B14</f>
        <v>900055</v>
      </c>
      <c r="C16" s="4">
        <f>Returns_Data!F14</f>
        <v>1190</v>
      </c>
      <c r="D16" s="4">
        <f>Returns_Data!G14</f>
        <v>92.13</v>
      </c>
      <c r="E16" s="4">
        <f>Returns_Data!H14</f>
        <v>193.38</v>
      </c>
      <c r="F16" s="4">
        <f t="shared" si="0"/>
        <v>1475.5100000000002</v>
      </c>
      <c r="H16" t="s">
        <v>33</v>
      </c>
      <c r="I16" s="4">
        <f>SUMIF(Returns_Data!J:J,H16,Returns_Data!F:F)+SUMIF(Returns_Data!J:J,H16,Returns_Data!G:G)+SUMIF(Returns_Data!J:J,H16,Returns_Data!H:H)</f>
        <v>929453.75000000012</v>
      </c>
    </row>
    <row r="17" spans="1:10" x14ac:dyDescent="0.3">
      <c r="A17">
        <f>Returns_Data!A15</f>
        <v>700014</v>
      </c>
      <c r="B17">
        <f>Returns_Data!B15</f>
        <v>900056</v>
      </c>
      <c r="C17" s="4">
        <f>Returns_Data!F15</f>
        <v>1190</v>
      </c>
      <c r="D17" s="4">
        <f>Returns_Data!G15</f>
        <v>171.55</v>
      </c>
      <c r="E17" s="4">
        <f>Returns_Data!H15</f>
        <v>193.38</v>
      </c>
      <c r="F17" s="4">
        <f t="shared" si="0"/>
        <v>1554.9299999999998</v>
      </c>
      <c r="H17" t="s">
        <v>42</v>
      </c>
      <c r="I17" s="4">
        <f>SUMIF(Returns_Data!J:J,H17,Returns_Data!F:F)+SUMIF(Returns_Data!J:J,H17,Returns_Data!G:G)+SUMIF(Returns_Data!J:J,H17,Returns_Data!H:H)</f>
        <v>1674655.1599999997</v>
      </c>
    </row>
    <row r="18" spans="1:10" x14ac:dyDescent="0.3">
      <c r="A18">
        <f>Returns_Data!A16</f>
        <v>700015</v>
      </c>
      <c r="B18">
        <f>Returns_Data!B16</f>
        <v>900060</v>
      </c>
      <c r="C18" s="4">
        <f>Returns_Data!F16</f>
        <v>1960</v>
      </c>
      <c r="D18" s="4">
        <f>Returns_Data!G16</f>
        <v>156.08000000000001</v>
      </c>
      <c r="E18" s="4">
        <f>Returns_Data!H16</f>
        <v>318.5</v>
      </c>
      <c r="F18" s="4">
        <f t="shared" si="0"/>
        <v>2434.58</v>
      </c>
      <c r="H18" t="s">
        <v>78</v>
      </c>
      <c r="I18" s="4">
        <f>SUMIF(Returns_Data!J:J,H18,Returns_Data!F:F)+SUMIF(Returns_Data!J:J,H18,Returns_Data!G:G)+SUMIF(Returns_Data!J:J,H18,Returns_Data!H:H)</f>
        <v>382571.24</v>
      </c>
    </row>
    <row r="19" spans="1:10" x14ac:dyDescent="0.3">
      <c r="A19">
        <f>Returns_Data!A17</f>
        <v>700016</v>
      </c>
      <c r="B19">
        <f>Returns_Data!B17</f>
        <v>900069</v>
      </c>
      <c r="C19" s="4">
        <f>Returns_Data!F17</f>
        <v>740</v>
      </c>
      <c r="D19" s="4">
        <f>Returns_Data!G17</f>
        <v>128.46</v>
      </c>
      <c r="E19" s="4">
        <f>Returns_Data!H17</f>
        <v>107.3</v>
      </c>
      <c r="F19" s="4">
        <f t="shared" si="0"/>
        <v>975.76</v>
      </c>
      <c r="H19" t="s">
        <v>60</v>
      </c>
      <c r="I19" s="4">
        <f>SUMIF(Returns_Data!J:J,H19,Returns_Data!F:F)+SUMIF(Returns_Data!J:J,H19,Returns_Data!G:G)+SUMIF(Returns_Data!J:J,H19,Returns_Data!H:H)</f>
        <v>765489.49999999988</v>
      </c>
    </row>
    <row r="20" spans="1:10" x14ac:dyDescent="0.3">
      <c r="A20">
        <f>Returns_Data!A18</f>
        <v>700017</v>
      </c>
      <c r="B20">
        <f>Returns_Data!B18</f>
        <v>900077</v>
      </c>
      <c r="C20" s="4">
        <f>Returns_Data!F18</f>
        <v>3900</v>
      </c>
      <c r="D20" s="4">
        <f>Returns_Data!G18</f>
        <v>105.95</v>
      </c>
      <c r="E20" s="4">
        <f>Returns_Data!H18</f>
        <v>663</v>
      </c>
      <c r="F20" s="4">
        <f t="shared" si="0"/>
        <v>4668.95</v>
      </c>
      <c r="H20" t="s">
        <v>51</v>
      </c>
      <c r="I20" s="4">
        <f>SUMIF(Returns_Data!J:J,H20,Returns_Data!F:F)+SUMIF(Returns_Data!J:J,H20,Returns_Data!G:G)+SUMIF(Returns_Data!J:J,H20,Returns_Data!H:H)</f>
        <v>3015026.49</v>
      </c>
    </row>
    <row r="21" spans="1:10" x14ac:dyDescent="0.3">
      <c r="A21">
        <f>Returns_Data!A19</f>
        <v>700018</v>
      </c>
      <c r="B21">
        <f>Returns_Data!B19</f>
        <v>900083</v>
      </c>
      <c r="C21" s="4">
        <f>Returns_Data!F19</f>
        <v>810</v>
      </c>
      <c r="D21" s="4">
        <f>Returns_Data!G19</f>
        <v>67.459999999999994</v>
      </c>
      <c r="E21" s="4">
        <f>Returns_Data!H19</f>
        <v>125.55</v>
      </c>
      <c r="F21" s="4">
        <f t="shared" si="0"/>
        <v>1003.01</v>
      </c>
      <c r="H21" t="s">
        <v>69</v>
      </c>
      <c r="I21" s="4">
        <f>SUMIF(Returns_Data!J:J,H21,Returns_Data!F:F)+SUMIF(Returns_Data!J:J,H21,Returns_Data!G:G)+SUMIF(Returns_Data!J:J,H21,Returns_Data!H:H)</f>
        <v>191851.03</v>
      </c>
    </row>
    <row r="22" spans="1:10" x14ac:dyDescent="0.3">
      <c r="A22">
        <f>Returns_Data!A20</f>
        <v>700019</v>
      </c>
      <c r="B22">
        <f>Returns_Data!B20</f>
        <v>900089</v>
      </c>
      <c r="C22" s="4">
        <f>Returns_Data!F20</f>
        <v>2370</v>
      </c>
      <c r="D22" s="4">
        <f>Returns_Data!G20</f>
        <v>94.14</v>
      </c>
      <c r="E22" s="4">
        <f>Returns_Data!H20</f>
        <v>402.9</v>
      </c>
      <c r="F22" s="4">
        <f t="shared" si="0"/>
        <v>2867.04</v>
      </c>
    </row>
    <row r="23" spans="1:10" x14ac:dyDescent="0.3">
      <c r="A23">
        <f>Returns_Data!A21</f>
        <v>700020</v>
      </c>
      <c r="B23">
        <f>Returns_Data!B21</f>
        <v>900092</v>
      </c>
      <c r="C23" s="4">
        <f>Returns_Data!F21</f>
        <v>2250</v>
      </c>
      <c r="D23" s="4">
        <f>Returns_Data!G21</f>
        <v>129.81</v>
      </c>
      <c r="E23" s="4">
        <f>Returns_Data!H21</f>
        <v>405</v>
      </c>
      <c r="F23" s="4">
        <f t="shared" si="0"/>
        <v>2784.81</v>
      </c>
    </row>
    <row r="24" spans="1:10" x14ac:dyDescent="0.3">
      <c r="A24">
        <f>Returns_Data!A22</f>
        <v>700021</v>
      </c>
      <c r="B24">
        <f>Returns_Data!B22</f>
        <v>900106</v>
      </c>
      <c r="C24" s="4">
        <f>Returns_Data!F22</f>
        <v>910</v>
      </c>
      <c r="D24" s="4">
        <f>Returns_Data!G22</f>
        <v>152.61000000000001</v>
      </c>
      <c r="E24" s="4">
        <f>Returns_Data!H22</f>
        <v>141.05000000000001</v>
      </c>
      <c r="F24" s="4">
        <f t="shared" si="0"/>
        <v>1203.6600000000001</v>
      </c>
      <c r="H24" s="6" t="s">
        <v>479</v>
      </c>
      <c r="I24" s="6" t="s">
        <v>480</v>
      </c>
      <c r="J24" s="6" t="s">
        <v>481</v>
      </c>
    </row>
    <row r="25" spans="1:10" x14ac:dyDescent="0.3">
      <c r="A25">
        <f>Returns_Data!A23</f>
        <v>700022</v>
      </c>
      <c r="B25">
        <f>Returns_Data!B23</f>
        <v>900107</v>
      </c>
      <c r="C25" s="4">
        <f>Returns_Data!F23</f>
        <v>2250</v>
      </c>
      <c r="D25" s="4">
        <f>Returns_Data!G23</f>
        <v>139.91999999999999</v>
      </c>
      <c r="E25" s="4">
        <f>Returns_Data!H23</f>
        <v>405</v>
      </c>
      <c r="F25" s="4">
        <f t="shared" si="0"/>
        <v>2794.92</v>
      </c>
      <c r="H25" s="8" cm="1">
        <f t="array" ref="H25:H588">_xlfn.UNIQUE(Returns_Data!K2:K1677)</f>
        <v>562</v>
      </c>
      <c r="I25" s="8">
        <f>COUNTIF(Returns_Data!K:K,H25)</f>
        <v>2</v>
      </c>
      <c r="J25" s="8" t="str">
        <f>IF(I25&gt;=3,"High Return Frequency","Normal")</f>
        <v>Normal</v>
      </c>
    </row>
    <row r="26" spans="1:10" x14ac:dyDescent="0.3">
      <c r="A26">
        <f>Returns_Data!A24</f>
        <v>700023</v>
      </c>
      <c r="B26">
        <f>Returns_Data!B24</f>
        <v>900117</v>
      </c>
      <c r="C26" s="4">
        <f>Returns_Data!F24</f>
        <v>3480</v>
      </c>
      <c r="D26" s="4">
        <f>Returns_Data!G24</f>
        <v>62.38</v>
      </c>
      <c r="E26" s="4">
        <f>Returns_Data!H24</f>
        <v>313.2</v>
      </c>
      <c r="F26" s="4">
        <f t="shared" si="0"/>
        <v>3855.58</v>
      </c>
      <c r="H26" s="8">
        <v>36</v>
      </c>
      <c r="I26" s="8">
        <f>COUNTIF(Returns_Data!K:K,H26)</f>
        <v>3</v>
      </c>
      <c r="J26" s="8" t="str">
        <f t="shared" ref="J26:J89" si="1">IF(I26&gt;=3,"High Return Frequency","Normal")</f>
        <v>High Return Frequency</v>
      </c>
    </row>
    <row r="27" spans="1:10" x14ac:dyDescent="0.3">
      <c r="A27">
        <f>Returns_Data!A25</f>
        <v>700024</v>
      </c>
      <c r="B27">
        <f>Returns_Data!B25</f>
        <v>900130</v>
      </c>
      <c r="C27" s="4">
        <f>Returns_Data!F25</f>
        <v>3020</v>
      </c>
      <c r="D27" s="4">
        <f>Returns_Data!G25</f>
        <v>176.98</v>
      </c>
      <c r="E27" s="4">
        <f>Returns_Data!H25</f>
        <v>245.38</v>
      </c>
      <c r="F27" s="4">
        <f t="shared" si="0"/>
        <v>3442.36</v>
      </c>
      <c r="H27" s="8">
        <v>152</v>
      </c>
      <c r="I27" s="8">
        <f>COUNTIF(Returns_Data!K:K,H27)</f>
        <v>2</v>
      </c>
      <c r="J27" s="8" t="str">
        <f t="shared" si="1"/>
        <v>Normal</v>
      </c>
    </row>
    <row r="28" spans="1:10" x14ac:dyDescent="0.3">
      <c r="A28">
        <f>Returns_Data!A26</f>
        <v>700025</v>
      </c>
      <c r="B28">
        <f>Returns_Data!B26</f>
        <v>900131</v>
      </c>
      <c r="C28" s="4">
        <f>Returns_Data!F26</f>
        <v>0</v>
      </c>
      <c r="D28" s="4">
        <f>Returns_Data!G26</f>
        <v>114.01</v>
      </c>
      <c r="E28" s="4">
        <f>Returns_Data!H26</f>
        <v>0</v>
      </c>
      <c r="F28" s="4">
        <f t="shared" si="0"/>
        <v>114.01</v>
      </c>
      <c r="H28" s="8">
        <v>107</v>
      </c>
      <c r="I28" s="8">
        <f>COUNTIF(Returns_Data!K:K,H28)</f>
        <v>4</v>
      </c>
      <c r="J28" s="8" t="str">
        <f t="shared" si="1"/>
        <v>High Return Frequency</v>
      </c>
    </row>
    <row r="29" spans="1:10" x14ac:dyDescent="0.3">
      <c r="A29">
        <f>Returns_Data!A27</f>
        <v>700026</v>
      </c>
      <c r="B29">
        <f>Returns_Data!B27</f>
        <v>900143</v>
      </c>
      <c r="C29" s="4">
        <f>Returns_Data!F27</f>
        <v>1990</v>
      </c>
      <c r="D29" s="4">
        <f>Returns_Data!G27</f>
        <v>69.78</v>
      </c>
      <c r="E29" s="4">
        <f>Returns_Data!H27</f>
        <v>358.2</v>
      </c>
      <c r="F29" s="4">
        <f t="shared" si="0"/>
        <v>2417.98</v>
      </c>
      <c r="H29" s="8">
        <v>347</v>
      </c>
      <c r="I29" s="8">
        <f>COUNTIF(Returns_Data!K:K,H29)</f>
        <v>4</v>
      </c>
      <c r="J29" s="8" t="str">
        <f t="shared" si="1"/>
        <v>High Return Frequency</v>
      </c>
    </row>
    <row r="30" spans="1:10" x14ac:dyDescent="0.3">
      <c r="A30">
        <f>Returns_Data!A28</f>
        <v>700027</v>
      </c>
      <c r="B30">
        <f>Returns_Data!B28</f>
        <v>900154</v>
      </c>
      <c r="C30" s="4">
        <f>Returns_Data!F28</f>
        <v>510</v>
      </c>
      <c r="D30" s="4">
        <f>Returns_Data!G28</f>
        <v>105.82</v>
      </c>
      <c r="E30" s="4">
        <f>Returns_Data!H28</f>
        <v>73.95</v>
      </c>
      <c r="F30" s="4">
        <f t="shared" si="0"/>
        <v>689.77</v>
      </c>
      <c r="H30" s="8">
        <v>58</v>
      </c>
      <c r="I30" s="8">
        <f>COUNTIF(Returns_Data!K:K,H30)</f>
        <v>4</v>
      </c>
      <c r="J30" s="8" t="str">
        <f t="shared" si="1"/>
        <v>High Return Frequency</v>
      </c>
    </row>
    <row r="31" spans="1:10" x14ac:dyDescent="0.3">
      <c r="A31">
        <f>Returns_Data!A29</f>
        <v>700028</v>
      </c>
      <c r="B31">
        <f>Returns_Data!B29</f>
        <v>900155</v>
      </c>
      <c r="C31" s="4">
        <f>Returns_Data!F29</f>
        <v>1110</v>
      </c>
      <c r="D31" s="4">
        <f>Returns_Data!G29</f>
        <v>127.5</v>
      </c>
      <c r="E31" s="4">
        <f>Returns_Data!H29</f>
        <v>180.38</v>
      </c>
      <c r="F31" s="4">
        <f t="shared" si="0"/>
        <v>1417.88</v>
      </c>
      <c r="H31" s="8">
        <v>228</v>
      </c>
      <c r="I31" s="8">
        <f>COUNTIF(Returns_Data!K:K,H31)</f>
        <v>4</v>
      </c>
      <c r="J31" s="8" t="str">
        <f t="shared" si="1"/>
        <v>High Return Frequency</v>
      </c>
    </row>
    <row r="32" spans="1:10" x14ac:dyDescent="0.3">
      <c r="A32">
        <f>Returns_Data!A30</f>
        <v>700029</v>
      </c>
      <c r="B32">
        <f>Returns_Data!B30</f>
        <v>900162</v>
      </c>
      <c r="C32" s="4">
        <f>Returns_Data!F30</f>
        <v>0</v>
      </c>
      <c r="D32" s="4">
        <f>Returns_Data!G30</f>
        <v>83.31</v>
      </c>
      <c r="E32" s="4">
        <f>Returns_Data!H30</f>
        <v>0</v>
      </c>
      <c r="F32" s="4">
        <f t="shared" si="0"/>
        <v>83.31</v>
      </c>
      <c r="H32" s="8">
        <v>540</v>
      </c>
      <c r="I32" s="8">
        <f>COUNTIF(Returns_Data!K:K,H32)</f>
        <v>3</v>
      </c>
      <c r="J32" s="8" t="str">
        <f t="shared" si="1"/>
        <v>High Return Frequency</v>
      </c>
    </row>
    <row r="33" spans="1:10" x14ac:dyDescent="0.3">
      <c r="A33">
        <f>Returns_Data!A31</f>
        <v>700030</v>
      </c>
      <c r="B33">
        <f>Returns_Data!B31</f>
        <v>900168</v>
      </c>
      <c r="C33" s="4">
        <f>Returns_Data!F31</f>
        <v>1130</v>
      </c>
      <c r="D33" s="4">
        <f>Returns_Data!G31</f>
        <v>166.65</v>
      </c>
      <c r="E33" s="4">
        <f>Returns_Data!H31</f>
        <v>175.15</v>
      </c>
      <c r="F33" s="4">
        <f t="shared" si="0"/>
        <v>1471.8000000000002</v>
      </c>
      <c r="H33" s="8">
        <v>481</v>
      </c>
      <c r="I33" s="8">
        <f>COUNTIF(Returns_Data!K:K,H33)</f>
        <v>5</v>
      </c>
      <c r="J33" s="8" t="str">
        <f t="shared" si="1"/>
        <v>High Return Frequency</v>
      </c>
    </row>
    <row r="34" spans="1:10" x14ac:dyDescent="0.3">
      <c r="A34">
        <f>Returns_Data!A32</f>
        <v>700031</v>
      </c>
      <c r="B34">
        <f>Returns_Data!B32</f>
        <v>900170</v>
      </c>
      <c r="C34" s="4">
        <f>Returns_Data!F32</f>
        <v>1990</v>
      </c>
      <c r="D34" s="4">
        <f>Returns_Data!G32</f>
        <v>153.41</v>
      </c>
      <c r="E34" s="4">
        <f>Returns_Data!H32</f>
        <v>358.2</v>
      </c>
      <c r="F34" s="4">
        <f t="shared" si="0"/>
        <v>2501.6099999999997</v>
      </c>
      <c r="H34" s="8">
        <v>214</v>
      </c>
      <c r="I34" s="8">
        <f>COUNTIF(Returns_Data!K:K,H34)</f>
        <v>3</v>
      </c>
      <c r="J34" s="8" t="str">
        <f t="shared" si="1"/>
        <v>High Return Frequency</v>
      </c>
    </row>
    <row r="35" spans="1:10" x14ac:dyDescent="0.3">
      <c r="A35">
        <f>Returns_Data!A33</f>
        <v>700032</v>
      </c>
      <c r="B35">
        <f>Returns_Data!B33</f>
        <v>900176</v>
      </c>
      <c r="C35" s="4">
        <f>Returns_Data!F33</f>
        <v>0</v>
      </c>
      <c r="D35" s="4">
        <f>Returns_Data!G33</f>
        <v>77.94</v>
      </c>
      <c r="E35" s="4">
        <f>Returns_Data!H33</f>
        <v>0</v>
      </c>
      <c r="F35" s="4">
        <f t="shared" si="0"/>
        <v>77.94</v>
      </c>
      <c r="H35" s="8">
        <v>403</v>
      </c>
      <c r="I35" s="8">
        <f>COUNTIF(Returns_Data!K:K,H35)</f>
        <v>2</v>
      </c>
      <c r="J35" s="8" t="str">
        <f t="shared" si="1"/>
        <v>Normal</v>
      </c>
    </row>
    <row r="36" spans="1:10" x14ac:dyDescent="0.3">
      <c r="A36">
        <f>Returns_Data!A34</f>
        <v>700033</v>
      </c>
      <c r="B36">
        <f>Returns_Data!B34</f>
        <v>900178</v>
      </c>
      <c r="C36" s="4">
        <f>Returns_Data!F34</f>
        <v>9000</v>
      </c>
      <c r="D36" s="4">
        <f>Returns_Data!G34</f>
        <v>124.09</v>
      </c>
      <c r="E36" s="4">
        <f>Returns_Data!H34</f>
        <v>510</v>
      </c>
      <c r="F36" s="4">
        <f t="shared" si="0"/>
        <v>9634.09</v>
      </c>
      <c r="H36" s="8">
        <v>542</v>
      </c>
      <c r="I36" s="8">
        <f>COUNTIF(Returns_Data!K:K,H36)</f>
        <v>10</v>
      </c>
      <c r="J36" s="8" t="str">
        <f t="shared" si="1"/>
        <v>High Return Frequency</v>
      </c>
    </row>
    <row r="37" spans="1:10" x14ac:dyDescent="0.3">
      <c r="A37">
        <f>Returns_Data!A35</f>
        <v>700034</v>
      </c>
      <c r="B37">
        <f>Returns_Data!B35</f>
        <v>900188</v>
      </c>
      <c r="C37" s="4">
        <f>Returns_Data!F35</f>
        <v>4680</v>
      </c>
      <c r="D37" s="4">
        <f>Returns_Data!G35</f>
        <v>178.61</v>
      </c>
      <c r="E37" s="4">
        <f>Returns_Data!H35</f>
        <v>241.8</v>
      </c>
      <c r="F37" s="4">
        <f t="shared" si="0"/>
        <v>5100.41</v>
      </c>
      <c r="H37" s="8">
        <v>148</v>
      </c>
      <c r="I37" s="8">
        <f>COUNTIF(Returns_Data!K:K,H37)</f>
        <v>2</v>
      </c>
      <c r="J37" s="8" t="str">
        <f t="shared" si="1"/>
        <v>Normal</v>
      </c>
    </row>
    <row r="38" spans="1:10" x14ac:dyDescent="0.3">
      <c r="A38">
        <f>Returns_Data!A36</f>
        <v>700035</v>
      </c>
      <c r="B38">
        <f>Returns_Data!B36</f>
        <v>900189</v>
      </c>
      <c r="C38" s="4">
        <f>Returns_Data!F36</f>
        <v>1390</v>
      </c>
      <c r="D38" s="4">
        <f>Returns_Data!G36</f>
        <v>170.26</v>
      </c>
      <c r="E38" s="4">
        <f>Returns_Data!H36</f>
        <v>215.45</v>
      </c>
      <c r="F38" s="4">
        <f t="shared" si="0"/>
        <v>1775.71</v>
      </c>
      <c r="H38" s="8">
        <v>446</v>
      </c>
      <c r="I38" s="8">
        <f>COUNTIF(Returns_Data!K:K,H38)</f>
        <v>3</v>
      </c>
      <c r="J38" s="8" t="str">
        <f t="shared" si="1"/>
        <v>High Return Frequency</v>
      </c>
    </row>
    <row r="39" spans="1:10" x14ac:dyDescent="0.3">
      <c r="A39">
        <f>Returns_Data!A37</f>
        <v>700036</v>
      </c>
      <c r="B39">
        <f>Returns_Data!B37</f>
        <v>900196</v>
      </c>
      <c r="C39" s="4">
        <f>Returns_Data!F37</f>
        <v>25560</v>
      </c>
      <c r="D39" s="4">
        <f>Returns_Data!G37</f>
        <v>78.61</v>
      </c>
      <c r="E39" s="4">
        <f>Returns_Data!H37</f>
        <v>2747.7</v>
      </c>
      <c r="F39" s="4">
        <f t="shared" si="0"/>
        <v>28386.31</v>
      </c>
      <c r="H39" s="8">
        <v>550</v>
      </c>
      <c r="I39" s="8">
        <f>COUNTIF(Returns_Data!K:K,H39)</f>
        <v>6</v>
      </c>
      <c r="J39" s="8" t="str">
        <f t="shared" si="1"/>
        <v>High Return Frequency</v>
      </c>
    </row>
    <row r="40" spans="1:10" x14ac:dyDescent="0.3">
      <c r="A40">
        <f>Returns_Data!A38</f>
        <v>700037</v>
      </c>
      <c r="B40">
        <f>Returns_Data!B38</f>
        <v>900197</v>
      </c>
      <c r="C40" s="4">
        <f>Returns_Data!F38</f>
        <v>2150</v>
      </c>
      <c r="D40" s="4">
        <f>Returns_Data!G38</f>
        <v>93.67</v>
      </c>
      <c r="E40" s="4">
        <f>Returns_Data!H38</f>
        <v>349.38</v>
      </c>
      <c r="F40" s="4">
        <f t="shared" si="0"/>
        <v>2593.0500000000002</v>
      </c>
      <c r="H40" s="8">
        <v>595</v>
      </c>
      <c r="I40" s="8">
        <f>COUNTIF(Returns_Data!K:K,H40)</f>
        <v>8</v>
      </c>
      <c r="J40" s="8" t="str">
        <f t="shared" si="1"/>
        <v>High Return Frequency</v>
      </c>
    </row>
    <row r="41" spans="1:10" x14ac:dyDescent="0.3">
      <c r="A41">
        <f>Returns_Data!A39</f>
        <v>700038</v>
      </c>
      <c r="B41">
        <f>Returns_Data!B39</f>
        <v>900198</v>
      </c>
      <c r="C41" s="4">
        <f>Returns_Data!F39</f>
        <v>3000</v>
      </c>
      <c r="D41" s="4">
        <f>Returns_Data!G39</f>
        <v>178.09</v>
      </c>
      <c r="E41" s="4">
        <f>Returns_Data!H39</f>
        <v>510</v>
      </c>
      <c r="F41" s="4">
        <f t="shared" si="0"/>
        <v>3688.09</v>
      </c>
      <c r="H41" s="8">
        <v>24</v>
      </c>
      <c r="I41" s="8">
        <f>COUNTIF(Returns_Data!K:K,H41)</f>
        <v>3</v>
      </c>
      <c r="J41" s="8" t="str">
        <f t="shared" si="1"/>
        <v>High Return Frequency</v>
      </c>
    </row>
    <row r="42" spans="1:10" x14ac:dyDescent="0.3">
      <c r="A42">
        <f>Returns_Data!A40</f>
        <v>700039</v>
      </c>
      <c r="B42">
        <f>Returns_Data!B40</f>
        <v>900203</v>
      </c>
      <c r="C42" s="4">
        <f>Returns_Data!F40</f>
        <v>3740</v>
      </c>
      <c r="D42" s="4">
        <f>Returns_Data!G40</f>
        <v>65.64</v>
      </c>
      <c r="E42" s="4">
        <f>Returns_Data!H40</f>
        <v>303.88</v>
      </c>
      <c r="F42" s="4">
        <f t="shared" si="0"/>
        <v>4109.5199999999995</v>
      </c>
      <c r="H42" s="8">
        <v>100</v>
      </c>
      <c r="I42" s="8">
        <f>COUNTIF(Returns_Data!K:K,H42)</f>
        <v>4</v>
      </c>
      <c r="J42" s="8" t="str">
        <f t="shared" si="1"/>
        <v>High Return Frequency</v>
      </c>
    </row>
    <row r="43" spans="1:10" x14ac:dyDescent="0.3">
      <c r="A43">
        <f>Returns_Data!A41</f>
        <v>700040</v>
      </c>
      <c r="B43">
        <f>Returns_Data!B41</f>
        <v>900206</v>
      </c>
      <c r="C43" s="4">
        <f>Returns_Data!F41</f>
        <v>3700</v>
      </c>
      <c r="D43" s="4">
        <f>Returns_Data!G41</f>
        <v>80.75</v>
      </c>
      <c r="E43" s="4">
        <f>Returns_Data!H41</f>
        <v>629</v>
      </c>
      <c r="F43" s="4">
        <f t="shared" si="0"/>
        <v>4409.75</v>
      </c>
      <c r="H43" s="8">
        <v>596</v>
      </c>
      <c r="I43" s="8">
        <f>COUNTIF(Returns_Data!K:K,H43)</f>
        <v>4</v>
      </c>
      <c r="J43" s="8" t="str">
        <f t="shared" si="1"/>
        <v>High Return Frequency</v>
      </c>
    </row>
    <row r="44" spans="1:10" x14ac:dyDescent="0.3">
      <c r="A44">
        <f>Returns_Data!A42</f>
        <v>700041</v>
      </c>
      <c r="B44">
        <f>Returns_Data!B42</f>
        <v>900212</v>
      </c>
      <c r="C44" s="4">
        <f>Returns_Data!F42</f>
        <v>2550</v>
      </c>
      <c r="D44" s="4">
        <f>Returns_Data!G42</f>
        <v>115.94</v>
      </c>
      <c r="E44" s="4">
        <f>Returns_Data!H42</f>
        <v>459</v>
      </c>
      <c r="F44" s="4">
        <f t="shared" si="0"/>
        <v>3124.94</v>
      </c>
      <c r="H44" s="8">
        <v>294</v>
      </c>
      <c r="I44" s="8">
        <f>COUNTIF(Returns_Data!K:K,H44)</f>
        <v>5</v>
      </c>
      <c r="J44" s="8" t="str">
        <f t="shared" si="1"/>
        <v>High Return Frequency</v>
      </c>
    </row>
    <row r="45" spans="1:10" x14ac:dyDescent="0.3">
      <c r="A45">
        <f>Returns_Data!A43</f>
        <v>700042</v>
      </c>
      <c r="B45">
        <f>Returns_Data!B43</f>
        <v>900214</v>
      </c>
      <c r="C45" s="4">
        <f>Returns_Data!F43</f>
        <v>9450</v>
      </c>
      <c r="D45" s="4">
        <f>Returns_Data!G43</f>
        <v>131.53</v>
      </c>
      <c r="E45" s="4">
        <f>Returns_Data!H43</f>
        <v>567</v>
      </c>
      <c r="F45" s="4">
        <f t="shared" si="0"/>
        <v>10148.530000000001</v>
      </c>
      <c r="H45" s="8">
        <v>324</v>
      </c>
      <c r="I45" s="8">
        <f>COUNTIF(Returns_Data!K:K,H45)</f>
        <v>5</v>
      </c>
      <c r="J45" s="8" t="str">
        <f t="shared" si="1"/>
        <v>High Return Frequency</v>
      </c>
    </row>
    <row r="46" spans="1:10" x14ac:dyDescent="0.3">
      <c r="A46">
        <f>Returns_Data!A44</f>
        <v>700043</v>
      </c>
      <c r="B46">
        <f>Returns_Data!B44</f>
        <v>900219</v>
      </c>
      <c r="C46" s="4">
        <f>Returns_Data!F44</f>
        <v>1870</v>
      </c>
      <c r="D46" s="4">
        <f>Returns_Data!G44</f>
        <v>136.75</v>
      </c>
      <c r="E46" s="4">
        <f>Returns_Data!H44</f>
        <v>303.88</v>
      </c>
      <c r="F46" s="4">
        <f t="shared" si="0"/>
        <v>2310.63</v>
      </c>
      <c r="H46" s="8">
        <v>8</v>
      </c>
      <c r="I46" s="8">
        <f>COUNTIF(Returns_Data!K:K,H46)</f>
        <v>2</v>
      </c>
      <c r="J46" s="8" t="str">
        <f t="shared" si="1"/>
        <v>Normal</v>
      </c>
    </row>
    <row r="47" spans="1:10" x14ac:dyDescent="0.3">
      <c r="A47">
        <f>Returns_Data!A45</f>
        <v>700044</v>
      </c>
      <c r="B47">
        <f>Returns_Data!B45</f>
        <v>900221</v>
      </c>
      <c r="C47" s="4">
        <f>Returns_Data!F45</f>
        <v>1770</v>
      </c>
      <c r="D47" s="4">
        <f>Returns_Data!G45</f>
        <v>93.29</v>
      </c>
      <c r="E47" s="4">
        <f>Returns_Data!H45</f>
        <v>287.62</v>
      </c>
      <c r="F47" s="4">
        <f t="shared" si="0"/>
        <v>2150.91</v>
      </c>
      <c r="H47" s="8">
        <v>330</v>
      </c>
      <c r="I47" s="8">
        <f>COUNTIF(Returns_Data!K:K,H47)</f>
        <v>2</v>
      </c>
      <c r="J47" s="8" t="str">
        <f t="shared" si="1"/>
        <v>Normal</v>
      </c>
    </row>
    <row r="48" spans="1:10" x14ac:dyDescent="0.3">
      <c r="A48">
        <f>Returns_Data!A46</f>
        <v>700045</v>
      </c>
      <c r="B48">
        <f>Returns_Data!B46</f>
        <v>900224</v>
      </c>
      <c r="C48" s="4">
        <f>Returns_Data!F46</f>
        <v>6000</v>
      </c>
      <c r="D48" s="4">
        <f>Returns_Data!G46</f>
        <v>92.13</v>
      </c>
      <c r="E48" s="4">
        <f>Returns_Data!H46</f>
        <v>510</v>
      </c>
      <c r="F48" s="4">
        <f t="shared" si="0"/>
        <v>6602.13</v>
      </c>
      <c r="H48" s="8">
        <v>368</v>
      </c>
      <c r="I48" s="8">
        <f>COUNTIF(Returns_Data!K:K,H48)</f>
        <v>6</v>
      </c>
      <c r="J48" s="8" t="str">
        <f t="shared" si="1"/>
        <v>High Return Frequency</v>
      </c>
    </row>
    <row r="49" spans="1:10" x14ac:dyDescent="0.3">
      <c r="A49">
        <f>Returns_Data!A47</f>
        <v>700046</v>
      </c>
      <c r="B49">
        <f>Returns_Data!B47</f>
        <v>900225</v>
      </c>
      <c r="C49" s="4">
        <f>Returns_Data!F47</f>
        <v>2150</v>
      </c>
      <c r="D49" s="4">
        <f>Returns_Data!G47</f>
        <v>67.17</v>
      </c>
      <c r="E49" s="4">
        <f>Returns_Data!H47</f>
        <v>349.38</v>
      </c>
      <c r="F49" s="4">
        <f t="shared" si="0"/>
        <v>2566.5500000000002</v>
      </c>
      <c r="H49" s="8">
        <v>89</v>
      </c>
      <c r="I49" s="8">
        <f>COUNTIF(Returns_Data!K:K,H49)</f>
        <v>2</v>
      </c>
      <c r="J49" s="8" t="str">
        <f t="shared" si="1"/>
        <v>Normal</v>
      </c>
    </row>
    <row r="50" spans="1:10" x14ac:dyDescent="0.3">
      <c r="A50">
        <f>Returns_Data!A48</f>
        <v>700047</v>
      </c>
      <c r="B50">
        <f>Returns_Data!B48</f>
        <v>900226</v>
      </c>
      <c r="C50" s="4">
        <f>Returns_Data!F48</f>
        <v>11220</v>
      </c>
      <c r="D50" s="4">
        <f>Returns_Data!G48</f>
        <v>152.08000000000001</v>
      </c>
      <c r="E50" s="4">
        <f>Returns_Data!H48</f>
        <v>635.79999999999995</v>
      </c>
      <c r="F50" s="4">
        <f t="shared" si="0"/>
        <v>12007.88</v>
      </c>
      <c r="H50" s="8">
        <v>377</v>
      </c>
      <c r="I50" s="8">
        <f>COUNTIF(Returns_Data!K:K,H50)</f>
        <v>6</v>
      </c>
      <c r="J50" s="8" t="str">
        <f t="shared" si="1"/>
        <v>High Return Frequency</v>
      </c>
    </row>
    <row r="51" spans="1:10" x14ac:dyDescent="0.3">
      <c r="A51">
        <f>Returns_Data!A49</f>
        <v>700048</v>
      </c>
      <c r="B51">
        <f>Returns_Data!B49</f>
        <v>900238</v>
      </c>
      <c r="C51" s="4">
        <f>Returns_Data!F49</f>
        <v>7400</v>
      </c>
      <c r="D51" s="4">
        <f>Returns_Data!G49</f>
        <v>119.84</v>
      </c>
      <c r="E51" s="4">
        <f>Returns_Data!H49</f>
        <v>629</v>
      </c>
      <c r="F51" s="4">
        <f t="shared" si="0"/>
        <v>8148.84</v>
      </c>
      <c r="H51" s="8">
        <v>418</v>
      </c>
      <c r="I51" s="8">
        <f>COUNTIF(Returns_Data!K:K,H51)</f>
        <v>4</v>
      </c>
      <c r="J51" s="8" t="str">
        <f t="shared" si="1"/>
        <v>High Return Frequency</v>
      </c>
    </row>
    <row r="52" spans="1:10" x14ac:dyDescent="0.3">
      <c r="A52">
        <f>Returns_Data!A50</f>
        <v>700049</v>
      </c>
      <c r="B52">
        <f>Returns_Data!B50</f>
        <v>900240</v>
      </c>
      <c r="C52" s="4">
        <f>Returns_Data!F50</f>
        <v>6740</v>
      </c>
      <c r="D52" s="4">
        <f>Returns_Data!G50</f>
        <v>162.79</v>
      </c>
      <c r="E52" s="4">
        <f>Returns_Data!H50</f>
        <v>572.9</v>
      </c>
      <c r="F52" s="4">
        <f t="shared" si="0"/>
        <v>7475.69</v>
      </c>
      <c r="H52" s="8">
        <v>225</v>
      </c>
      <c r="I52" s="8">
        <f>COUNTIF(Returns_Data!K:K,H52)</f>
        <v>3</v>
      </c>
      <c r="J52" s="8" t="str">
        <f t="shared" si="1"/>
        <v>High Return Frequency</v>
      </c>
    </row>
    <row r="53" spans="1:10" x14ac:dyDescent="0.3">
      <c r="A53">
        <f>Returns_Data!A51</f>
        <v>700050</v>
      </c>
      <c r="B53">
        <f>Returns_Data!B51</f>
        <v>900242</v>
      </c>
      <c r="C53" s="4">
        <f>Returns_Data!F51</f>
        <v>3020</v>
      </c>
      <c r="D53" s="4">
        <f>Returns_Data!G51</f>
        <v>86.09</v>
      </c>
      <c r="E53" s="4">
        <f>Returns_Data!H51</f>
        <v>245.38</v>
      </c>
      <c r="F53" s="4">
        <f t="shared" si="0"/>
        <v>3351.4700000000003</v>
      </c>
      <c r="H53" s="8">
        <v>158</v>
      </c>
      <c r="I53" s="8">
        <f>COUNTIF(Returns_Data!K:K,H53)</f>
        <v>1</v>
      </c>
      <c r="J53" s="8" t="str">
        <f t="shared" si="1"/>
        <v>Normal</v>
      </c>
    </row>
    <row r="54" spans="1:10" x14ac:dyDescent="0.3">
      <c r="A54">
        <f>Returns_Data!A52</f>
        <v>700051</v>
      </c>
      <c r="B54">
        <f>Returns_Data!B52</f>
        <v>900244</v>
      </c>
      <c r="C54" s="4">
        <f>Returns_Data!F52</f>
        <v>26280</v>
      </c>
      <c r="D54" s="4">
        <f>Returns_Data!G52</f>
        <v>129.41</v>
      </c>
      <c r="E54" s="4">
        <f>Returns_Data!H52</f>
        <v>2825.1</v>
      </c>
      <c r="F54" s="4">
        <f t="shared" si="0"/>
        <v>29234.51</v>
      </c>
      <c r="H54" s="8">
        <v>560</v>
      </c>
      <c r="I54" s="8">
        <f>COUNTIF(Returns_Data!K:K,H54)</f>
        <v>4</v>
      </c>
      <c r="J54" s="8" t="str">
        <f t="shared" si="1"/>
        <v>High Return Frequency</v>
      </c>
    </row>
    <row r="55" spans="1:10" x14ac:dyDescent="0.3">
      <c r="A55">
        <f>Returns_Data!A53</f>
        <v>700052</v>
      </c>
      <c r="B55">
        <f>Returns_Data!B53</f>
        <v>900259</v>
      </c>
      <c r="C55" s="4">
        <f>Returns_Data!F53</f>
        <v>5100</v>
      </c>
      <c r="D55" s="4">
        <f>Returns_Data!G53</f>
        <v>67.77</v>
      </c>
      <c r="E55" s="4">
        <f>Returns_Data!H53</f>
        <v>459</v>
      </c>
      <c r="F55" s="4">
        <f t="shared" si="0"/>
        <v>5626.77</v>
      </c>
      <c r="H55" s="8">
        <v>183</v>
      </c>
      <c r="I55" s="8">
        <f>COUNTIF(Returns_Data!K:K,H55)</f>
        <v>7</v>
      </c>
      <c r="J55" s="8" t="str">
        <f t="shared" si="1"/>
        <v>High Return Frequency</v>
      </c>
    </row>
    <row r="56" spans="1:10" x14ac:dyDescent="0.3">
      <c r="A56">
        <f>Returns_Data!A54</f>
        <v>700053</v>
      </c>
      <c r="B56">
        <f>Returns_Data!B54</f>
        <v>900262</v>
      </c>
      <c r="C56" s="4">
        <f>Returns_Data!F54</f>
        <v>910</v>
      </c>
      <c r="D56" s="4">
        <f>Returns_Data!G54</f>
        <v>112.65</v>
      </c>
      <c r="E56" s="4">
        <f>Returns_Data!H54</f>
        <v>141.05000000000001</v>
      </c>
      <c r="F56" s="4">
        <f t="shared" si="0"/>
        <v>1163.7</v>
      </c>
      <c r="H56" s="8">
        <v>442</v>
      </c>
      <c r="I56" s="8">
        <f>COUNTIF(Returns_Data!K:K,H56)</f>
        <v>3</v>
      </c>
      <c r="J56" s="8" t="str">
        <f t="shared" si="1"/>
        <v>High Return Frequency</v>
      </c>
    </row>
    <row r="57" spans="1:10" x14ac:dyDescent="0.3">
      <c r="A57">
        <f>Returns_Data!A55</f>
        <v>700054</v>
      </c>
      <c r="B57">
        <f>Returns_Data!B55</f>
        <v>900268</v>
      </c>
      <c r="C57" s="4">
        <f>Returns_Data!F55</f>
        <v>2600</v>
      </c>
      <c r="D57" s="4">
        <f>Returns_Data!G55</f>
        <v>137.81</v>
      </c>
      <c r="E57" s="4">
        <f>Returns_Data!H55</f>
        <v>442</v>
      </c>
      <c r="F57" s="4">
        <f t="shared" si="0"/>
        <v>3179.81</v>
      </c>
      <c r="H57" s="8">
        <v>7</v>
      </c>
      <c r="I57" s="8">
        <f>COUNTIF(Returns_Data!K:K,H57)</f>
        <v>3</v>
      </c>
      <c r="J57" s="8" t="str">
        <f t="shared" si="1"/>
        <v>High Return Frequency</v>
      </c>
    </row>
    <row r="58" spans="1:10" x14ac:dyDescent="0.3">
      <c r="A58">
        <f>Returns_Data!A56</f>
        <v>700055</v>
      </c>
      <c r="B58">
        <f>Returns_Data!B56</f>
        <v>900269</v>
      </c>
      <c r="C58" s="4">
        <f>Returns_Data!F56</f>
        <v>540</v>
      </c>
      <c r="D58" s="4">
        <f>Returns_Data!G56</f>
        <v>94.54</v>
      </c>
      <c r="E58" s="4">
        <f>Returns_Data!H56</f>
        <v>78.3</v>
      </c>
      <c r="F58" s="4">
        <f t="shared" si="0"/>
        <v>712.83999999999992</v>
      </c>
      <c r="H58" s="8">
        <v>484</v>
      </c>
      <c r="I58" s="8">
        <f>COUNTIF(Returns_Data!K:K,H58)</f>
        <v>3</v>
      </c>
      <c r="J58" s="8" t="str">
        <f t="shared" si="1"/>
        <v>High Return Frequency</v>
      </c>
    </row>
    <row r="59" spans="1:10" x14ac:dyDescent="0.3">
      <c r="A59">
        <f>Returns_Data!A57</f>
        <v>700056</v>
      </c>
      <c r="B59">
        <f>Returns_Data!B57</f>
        <v>900282</v>
      </c>
      <c r="C59" s="4">
        <f>Returns_Data!F57</f>
        <v>780</v>
      </c>
      <c r="D59" s="4">
        <f>Returns_Data!G57</f>
        <v>143.91</v>
      </c>
      <c r="E59" s="4">
        <f>Returns_Data!H57</f>
        <v>113.1</v>
      </c>
      <c r="F59" s="4">
        <f t="shared" si="0"/>
        <v>1037.01</v>
      </c>
      <c r="H59" s="8">
        <v>203</v>
      </c>
      <c r="I59" s="8">
        <f>COUNTIF(Returns_Data!K:K,H59)</f>
        <v>1</v>
      </c>
      <c r="J59" s="8" t="str">
        <f t="shared" si="1"/>
        <v>Normal</v>
      </c>
    </row>
    <row r="60" spans="1:10" x14ac:dyDescent="0.3">
      <c r="A60">
        <f>Returns_Data!A58</f>
        <v>700057</v>
      </c>
      <c r="B60">
        <f>Returns_Data!B58</f>
        <v>900283</v>
      </c>
      <c r="C60" s="4">
        <f>Returns_Data!F58</f>
        <v>2150</v>
      </c>
      <c r="D60" s="4">
        <f>Returns_Data!G58</f>
        <v>82.05</v>
      </c>
      <c r="E60" s="4">
        <f>Returns_Data!H58</f>
        <v>349.38</v>
      </c>
      <c r="F60" s="4">
        <f t="shared" si="0"/>
        <v>2581.4300000000003</v>
      </c>
      <c r="H60" s="8">
        <v>48</v>
      </c>
      <c r="I60" s="8">
        <f>COUNTIF(Returns_Data!K:K,H60)</f>
        <v>3</v>
      </c>
      <c r="J60" s="8" t="str">
        <f t="shared" si="1"/>
        <v>High Return Frequency</v>
      </c>
    </row>
    <row r="61" spans="1:10" x14ac:dyDescent="0.3">
      <c r="A61">
        <f>Returns_Data!A59</f>
        <v>700058</v>
      </c>
      <c r="B61">
        <f>Returns_Data!B59</f>
        <v>900284</v>
      </c>
      <c r="C61" s="4">
        <f>Returns_Data!F59</f>
        <v>3740</v>
      </c>
      <c r="D61" s="4">
        <f>Returns_Data!G59</f>
        <v>94.25</v>
      </c>
      <c r="E61" s="4">
        <f>Returns_Data!H59</f>
        <v>635.79999999999995</v>
      </c>
      <c r="F61" s="4">
        <f t="shared" si="0"/>
        <v>4470.05</v>
      </c>
      <c r="H61" s="8">
        <v>410</v>
      </c>
      <c r="I61" s="8">
        <f>COUNTIF(Returns_Data!K:K,H61)</f>
        <v>7</v>
      </c>
      <c r="J61" s="8" t="str">
        <f t="shared" si="1"/>
        <v>High Return Frequency</v>
      </c>
    </row>
    <row r="62" spans="1:10" x14ac:dyDescent="0.3">
      <c r="A62">
        <f>Returns_Data!A60</f>
        <v>700059</v>
      </c>
      <c r="B62">
        <f>Returns_Data!B60</f>
        <v>900287</v>
      </c>
      <c r="C62" s="4">
        <f>Returns_Data!F60</f>
        <v>13140</v>
      </c>
      <c r="D62" s="4">
        <f>Returns_Data!G60</f>
        <v>158.47999999999999</v>
      </c>
      <c r="E62" s="4">
        <f>Returns_Data!H60</f>
        <v>2825.1</v>
      </c>
      <c r="F62" s="4">
        <f t="shared" si="0"/>
        <v>16123.58</v>
      </c>
      <c r="H62" s="8">
        <v>243</v>
      </c>
      <c r="I62" s="8">
        <f>COUNTIF(Returns_Data!K:K,H62)</f>
        <v>2</v>
      </c>
      <c r="J62" s="8" t="str">
        <f t="shared" si="1"/>
        <v>Normal</v>
      </c>
    </row>
    <row r="63" spans="1:10" x14ac:dyDescent="0.3">
      <c r="A63">
        <f>Returns_Data!A61</f>
        <v>700060</v>
      </c>
      <c r="B63">
        <f>Returns_Data!B61</f>
        <v>900288</v>
      </c>
      <c r="C63" s="4">
        <f>Returns_Data!F61</f>
        <v>2250</v>
      </c>
      <c r="D63" s="4">
        <f>Returns_Data!G61</f>
        <v>170.1</v>
      </c>
      <c r="E63" s="4">
        <f>Returns_Data!H61</f>
        <v>405</v>
      </c>
      <c r="F63" s="4">
        <f t="shared" si="0"/>
        <v>2825.1</v>
      </c>
      <c r="H63" s="8">
        <v>383</v>
      </c>
      <c r="I63" s="8">
        <f>COUNTIF(Returns_Data!K:K,H63)</f>
        <v>4</v>
      </c>
      <c r="J63" s="8" t="str">
        <f t="shared" si="1"/>
        <v>High Return Frequency</v>
      </c>
    </row>
    <row r="64" spans="1:10" x14ac:dyDescent="0.3">
      <c r="A64">
        <f>Returns_Data!A62</f>
        <v>700061</v>
      </c>
      <c r="B64">
        <f>Returns_Data!B62</f>
        <v>900290</v>
      </c>
      <c r="C64" s="4">
        <f>Returns_Data!F62</f>
        <v>410</v>
      </c>
      <c r="D64" s="4">
        <f>Returns_Data!G62</f>
        <v>85.62</v>
      </c>
      <c r="E64" s="4">
        <f>Returns_Data!H62</f>
        <v>59.45</v>
      </c>
      <c r="F64" s="4">
        <f t="shared" si="0"/>
        <v>555.07000000000005</v>
      </c>
      <c r="H64" s="8">
        <v>575</v>
      </c>
      <c r="I64" s="8">
        <f>COUNTIF(Returns_Data!K:K,H64)</f>
        <v>2</v>
      </c>
      <c r="J64" s="8" t="str">
        <f t="shared" si="1"/>
        <v>Normal</v>
      </c>
    </row>
    <row r="65" spans="1:10" x14ac:dyDescent="0.3">
      <c r="A65">
        <f>Returns_Data!A63</f>
        <v>700062</v>
      </c>
      <c r="B65">
        <f>Returns_Data!B63</f>
        <v>900293</v>
      </c>
      <c r="C65" s="4">
        <f>Returns_Data!F63</f>
        <v>3480</v>
      </c>
      <c r="D65" s="4">
        <f>Returns_Data!G63</f>
        <v>60.32</v>
      </c>
      <c r="E65" s="4">
        <f>Returns_Data!H63</f>
        <v>313.2</v>
      </c>
      <c r="F65" s="4">
        <f t="shared" si="0"/>
        <v>3853.52</v>
      </c>
      <c r="H65" s="8">
        <v>10</v>
      </c>
      <c r="I65" s="8">
        <f>COUNTIF(Returns_Data!K:K,H65)</f>
        <v>3</v>
      </c>
      <c r="J65" s="8" t="str">
        <f t="shared" si="1"/>
        <v>High Return Frequency</v>
      </c>
    </row>
    <row r="66" spans="1:10" x14ac:dyDescent="0.3">
      <c r="A66">
        <f>Returns_Data!A64</f>
        <v>700063</v>
      </c>
      <c r="B66">
        <f>Returns_Data!B64</f>
        <v>900303</v>
      </c>
      <c r="C66" s="4">
        <f>Returns_Data!F64</f>
        <v>1110</v>
      </c>
      <c r="D66" s="4">
        <f>Returns_Data!G64</f>
        <v>143.28</v>
      </c>
      <c r="E66" s="4">
        <f>Returns_Data!H64</f>
        <v>180.38</v>
      </c>
      <c r="F66" s="4">
        <f t="shared" si="0"/>
        <v>1433.6599999999999</v>
      </c>
      <c r="H66" s="8">
        <v>121</v>
      </c>
      <c r="I66" s="8">
        <f>COUNTIF(Returns_Data!K:K,H66)</f>
        <v>2</v>
      </c>
      <c r="J66" s="8" t="str">
        <f t="shared" si="1"/>
        <v>Normal</v>
      </c>
    </row>
    <row r="67" spans="1:10" x14ac:dyDescent="0.3">
      <c r="A67">
        <f>Returns_Data!A65</f>
        <v>700064</v>
      </c>
      <c r="B67">
        <f>Returns_Data!B65</f>
        <v>900306</v>
      </c>
      <c r="C67" s="4">
        <f>Returns_Data!F65</f>
        <v>1960</v>
      </c>
      <c r="D67" s="4">
        <f>Returns_Data!G65</f>
        <v>81.709999999999994</v>
      </c>
      <c r="E67" s="4">
        <f>Returns_Data!H65</f>
        <v>318.5</v>
      </c>
      <c r="F67" s="4">
        <f t="shared" si="0"/>
        <v>2360.21</v>
      </c>
      <c r="H67" s="8">
        <v>338</v>
      </c>
      <c r="I67" s="8">
        <f>COUNTIF(Returns_Data!K:K,H67)</f>
        <v>8</v>
      </c>
      <c r="J67" s="8" t="str">
        <f t="shared" si="1"/>
        <v>High Return Frequency</v>
      </c>
    </row>
    <row r="68" spans="1:10" x14ac:dyDescent="0.3">
      <c r="A68">
        <f>Returns_Data!A66</f>
        <v>700065</v>
      </c>
      <c r="B68">
        <f>Returns_Data!B66</f>
        <v>900307</v>
      </c>
      <c r="C68" s="4">
        <f>Returns_Data!F66</f>
        <v>2370</v>
      </c>
      <c r="D68" s="4">
        <f>Returns_Data!G66</f>
        <v>126.22</v>
      </c>
      <c r="E68" s="4">
        <f>Returns_Data!H66</f>
        <v>402.9</v>
      </c>
      <c r="F68" s="4">
        <f t="shared" si="0"/>
        <v>2899.12</v>
      </c>
      <c r="H68" s="8">
        <v>316</v>
      </c>
      <c r="I68" s="8">
        <f>COUNTIF(Returns_Data!K:K,H68)</f>
        <v>3</v>
      </c>
      <c r="J68" s="8" t="str">
        <f t="shared" si="1"/>
        <v>High Return Frequency</v>
      </c>
    </row>
    <row r="69" spans="1:10" x14ac:dyDescent="0.3">
      <c r="A69">
        <f>Returns_Data!A67</f>
        <v>700066</v>
      </c>
      <c r="B69">
        <f>Returns_Data!B67</f>
        <v>900311</v>
      </c>
      <c r="C69" s="4">
        <f>Returns_Data!F67</f>
        <v>3700</v>
      </c>
      <c r="D69" s="4">
        <f>Returns_Data!G67</f>
        <v>155.28</v>
      </c>
      <c r="E69" s="4">
        <f>Returns_Data!H67</f>
        <v>629</v>
      </c>
      <c r="F69" s="4">
        <f t="shared" ref="F69:F132" si="2">SUM(C69:E69)</f>
        <v>4484.2800000000007</v>
      </c>
      <c r="H69" s="8">
        <v>594</v>
      </c>
      <c r="I69" s="8">
        <f>COUNTIF(Returns_Data!K:K,H69)</f>
        <v>2</v>
      </c>
      <c r="J69" s="8" t="str">
        <f t="shared" si="1"/>
        <v>Normal</v>
      </c>
    </row>
    <row r="70" spans="1:10" x14ac:dyDescent="0.3">
      <c r="A70">
        <f>Returns_Data!A68</f>
        <v>700067</v>
      </c>
      <c r="B70">
        <f>Returns_Data!B68</f>
        <v>900323</v>
      </c>
      <c r="C70" s="4">
        <f>Returns_Data!F68</f>
        <v>2600</v>
      </c>
      <c r="D70" s="4">
        <f>Returns_Data!G68</f>
        <v>89.46</v>
      </c>
      <c r="E70" s="4">
        <f>Returns_Data!H68</f>
        <v>442</v>
      </c>
      <c r="F70" s="4">
        <f t="shared" si="2"/>
        <v>3131.46</v>
      </c>
      <c r="H70" s="8">
        <v>210</v>
      </c>
      <c r="I70" s="8">
        <f>COUNTIF(Returns_Data!K:K,H70)</f>
        <v>6</v>
      </c>
      <c r="J70" s="8" t="str">
        <f t="shared" si="1"/>
        <v>High Return Frequency</v>
      </c>
    </row>
    <row r="71" spans="1:10" x14ac:dyDescent="0.3">
      <c r="A71">
        <f>Returns_Data!A69</f>
        <v>700068</v>
      </c>
      <c r="B71">
        <f>Returns_Data!B69</f>
        <v>900335</v>
      </c>
      <c r="C71" s="4">
        <f>Returns_Data!F69</f>
        <v>970</v>
      </c>
      <c r="D71" s="4">
        <f>Returns_Data!G69</f>
        <v>151.19999999999999</v>
      </c>
      <c r="E71" s="4">
        <f>Returns_Data!H69</f>
        <v>157.62</v>
      </c>
      <c r="F71" s="4">
        <f t="shared" si="2"/>
        <v>1278.8200000000002</v>
      </c>
      <c r="H71" s="8">
        <v>20</v>
      </c>
      <c r="I71" s="8">
        <f>COUNTIF(Returns_Data!K:K,H71)</f>
        <v>5</v>
      </c>
      <c r="J71" s="8" t="str">
        <f t="shared" si="1"/>
        <v>High Return Frequency</v>
      </c>
    </row>
    <row r="72" spans="1:10" x14ac:dyDescent="0.3">
      <c r="A72">
        <f>Returns_Data!A70</f>
        <v>700069</v>
      </c>
      <c r="B72">
        <f>Returns_Data!B70</f>
        <v>900346</v>
      </c>
      <c r="C72" s="4">
        <f>Returns_Data!F70</f>
        <v>3150</v>
      </c>
      <c r="D72" s="4">
        <f>Returns_Data!G70</f>
        <v>123.94</v>
      </c>
      <c r="E72" s="4">
        <f>Returns_Data!H70</f>
        <v>567</v>
      </c>
      <c r="F72" s="4">
        <f t="shared" si="2"/>
        <v>3840.94</v>
      </c>
      <c r="H72" s="8">
        <v>200</v>
      </c>
      <c r="I72" s="8">
        <f>COUNTIF(Returns_Data!K:K,H72)</f>
        <v>9</v>
      </c>
      <c r="J72" s="8" t="str">
        <f t="shared" si="1"/>
        <v>High Return Frequency</v>
      </c>
    </row>
    <row r="73" spans="1:10" x14ac:dyDescent="0.3">
      <c r="A73">
        <f>Returns_Data!A71</f>
        <v>700070</v>
      </c>
      <c r="B73">
        <f>Returns_Data!B71</f>
        <v>900349</v>
      </c>
      <c r="C73" s="4">
        <f>Returns_Data!F71</f>
        <v>4500</v>
      </c>
      <c r="D73" s="4">
        <f>Returns_Data!G71</f>
        <v>125.03</v>
      </c>
      <c r="E73" s="4">
        <f>Returns_Data!H71</f>
        <v>405</v>
      </c>
      <c r="F73" s="4">
        <f t="shared" si="2"/>
        <v>5030.03</v>
      </c>
      <c r="H73" s="8">
        <v>125</v>
      </c>
      <c r="I73" s="8">
        <f>COUNTIF(Returns_Data!K:K,H73)</f>
        <v>8</v>
      </c>
      <c r="J73" s="8" t="str">
        <f t="shared" si="1"/>
        <v>High Return Frequency</v>
      </c>
    </row>
    <row r="74" spans="1:10" x14ac:dyDescent="0.3">
      <c r="A74">
        <f>Returns_Data!A72</f>
        <v>700071</v>
      </c>
      <c r="B74">
        <f>Returns_Data!B72</f>
        <v>900358</v>
      </c>
      <c r="C74" s="4">
        <f>Returns_Data!F72</f>
        <v>2370</v>
      </c>
      <c r="D74" s="4">
        <f>Returns_Data!G72</f>
        <v>122.31</v>
      </c>
      <c r="E74" s="4">
        <f>Returns_Data!H72</f>
        <v>402.9</v>
      </c>
      <c r="F74" s="4">
        <f t="shared" si="2"/>
        <v>2895.21</v>
      </c>
      <c r="H74" s="8">
        <v>334</v>
      </c>
      <c r="I74" s="8">
        <f>COUNTIF(Returns_Data!K:K,H74)</f>
        <v>3</v>
      </c>
      <c r="J74" s="8" t="str">
        <f t="shared" si="1"/>
        <v>High Return Frequency</v>
      </c>
    </row>
    <row r="75" spans="1:10" x14ac:dyDescent="0.3">
      <c r="A75">
        <f>Returns_Data!A73</f>
        <v>700072</v>
      </c>
      <c r="B75">
        <f>Returns_Data!B73</f>
        <v>900362</v>
      </c>
      <c r="C75" s="4">
        <f>Returns_Data!F73</f>
        <v>1130</v>
      </c>
      <c r="D75" s="4">
        <f>Returns_Data!G73</f>
        <v>160.84</v>
      </c>
      <c r="E75" s="4">
        <f>Returns_Data!H73</f>
        <v>163.85</v>
      </c>
      <c r="F75" s="4">
        <f t="shared" si="2"/>
        <v>1454.6899999999998</v>
      </c>
      <c r="H75" s="8">
        <v>261</v>
      </c>
      <c r="I75" s="8">
        <f>COUNTIF(Returns_Data!K:K,H75)</f>
        <v>6</v>
      </c>
      <c r="J75" s="8" t="str">
        <f t="shared" si="1"/>
        <v>High Return Frequency</v>
      </c>
    </row>
    <row r="76" spans="1:10" x14ac:dyDescent="0.3">
      <c r="A76">
        <f>Returns_Data!A74</f>
        <v>700073</v>
      </c>
      <c r="B76">
        <f>Returns_Data!B74</f>
        <v>900363</v>
      </c>
      <c r="C76" s="4">
        <f>Returns_Data!F74</f>
        <v>1130</v>
      </c>
      <c r="D76" s="4">
        <f>Returns_Data!G74</f>
        <v>156.85</v>
      </c>
      <c r="E76" s="4">
        <f>Returns_Data!H74</f>
        <v>175.15</v>
      </c>
      <c r="F76" s="4">
        <f t="shared" si="2"/>
        <v>1462</v>
      </c>
      <c r="H76" s="8">
        <v>247</v>
      </c>
      <c r="I76" s="8">
        <f>COUNTIF(Returns_Data!K:K,H76)</f>
        <v>4</v>
      </c>
      <c r="J76" s="8" t="str">
        <f t="shared" si="1"/>
        <v>High Return Frequency</v>
      </c>
    </row>
    <row r="77" spans="1:10" x14ac:dyDescent="0.3">
      <c r="A77">
        <f>Returns_Data!A75</f>
        <v>700074</v>
      </c>
      <c r="B77">
        <f>Returns_Data!B75</f>
        <v>900380</v>
      </c>
      <c r="C77" s="4">
        <f>Returns_Data!F75</f>
        <v>0</v>
      </c>
      <c r="D77" s="4">
        <f>Returns_Data!G75</f>
        <v>167.17</v>
      </c>
      <c r="E77" s="4">
        <f>Returns_Data!H75</f>
        <v>0</v>
      </c>
      <c r="F77" s="4">
        <f t="shared" si="2"/>
        <v>167.17</v>
      </c>
      <c r="H77" s="8">
        <v>371</v>
      </c>
      <c r="I77" s="8">
        <f>COUNTIF(Returns_Data!K:K,H77)</f>
        <v>3</v>
      </c>
      <c r="J77" s="8" t="str">
        <f t="shared" si="1"/>
        <v>High Return Frequency</v>
      </c>
    </row>
    <row r="78" spans="1:10" x14ac:dyDescent="0.3">
      <c r="A78">
        <f>Returns_Data!A76</f>
        <v>700075</v>
      </c>
      <c r="B78">
        <f>Returns_Data!B76</f>
        <v>900381</v>
      </c>
      <c r="C78" s="4">
        <f>Returns_Data!F76</f>
        <v>1130</v>
      </c>
      <c r="D78" s="4">
        <f>Returns_Data!G76</f>
        <v>92.83</v>
      </c>
      <c r="E78" s="4">
        <f>Returns_Data!H76</f>
        <v>163.85</v>
      </c>
      <c r="F78" s="4">
        <f t="shared" si="2"/>
        <v>1386.6799999999998</v>
      </c>
      <c r="H78" s="8">
        <v>577</v>
      </c>
      <c r="I78" s="8">
        <f>COUNTIF(Returns_Data!K:K,H78)</f>
        <v>1</v>
      </c>
      <c r="J78" s="8" t="str">
        <f t="shared" si="1"/>
        <v>Normal</v>
      </c>
    </row>
    <row r="79" spans="1:10" x14ac:dyDescent="0.3">
      <c r="A79">
        <f>Returns_Data!A77</f>
        <v>700076</v>
      </c>
      <c r="B79">
        <f>Returns_Data!B77</f>
        <v>900382</v>
      </c>
      <c r="C79" s="4">
        <f>Returns_Data!F77</f>
        <v>1770</v>
      </c>
      <c r="D79" s="4">
        <f>Returns_Data!G77</f>
        <v>141.54</v>
      </c>
      <c r="E79" s="4">
        <f>Returns_Data!H77</f>
        <v>287.62</v>
      </c>
      <c r="F79" s="4">
        <f t="shared" si="2"/>
        <v>2199.16</v>
      </c>
      <c r="H79" s="8">
        <v>202</v>
      </c>
      <c r="I79" s="8">
        <f>COUNTIF(Returns_Data!K:K,H79)</f>
        <v>6</v>
      </c>
      <c r="J79" s="8" t="str">
        <f t="shared" si="1"/>
        <v>High Return Frequency</v>
      </c>
    </row>
    <row r="80" spans="1:10" x14ac:dyDescent="0.3">
      <c r="A80">
        <f>Returns_Data!A78</f>
        <v>700077</v>
      </c>
      <c r="B80">
        <f>Returns_Data!B78</f>
        <v>900385</v>
      </c>
      <c r="C80" s="4">
        <f>Returns_Data!F78</f>
        <v>9950</v>
      </c>
      <c r="D80" s="4">
        <f>Returns_Data!G78</f>
        <v>116.13</v>
      </c>
      <c r="E80" s="4">
        <f>Returns_Data!H78</f>
        <v>2139.25</v>
      </c>
      <c r="F80" s="4">
        <f t="shared" si="2"/>
        <v>12205.38</v>
      </c>
      <c r="H80" s="8">
        <v>580</v>
      </c>
      <c r="I80" s="8">
        <f>COUNTIF(Returns_Data!K:K,H80)</f>
        <v>1</v>
      </c>
      <c r="J80" s="8" t="str">
        <f t="shared" si="1"/>
        <v>Normal</v>
      </c>
    </row>
    <row r="81" spans="1:10" x14ac:dyDescent="0.3">
      <c r="A81">
        <f>Returns_Data!A79</f>
        <v>700078</v>
      </c>
      <c r="B81">
        <f>Returns_Data!B79</f>
        <v>900390</v>
      </c>
      <c r="C81" s="4">
        <f>Returns_Data!F79</f>
        <v>2450</v>
      </c>
      <c r="D81" s="4">
        <f>Returns_Data!G79</f>
        <v>106.84</v>
      </c>
      <c r="E81" s="4">
        <f>Returns_Data!H79</f>
        <v>441</v>
      </c>
      <c r="F81" s="4">
        <f t="shared" si="2"/>
        <v>2997.84</v>
      </c>
      <c r="H81" s="8">
        <v>337</v>
      </c>
      <c r="I81" s="8">
        <f>COUNTIF(Returns_Data!K:K,H81)</f>
        <v>5</v>
      </c>
      <c r="J81" s="8" t="str">
        <f t="shared" si="1"/>
        <v>High Return Frequency</v>
      </c>
    </row>
    <row r="82" spans="1:10" x14ac:dyDescent="0.3">
      <c r="A82">
        <f>Returns_Data!A80</f>
        <v>700079</v>
      </c>
      <c r="B82">
        <f>Returns_Data!B80</f>
        <v>900393</v>
      </c>
      <c r="C82" s="4">
        <f>Returns_Data!F80</f>
        <v>7800</v>
      </c>
      <c r="D82" s="4">
        <f>Returns_Data!G80</f>
        <v>150.94999999999999</v>
      </c>
      <c r="E82" s="4">
        <f>Returns_Data!H80</f>
        <v>663</v>
      </c>
      <c r="F82" s="4">
        <f t="shared" si="2"/>
        <v>8613.9500000000007</v>
      </c>
      <c r="H82" s="8">
        <v>129</v>
      </c>
      <c r="I82" s="8">
        <f>COUNTIF(Returns_Data!K:K,H82)</f>
        <v>2</v>
      </c>
      <c r="J82" s="8" t="str">
        <f t="shared" si="1"/>
        <v>Normal</v>
      </c>
    </row>
    <row r="83" spans="1:10" x14ac:dyDescent="0.3">
      <c r="A83">
        <f>Returns_Data!A81</f>
        <v>700080</v>
      </c>
      <c r="B83">
        <f>Returns_Data!B81</f>
        <v>900398</v>
      </c>
      <c r="C83" s="4">
        <f>Returns_Data!F81</f>
        <v>910</v>
      </c>
      <c r="D83" s="4">
        <f>Returns_Data!G81</f>
        <v>91.11</v>
      </c>
      <c r="E83" s="4">
        <f>Returns_Data!H81</f>
        <v>141.05000000000001</v>
      </c>
      <c r="F83" s="4">
        <f t="shared" si="2"/>
        <v>1142.1600000000001</v>
      </c>
      <c r="H83" s="8">
        <v>287</v>
      </c>
      <c r="I83" s="8">
        <f>COUNTIF(Returns_Data!K:K,H83)</f>
        <v>8</v>
      </c>
      <c r="J83" s="8" t="str">
        <f t="shared" si="1"/>
        <v>High Return Frequency</v>
      </c>
    </row>
    <row r="84" spans="1:10" x14ac:dyDescent="0.3">
      <c r="A84">
        <f>Returns_Data!A82</f>
        <v>700081</v>
      </c>
      <c r="B84">
        <f>Returns_Data!B82</f>
        <v>900406</v>
      </c>
      <c r="C84" s="4">
        <f>Returns_Data!F82</f>
        <v>540</v>
      </c>
      <c r="D84" s="4">
        <f>Returns_Data!G82</f>
        <v>150.15</v>
      </c>
      <c r="E84" s="4">
        <f>Returns_Data!H82</f>
        <v>78.3</v>
      </c>
      <c r="F84" s="4">
        <f t="shared" si="2"/>
        <v>768.44999999999993</v>
      </c>
      <c r="H84" s="8">
        <v>117</v>
      </c>
      <c r="I84" s="8">
        <f>COUNTIF(Returns_Data!K:K,H84)</f>
        <v>2</v>
      </c>
      <c r="J84" s="8" t="str">
        <f t="shared" si="1"/>
        <v>Normal</v>
      </c>
    </row>
    <row r="85" spans="1:10" x14ac:dyDescent="0.3">
      <c r="A85">
        <f>Returns_Data!A83</f>
        <v>700082</v>
      </c>
      <c r="B85">
        <f>Returns_Data!B83</f>
        <v>900410</v>
      </c>
      <c r="C85" s="4">
        <f>Returns_Data!F83</f>
        <v>3370</v>
      </c>
      <c r="D85" s="4">
        <f>Returns_Data!G83</f>
        <v>147.72999999999999</v>
      </c>
      <c r="E85" s="4">
        <f>Returns_Data!H83</f>
        <v>572.9</v>
      </c>
      <c r="F85" s="4">
        <f t="shared" si="2"/>
        <v>4090.63</v>
      </c>
      <c r="H85" s="8">
        <v>172</v>
      </c>
      <c r="I85" s="8">
        <f>COUNTIF(Returns_Data!K:K,H85)</f>
        <v>1</v>
      </c>
      <c r="J85" s="8" t="str">
        <f t="shared" si="1"/>
        <v>Normal</v>
      </c>
    </row>
    <row r="86" spans="1:10" x14ac:dyDescent="0.3">
      <c r="A86">
        <f>Returns_Data!A84</f>
        <v>700083</v>
      </c>
      <c r="B86">
        <f>Returns_Data!B84</f>
        <v>900411</v>
      </c>
      <c r="C86" s="4">
        <f>Returns_Data!F84</f>
        <v>1960</v>
      </c>
      <c r="D86" s="4">
        <f>Returns_Data!G84</f>
        <v>93.24</v>
      </c>
      <c r="E86" s="4">
        <f>Returns_Data!H84</f>
        <v>318.5</v>
      </c>
      <c r="F86" s="4">
        <f t="shared" si="2"/>
        <v>2371.7399999999998</v>
      </c>
      <c r="H86" s="8">
        <v>445</v>
      </c>
      <c r="I86" s="8">
        <f>COUNTIF(Returns_Data!K:K,H86)</f>
        <v>5</v>
      </c>
      <c r="J86" s="8" t="str">
        <f t="shared" si="1"/>
        <v>High Return Frequency</v>
      </c>
    </row>
    <row r="87" spans="1:10" x14ac:dyDescent="0.3">
      <c r="A87">
        <f>Returns_Data!A85</f>
        <v>700084</v>
      </c>
      <c r="B87">
        <f>Returns_Data!B85</f>
        <v>900412</v>
      </c>
      <c r="C87" s="4">
        <f>Returns_Data!F85</f>
        <v>2150</v>
      </c>
      <c r="D87" s="4">
        <f>Returns_Data!G85</f>
        <v>117.94</v>
      </c>
      <c r="E87" s="4">
        <f>Returns_Data!H85</f>
        <v>349.38</v>
      </c>
      <c r="F87" s="4">
        <f t="shared" si="2"/>
        <v>2617.3200000000002</v>
      </c>
      <c r="H87" s="8">
        <v>220</v>
      </c>
      <c r="I87" s="8">
        <f>COUNTIF(Returns_Data!K:K,H87)</f>
        <v>1</v>
      </c>
      <c r="J87" s="8" t="str">
        <f t="shared" si="1"/>
        <v>Normal</v>
      </c>
    </row>
    <row r="88" spans="1:10" x14ac:dyDescent="0.3">
      <c r="A88">
        <f>Returns_Data!A86</f>
        <v>700085</v>
      </c>
      <c r="B88">
        <f>Returns_Data!B86</f>
        <v>900417</v>
      </c>
      <c r="C88" s="4">
        <f>Returns_Data!F86</f>
        <v>910</v>
      </c>
      <c r="D88" s="4">
        <f>Returns_Data!G86</f>
        <v>123.33</v>
      </c>
      <c r="E88" s="4">
        <f>Returns_Data!H86</f>
        <v>141.05000000000001</v>
      </c>
      <c r="F88" s="4">
        <f t="shared" si="2"/>
        <v>1174.3799999999999</v>
      </c>
      <c r="H88" s="8">
        <v>111</v>
      </c>
      <c r="I88" s="8">
        <f>COUNTIF(Returns_Data!K:K,H88)</f>
        <v>1</v>
      </c>
      <c r="J88" s="8" t="str">
        <f t="shared" si="1"/>
        <v>Normal</v>
      </c>
    </row>
    <row r="89" spans="1:10" x14ac:dyDescent="0.3">
      <c r="A89">
        <f>Returns_Data!A87</f>
        <v>700086</v>
      </c>
      <c r="B89">
        <f>Returns_Data!B87</f>
        <v>900418</v>
      </c>
      <c r="C89" s="4">
        <f>Returns_Data!F87</f>
        <v>1190</v>
      </c>
      <c r="D89" s="4">
        <f>Returns_Data!G87</f>
        <v>164.39</v>
      </c>
      <c r="E89" s="4">
        <f>Returns_Data!H87</f>
        <v>193.38</v>
      </c>
      <c r="F89" s="4">
        <f t="shared" si="2"/>
        <v>1547.77</v>
      </c>
      <c r="H89" s="8">
        <v>116</v>
      </c>
      <c r="I89" s="8">
        <f>COUNTIF(Returns_Data!K:K,H89)</f>
        <v>2</v>
      </c>
      <c r="J89" s="8" t="str">
        <f t="shared" si="1"/>
        <v>Normal</v>
      </c>
    </row>
    <row r="90" spans="1:10" x14ac:dyDescent="0.3">
      <c r="A90">
        <f>Returns_Data!A88</f>
        <v>700087</v>
      </c>
      <c r="B90">
        <f>Returns_Data!B88</f>
        <v>900420</v>
      </c>
      <c r="C90" s="4">
        <f>Returns_Data!F88</f>
        <v>2380</v>
      </c>
      <c r="D90" s="4">
        <f>Returns_Data!G88</f>
        <v>177.48</v>
      </c>
      <c r="E90" s="4">
        <f>Returns_Data!H88</f>
        <v>193.38</v>
      </c>
      <c r="F90" s="4">
        <f t="shared" si="2"/>
        <v>2750.86</v>
      </c>
      <c r="H90" s="8">
        <v>122</v>
      </c>
      <c r="I90" s="8">
        <f>COUNTIF(Returns_Data!K:K,H90)</f>
        <v>3</v>
      </c>
      <c r="J90" s="8" t="str">
        <f t="shared" ref="J90:J153" si="3">IF(I90&gt;=3,"High Return Frequency","Normal")</f>
        <v>High Return Frequency</v>
      </c>
    </row>
    <row r="91" spans="1:10" x14ac:dyDescent="0.3">
      <c r="A91">
        <f>Returns_Data!A89</f>
        <v>700088</v>
      </c>
      <c r="B91">
        <f>Returns_Data!B89</f>
        <v>900424</v>
      </c>
      <c r="C91" s="4">
        <f>Returns_Data!F89</f>
        <v>0</v>
      </c>
      <c r="D91" s="4">
        <f>Returns_Data!G89</f>
        <v>110.41</v>
      </c>
      <c r="E91" s="4">
        <f>Returns_Data!H89</f>
        <v>0</v>
      </c>
      <c r="F91" s="4">
        <f t="shared" si="2"/>
        <v>110.41</v>
      </c>
      <c r="H91" s="8">
        <v>86</v>
      </c>
      <c r="I91" s="8">
        <f>COUNTIF(Returns_Data!K:K,H91)</f>
        <v>6</v>
      </c>
      <c r="J91" s="8" t="str">
        <f t="shared" si="3"/>
        <v>High Return Frequency</v>
      </c>
    </row>
    <row r="92" spans="1:10" x14ac:dyDescent="0.3">
      <c r="A92">
        <f>Returns_Data!A90</f>
        <v>700089</v>
      </c>
      <c r="B92">
        <f>Returns_Data!B90</f>
        <v>900428</v>
      </c>
      <c r="C92" s="4">
        <f>Returns_Data!F90</f>
        <v>1130</v>
      </c>
      <c r="D92" s="4">
        <f>Returns_Data!G90</f>
        <v>84.04</v>
      </c>
      <c r="E92" s="4">
        <f>Returns_Data!H90</f>
        <v>175.15</v>
      </c>
      <c r="F92" s="4">
        <f t="shared" si="2"/>
        <v>1389.19</v>
      </c>
      <c r="H92" s="8">
        <v>252</v>
      </c>
      <c r="I92" s="8">
        <f>COUNTIF(Returns_Data!K:K,H92)</f>
        <v>5</v>
      </c>
      <c r="J92" s="8" t="str">
        <f t="shared" si="3"/>
        <v>High Return Frequency</v>
      </c>
    </row>
    <row r="93" spans="1:10" x14ac:dyDescent="0.3">
      <c r="A93">
        <f>Returns_Data!A91</f>
        <v>700090</v>
      </c>
      <c r="B93">
        <f>Returns_Data!B91</f>
        <v>900430</v>
      </c>
      <c r="C93" s="4">
        <f>Returns_Data!F91</f>
        <v>3150</v>
      </c>
      <c r="D93" s="4">
        <f>Returns_Data!G91</f>
        <v>105.26</v>
      </c>
      <c r="E93" s="4">
        <f>Returns_Data!H91</f>
        <v>567</v>
      </c>
      <c r="F93" s="4">
        <f t="shared" si="2"/>
        <v>3822.26</v>
      </c>
      <c r="H93" s="8">
        <v>528</v>
      </c>
      <c r="I93" s="8">
        <f>COUNTIF(Returns_Data!K:K,H93)</f>
        <v>4</v>
      </c>
      <c r="J93" s="8" t="str">
        <f t="shared" si="3"/>
        <v>High Return Frequency</v>
      </c>
    </row>
    <row r="94" spans="1:10" x14ac:dyDescent="0.3">
      <c r="A94">
        <f>Returns_Data!A92</f>
        <v>700091</v>
      </c>
      <c r="B94">
        <f>Returns_Data!B92</f>
        <v>900435</v>
      </c>
      <c r="C94" s="4">
        <f>Returns_Data!F92</f>
        <v>10800</v>
      </c>
      <c r="D94" s="4">
        <f>Returns_Data!G92</f>
        <v>65.95</v>
      </c>
      <c r="E94" s="4">
        <f>Returns_Data!H92</f>
        <v>2322</v>
      </c>
      <c r="F94" s="4">
        <f t="shared" si="2"/>
        <v>13187.95</v>
      </c>
      <c r="H94" s="8">
        <v>548</v>
      </c>
      <c r="I94" s="8">
        <f>COUNTIF(Returns_Data!K:K,H94)</f>
        <v>5</v>
      </c>
      <c r="J94" s="8" t="str">
        <f t="shared" si="3"/>
        <v>High Return Frequency</v>
      </c>
    </row>
    <row r="95" spans="1:10" x14ac:dyDescent="0.3">
      <c r="A95">
        <f>Returns_Data!A93</f>
        <v>700092</v>
      </c>
      <c r="B95">
        <f>Returns_Data!B93</f>
        <v>900441</v>
      </c>
      <c r="C95" s="4">
        <f>Returns_Data!F93</f>
        <v>2600</v>
      </c>
      <c r="D95" s="4">
        <f>Returns_Data!G93</f>
        <v>136.38</v>
      </c>
      <c r="E95" s="4">
        <f>Returns_Data!H93</f>
        <v>442</v>
      </c>
      <c r="F95" s="4">
        <f t="shared" si="2"/>
        <v>3178.38</v>
      </c>
      <c r="H95" s="8">
        <v>177</v>
      </c>
      <c r="I95" s="8">
        <f>COUNTIF(Returns_Data!K:K,H95)</f>
        <v>1</v>
      </c>
      <c r="J95" s="8" t="str">
        <f t="shared" si="3"/>
        <v>Normal</v>
      </c>
    </row>
    <row r="96" spans="1:10" x14ac:dyDescent="0.3">
      <c r="A96">
        <f>Returns_Data!A94</f>
        <v>700093</v>
      </c>
      <c r="B96">
        <f>Returns_Data!B94</f>
        <v>900449</v>
      </c>
      <c r="C96" s="4">
        <f>Returns_Data!F94</f>
        <v>6340</v>
      </c>
      <c r="D96" s="4">
        <f>Returns_Data!G94</f>
        <v>132.35</v>
      </c>
      <c r="E96" s="4">
        <f>Returns_Data!H94</f>
        <v>570.6</v>
      </c>
      <c r="F96" s="4">
        <f t="shared" si="2"/>
        <v>7042.9500000000007</v>
      </c>
      <c r="H96" s="8">
        <v>421</v>
      </c>
      <c r="I96" s="8">
        <f>COUNTIF(Returns_Data!K:K,H96)</f>
        <v>2</v>
      </c>
      <c r="J96" s="8" t="str">
        <f t="shared" si="3"/>
        <v>Normal</v>
      </c>
    </row>
    <row r="97" spans="1:10" x14ac:dyDescent="0.3">
      <c r="A97">
        <f>Returns_Data!A95</f>
        <v>700094</v>
      </c>
      <c r="B97">
        <f>Returns_Data!B95</f>
        <v>900454</v>
      </c>
      <c r="C97" s="4">
        <f>Returns_Data!F95</f>
        <v>9950</v>
      </c>
      <c r="D97" s="4">
        <f>Returns_Data!G95</f>
        <v>142.53</v>
      </c>
      <c r="E97" s="4">
        <f>Returns_Data!H95</f>
        <v>2139.25</v>
      </c>
      <c r="F97" s="4">
        <f t="shared" si="2"/>
        <v>12231.78</v>
      </c>
      <c r="H97" s="8">
        <v>259</v>
      </c>
      <c r="I97" s="8">
        <f>COUNTIF(Returns_Data!K:K,H97)</f>
        <v>1</v>
      </c>
      <c r="J97" s="8" t="str">
        <f t="shared" si="3"/>
        <v>Normal</v>
      </c>
    </row>
    <row r="98" spans="1:10" x14ac:dyDescent="0.3">
      <c r="A98">
        <f>Returns_Data!A96</f>
        <v>700095</v>
      </c>
      <c r="B98">
        <f>Returns_Data!B96</f>
        <v>900460</v>
      </c>
      <c r="C98" s="4">
        <f>Returns_Data!F96</f>
        <v>1960</v>
      </c>
      <c r="D98" s="4">
        <f>Returns_Data!G96</f>
        <v>145.82</v>
      </c>
      <c r="E98" s="4">
        <f>Returns_Data!H96</f>
        <v>318.5</v>
      </c>
      <c r="F98" s="4">
        <f t="shared" si="2"/>
        <v>2424.3200000000002</v>
      </c>
      <c r="H98" s="8">
        <v>102</v>
      </c>
      <c r="I98" s="8">
        <f>COUNTIF(Returns_Data!K:K,H98)</f>
        <v>2</v>
      </c>
      <c r="J98" s="8" t="str">
        <f t="shared" si="3"/>
        <v>Normal</v>
      </c>
    </row>
    <row r="99" spans="1:10" x14ac:dyDescent="0.3">
      <c r="A99">
        <f>Returns_Data!A97</f>
        <v>700096</v>
      </c>
      <c r="B99">
        <f>Returns_Data!B97</f>
        <v>900461</v>
      </c>
      <c r="C99" s="4">
        <f>Returns_Data!F97</f>
        <v>13790</v>
      </c>
      <c r="D99" s="4">
        <f>Returns_Data!G97</f>
        <v>123.23</v>
      </c>
      <c r="E99" s="4">
        <f>Returns_Data!H97</f>
        <v>2964.85</v>
      </c>
      <c r="F99" s="4">
        <f t="shared" si="2"/>
        <v>16878.079999999998</v>
      </c>
      <c r="H99" s="8">
        <v>441</v>
      </c>
      <c r="I99" s="8">
        <f>COUNTIF(Returns_Data!K:K,H99)</f>
        <v>4</v>
      </c>
      <c r="J99" s="8" t="str">
        <f t="shared" si="3"/>
        <v>High Return Frequency</v>
      </c>
    </row>
    <row r="100" spans="1:10" x14ac:dyDescent="0.3">
      <c r="A100">
        <f>Returns_Data!A98</f>
        <v>700097</v>
      </c>
      <c r="B100">
        <f>Returns_Data!B98</f>
        <v>900466</v>
      </c>
      <c r="C100" s="4">
        <f>Returns_Data!F98</f>
        <v>3000</v>
      </c>
      <c r="D100" s="4">
        <f>Returns_Data!G98</f>
        <v>122.75</v>
      </c>
      <c r="E100" s="4">
        <f>Returns_Data!H98</f>
        <v>510</v>
      </c>
      <c r="F100" s="4">
        <f t="shared" si="2"/>
        <v>3632.75</v>
      </c>
      <c r="H100" s="8">
        <v>495</v>
      </c>
      <c r="I100" s="8">
        <f>COUNTIF(Returns_Data!K:K,H100)</f>
        <v>4</v>
      </c>
      <c r="J100" s="8" t="str">
        <f t="shared" si="3"/>
        <v>High Return Frequency</v>
      </c>
    </row>
    <row r="101" spans="1:10" x14ac:dyDescent="0.3">
      <c r="A101">
        <f>Returns_Data!A99</f>
        <v>700098</v>
      </c>
      <c r="B101">
        <f>Returns_Data!B99</f>
        <v>900476</v>
      </c>
      <c r="C101" s="4">
        <f>Returns_Data!F99</f>
        <v>5120</v>
      </c>
      <c r="D101" s="4">
        <f>Returns_Data!G99</f>
        <v>62.04</v>
      </c>
      <c r="E101" s="4">
        <f>Returns_Data!H99</f>
        <v>435.2</v>
      </c>
      <c r="F101" s="4">
        <f t="shared" si="2"/>
        <v>5617.24</v>
      </c>
      <c r="H101" s="8">
        <v>392</v>
      </c>
      <c r="I101" s="8">
        <f>COUNTIF(Returns_Data!K:K,H101)</f>
        <v>2</v>
      </c>
      <c r="J101" s="8" t="str">
        <f t="shared" si="3"/>
        <v>Normal</v>
      </c>
    </row>
    <row r="102" spans="1:10" x14ac:dyDescent="0.3">
      <c r="A102">
        <f>Returns_Data!A100</f>
        <v>700099</v>
      </c>
      <c r="B102">
        <f>Returns_Data!B100</f>
        <v>900479</v>
      </c>
      <c r="C102" s="4">
        <f>Returns_Data!F100</f>
        <v>0</v>
      </c>
      <c r="D102" s="4">
        <f>Returns_Data!G100</f>
        <v>106.82</v>
      </c>
      <c r="E102" s="4">
        <f>Returns_Data!H100</f>
        <v>0</v>
      </c>
      <c r="F102" s="4">
        <f t="shared" si="2"/>
        <v>106.82</v>
      </c>
      <c r="H102" s="8">
        <v>320</v>
      </c>
      <c r="I102" s="8">
        <f>COUNTIF(Returns_Data!K:K,H102)</f>
        <v>4</v>
      </c>
      <c r="J102" s="8" t="str">
        <f t="shared" si="3"/>
        <v>High Return Frequency</v>
      </c>
    </row>
    <row r="103" spans="1:10" x14ac:dyDescent="0.3">
      <c r="A103">
        <f>Returns_Data!A101</f>
        <v>700100</v>
      </c>
      <c r="B103">
        <f>Returns_Data!B101</f>
        <v>900482</v>
      </c>
      <c r="C103" s="4">
        <f>Returns_Data!F101</f>
        <v>6750</v>
      </c>
      <c r="D103" s="4">
        <f>Returns_Data!G101</f>
        <v>174.01</v>
      </c>
      <c r="E103" s="4">
        <f>Returns_Data!H101</f>
        <v>405</v>
      </c>
      <c r="F103" s="4">
        <f t="shared" si="2"/>
        <v>7329.01</v>
      </c>
      <c r="H103" s="8">
        <v>222</v>
      </c>
      <c r="I103" s="8">
        <f>COUNTIF(Returns_Data!K:K,H103)</f>
        <v>8</v>
      </c>
      <c r="J103" s="8" t="str">
        <f t="shared" si="3"/>
        <v>High Return Frequency</v>
      </c>
    </row>
    <row r="104" spans="1:10" x14ac:dyDescent="0.3">
      <c r="A104">
        <f>Returns_Data!A102</f>
        <v>700101</v>
      </c>
      <c r="B104">
        <f>Returns_Data!B102</f>
        <v>900492</v>
      </c>
      <c r="C104" s="4">
        <f>Returns_Data!F102</f>
        <v>780</v>
      </c>
      <c r="D104" s="4">
        <f>Returns_Data!G102</f>
        <v>144.19999999999999</v>
      </c>
      <c r="E104" s="4">
        <f>Returns_Data!H102</f>
        <v>113.1</v>
      </c>
      <c r="F104" s="4">
        <f t="shared" si="2"/>
        <v>1037.3</v>
      </c>
      <c r="H104" s="8">
        <v>349</v>
      </c>
      <c r="I104" s="8">
        <f>COUNTIF(Returns_Data!K:K,H104)</f>
        <v>4</v>
      </c>
      <c r="J104" s="8" t="str">
        <f t="shared" si="3"/>
        <v>High Return Frequency</v>
      </c>
    </row>
    <row r="105" spans="1:10" x14ac:dyDescent="0.3">
      <c r="A105">
        <f>Returns_Data!A103</f>
        <v>700102</v>
      </c>
      <c r="B105">
        <f>Returns_Data!B103</f>
        <v>900501</v>
      </c>
      <c r="C105" s="4">
        <f>Returns_Data!F103</f>
        <v>3740</v>
      </c>
      <c r="D105" s="4">
        <f>Returns_Data!G103</f>
        <v>160.44999999999999</v>
      </c>
      <c r="E105" s="4">
        <f>Returns_Data!H103</f>
        <v>635.79999999999995</v>
      </c>
      <c r="F105" s="4">
        <f t="shared" si="2"/>
        <v>4536.25</v>
      </c>
      <c r="H105" s="8">
        <v>275</v>
      </c>
      <c r="I105" s="8">
        <f>COUNTIF(Returns_Data!K:K,H105)</f>
        <v>3</v>
      </c>
      <c r="J105" s="8" t="str">
        <f t="shared" si="3"/>
        <v>High Return Frequency</v>
      </c>
    </row>
    <row r="106" spans="1:10" x14ac:dyDescent="0.3">
      <c r="A106">
        <f>Returns_Data!A104</f>
        <v>700103</v>
      </c>
      <c r="B106">
        <f>Returns_Data!B104</f>
        <v>900502</v>
      </c>
      <c r="C106" s="4">
        <f>Returns_Data!F104</f>
        <v>970</v>
      </c>
      <c r="D106" s="4">
        <f>Returns_Data!G104</f>
        <v>92.75</v>
      </c>
      <c r="E106" s="4">
        <f>Returns_Data!H104</f>
        <v>157.62</v>
      </c>
      <c r="F106" s="4">
        <f t="shared" si="2"/>
        <v>1220.3699999999999</v>
      </c>
      <c r="H106" s="8">
        <v>469</v>
      </c>
      <c r="I106" s="8">
        <f>COUNTIF(Returns_Data!K:K,H106)</f>
        <v>2</v>
      </c>
      <c r="J106" s="8" t="str">
        <f t="shared" si="3"/>
        <v>Normal</v>
      </c>
    </row>
    <row r="107" spans="1:10" x14ac:dyDescent="0.3">
      <c r="A107">
        <f>Returns_Data!A105</f>
        <v>700104</v>
      </c>
      <c r="B107">
        <f>Returns_Data!B105</f>
        <v>900505</v>
      </c>
      <c r="C107" s="4">
        <f>Returns_Data!F105</f>
        <v>3700</v>
      </c>
      <c r="D107" s="4">
        <f>Returns_Data!G105</f>
        <v>147.04</v>
      </c>
      <c r="E107" s="4">
        <f>Returns_Data!H105</f>
        <v>629</v>
      </c>
      <c r="F107" s="4">
        <f t="shared" si="2"/>
        <v>4476.04</v>
      </c>
      <c r="H107" s="8">
        <v>561</v>
      </c>
      <c r="I107" s="8">
        <f>COUNTIF(Returns_Data!K:K,H107)</f>
        <v>4</v>
      </c>
      <c r="J107" s="8" t="str">
        <f t="shared" si="3"/>
        <v>High Return Frequency</v>
      </c>
    </row>
    <row r="108" spans="1:10" x14ac:dyDescent="0.3">
      <c r="A108">
        <f>Returns_Data!A106</f>
        <v>700105</v>
      </c>
      <c r="B108">
        <f>Returns_Data!B106</f>
        <v>900513</v>
      </c>
      <c r="C108" s="4">
        <f>Returns_Data!F106</f>
        <v>1510</v>
      </c>
      <c r="D108" s="4">
        <f>Returns_Data!G106</f>
        <v>151.62</v>
      </c>
      <c r="E108" s="4">
        <f>Returns_Data!H106</f>
        <v>245.38</v>
      </c>
      <c r="F108" s="4">
        <f t="shared" si="2"/>
        <v>1907</v>
      </c>
      <c r="H108" s="8">
        <v>249</v>
      </c>
      <c r="I108" s="8">
        <f>COUNTIF(Returns_Data!K:K,H108)</f>
        <v>3</v>
      </c>
      <c r="J108" s="8" t="str">
        <f t="shared" si="3"/>
        <v>High Return Frequency</v>
      </c>
    </row>
    <row r="109" spans="1:10" x14ac:dyDescent="0.3">
      <c r="A109">
        <f>Returns_Data!A107</f>
        <v>700106</v>
      </c>
      <c r="B109">
        <f>Returns_Data!B107</f>
        <v>900514</v>
      </c>
      <c r="C109" s="4">
        <f>Returns_Data!F107</f>
        <v>1510</v>
      </c>
      <c r="D109" s="4">
        <f>Returns_Data!G107</f>
        <v>178</v>
      </c>
      <c r="E109" s="4">
        <f>Returns_Data!H107</f>
        <v>245.38</v>
      </c>
      <c r="F109" s="4">
        <f t="shared" si="2"/>
        <v>1933.38</v>
      </c>
      <c r="H109" s="8">
        <v>310</v>
      </c>
      <c r="I109" s="8">
        <f>COUNTIF(Returns_Data!K:K,H109)</f>
        <v>2</v>
      </c>
      <c r="J109" s="8" t="str">
        <f t="shared" si="3"/>
        <v>Normal</v>
      </c>
    </row>
    <row r="110" spans="1:10" x14ac:dyDescent="0.3">
      <c r="A110">
        <f>Returns_Data!A108</f>
        <v>700107</v>
      </c>
      <c r="B110">
        <f>Returns_Data!B108</f>
        <v>900515</v>
      </c>
      <c r="C110" s="4">
        <f>Returns_Data!F108</f>
        <v>3370</v>
      </c>
      <c r="D110" s="4">
        <f>Returns_Data!G108</f>
        <v>138.4</v>
      </c>
      <c r="E110" s="4">
        <f>Returns_Data!H108</f>
        <v>572.9</v>
      </c>
      <c r="F110" s="4">
        <f t="shared" si="2"/>
        <v>4081.3</v>
      </c>
      <c r="H110" s="8">
        <v>173</v>
      </c>
      <c r="I110" s="8">
        <f>COUNTIF(Returns_Data!K:K,H110)</f>
        <v>2</v>
      </c>
      <c r="J110" s="8" t="str">
        <f t="shared" si="3"/>
        <v>Normal</v>
      </c>
    </row>
    <row r="111" spans="1:10" x14ac:dyDescent="0.3">
      <c r="A111">
        <f>Returns_Data!A109</f>
        <v>700108</v>
      </c>
      <c r="B111">
        <f>Returns_Data!B109</f>
        <v>900516</v>
      </c>
      <c r="C111" s="4">
        <f>Returns_Data!F109</f>
        <v>2250</v>
      </c>
      <c r="D111" s="4">
        <f>Returns_Data!G109</f>
        <v>142.16999999999999</v>
      </c>
      <c r="E111" s="4">
        <f>Returns_Data!H109</f>
        <v>405</v>
      </c>
      <c r="F111" s="4">
        <f t="shared" si="2"/>
        <v>2797.17</v>
      </c>
      <c r="H111" s="8">
        <v>564</v>
      </c>
      <c r="I111" s="8">
        <f>COUNTIF(Returns_Data!K:K,H111)</f>
        <v>6</v>
      </c>
      <c r="J111" s="8" t="str">
        <f t="shared" si="3"/>
        <v>High Return Frequency</v>
      </c>
    </row>
    <row r="112" spans="1:10" x14ac:dyDescent="0.3">
      <c r="A112">
        <f>Returns_Data!A110</f>
        <v>700109</v>
      </c>
      <c r="B112">
        <f>Returns_Data!B110</f>
        <v>900520</v>
      </c>
      <c r="C112" s="4">
        <f>Returns_Data!F110</f>
        <v>9950</v>
      </c>
      <c r="D112" s="4">
        <f>Returns_Data!G110</f>
        <v>163.68</v>
      </c>
      <c r="E112" s="4">
        <f>Returns_Data!H110</f>
        <v>2139.25</v>
      </c>
      <c r="F112" s="4">
        <f t="shared" si="2"/>
        <v>12252.93</v>
      </c>
      <c r="H112" s="8">
        <v>284</v>
      </c>
      <c r="I112" s="8">
        <f>COUNTIF(Returns_Data!K:K,H112)</f>
        <v>3</v>
      </c>
      <c r="J112" s="8" t="str">
        <f t="shared" si="3"/>
        <v>High Return Frequency</v>
      </c>
    </row>
    <row r="113" spans="1:10" x14ac:dyDescent="0.3">
      <c r="A113">
        <f>Returns_Data!A111</f>
        <v>700110</v>
      </c>
      <c r="B113">
        <f>Returns_Data!B111</f>
        <v>900523</v>
      </c>
      <c r="C113" s="4">
        <f>Returns_Data!F111</f>
        <v>13140</v>
      </c>
      <c r="D113" s="4">
        <f>Returns_Data!G111</f>
        <v>168.82</v>
      </c>
      <c r="E113" s="4">
        <f>Returns_Data!H111</f>
        <v>2825.1</v>
      </c>
      <c r="F113" s="4">
        <f t="shared" si="2"/>
        <v>16133.92</v>
      </c>
      <c r="H113" s="8">
        <v>273</v>
      </c>
      <c r="I113" s="8">
        <f>COUNTIF(Returns_Data!K:K,H113)</f>
        <v>5</v>
      </c>
      <c r="J113" s="8" t="str">
        <f t="shared" si="3"/>
        <v>High Return Frequency</v>
      </c>
    </row>
    <row r="114" spans="1:10" x14ac:dyDescent="0.3">
      <c r="A114">
        <f>Returns_Data!A112</f>
        <v>700111</v>
      </c>
      <c r="B114">
        <f>Returns_Data!B112</f>
        <v>900525</v>
      </c>
      <c r="C114" s="4">
        <f>Returns_Data!F112</f>
        <v>1990</v>
      </c>
      <c r="D114" s="4">
        <f>Returns_Data!G112</f>
        <v>106.88</v>
      </c>
      <c r="E114" s="4">
        <f>Returns_Data!H112</f>
        <v>358.2</v>
      </c>
      <c r="F114" s="4">
        <f t="shared" si="2"/>
        <v>2455.08</v>
      </c>
      <c r="H114" s="8">
        <v>408</v>
      </c>
      <c r="I114" s="8">
        <f>COUNTIF(Returns_Data!K:K,H114)</f>
        <v>4</v>
      </c>
      <c r="J114" s="8" t="str">
        <f t="shared" si="3"/>
        <v>High Return Frequency</v>
      </c>
    </row>
    <row r="115" spans="1:10" x14ac:dyDescent="0.3">
      <c r="A115">
        <f>Returns_Data!A113</f>
        <v>700112</v>
      </c>
      <c r="B115">
        <f>Returns_Data!B113</f>
        <v>900534</v>
      </c>
      <c r="C115" s="4">
        <f>Returns_Data!F113</f>
        <v>1870</v>
      </c>
      <c r="D115" s="4">
        <f>Returns_Data!G113</f>
        <v>119</v>
      </c>
      <c r="E115" s="4">
        <f>Returns_Data!H113</f>
        <v>303.88</v>
      </c>
      <c r="F115" s="4">
        <f t="shared" si="2"/>
        <v>2292.88</v>
      </c>
      <c r="H115" s="8">
        <v>378</v>
      </c>
      <c r="I115" s="8">
        <f>COUNTIF(Returns_Data!K:K,H115)</f>
        <v>1</v>
      </c>
      <c r="J115" s="8" t="str">
        <f t="shared" si="3"/>
        <v>Normal</v>
      </c>
    </row>
    <row r="116" spans="1:10" x14ac:dyDescent="0.3">
      <c r="A116">
        <f>Returns_Data!A114</f>
        <v>700113</v>
      </c>
      <c r="B116">
        <f>Returns_Data!B114</f>
        <v>900549</v>
      </c>
      <c r="C116" s="4">
        <f>Returns_Data!F114</f>
        <v>12780</v>
      </c>
      <c r="D116" s="4">
        <f>Returns_Data!G114</f>
        <v>64.95</v>
      </c>
      <c r="E116" s="4">
        <f>Returns_Data!H114</f>
        <v>2747.7</v>
      </c>
      <c r="F116" s="4">
        <f t="shared" si="2"/>
        <v>15592.650000000001</v>
      </c>
      <c r="H116" s="8">
        <v>353</v>
      </c>
      <c r="I116" s="8">
        <f>COUNTIF(Returns_Data!K:K,H116)</f>
        <v>3</v>
      </c>
      <c r="J116" s="8" t="str">
        <f t="shared" si="3"/>
        <v>High Return Frequency</v>
      </c>
    </row>
    <row r="117" spans="1:10" x14ac:dyDescent="0.3">
      <c r="A117">
        <f>Returns_Data!A115</f>
        <v>700114</v>
      </c>
      <c r="B117">
        <f>Returns_Data!B115</f>
        <v>900564</v>
      </c>
      <c r="C117" s="4">
        <f>Returns_Data!F115</f>
        <v>510</v>
      </c>
      <c r="D117" s="4">
        <f>Returns_Data!G115</f>
        <v>119.57</v>
      </c>
      <c r="E117" s="4">
        <f>Returns_Data!H115</f>
        <v>73.95</v>
      </c>
      <c r="F117" s="4">
        <f t="shared" si="2"/>
        <v>703.52</v>
      </c>
      <c r="H117" s="8">
        <v>555</v>
      </c>
      <c r="I117" s="8">
        <f>COUNTIF(Returns_Data!K:K,H117)</f>
        <v>3</v>
      </c>
      <c r="J117" s="8" t="str">
        <f t="shared" si="3"/>
        <v>High Return Frequency</v>
      </c>
    </row>
    <row r="118" spans="1:10" x14ac:dyDescent="0.3">
      <c r="A118">
        <f>Returns_Data!A116</f>
        <v>700115</v>
      </c>
      <c r="B118">
        <f>Returns_Data!B116</f>
        <v>900568</v>
      </c>
      <c r="C118" s="4">
        <f>Returns_Data!F116</f>
        <v>5200</v>
      </c>
      <c r="D118" s="4">
        <f>Returns_Data!G116</f>
        <v>156.46</v>
      </c>
      <c r="E118" s="4">
        <f>Returns_Data!H116</f>
        <v>442</v>
      </c>
      <c r="F118" s="4">
        <f t="shared" si="2"/>
        <v>5798.46</v>
      </c>
      <c r="H118" s="8">
        <v>541</v>
      </c>
      <c r="I118" s="8">
        <f>COUNTIF(Returns_Data!K:K,H118)</f>
        <v>5</v>
      </c>
      <c r="J118" s="8" t="str">
        <f t="shared" si="3"/>
        <v>High Return Frequency</v>
      </c>
    </row>
    <row r="119" spans="1:10" x14ac:dyDescent="0.3">
      <c r="A119">
        <f>Returns_Data!A117</f>
        <v>700116</v>
      </c>
      <c r="B119">
        <f>Returns_Data!B117</f>
        <v>900575</v>
      </c>
      <c r="C119" s="4">
        <f>Returns_Data!F117</f>
        <v>0</v>
      </c>
      <c r="D119" s="4">
        <f>Returns_Data!G117</f>
        <v>141.55000000000001</v>
      </c>
      <c r="E119" s="4">
        <f>Returns_Data!H117</f>
        <v>0</v>
      </c>
      <c r="F119" s="4">
        <f t="shared" si="2"/>
        <v>141.55000000000001</v>
      </c>
      <c r="H119" s="8">
        <v>187</v>
      </c>
      <c r="I119" s="8">
        <f>COUNTIF(Returns_Data!K:K,H119)</f>
        <v>2</v>
      </c>
      <c r="J119" s="8" t="str">
        <f t="shared" si="3"/>
        <v>Normal</v>
      </c>
    </row>
    <row r="120" spans="1:10" x14ac:dyDescent="0.3">
      <c r="A120">
        <f>Returns_Data!A118</f>
        <v>700117</v>
      </c>
      <c r="B120">
        <f>Returns_Data!B118</f>
        <v>900583</v>
      </c>
      <c r="C120" s="4">
        <f>Returns_Data!F118</f>
        <v>1990</v>
      </c>
      <c r="D120" s="4">
        <f>Returns_Data!G118</f>
        <v>116.35</v>
      </c>
      <c r="E120" s="4">
        <f>Returns_Data!H118</f>
        <v>358.2</v>
      </c>
      <c r="F120" s="4">
        <f t="shared" si="2"/>
        <v>2464.5499999999997</v>
      </c>
      <c r="H120" s="8">
        <v>556</v>
      </c>
      <c r="I120" s="8">
        <f>COUNTIF(Returns_Data!K:K,H120)</f>
        <v>4</v>
      </c>
      <c r="J120" s="8" t="str">
        <f t="shared" si="3"/>
        <v>High Return Frequency</v>
      </c>
    </row>
    <row r="121" spans="1:10" x14ac:dyDescent="0.3">
      <c r="A121">
        <f>Returns_Data!A119</f>
        <v>700118</v>
      </c>
      <c r="B121">
        <f>Returns_Data!B119</f>
        <v>900590</v>
      </c>
      <c r="C121" s="4">
        <f>Returns_Data!F119</f>
        <v>2250</v>
      </c>
      <c r="D121" s="4">
        <f>Returns_Data!G119</f>
        <v>157.52000000000001</v>
      </c>
      <c r="E121" s="4">
        <f>Returns_Data!H119</f>
        <v>405</v>
      </c>
      <c r="F121" s="4">
        <f t="shared" si="2"/>
        <v>2812.52</v>
      </c>
      <c r="H121" s="8">
        <v>142</v>
      </c>
      <c r="I121" s="8">
        <f>COUNTIF(Returns_Data!K:K,H121)</f>
        <v>2</v>
      </c>
      <c r="J121" s="8" t="str">
        <f t="shared" si="3"/>
        <v>Normal</v>
      </c>
    </row>
    <row r="122" spans="1:10" x14ac:dyDescent="0.3">
      <c r="A122">
        <f>Returns_Data!A120</f>
        <v>700119</v>
      </c>
      <c r="B122">
        <f>Returns_Data!B120</f>
        <v>900592</v>
      </c>
      <c r="C122" s="4">
        <f>Returns_Data!F120</f>
        <v>38430</v>
      </c>
      <c r="D122" s="4">
        <f>Returns_Data!G120</f>
        <v>85.73</v>
      </c>
      <c r="E122" s="4">
        <f>Returns_Data!H120</f>
        <v>2754.15</v>
      </c>
      <c r="F122" s="4">
        <f t="shared" si="2"/>
        <v>41269.880000000005</v>
      </c>
      <c r="H122" s="8">
        <v>103</v>
      </c>
      <c r="I122" s="8">
        <f>COUNTIF(Returns_Data!K:K,H122)</f>
        <v>7</v>
      </c>
      <c r="J122" s="8" t="str">
        <f t="shared" si="3"/>
        <v>High Return Frequency</v>
      </c>
    </row>
    <row r="123" spans="1:10" x14ac:dyDescent="0.3">
      <c r="A123">
        <f>Returns_Data!A121</f>
        <v>700120</v>
      </c>
      <c r="B123">
        <f>Returns_Data!B121</f>
        <v>900593</v>
      </c>
      <c r="C123" s="4">
        <f>Returns_Data!F121</f>
        <v>13790</v>
      </c>
      <c r="D123" s="4">
        <f>Returns_Data!G121</f>
        <v>123.17</v>
      </c>
      <c r="E123" s="4">
        <f>Returns_Data!H121</f>
        <v>2964.85</v>
      </c>
      <c r="F123" s="4">
        <f t="shared" si="2"/>
        <v>16878.02</v>
      </c>
      <c r="H123" s="8">
        <v>435</v>
      </c>
      <c r="I123" s="8">
        <f>COUNTIF(Returns_Data!K:K,H123)</f>
        <v>5</v>
      </c>
      <c r="J123" s="8" t="str">
        <f t="shared" si="3"/>
        <v>High Return Frequency</v>
      </c>
    </row>
    <row r="124" spans="1:10" x14ac:dyDescent="0.3">
      <c r="A124">
        <f>Returns_Data!A122</f>
        <v>700121</v>
      </c>
      <c r="B124">
        <f>Returns_Data!B122</f>
        <v>900602</v>
      </c>
      <c r="C124" s="4">
        <f>Returns_Data!F122</f>
        <v>12810</v>
      </c>
      <c r="D124" s="4">
        <f>Returns_Data!G122</f>
        <v>104.83</v>
      </c>
      <c r="E124" s="4">
        <f>Returns_Data!H122</f>
        <v>2754.15</v>
      </c>
      <c r="F124" s="4">
        <f t="shared" si="2"/>
        <v>15668.98</v>
      </c>
      <c r="H124" s="8">
        <v>124</v>
      </c>
      <c r="I124" s="8">
        <f>COUNTIF(Returns_Data!K:K,H124)</f>
        <v>4</v>
      </c>
      <c r="J124" s="8" t="str">
        <f t="shared" si="3"/>
        <v>High Return Frequency</v>
      </c>
    </row>
    <row r="125" spans="1:10" x14ac:dyDescent="0.3">
      <c r="A125">
        <f>Returns_Data!A123</f>
        <v>700122</v>
      </c>
      <c r="B125">
        <f>Returns_Data!B123</f>
        <v>900603</v>
      </c>
      <c r="C125" s="4">
        <f>Returns_Data!F123</f>
        <v>970</v>
      </c>
      <c r="D125" s="4">
        <f>Returns_Data!G123</f>
        <v>151.38999999999999</v>
      </c>
      <c r="E125" s="4">
        <f>Returns_Data!H123</f>
        <v>157.62</v>
      </c>
      <c r="F125" s="4">
        <f t="shared" si="2"/>
        <v>1279.0099999999998</v>
      </c>
      <c r="H125" s="8">
        <v>22</v>
      </c>
      <c r="I125" s="8">
        <f>COUNTIF(Returns_Data!K:K,H125)</f>
        <v>4</v>
      </c>
      <c r="J125" s="8" t="str">
        <f t="shared" si="3"/>
        <v>High Return Frequency</v>
      </c>
    </row>
    <row r="126" spans="1:10" x14ac:dyDescent="0.3">
      <c r="A126">
        <f>Returns_Data!A124</f>
        <v>700123</v>
      </c>
      <c r="B126">
        <f>Returns_Data!B124</f>
        <v>900616</v>
      </c>
      <c r="C126" s="4">
        <f>Returns_Data!F124</f>
        <v>2550</v>
      </c>
      <c r="D126" s="4">
        <f>Returns_Data!G124</f>
        <v>82.7</v>
      </c>
      <c r="E126" s="4">
        <f>Returns_Data!H124</f>
        <v>459</v>
      </c>
      <c r="F126" s="4">
        <f t="shared" si="2"/>
        <v>3091.7</v>
      </c>
      <c r="H126" s="8">
        <v>196</v>
      </c>
      <c r="I126" s="8">
        <f>COUNTIF(Returns_Data!K:K,H126)</f>
        <v>6</v>
      </c>
      <c r="J126" s="8" t="str">
        <f t="shared" si="3"/>
        <v>High Return Frequency</v>
      </c>
    </row>
    <row r="127" spans="1:10" x14ac:dyDescent="0.3">
      <c r="A127">
        <f>Returns_Data!A125</f>
        <v>700124</v>
      </c>
      <c r="B127">
        <f>Returns_Data!B125</f>
        <v>900618</v>
      </c>
      <c r="C127" s="4">
        <f>Returns_Data!F125</f>
        <v>3740</v>
      </c>
      <c r="D127" s="4">
        <f>Returns_Data!G125</f>
        <v>117.79</v>
      </c>
      <c r="E127" s="4">
        <f>Returns_Data!H125</f>
        <v>635.79999999999995</v>
      </c>
      <c r="F127" s="4">
        <f t="shared" si="2"/>
        <v>4493.59</v>
      </c>
      <c r="H127" s="8">
        <v>16</v>
      </c>
      <c r="I127" s="8">
        <f>COUNTIF(Returns_Data!K:K,H127)</f>
        <v>3</v>
      </c>
      <c r="J127" s="8" t="str">
        <f t="shared" si="3"/>
        <v>High Return Frequency</v>
      </c>
    </row>
    <row r="128" spans="1:10" x14ac:dyDescent="0.3">
      <c r="A128">
        <f>Returns_Data!A126</f>
        <v>700125</v>
      </c>
      <c r="B128">
        <f>Returns_Data!B126</f>
        <v>900635</v>
      </c>
      <c r="C128" s="4">
        <f>Returns_Data!F126</f>
        <v>1190</v>
      </c>
      <c r="D128" s="4">
        <f>Returns_Data!G126</f>
        <v>134.19999999999999</v>
      </c>
      <c r="E128" s="4">
        <f>Returns_Data!H126</f>
        <v>193.38</v>
      </c>
      <c r="F128" s="4">
        <f t="shared" si="2"/>
        <v>1517.58</v>
      </c>
      <c r="H128" s="8">
        <v>248</v>
      </c>
      <c r="I128" s="8">
        <f>COUNTIF(Returns_Data!K:K,H128)</f>
        <v>5</v>
      </c>
      <c r="J128" s="8" t="str">
        <f t="shared" si="3"/>
        <v>High Return Frequency</v>
      </c>
    </row>
    <row r="129" spans="1:10" x14ac:dyDescent="0.3">
      <c r="A129">
        <f>Returns_Data!A127</f>
        <v>700126</v>
      </c>
      <c r="B129">
        <f>Returns_Data!B127</f>
        <v>900638</v>
      </c>
      <c r="C129" s="4">
        <f>Returns_Data!F127</f>
        <v>7480</v>
      </c>
      <c r="D129" s="4">
        <f>Returns_Data!G127</f>
        <v>159.69</v>
      </c>
      <c r="E129" s="4">
        <f>Returns_Data!H127</f>
        <v>635.79999999999995</v>
      </c>
      <c r="F129" s="4">
        <f t="shared" si="2"/>
        <v>8275.49</v>
      </c>
      <c r="H129" s="8">
        <v>290</v>
      </c>
      <c r="I129" s="8">
        <f>COUNTIF(Returns_Data!K:K,H129)</f>
        <v>6</v>
      </c>
      <c r="J129" s="8" t="str">
        <f t="shared" si="3"/>
        <v>High Return Frequency</v>
      </c>
    </row>
    <row r="130" spans="1:10" x14ac:dyDescent="0.3">
      <c r="A130">
        <f>Returns_Data!A128</f>
        <v>700127</v>
      </c>
      <c r="B130">
        <f>Returns_Data!B128</f>
        <v>900640</v>
      </c>
      <c r="C130" s="4">
        <f>Returns_Data!F128</f>
        <v>1390</v>
      </c>
      <c r="D130" s="4">
        <f>Returns_Data!G128</f>
        <v>99.66</v>
      </c>
      <c r="E130" s="4">
        <f>Returns_Data!H128</f>
        <v>215.45</v>
      </c>
      <c r="F130" s="4">
        <f t="shared" si="2"/>
        <v>1705.1100000000001</v>
      </c>
      <c r="H130" s="8">
        <v>97</v>
      </c>
      <c r="I130" s="8">
        <f>COUNTIF(Returns_Data!K:K,H130)</f>
        <v>3</v>
      </c>
      <c r="J130" s="8" t="str">
        <f t="shared" si="3"/>
        <v>High Return Frequency</v>
      </c>
    </row>
    <row r="131" spans="1:10" x14ac:dyDescent="0.3">
      <c r="A131">
        <f>Returns_Data!A129</f>
        <v>700128</v>
      </c>
      <c r="B131">
        <f>Returns_Data!B129</f>
        <v>900641</v>
      </c>
      <c r="C131" s="4">
        <f>Returns_Data!F129</f>
        <v>7400</v>
      </c>
      <c r="D131" s="4">
        <f>Returns_Data!G129</f>
        <v>156.55000000000001</v>
      </c>
      <c r="E131" s="4">
        <f>Returns_Data!H129</f>
        <v>629</v>
      </c>
      <c r="F131" s="4">
        <f t="shared" si="2"/>
        <v>8185.55</v>
      </c>
      <c r="H131" s="8">
        <v>244</v>
      </c>
      <c r="I131" s="8">
        <f>COUNTIF(Returns_Data!K:K,H131)</f>
        <v>4</v>
      </c>
      <c r="J131" s="8" t="str">
        <f t="shared" si="3"/>
        <v>High Return Frequency</v>
      </c>
    </row>
    <row r="132" spans="1:10" x14ac:dyDescent="0.3">
      <c r="A132">
        <f>Returns_Data!A130</f>
        <v>700129</v>
      </c>
      <c r="B132">
        <f>Returns_Data!B130</f>
        <v>900642</v>
      </c>
      <c r="C132" s="4">
        <f>Returns_Data!F130</f>
        <v>0</v>
      </c>
      <c r="D132" s="4">
        <f>Returns_Data!G130</f>
        <v>145.77000000000001</v>
      </c>
      <c r="E132" s="4">
        <f>Returns_Data!H130</f>
        <v>0</v>
      </c>
      <c r="F132" s="4">
        <f t="shared" si="2"/>
        <v>145.77000000000001</v>
      </c>
      <c r="H132" s="8">
        <v>168</v>
      </c>
      <c r="I132" s="8">
        <f>COUNTIF(Returns_Data!K:K,H132)</f>
        <v>2</v>
      </c>
      <c r="J132" s="8" t="str">
        <f t="shared" si="3"/>
        <v>Normal</v>
      </c>
    </row>
    <row r="133" spans="1:10" x14ac:dyDescent="0.3">
      <c r="A133">
        <f>Returns_Data!A131</f>
        <v>700130</v>
      </c>
      <c r="B133">
        <f>Returns_Data!B131</f>
        <v>900650</v>
      </c>
      <c r="C133" s="4">
        <f>Returns_Data!F131</f>
        <v>3370</v>
      </c>
      <c r="D133" s="4">
        <f>Returns_Data!G131</f>
        <v>63.54</v>
      </c>
      <c r="E133" s="4">
        <f>Returns_Data!H131</f>
        <v>572.9</v>
      </c>
      <c r="F133" s="4">
        <f t="shared" ref="F133:F196" si="4">SUM(C133:E133)</f>
        <v>4006.44</v>
      </c>
      <c r="H133" s="8">
        <v>417</v>
      </c>
      <c r="I133" s="8">
        <f>COUNTIF(Returns_Data!K:K,H133)</f>
        <v>2</v>
      </c>
      <c r="J133" s="8" t="str">
        <f t="shared" si="3"/>
        <v>Normal</v>
      </c>
    </row>
    <row r="134" spans="1:10" x14ac:dyDescent="0.3">
      <c r="A134">
        <f>Returns_Data!A132</f>
        <v>700131</v>
      </c>
      <c r="B134">
        <f>Returns_Data!B132</f>
        <v>900668</v>
      </c>
      <c r="C134" s="4">
        <f>Returns_Data!F132</f>
        <v>2150</v>
      </c>
      <c r="D134" s="4">
        <f>Returns_Data!G132</f>
        <v>148.4</v>
      </c>
      <c r="E134" s="4">
        <f>Returns_Data!H132</f>
        <v>349.38</v>
      </c>
      <c r="F134" s="4">
        <f t="shared" si="4"/>
        <v>2647.78</v>
      </c>
      <c r="H134" s="8">
        <v>120</v>
      </c>
      <c r="I134" s="8">
        <f>COUNTIF(Returns_Data!K:K,H134)</f>
        <v>5</v>
      </c>
      <c r="J134" s="8" t="str">
        <f t="shared" si="3"/>
        <v>High Return Frequency</v>
      </c>
    </row>
    <row r="135" spans="1:10" x14ac:dyDescent="0.3">
      <c r="A135">
        <f>Returns_Data!A133</f>
        <v>700132</v>
      </c>
      <c r="B135">
        <f>Returns_Data!B133</f>
        <v>900673</v>
      </c>
      <c r="C135" s="4">
        <f>Returns_Data!F133</f>
        <v>2560</v>
      </c>
      <c r="D135" s="4">
        <f>Returns_Data!G133</f>
        <v>129.24</v>
      </c>
      <c r="E135" s="4">
        <f>Returns_Data!H133</f>
        <v>435.2</v>
      </c>
      <c r="F135" s="4">
        <f t="shared" si="4"/>
        <v>3124.4399999999996</v>
      </c>
      <c r="H135" s="8">
        <v>597</v>
      </c>
      <c r="I135" s="8">
        <f>COUNTIF(Returns_Data!K:K,H135)</f>
        <v>4</v>
      </c>
      <c r="J135" s="8" t="str">
        <f t="shared" si="3"/>
        <v>High Return Frequency</v>
      </c>
    </row>
    <row r="136" spans="1:10" x14ac:dyDescent="0.3">
      <c r="A136">
        <f>Returns_Data!A134</f>
        <v>700133</v>
      </c>
      <c r="B136">
        <f>Returns_Data!B134</f>
        <v>900677</v>
      </c>
      <c r="C136" s="4">
        <f>Returns_Data!F134</f>
        <v>4530</v>
      </c>
      <c r="D136" s="4">
        <f>Returns_Data!G134</f>
        <v>173.82</v>
      </c>
      <c r="E136" s="4">
        <f>Returns_Data!H134</f>
        <v>245.38</v>
      </c>
      <c r="F136" s="4">
        <f t="shared" si="4"/>
        <v>4949.2</v>
      </c>
      <c r="H136" s="8">
        <v>74</v>
      </c>
      <c r="I136" s="8">
        <f>COUNTIF(Returns_Data!K:K,H136)</f>
        <v>4</v>
      </c>
      <c r="J136" s="8" t="str">
        <f t="shared" si="3"/>
        <v>High Return Frequency</v>
      </c>
    </row>
    <row r="137" spans="1:10" x14ac:dyDescent="0.3">
      <c r="A137">
        <f>Returns_Data!A135</f>
        <v>700134</v>
      </c>
      <c r="B137">
        <f>Returns_Data!B135</f>
        <v>900681</v>
      </c>
      <c r="C137" s="4">
        <f>Returns_Data!F135</f>
        <v>1740</v>
      </c>
      <c r="D137" s="4">
        <f>Returns_Data!G135</f>
        <v>178.17</v>
      </c>
      <c r="E137" s="4">
        <f>Returns_Data!H135</f>
        <v>313.2</v>
      </c>
      <c r="F137" s="4">
        <f t="shared" si="4"/>
        <v>2231.37</v>
      </c>
      <c r="H137" s="8">
        <v>40</v>
      </c>
      <c r="I137" s="8">
        <f>COUNTIF(Returns_Data!K:K,H137)</f>
        <v>2</v>
      </c>
      <c r="J137" s="8" t="str">
        <f t="shared" si="3"/>
        <v>Normal</v>
      </c>
    </row>
    <row r="138" spans="1:10" x14ac:dyDescent="0.3">
      <c r="A138">
        <f>Returns_Data!A136</f>
        <v>700135</v>
      </c>
      <c r="B138">
        <f>Returns_Data!B136</f>
        <v>900682</v>
      </c>
      <c r="C138" s="4">
        <f>Returns_Data!F136</f>
        <v>3700</v>
      </c>
      <c r="D138" s="4">
        <f>Returns_Data!G136</f>
        <v>138.43</v>
      </c>
      <c r="E138" s="4">
        <f>Returns_Data!H136</f>
        <v>629</v>
      </c>
      <c r="F138" s="4">
        <f t="shared" si="4"/>
        <v>4467.43</v>
      </c>
      <c r="H138" s="8">
        <v>326</v>
      </c>
      <c r="I138" s="8">
        <f>COUNTIF(Returns_Data!K:K,H138)</f>
        <v>3</v>
      </c>
      <c r="J138" s="8" t="str">
        <f t="shared" si="3"/>
        <v>High Return Frequency</v>
      </c>
    </row>
    <row r="139" spans="1:10" x14ac:dyDescent="0.3">
      <c r="A139">
        <f>Returns_Data!A137</f>
        <v>700136</v>
      </c>
      <c r="B139">
        <f>Returns_Data!B137</f>
        <v>900694</v>
      </c>
      <c r="C139" s="4">
        <f>Returns_Data!F137</f>
        <v>2370</v>
      </c>
      <c r="D139" s="4">
        <f>Returns_Data!G137</f>
        <v>83.6</v>
      </c>
      <c r="E139" s="4">
        <f>Returns_Data!H137</f>
        <v>402.9</v>
      </c>
      <c r="F139" s="4">
        <f t="shared" si="4"/>
        <v>2856.5</v>
      </c>
      <c r="H139" s="8">
        <v>147</v>
      </c>
      <c r="I139" s="8">
        <f>COUNTIF(Returns_Data!K:K,H139)</f>
        <v>4</v>
      </c>
      <c r="J139" s="8" t="str">
        <f t="shared" si="3"/>
        <v>High Return Frequency</v>
      </c>
    </row>
    <row r="140" spans="1:10" x14ac:dyDescent="0.3">
      <c r="A140">
        <f>Returns_Data!A138</f>
        <v>700137</v>
      </c>
      <c r="B140">
        <f>Returns_Data!B138</f>
        <v>900703</v>
      </c>
      <c r="C140" s="4">
        <f>Returns_Data!F138</f>
        <v>740</v>
      </c>
      <c r="D140" s="4">
        <f>Returns_Data!G138</f>
        <v>95.23</v>
      </c>
      <c r="E140" s="4">
        <f>Returns_Data!H138</f>
        <v>107.3</v>
      </c>
      <c r="F140" s="4">
        <f t="shared" si="4"/>
        <v>942.53</v>
      </c>
      <c r="H140" s="8">
        <v>366</v>
      </c>
      <c r="I140" s="8">
        <f>COUNTIF(Returns_Data!K:K,H140)</f>
        <v>4</v>
      </c>
      <c r="J140" s="8" t="str">
        <f t="shared" si="3"/>
        <v>High Return Frequency</v>
      </c>
    </row>
    <row r="141" spans="1:10" x14ac:dyDescent="0.3">
      <c r="A141">
        <f>Returns_Data!A139</f>
        <v>700138</v>
      </c>
      <c r="B141">
        <f>Returns_Data!B139</f>
        <v>900705</v>
      </c>
      <c r="C141" s="4">
        <f>Returns_Data!F139</f>
        <v>2580</v>
      </c>
      <c r="D141" s="4">
        <f>Returns_Data!G139</f>
        <v>171.86</v>
      </c>
      <c r="E141" s="4">
        <f>Returns_Data!H139</f>
        <v>199.95</v>
      </c>
      <c r="F141" s="4">
        <f t="shared" si="4"/>
        <v>2951.81</v>
      </c>
      <c r="H141" s="8">
        <v>365</v>
      </c>
      <c r="I141" s="8">
        <f>COUNTIF(Returns_Data!K:K,H141)</f>
        <v>6</v>
      </c>
      <c r="J141" s="8" t="str">
        <f t="shared" si="3"/>
        <v>High Return Frequency</v>
      </c>
    </row>
    <row r="142" spans="1:10" x14ac:dyDescent="0.3">
      <c r="A142">
        <f>Returns_Data!A140</f>
        <v>700139</v>
      </c>
      <c r="B142">
        <f>Returns_Data!B140</f>
        <v>900708</v>
      </c>
      <c r="C142" s="4">
        <f>Returns_Data!F140</f>
        <v>2250</v>
      </c>
      <c r="D142" s="4">
        <f>Returns_Data!G140</f>
        <v>127.66</v>
      </c>
      <c r="E142" s="4">
        <f>Returns_Data!H140</f>
        <v>405</v>
      </c>
      <c r="F142" s="4">
        <f t="shared" si="4"/>
        <v>2782.66</v>
      </c>
      <c r="H142" s="8">
        <v>311</v>
      </c>
      <c r="I142" s="8">
        <f>COUNTIF(Returns_Data!K:K,H142)</f>
        <v>3</v>
      </c>
      <c r="J142" s="8" t="str">
        <f t="shared" si="3"/>
        <v>High Return Frequency</v>
      </c>
    </row>
    <row r="143" spans="1:10" x14ac:dyDescent="0.3">
      <c r="A143">
        <f>Returns_Data!A141</f>
        <v>700140</v>
      </c>
      <c r="B143">
        <f>Returns_Data!B141</f>
        <v>900719</v>
      </c>
      <c r="C143" s="4">
        <f>Returns_Data!F141</f>
        <v>510</v>
      </c>
      <c r="D143" s="4">
        <f>Returns_Data!G141</f>
        <v>71.599999999999994</v>
      </c>
      <c r="E143" s="4">
        <f>Returns_Data!H141</f>
        <v>73.95</v>
      </c>
      <c r="F143" s="4">
        <f t="shared" si="4"/>
        <v>655.55000000000007</v>
      </c>
      <c r="H143" s="8">
        <v>533</v>
      </c>
      <c r="I143" s="8">
        <f>COUNTIF(Returns_Data!K:K,H143)</f>
        <v>4</v>
      </c>
      <c r="J143" s="8" t="str">
        <f t="shared" si="3"/>
        <v>High Return Frequency</v>
      </c>
    </row>
    <row r="144" spans="1:10" x14ac:dyDescent="0.3">
      <c r="A144">
        <f>Returns_Data!A142</f>
        <v>700141</v>
      </c>
      <c r="B144">
        <f>Returns_Data!B142</f>
        <v>900720</v>
      </c>
      <c r="C144" s="4">
        <f>Returns_Data!F142</f>
        <v>19900</v>
      </c>
      <c r="D144" s="4">
        <f>Returns_Data!G142</f>
        <v>72.97</v>
      </c>
      <c r="E144" s="4">
        <f>Returns_Data!H142</f>
        <v>2139.25</v>
      </c>
      <c r="F144" s="4">
        <f t="shared" si="4"/>
        <v>22112.22</v>
      </c>
      <c r="H144" s="8">
        <v>26</v>
      </c>
      <c r="I144" s="8">
        <f>COUNTIF(Returns_Data!K:K,H144)</f>
        <v>6</v>
      </c>
      <c r="J144" s="8" t="str">
        <f t="shared" si="3"/>
        <v>High Return Frequency</v>
      </c>
    </row>
    <row r="145" spans="1:10" x14ac:dyDescent="0.3">
      <c r="A145">
        <f>Returns_Data!A143</f>
        <v>700142</v>
      </c>
      <c r="B145">
        <f>Returns_Data!B143</f>
        <v>900724</v>
      </c>
      <c r="C145" s="4">
        <f>Returns_Data!F143</f>
        <v>3000</v>
      </c>
      <c r="D145" s="4">
        <f>Returns_Data!G143</f>
        <v>111.61</v>
      </c>
      <c r="E145" s="4">
        <f>Returns_Data!H143</f>
        <v>510</v>
      </c>
      <c r="F145" s="4">
        <f t="shared" si="4"/>
        <v>3621.61</v>
      </c>
      <c r="H145" s="8">
        <v>238</v>
      </c>
      <c r="I145" s="8">
        <f>COUNTIF(Returns_Data!K:K,H145)</f>
        <v>3</v>
      </c>
      <c r="J145" s="8" t="str">
        <f t="shared" si="3"/>
        <v>High Return Frequency</v>
      </c>
    </row>
    <row r="146" spans="1:10" x14ac:dyDescent="0.3">
      <c r="A146">
        <f>Returns_Data!A144</f>
        <v>700143</v>
      </c>
      <c r="B146">
        <f>Returns_Data!B144</f>
        <v>900732</v>
      </c>
      <c r="C146" s="4">
        <f>Returns_Data!F144</f>
        <v>740</v>
      </c>
      <c r="D146" s="4">
        <f>Returns_Data!G144</f>
        <v>169.42</v>
      </c>
      <c r="E146" s="4">
        <f>Returns_Data!H144</f>
        <v>107.3</v>
      </c>
      <c r="F146" s="4">
        <f t="shared" si="4"/>
        <v>1016.7199999999999</v>
      </c>
      <c r="H146" s="8">
        <v>293</v>
      </c>
      <c r="I146" s="8">
        <f>COUNTIF(Returns_Data!K:K,H146)</f>
        <v>6</v>
      </c>
      <c r="J146" s="8" t="str">
        <f t="shared" si="3"/>
        <v>High Return Frequency</v>
      </c>
    </row>
    <row r="147" spans="1:10" x14ac:dyDescent="0.3">
      <c r="A147">
        <f>Returns_Data!A145</f>
        <v>700144</v>
      </c>
      <c r="B147">
        <f>Returns_Data!B145</f>
        <v>900735</v>
      </c>
      <c r="C147" s="4">
        <f>Returns_Data!F145</f>
        <v>2150</v>
      </c>
      <c r="D147" s="4">
        <f>Returns_Data!G145</f>
        <v>85.01</v>
      </c>
      <c r="E147" s="4">
        <f>Returns_Data!H145</f>
        <v>349.38</v>
      </c>
      <c r="F147" s="4">
        <f t="shared" si="4"/>
        <v>2584.3900000000003</v>
      </c>
      <c r="H147" s="8">
        <v>280</v>
      </c>
      <c r="I147" s="8">
        <f>COUNTIF(Returns_Data!K:K,H147)</f>
        <v>3</v>
      </c>
      <c r="J147" s="8" t="str">
        <f t="shared" si="3"/>
        <v>High Return Frequency</v>
      </c>
    </row>
    <row r="148" spans="1:10" x14ac:dyDescent="0.3">
      <c r="A148">
        <f>Returns_Data!A146</f>
        <v>700145</v>
      </c>
      <c r="B148">
        <f>Returns_Data!B146</f>
        <v>900748</v>
      </c>
      <c r="C148" s="4">
        <f>Returns_Data!F146</f>
        <v>0</v>
      </c>
      <c r="D148" s="4">
        <f>Returns_Data!G146</f>
        <v>165.39</v>
      </c>
      <c r="E148" s="4">
        <f>Returns_Data!H146</f>
        <v>0</v>
      </c>
      <c r="F148" s="4">
        <f t="shared" si="4"/>
        <v>165.39</v>
      </c>
      <c r="H148" s="8">
        <v>582</v>
      </c>
      <c r="I148" s="8">
        <f>COUNTIF(Returns_Data!K:K,H148)</f>
        <v>4</v>
      </c>
      <c r="J148" s="8" t="str">
        <f t="shared" si="3"/>
        <v>High Return Frequency</v>
      </c>
    </row>
    <row r="149" spans="1:10" x14ac:dyDescent="0.3">
      <c r="A149">
        <f>Returns_Data!A147</f>
        <v>700146</v>
      </c>
      <c r="B149">
        <f>Returns_Data!B147</f>
        <v>900749</v>
      </c>
      <c r="C149" s="4">
        <f>Returns_Data!F147</f>
        <v>2250</v>
      </c>
      <c r="D149" s="4">
        <f>Returns_Data!G147</f>
        <v>142.43</v>
      </c>
      <c r="E149" s="4">
        <f>Returns_Data!H147</f>
        <v>405</v>
      </c>
      <c r="F149" s="4">
        <f t="shared" si="4"/>
        <v>2797.43</v>
      </c>
      <c r="H149" s="8">
        <v>503</v>
      </c>
      <c r="I149" s="8">
        <f>COUNTIF(Returns_Data!K:K,H149)</f>
        <v>4</v>
      </c>
      <c r="J149" s="8" t="str">
        <f t="shared" si="3"/>
        <v>High Return Frequency</v>
      </c>
    </row>
    <row r="150" spans="1:10" x14ac:dyDescent="0.3">
      <c r="A150">
        <f>Returns_Data!A148</f>
        <v>700147</v>
      </c>
      <c r="B150">
        <f>Returns_Data!B148</f>
        <v>900750</v>
      </c>
      <c r="C150" s="4">
        <f>Returns_Data!F148</f>
        <v>3000</v>
      </c>
      <c r="D150" s="4">
        <f>Returns_Data!G148</f>
        <v>153.63999999999999</v>
      </c>
      <c r="E150" s="4">
        <f>Returns_Data!H148</f>
        <v>510</v>
      </c>
      <c r="F150" s="4">
        <f t="shared" si="4"/>
        <v>3663.64</v>
      </c>
      <c r="H150" s="8">
        <v>551</v>
      </c>
      <c r="I150" s="8">
        <f>COUNTIF(Returns_Data!K:K,H150)</f>
        <v>8</v>
      </c>
      <c r="J150" s="8" t="str">
        <f t="shared" si="3"/>
        <v>High Return Frequency</v>
      </c>
    </row>
    <row r="151" spans="1:10" x14ac:dyDescent="0.3">
      <c r="A151">
        <f>Returns_Data!A149</f>
        <v>700148</v>
      </c>
      <c r="B151">
        <f>Returns_Data!B149</f>
        <v>900751</v>
      </c>
      <c r="C151" s="4">
        <f>Returns_Data!F149</f>
        <v>0</v>
      </c>
      <c r="D151" s="4">
        <f>Returns_Data!G149</f>
        <v>91.37</v>
      </c>
      <c r="E151" s="4">
        <f>Returns_Data!H149</f>
        <v>0</v>
      </c>
      <c r="F151" s="4">
        <f t="shared" si="4"/>
        <v>91.37</v>
      </c>
      <c r="H151" s="8">
        <v>526</v>
      </c>
      <c r="I151" s="8">
        <f>COUNTIF(Returns_Data!K:K,H151)</f>
        <v>3</v>
      </c>
      <c r="J151" s="8" t="str">
        <f t="shared" si="3"/>
        <v>High Return Frequency</v>
      </c>
    </row>
    <row r="152" spans="1:10" x14ac:dyDescent="0.3">
      <c r="A152">
        <f>Returns_Data!A150</f>
        <v>700149</v>
      </c>
      <c r="B152">
        <f>Returns_Data!B150</f>
        <v>900752</v>
      </c>
      <c r="C152" s="4">
        <f>Returns_Data!F150</f>
        <v>2580</v>
      </c>
      <c r="D152" s="4">
        <f>Returns_Data!G150</f>
        <v>157.71</v>
      </c>
      <c r="E152" s="4">
        <f>Returns_Data!H150</f>
        <v>199.95</v>
      </c>
      <c r="F152" s="4">
        <f t="shared" si="4"/>
        <v>2937.66</v>
      </c>
      <c r="H152" s="8">
        <v>237</v>
      </c>
      <c r="I152" s="8">
        <f>COUNTIF(Returns_Data!K:K,H152)</f>
        <v>2</v>
      </c>
      <c r="J152" s="8" t="str">
        <f t="shared" si="3"/>
        <v>Normal</v>
      </c>
    </row>
    <row r="153" spans="1:10" x14ac:dyDescent="0.3">
      <c r="A153">
        <f>Returns_Data!A151</f>
        <v>700150</v>
      </c>
      <c r="B153">
        <f>Returns_Data!B151</f>
        <v>900754</v>
      </c>
      <c r="C153" s="4">
        <f>Returns_Data!F151</f>
        <v>1390</v>
      </c>
      <c r="D153" s="4">
        <f>Returns_Data!G151</f>
        <v>96.3</v>
      </c>
      <c r="E153" s="4">
        <f>Returns_Data!H151</f>
        <v>215.45</v>
      </c>
      <c r="F153" s="4">
        <f t="shared" si="4"/>
        <v>1701.75</v>
      </c>
      <c r="H153" s="8">
        <v>466</v>
      </c>
      <c r="I153" s="8">
        <f>COUNTIF(Returns_Data!K:K,H153)</f>
        <v>6</v>
      </c>
      <c r="J153" s="8" t="str">
        <f t="shared" si="3"/>
        <v>High Return Frequency</v>
      </c>
    </row>
    <row r="154" spans="1:10" x14ac:dyDescent="0.3">
      <c r="A154">
        <f>Returns_Data!A152</f>
        <v>700151</v>
      </c>
      <c r="B154">
        <f>Returns_Data!B152</f>
        <v>900762</v>
      </c>
      <c r="C154" s="4">
        <f>Returns_Data!F152</f>
        <v>0</v>
      </c>
      <c r="D154" s="4">
        <f>Returns_Data!G152</f>
        <v>82.25</v>
      </c>
      <c r="E154" s="4">
        <f>Returns_Data!H152</f>
        <v>0</v>
      </c>
      <c r="F154" s="4">
        <f t="shared" si="4"/>
        <v>82.25</v>
      </c>
      <c r="H154" s="8">
        <v>67</v>
      </c>
      <c r="I154" s="8">
        <f>COUNTIF(Returns_Data!K:K,H154)</f>
        <v>5</v>
      </c>
      <c r="J154" s="8" t="str">
        <f t="shared" ref="J154:J217" si="5">IF(I154&gt;=3,"High Return Frequency","Normal")</f>
        <v>High Return Frequency</v>
      </c>
    </row>
    <row r="155" spans="1:10" x14ac:dyDescent="0.3">
      <c r="A155">
        <f>Returns_Data!A153</f>
        <v>700152</v>
      </c>
      <c r="B155">
        <f>Returns_Data!B153</f>
        <v>900768</v>
      </c>
      <c r="C155" s="4">
        <f>Returns_Data!F153</f>
        <v>1960</v>
      </c>
      <c r="D155" s="4">
        <f>Returns_Data!G153</f>
        <v>163.81</v>
      </c>
      <c r="E155" s="4">
        <f>Returns_Data!H153</f>
        <v>318.5</v>
      </c>
      <c r="F155" s="4">
        <f t="shared" si="4"/>
        <v>2442.31</v>
      </c>
      <c r="H155" s="8">
        <v>425</v>
      </c>
      <c r="I155" s="8">
        <f>COUNTIF(Returns_Data!K:K,H155)</f>
        <v>3</v>
      </c>
      <c r="J155" s="8" t="str">
        <f t="shared" si="5"/>
        <v>High Return Frequency</v>
      </c>
    </row>
    <row r="156" spans="1:10" x14ac:dyDescent="0.3">
      <c r="A156">
        <f>Returns_Data!A154</f>
        <v>700153</v>
      </c>
      <c r="B156">
        <f>Returns_Data!B154</f>
        <v>900770</v>
      </c>
      <c r="C156" s="4">
        <f>Returns_Data!F154</f>
        <v>810</v>
      </c>
      <c r="D156" s="4">
        <f>Returns_Data!G154</f>
        <v>133.25</v>
      </c>
      <c r="E156" s="4">
        <f>Returns_Data!H154</f>
        <v>125.55</v>
      </c>
      <c r="F156" s="4">
        <f t="shared" si="4"/>
        <v>1068.8</v>
      </c>
      <c r="H156" s="8">
        <v>487</v>
      </c>
      <c r="I156" s="8">
        <f>COUNTIF(Returns_Data!K:K,H156)</f>
        <v>3</v>
      </c>
      <c r="J156" s="8" t="str">
        <f t="shared" si="5"/>
        <v>High Return Frequency</v>
      </c>
    </row>
    <row r="157" spans="1:10" x14ac:dyDescent="0.3">
      <c r="A157">
        <f>Returns_Data!A155</f>
        <v>700154</v>
      </c>
      <c r="B157">
        <f>Returns_Data!B155</f>
        <v>900777</v>
      </c>
      <c r="C157" s="4">
        <f>Returns_Data!F155</f>
        <v>1320</v>
      </c>
      <c r="D157" s="4">
        <f>Returns_Data!G155</f>
        <v>66.56</v>
      </c>
      <c r="E157" s="4">
        <f>Returns_Data!H155</f>
        <v>204.6</v>
      </c>
      <c r="F157" s="4">
        <f t="shared" si="4"/>
        <v>1591.1599999999999</v>
      </c>
      <c r="H157" s="8">
        <v>52</v>
      </c>
      <c r="I157" s="8">
        <f>COUNTIF(Returns_Data!K:K,H157)</f>
        <v>3</v>
      </c>
      <c r="J157" s="8" t="str">
        <f t="shared" si="5"/>
        <v>High Return Frequency</v>
      </c>
    </row>
    <row r="158" spans="1:10" x14ac:dyDescent="0.3">
      <c r="A158">
        <f>Returns_Data!A156</f>
        <v>700155</v>
      </c>
      <c r="B158">
        <f>Returns_Data!B156</f>
        <v>900779</v>
      </c>
      <c r="C158" s="4">
        <f>Returns_Data!F156</f>
        <v>1620</v>
      </c>
      <c r="D158" s="4">
        <f>Returns_Data!G156</f>
        <v>106.43</v>
      </c>
      <c r="E158" s="4">
        <f>Returns_Data!H156</f>
        <v>117.45</v>
      </c>
      <c r="F158" s="4">
        <f t="shared" si="4"/>
        <v>1843.88</v>
      </c>
      <c r="H158" s="8">
        <v>429</v>
      </c>
      <c r="I158" s="8">
        <f>COUNTIF(Returns_Data!K:K,H158)</f>
        <v>5</v>
      </c>
      <c r="J158" s="8" t="str">
        <f t="shared" si="5"/>
        <v>High Return Frequency</v>
      </c>
    </row>
    <row r="159" spans="1:10" x14ac:dyDescent="0.3">
      <c r="A159">
        <f>Returns_Data!A157</f>
        <v>700156</v>
      </c>
      <c r="B159">
        <f>Returns_Data!B157</f>
        <v>900802</v>
      </c>
      <c r="C159" s="4">
        <f>Returns_Data!F157</f>
        <v>2150</v>
      </c>
      <c r="D159" s="4">
        <f>Returns_Data!G157</f>
        <v>178.69</v>
      </c>
      <c r="E159" s="4">
        <f>Returns_Data!H157</f>
        <v>349.38</v>
      </c>
      <c r="F159" s="4">
        <f t="shared" si="4"/>
        <v>2678.07</v>
      </c>
      <c r="H159" s="8">
        <v>356</v>
      </c>
      <c r="I159" s="8">
        <f>COUNTIF(Returns_Data!K:K,H159)</f>
        <v>4</v>
      </c>
      <c r="J159" s="8" t="str">
        <f t="shared" si="5"/>
        <v>High Return Frequency</v>
      </c>
    </row>
    <row r="160" spans="1:10" x14ac:dyDescent="0.3">
      <c r="A160">
        <f>Returns_Data!A158</f>
        <v>700157</v>
      </c>
      <c r="B160">
        <f>Returns_Data!B158</f>
        <v>900805</v>
      </c>
      <c r="C160" s="4">
        <f>Returns_Data!F158</f>
        <v>2600</v>
      </c>
      <c r="D160" s="4">
        <f>Returns_Data!G158</f>
        <v>131.66</v>
      </c>
      <c r="E160" s="4">
        <f>Returns_Data!H158</f>
        <v>442</v>
      </c>
      <c r="F160" s="4">
        <f t="shared" si="4"/>
        <v>3173.66</v>
      </c>
      <c r="H160" s="8">
        <v>450</v>
      </c>
      <c r="I160" s="8">
        <f>COUNTIF(Returns_Data!K:K,H160)</f>
        <v>4</v>
      </c>
      <c r="J160" s="8" t="str">
        <f t="shared" si="5"/>
        <v>High Return Frequency</v>
      </c>
    </row>
    <row r="161" spans="1:10" x14ac:dyDescent="0.3">
      <c r="A161">
        <f>Returns_Data!A159</f>
        <v>700158</v>
      </c>
      <c r="B161">
        <f>Returns_Data!B159</f>
        <v>900808</v>
      </c>
      <c r="C161" s="4">
        <f>Returns_Data!F159</f>
        <v>1320</v>
      </c>
      <c r="D161" s="4">
        <f>Returns_Data!G159</f>
        <v>114.29</v>
      </c>
      <c r="E161" s="4">
        <f>Returns_Data!H159</f>
        <v>204.6</v>
      </c>
      <c r="F161" s="4">
        <f t="shared" si="4"/>
        <v>1638.8899999999999</v>
      </c>
      <c r="H161" s="8">
        <v>218</v>
      </c>
      <c r="I161" s="8">
        <f>COUNTIF(Returns_Data!K:K,H161)</f>
        <v>6</v>
      </c>
      <c r="J161" s="8" t="str">
        <f t="shared" si="5"/>
        <v>High Return Frequency</v>
      </c>
    </row>
    <row r="162" spans="1:10" x14ac:dyDescent="0.3">
      <c r="A162">
        <f>Returns_Data!A160</f>
        <v>700159</v>
      </c>
      <c r="B162">
        <f>Returns_Data!B160</f>
        <v>900812</v>
      </c>
      <c r="C162" s="4">
        <f>Returns_Data!F160</f>
        <v>1320</v>
      </c>
      <c r="D162" s="4">
        <f>Returns_Data!G160</f>
        <v>151.08000000000001</v>
      </c>
      <c r="E162" s="4">
        <f>Returns_Data!H160</f>
        <v>204.6</v>
      </c>
      <c r="F162" s="4">
        <f t="shared" si="4"/>
        <v>1675.6799999999998</v>
      </c>
      <c r="H162" s="8">
        <v>485</v>
      </c>
      <c r="I162" s="8">
        <f>COUNTIF(Returns_Data!K:K,H162)</f>
        <v>3</v>
      </c>
      <c r="J162" s="8" t="str">
        <f t="shared" si="5"/>
        <v>High Return Frequency</v>
      </c>
    </row>
    <row r="163" spans="1:10" x14ac:dyDescent="0.3">
      <c r="A163">
        <f>Returns_Data!A161</f>
        <v>700160</v>
      </c>
      <c r="B163">
        <f>Returns_Data!B161</f>
        <v>900821</v>
      </c>
      <c r="C163" s="4">
        <f>Returns_Data!F161</f>
        <v>0</v>
      </c>
      <c r="D163" s="4">
        <f>Returns_Data!G161</f>
        <v>142.24</v>
      </c>
      <c r="E163" s="4">
        <f>Returns_Data!H161</f>
        <v>0</v>
      </c>
      <c r="F163" s="4">
        <f t="shared" si="4"/>
        <v>142.24</v>
      </c>
      <c r="H163" s="8">
        <v>73</v>
      </c>
      <c r="I163" s="8">
        <f>COUNTIF(Returns_Data!K:K,H163)</f>
        <v>2</v>
      </c>
      <c r="J163" s="8" t="str">
        <f t="shared" si="5"/>
        <v>Normal</v>
      </c>
    </row>
    <row r="164" spans="1:10" x14ac:dyDescent="0.3">
      <c r="A164">
        <f>Returns_Data!A162</f>
        <v>700161</v>
      </c>
      <c r="B164">
        <f>Returns_Data!B162</f>
        <v>900827</v>
      </c>
      <c r="C164" s="4">
        <f>Returns_Data!F162</f>
        <v>1560</v>
      </c>
      <c r="D164" s="4">
        <f>Returns_Data!G162</f>
        <v>153.13</v>
      </c>
      <c r="E164" s="4">
        <f>Returns_Data!H162</f>
        <v>241.8</v>
      </c>
      <c r="F164" s="4">
        <f t="shared" si="4"/>
        <v>1954.93</v>
      </c>
      <c r="H164" s="8">
        <v>386</v>
      </c>
      <c r="I164" s="8">
        <f>COUNTIF(Returns_Data!K:K,H164)</f>
        <v>3</v>
      </c>
      <c r="J164" s="8" t="str">
        <f t="shared" si="5"/>
        <v>High Return Frequency</v>
      </c>
    </row>
    <row r="165" spans="1:10" x14ac:dyDescent="0.3">
      <c r="A165">
        <f>Returns_Data!A163</f>
        <v>700162</v>
      </c>
      <c r="B165">
        <f>Returns_Data!B163</f>
        <v>900837</v>
      </c>
      <c r="C165" s="4">
        <f>Returns_Data!F163</f>
        <v>1510</v>
      </c>
      <c r="D165" s="4">
        <f>Returns_Data!G163</f>
        <v>72.790000000000006</v>
      </c>
      <c r="E165" s="4">
        <f>Returns_Data!H163</f>
        <v>245.38</v>
      </c>
      <c r="F165" s="4">
        <f t="shared" si="4"/>
        <v>1828.17</v>
      </c>
      <c r="H165" s="8">
        <v>253</v>
      </c>
      <c r="I165" s="8">
        <f>COUNTIF(Returns_Data!K:K,H165)</f>
        <v>4</v>
      </c>
      <c r="J165" s="8" t="str">
        <f t="shared" si="5"/>
        <v>High Return Frequency</v>
      </c>
    </row>
    <row r="166" spans="1:10" x14ac:dyDescent="0.3">
      <c r="A166">
        <f>Returns_Data!A164</f>
        <v>700163</v>
      </c>
      <c r="B166">
        <f>Returns_Data!B164</f>
        <v>900849</v>
      </c>
      <c r="C166" s="4">
        <f>Returns_Data!F164</f>
        <v>3740</v>
      </c>
      <c r="D166" s="4">
        <f>Returns_Data!G164</f>
        <v>117.93</v>
      </c>
      <c r="E166" s="4">
        <f>Returns_Data!H164</f>
        <v>303.88</v>
      </c>
      <c r="F166" s="4">
        <f t="shared" si="4"/>
        <v>4161.8099999999995</v>
      </c>
      <c r="H166" s="8">
        <v>178</v>
      </c>
      <c r="I166" s="8">
        <f>COUNTIF(Returns_Data!K:K,H166)</f>
        <v>11</v>
      </c>
      <c r="J166" s="8" t="str">
        <f t="shared" si="5"/>
        <v>High Return Frequency</v>
      </c>
    </row>
    <row r="167" spans="1:10" x14ac:dyDescent="0.3">
      <c r="A167">
        <f>Returns_Data!A165</f>
        <v>700164</v>
      </c>
      <c r="B167">
        <f>Returns_Data!B165</f>
        <v>900854</v>
      </c>
      <c r="C167" s="4">
        <f>Returns_Data!F165</f>
        <v>0</v>
      </c>
      <c r="D167" s="4">
        <f>Returns_Data!G165</f>
        <v>127.22</v>
      </c>
      <c r="E167" s="4">
        <f>Returns_Data!H165</f>
        <v>0</v>
      </c>
      <c r="F167" s="4">
        <f t="shared" si="4"/>
        <v>127.22</v>
      </c>
      <c r="H167" s="8">
        <v>298</v>
      </c>
      <c r="I167" s="8">
        <f>COUNTIF(Returns_Data!K:K,H167)</f>
        <v>3</v>
      </c>
      <c r="J167" s="8" t="str">
        <f t="shared" si="5"/>
        <v>High Return Frequency</v>
      </c>
    </row>
    <row r="168" spans="1:10" x14ac:dyDescent="0.3">
      <c r="A168">
        <f>Returns_Data!A166</f>
        <v>700165</v>
      </c>
      <c r="B168">
        <f>Returns_Data!B166</f>
        <v>900855</v>
      </c>
      <c r="C168" s="4">
        <f>Returns_Data!F166</f>
        <v>3900</v>
      </c>
      <c r="D168" s="4">
        <f>Returns_Data!G166</f>
        <v>108.12</v>
      </c>
      <c r="E168" s="4">
        <f>Returns_Data!H166</f>
        <v>663</v>
      </c>
      <c r="F168" s="4">
        <f t="shared" si="4"/>
        <v>4671.12</v>
      </c>
      <c r="H168" s="8">
        <v>516</v>
      </c>
      <c r="I168" s="8">
        <f>COUNTIF(Returns_Data!K:K,H168)</f>
        <v>4</v>
      </c>
      <c r="J168" s="8" t="str">
        <f t="shared" si="5"/>
        <v>High Return Frequency</v>
      </c>
    </row>
    <row r="169" spans="1:10" x14ac:dyDescent="0.3">
      <c r="A169">
        <f>Returns_Data!A167</f>
        <v>700166</v>
      </c>
      <c r="B169">
        <f>Returns_Data!B167</f>
        <v>900860</v>
      </c>
      <c r="C169" s="4">
        <f>Returns_Data!F167</f>
        <v>0</v>
      </c>
      <c r="D169" s="4">
        <f>Returns_Data!G167</f>
        <v>176.67</v>
      </c>
      <c r="E169" s="4">
        <f>Returns_Data!H167</f>
        <v>0</v>
      </c>
      <c r="F169" s="4">
        <f t="shared" si="4"/>
        <v>176.67</v>
      </c>
      <c r="H169" s="8">
        <v>157</v>
      </c>
      <c r="I169" s="8">
        <f>COUNTIF(Returns_Data!K:K,H169)</f>
        <v>1</v>
      </c>
      <c r="J169" s="8" t="str">
        <f t="shared" si="5"/>
        <v>Normal</v>
      </c>
    </row>
    <row r="170" spans="1:10" x14ac:dyDescent="0.3">
      <c r="A170">
        <f>Returns_Data!A168</f>
        <v>700167</v>
      </c>
      <c r="B170">
        <f>Returns_Data!B168</f>
        <v>900863</v>
      </c>
      <c r="C170" s="4">
        <f>Returns_Data!F168</f>
        <v>1510</v>
      </c>
      <c r="D170" s="4">
        <f>Returns_Data!G168</f>
        <v>90.37</v>
      </c>
      <c r="E170" s="4">
        <f>Returns_Data!H168</f>
        <v>245.38</v>
      </c>
      <c r="F170" s="4">
        <f t="shared" si="4"/>
        <v>1845.75</v>
      </c>
      <c r="H170" s="8">
        <v>331</v>
      </c>
      <c r="I170" s="8">
        <f>COUNTIF(Returns_Data!K:K,H170)</f>
        <v>3</v>
      </c>
      <c r="J170" s="8" t="str">
        <f t="shared" si="5"/>
        <v>High Return Frequency</v>
      </c>
    </row>
    <row r="171" spans="1:10" x14ac:dyDescent="0.3">
      <c r="A171">
        <f>Returns_Data!A169</f>
        <v>700168</v>
      </c>
      <c r="B171">
        <f>Returns_Data!B169</f>
        <v>900870</v>
      </c>
      <c r="C171" s="4">
        <f>Returns_Data!F169</f>
        <v>3740</v>
      </c>
      <c r="D171" s="4">
        <f>Returns_Data!G169</f>
        <v>74.930000000000007</v>
      </c>
      <c r="E171" s="4">
        <f>Returns_Data!H169</f>
        <v>635.79999999999995</v>
      </c>
      <c r="F171" s="4">
        <f t="shared" si="4"/>
        <v>4450.7299999999996</v>
      </c>
      <c r="H171" s="8">
        <v>267</v>
      </c>
      <c r="I171" s="8">
        <f>COUNTIF(Returns_Data!K:K,H171)</f>
        <v>3</v>
      </c>
      <c r="J171" s="8" t="str">
        <f t="shared" si="5"/>
        <v>High Return Frequency</v>
      </c>
    </row>
    <row r="172" spans="1:10" x14ac:dyDescent="0.3">
      <c r="A172">
        <f>Returns_Data!A170</f>
        <v>700169</v>
      </c>
      <c r="B172">
        <f>Returns_Data!B170</f>
        <v>900871</v>
      </c>
      <c r="C172" s="4">
        <f>Returns_Data!F170</f>
        <v>11450</v>
      </c>
      <c r="D172" s="4">
        <f>Returns_Data!G170</f>
        <v>97.53</v>
      </c>
      <c r="E172" s="4">
        <f>Returns_Data!H170</f>
        <v>2461.75</v>
      </c>
      <c r="F172" s="4">
        <f t="shared" si="4"/>
        <v>14009.28</v>
      </c>
      <c r="H172" s="8">
        <v>171</v>
      </c>
      <c r="I172" s="8">
        <f>COUNTIF(Returns_Data!K:K,H172)</f>
        <v>4</v>
      </c>
      <c r="J172" s="8" t="str">
        <f t="shared" si="5"/>
        <v>High Return Frequency</v>
      </c>
    </row>
    <row r="173" spans="1:10" x14ac:dyDescent="0.3">
      <c r="A173">
        <f>Returns_Data!A171</f>
        <v>700170</v>
      </c>
      <c r="B173">
        <f>Returns_Data!B171</f>
        <v>900873</v>
      </c>
      <c r="C173" s="4">
        <f>Returns_Data!F171</f>
        <v>1770</v>
      </c>
      <c r="D173" s="4">
        <f>Returns_Data!G171</f>
        <v>98.56</v>
      </c>
      <c r="E173" s="4">
        <f>Returns_Data!H171</f>
        <v>287.62</v>
      </c>
      <c r="F173" s="4">
        <f t="shared" si="4"/>
        <v>2156.1799999999998</v>
      </c>
      <c r="H173" s="8">
        <v>306</v>
      </c>
      <c r="I173" s="8">
        <f>COUNTIF(Returns_Data!K:K,H173)</f>
        <v>1</v>
      </c>
      <c r="J173" s="8" t="str">
        <f t="shared" si="5"/>
        <v>Normal</v>
      </c>
    </row>
    <row r="174" spans="1:10" x14ac:dyDescent="0.3">
      <c r="A174">
        <f>Returns_Data!A172</f>
        <v>700171</v>
      </c>
      <c r="B174">
        <f>Returns_Data!B172</f>
        <v>900884</v>
      </c>
      <c r="C174" s="4">
        <f>Returns_Data!F172</f>
        <v>3000</v>
      </c>
      <c r="D174" s="4">
        <f>Returns_Data!G172</f>
        <v>112.49</v>
      </c>
      <c r="E174" s="4">
        <f>Returns_Data!H172</f>
        <v>510</v>
      </c>
      <c r="F174" s="4">
        <f t="shared" si="4"/>
        <v>3622.49</v>
      </c>
      <c r="H174" s="8">
        <v>471</v>
      </c>
      <c r="I174" s="8">
        <f>COUNTIF(Returns_Data!K:K,H174)</f>
        <v>4</v>
      </c>
      <c r="J174" s="8" t="str">
        <f t="shared" si="5"/>
        <v>High Return Frequency</v>
      </c>
    </row>
    <row r="175" spans="1:10" x14ac:dyDescent="0.3">
      <c r="A175">
        <f>Returns_Data!A173</f>
        <v>700172</v>
      </c>
      <c r="B175">
        <f>Returns_Data!B173</f>
        <v>900894</v>
      </c>
      <c r="C175" s="4">
        <f>Returns_Data!F173</f>
        <v>0</v>
      </c>
      <c r="D175" s="4">
        <f>Returns_Data!G173</f>
        <v>112.09</v>
      </c>
      <c r="E175" s="4">
        <f>Returns_Data!H173</f>
        <v>0</v>
      </c>
      <c r="F175" s="4">
        <f t="shared" si="4"/>
        <v>112.09</v>
      </c>
      <c r="H175" s="8">
        <v>118</v>
      </c>
      <c r="I175" s="8">
        <f>COUNTIF(Returns_Data!K:K,H175)</f>
        <v>2</v>
      </c>
      <c r="J175" s="8" t="str">
        <f t="shared" si="5"/>
        <v>Normal</v>
      </c>
    </row>
    <row r="176" spans="1:10" x14ac:dyDescent="0.3">
      <c r="A176">
        <f>Returns_Data!A174</f>
        <v>700173</v>
      </c>
      <c r="B176">
        <f>Returns_Data!B174</f>
        <v>900895</v>
      </c>
      <c r="C176" s="4">
        <f>Returns_Data!F174</f>
        <v>820</v>
      </c>
      <c r="D176" s="4">
        <f>Returns_Data!G174</f>
        <v>93.22</v>
      </c>
      <c r="E176" s="4">
        <f>Returns_Data!H174</f>
        <v>59.45</v>
      </c>
      <c r="F176" s="4">
        <f t="shared" si="4"/>
        <v>972.67000000000007</v>
      </c>
      <c r="H176" s="8">
        <v>92</v>
      </c>
      <c r="I176" s="8">
        <f>COUNTIF(Returns_Data!K:K,H176)</f>
        <v>1</v>
      </c>
      <c r="J176" s="8" t="str">
        <f t="shared" si="5"/>
        <v>Normal</v>
      </c>
    </row>
    <row r="177" spans="1:10" x14ac:dyDescent="0.3">
      <c r="A177">
        <f>Returns_Data!A175</f>
        <v>700174</v>
      </c>
      <c r="B177">
        <f>Returns_Data!B175</f>
        <v>900904</v>
      </c>
      <c r="C177" s="4">
        <f>Returns_Data!F175</f>
        <v>4300</v>
      </c>
      <c r="D177" s="4">
        <f>Returns_Data!G175</f>
        <v>84.68</v>
      </c>
      <c r="E177" s="4">
        <f>Returns_Data!H175</f>
        <v>349.38</v>
      </c>
      <c r="F177" s="4">
        <f t="shared" si="4"/>
        <v>4734.0600000000004</v>
      </c>
      <c r="H177" s="8">
        <v>342</v>
      </c>
      <c r="I177" s="8">
        <f>COUNTIF(Returns_Data!K:K,H177)</f>
        <v>5</v>
      </c>
      <c r="J177" s="8" t="str">
        <f t="shared" si="5"/>
        <v>High Return Frequency</v>
      </c>
    </row>
    <row r="178" spans="1:10" x14ac:dyDescent="0.3">
      <c r="A178">
        <f>Returns_Data!A176</f>
        <v>700175</v>
      </c>
      <c r="B178">
        <f>Returns_Data!B176</f>
        <v>900909</v>
      </c>
      <c r="C178" s="4">
        <f>Returns_Data!F176</f>
        <v>2560</v>
      </c>
      <c r="D178" s="4">
        <f>Returns_Data!G176</f>
        <v>107.71</v>
      </c>
      <c r="E178" s="4">
        <f>Returns_Data!H176</f>
        <v>435.2</v>
      </c>
      <c r="F178" s="4">
        <f t="shared" si="4"/>
        <v>3102.91</v>
      </c>
      <c r="H178" s="8">
        <v>544</v>
      </c>
      <c r="I178" s="8">
        <f>COUNTIF(Returns_Data!K:K,H178)</f>
        <v>3</v>
      </c>
      <c r="J178" s="8" t="str">
        <f t="shared" si="5"/>
        <v>High Return Frequency</v>
      </c>
    </row>
    <row r="179" spans="1:10" x14ac:dyDescent="0.3">
      <c r="A179">
        <f>Returns_Data!A177</f>
        <v>700176</v>
      </c>
      <c r="B179">
        <f>Returns_Data!B177</f>
        <v>900913</v>
      </c>
      <c r="C179" s="4">
        <f>Returns_Data!F177</f>
        <v>1190</v>
      </c>
      <c r="D179" s="4">
        <f>Returns_Data!G177</f>
        <v>125.55</v>
      </c>
      <c r="E179" s="4">
        <f>Returns_Data!H177</f>
        <v>193.38</v>
      </c>
      <c r="F179" s="4">
        <f t="shared" si="4"/>
        <v>1508.9299999999998</v>
      </c>
      <c r="H179" s="8">
        <v>145</v>
      </c>
      <c r="I179" s="8">
        <f>COUNTIF(Returns_Data!K:K,H179)</f>
        <v>2</v>
      </c>
      <c r="J179" s="8" t="str">
        <f t="shared" si="5"/>
        <v>Normal</v>
      </c>
    </row>
    <row r="180" spans="1:10" x14ac:dyDescent="0.3">
      <c r="A180">
        <f>Returns_Data!A178</f>
        <v>700177</v>
      </c>
      <c r="B180">
        <f>Returns_Data!B178</f>
        <v>900918</v>
      </c>
      <c r="C180" s="4">
        <f>Returns_Data!F178</f>
        <v>7800</v>
      </c>
      <c r="D180" s="4">
        <f>Returns_Data!G178</f>
        <v>168.45</v>
      </c>
      <c r="E180" s="4">
        <f>Returns_Data!H178</f>
        <v>663</v>
      </c>
      <c r="F180" s="4">
        <f t="shared" si="4"/>
        <v>8631.4500000000007</v>
      </c>
      <c r="H180" s="8">
        <v>192</v>
      </c>
      <c r="I180" s="8">
        <f>COUNTIF(Returns_Data!K:K,H180)</f>
        <v>4</v>
      </c>
      <c r="J180" s="8" t="str">
        <f t="shared" si="5"/>
        <v>High Return Frequency</v>
      </c>
    </row>
    <row r="181" spans="1:10" x14ac:dyDescent="0.3">
      <c r="A181">
        <f>Returns_Data!A179</f>
        <v>700178</v>
      </c>
      <c r="B181">
        <f>Returns_Data!B179</f>
        <v>900927</v>
      </c>
      <c r="C181" s="4">
        <f>Returns_Data!F179</f>
        <v>410</v>
      </c>
      <c r="D181" s="4">
        <f>Returns_Data!G179</f>
        <v>77.08</v>
      </c>
      <c r="E181" s="4">
        <f>Returns_Data!H179</f>
        <v>59.45</v>
      </c>
      <c r="F181" s="4">
        <f t="shared" si="4"/>
        <v>546.53</v>
      </c>
      <c r="H181" s="8">
        <v>90</v>
      </c>
      <c r="I181" s="8">
        <f>COUNTIF(Returns_Data!K:K,H181)</f>
        <v>6</v>
      </c>
      <c r="J181" s="8" t="str">
        <f t="shared" si="5"/>
        <v>High Return Frequency</v>
      </c>
    </row>
    <row r="182" spans="1:10" x14ac:dyDescent="0.3">
      <c r="A182">
        <f>Returns_Data!A180</f>
        <v>700179</v>
      </c>
      <c r="B182">
        <f>Returns_Data!B180</f>
        <v>900934</v>
      </c>
      <c r="C182" s="4">
        <f>Returns_Data!F180</f>
        <v>2250</v>
      </c>
      <c r="D182" s="4">
        <f>Returns_Data!G180</f>
        <v>104.97</v>
      </c>
      <c r="E182" s="4">
        <f>Returns_Data!H180</f>
        <v>405</v>
      </c>
      <c r="F182" s="4">
        <f t="shared" si="4"/>
        <v>2759.97</v>
      </c>
      <c r="H182" s="8">
        <v>587</v>
      </c>
      <c r="I182" s="8">
        <f>COUNTIF(Returns_Data!K:K,H182)</f>
        <v>6</v>
      </c>
      <c r="J182" s="8" t="str">
        <f t="shared" si="5"/>
        <v>High Return Frequency</v>
      </c>
    </row>
    <row r="183" spans="1:10" x14ac:dyDescent="0.3">
      <c r="A183">
        <f>Returns_Data!A181</f>
        <v>700180</v>
      </c>
      <c r="B183">
        <f>Returns_Data!B181</f>
        <v>900944</v>
      </c>
      <c r="C183" s="4">
        <f>Returns_Data!F181</f>
        <v>2450</v>
      </c>
      <c r="D183" s="4">
        <f>Returns_Data!G181</f>
        <v>135.91999999999999</v>
      </c>
      <c r="E183" s="4">
        <f>Returns_Data!H181</f>
        <v>441</v>
      </c>
      <c r="F183" s="4">
        <f t="shared" si="4"/>
        <v>3026.92</v>
      </c>
      <c r="H183" s="8">
        <v>500</v>
      </c>
      <c r="I183" s="8">
        <f>COUNTIF(Returns_Data!K:K,H183)</f>
        <v>2</v>
      </c>
      <c r="J183" s="8" t="str">
        <f t="shared" si="5"/>
        <v>Normal</v>
      </c>
    </row>
    <row r="184" spans="1:10" x14ac:dyDescent="0.3">
      <c r="A184">
        <f>Returns_Data!A182</f>
        <v>700181</v>
      </c>
      <c r="B184">
        <f>Returns_Data!B182</f>
        <v>900959</v>
      </c>
      <c r="C184" s="4">
        <f>Returns_Data!F182</f>
        <v>3370</v>
      </c>
      <c r="D184" s="4">
        <f>Returns_Data!G182</f>
        <v>154.12</v>
      </c>
      <c r="E184" s="4">
        <f>Returns_Data!H182</f>
        <v>572.9</v>
      </c>
      <c r="F184" s="4">
        <f t="shared" si="4"/>
        <v>4097.0199999999995</v>
      </c>
      <c r="H184" s="8">
        <v>83</v>
      </c>
      <c r="I184" s="8">
        <f>COUNTIF(Returns_Data!K:K,H184)</f>
        <v>3</v>
      </c>
      <c r="J184" s="8" t="str">
        <f t="shared" si="5"/>
        <v>High Return Frequency</v>
      </c>
    </row>
    <row r="185" spans="1:10" x14ac:dyDescent="0.3">
      <c r="A185">
        <f>Returns_Data!A183</f>
        <v>700182</v>
      </c>
      <c r="B185">
        <f>Returns_Data!B183</f>
        <v>900966</v>
      </c>
      <c r="C185" s="4">
        <f>Returns_Data!F183</f>
        <v>1770</v>
      </c>
      <c r="D185" s="4">
        <f>Returns_Data!G183</f>
        <v>79.849999999999994</v>
      </c>
      <c r="E185" s="4">
        <f>Returns_Data!H183</f>
        <v>287.62</v>
      </c>
      <c r="F185" s="4">
        <f t="shared" si="4"/>
        <v>2137.4699999999998</v>
      </c>
      <c r="H185" s="8">
        <v>185</v>
      </c>
      <c r="I185" s="8">
        <f>COUNTIF(Returns_Data!K:K,H185)</f>
        <v>1</v>
      </c>
      <c r="J185" s="8" t="str">
        <f t="shared" si="5"/>
        <v>Normal</v>
      </c>
    </row>
    <row r="186" spans="1:10" x14ac:dyDescent="0.3">
      <c r="A186">
        <f>Returns_Data!A184</f>
        <v>700183</v>
      </c>
      <c r="B186">
        <f>Returns_Data!B184</f>
        <v>900981</v>
      </c>
      <c r="C186" s="4">
        <f>Returns_Data!F184</f>
        <v>3900</v>
      </c>
      <c r="D186" s="4">
        <f>Returns_Data!G184</f>
        <v>104.24</v>
      </c>
      <c r="E186" s="4">
        <f>Returns_Data!H184</f>
        <v>663</v>
      </c>
      <c r="F186" s="4">
        <f t="shared" si="4"/>
        <v>4667.24</v>
      </c>
      <c r="H186" s="8">
        <v>227</v>
      </c>
      <c r="I186" s="8">
        <f>COUNTIF(Returns_Data!K:K,H186)</f>
        <v>3</v>
      </c>
      <c r="J186" s="8" t="str">
        <f t="shared" si="5"/>
        <v>High Return Frequency</v>
      </c>
    </row>
    <row r="187" spans="1:10" x14ac:dyDescent="0.3">
      <c r="A187">
        <f>Returns_Data!A185</f>
        <v>700184</v>
      </c>
      <c r="B187">
        <f>Returns_Data!B185</f>
        <v>900986</v>
      </c>
      <c r="C187" s="4">
        <f>Returns_Data!F185</f>
        <v>3740</v>
      </c>
      <c r="D187" s="4">
        <f>Returns_Data!G185</f>
        <v>165.49</v>
      </c>
      <c r="E187" s="4">
        <f>Returns_Data!H185</f>
        <v>635.79999999999995</v>
      </c>
      <c r="F187" s="4">
        <f t="shared" si="4"/>
        <v>4541.29</v>
      </c>
      <c r="H187" s="8">
        <v>300</v>
      </c>
      <c r="I187" s="8">
        <f>COUNTIF(Returns_Data!K:K,H187)</f>
        <v>2</v>
      </c>
      <c r="J187" s="8" t="str">
        <f t="shared" si="5"/>
        <v>Normal</v>
      </c>
    </row>
    <row r="188" spans="1:10" x14ac:dyDescent="0.3">
      <c r="A188">
        <f>Returns_Data!A186</f>
        <v>700185</v>
      </c>
      <c r="B188">
        <f>Returns_Data!B186</f>
        <v>900990</v>
      </c>
      <c r="C188" s="4">
        <f>Returns_Data!F186</f>
        <v>0</v>
      </c>
      <c r="D188" s="4">
        <f>Returns_Data!G186</f>
        <v>130.29</v>
      </c>
      <c r="E188" s="4">
        <f>Returns_Data!H186</f>
        <v>0</v>
      </c>
      <c r="F188" s="4">
        <f t="shared" si="4"/>
        <v>130.29</v>
      </c>
      <c r="H188" s="8">
        <v>505</v>
      </c>
      <c r="I188" s="8">
        <f>COUNTIF(Returns_Data!K:K,H188)</f>
        <v>4</v>
      </c>
      <c r="J188" s="8" t="str">
        <f t="shared" si="5"/>
        <v>High Return Frequency</v>
      </c>
    </row>
    <row r="189" spans="1:10" x14ac:dyDescent="0.3">
      <c r="A189">
        <f>Returns_Data!A187</f>
        <v>700186</v>
      </c>
      <c r="B189">
        <f>Returns_Data!B187</f>
        <v>900991</v>
      </c>
      <c r="C189" s="4">
        <f>Returns_Data!F187</f>
        <v>13330</v>
      </c>
      <c r="D189" s="4">
        <f>Returns_Data!G187</f>
        <v>166.32</v>
      </c>
      <c r="E189" s="4">
        <f>Returns_Data!H187</f>
        <v>2865.95</v>
      </c>
      <c r="F189" s="4">
        <f t="shared" si="4"/>
        <v>16362.27</v>
      </c>
      <c r="H189" s="8">
        <v>207</v>
      </c>
      <c r="I189" s="8">
        <f>COUNTIF(Returns_Data!K:K,H189)</f>
        <v>3</v>
      </c>
      <c r="J189" s="8" t="str">
        <f t="shared" si="5"/>
        <v>High Return Frequency</v>
      </c>
    </row>
    <row r="190" spans="1:10" x14ac:dyDescent="0.3">
      <c r="A190">
        <f>Returns_Data!A188</f>
        <v>700187</v>
      </c>
      <c r="B190">
        <f>Returns_Data!B188</f>
        <v>901004</v>
      </c>
      <c r="C190" s="4">
        <f>Returns_Data!F188</f>
        <v>810</v>
      </c>
      <c r="D190" s="4">
        <f>Returns_Data!G188</f>
        <v>174.99</v>
      </c>
      <c r="E190" s="4">
        <f>Returns_Data!H188</f>
        <v>117.45</v>
      </c>
      <c r="F190" s="4">
        <f t="shared" si="4"/>
        <v>1102.44</v>
      </c>
      <c r="H190" s="8">
        <v>93</v>
      </c>
      <c r="I190" s="8">
        <f>COUNTIF(Returns_Data!K:K,H190)</f>
        <v>1</v>
      </c>
      <c r="J190" s="8" t="str">
        <f t="shared" si="5"/>
        <v>Normal</v>
      </c>
    </row>
    <row r="191" spans="1:10" x14ac:dyDescent="0.3">
      <c r="A191">
        <f>Returns_Data!A189</f>
        <v>700188</v>
      </c>
      <c r="B191">
        <f>Returns_Data!B189</f>
        <v>901012</v>
      </c>
      <c r="C191" s="4">
        <f>Returns_Data!F189</f>
        <v>13330</v>
      </c>
      <c r="D191" s="4">
        <f>Returns_Data!G189</f>
        <v>171.62</v>
      </c>
      <c r="E191" s="4">
        <f>Returns_Data!H189</f>
        <v>2865.95</v>
      </c>
      <c r="F191" s="4">
        <f t="shared" si="4"/>
        <v>16367.57</v>
      </c>
      <c r="H191" s="8">
        <v>473</v>
      </c>
      <c r="I191" s="8">
        <f>COUNTIF(Returns_Data!K:K,H191)</f>
        <v>5</v>
      </c>
      <c r="J191" s="8" t="str">
        <f t="shared" si="5"/>
        <v>High Return Frequency</v>
      </c>
    </row>
    <row r="192" spans="1:10" x14ac:dyDescent="0.3">
      <c r="A192">
        <f>Returns_Data!A190</f>
        <v>700189</v>
      </c>
      <c r="B192">
        <f>Returns_Data!B190</f>
        <v>901015</v>
      </c>
      <c r="C192" s="4">
        <f>Returns_Data!F190</f>
        <v>2550</v>
      </c>
      <c r="D192" s="4">
        <f>Returns_Data!G190</f>
        <v>150.07</v>
      </c>
      <c r="E192" s="4">
        <f>Returns_Data!H190</f>
        <v>459</v>
      </c>
      <c r="F192" s="4">
        <f t="shared" si="4"/>
        <v>3159.07</v>
      </c>
      <c r="H192" s="8">
        <v>496</v>
      </c>
      <c r="I192" s="8">
        <f>COUNTIF(Returns_Data!K:K,H192)</f>
        <v>5</v>
      </c>
      <c r="J192" s="8" t="str">
        <f t="shared" si="5"/>
        <v>High Return Frequency</v>
      </c>
    </row>
    <row r="193" spans="1:10" x14ac:dyDescent="0.3">
      <c r="A193">
        <f>Returns_Data!A191</f>
        <v>700190</v>
      </c>
      <c r="B193">
        <f>Returns_Data!B191</f>
        <v>901017</v>
      </c>
      <c r="C193" s="4">
        <f>Returns_Data!F191</f>
        <v>810</v>
      </c>
      <c r="D193" s="4">
        <f>Returns_Data!G191</f>
        <v>145.54</v>
      </c>
      <c r="E193" s="4">
        <f>Returns_Data!H191</f>
        <v>117.45</v>
      </c>
      <c r="F193" s="4">
        <f t="shared" si="4"/>
        <v>1072.99</v>
      </c>
      <c r="H193" s="8">
        <v>430</v>
      </c>
      <c r="I193" s="8">
        <f>COUNTIF(Returns_Data!K:K,H193)</f>
        <v>5</v>
      </c>
      <c r="J193" s="8" t="str">
        <f t="shared" si="5"/>
        <v>High Return Frequency</v>
      </c>
    </row>
    <row r="194" spans="1:10" x14ac:dyDescent="0.3">
      <c r="A194">
        <f>Returns_Data!A192</f>
        <v>700191</v>
      </c>
      <c r="B194">
        <f>Returns_Data!B192</f>
        <v>901025</v>
      </c>
      <c r="C194" s="4">
        <f>Returns_Data!F192</f>
        <v>3740</v>
      </c>
      <c r="D194" s="4">
        <f>Returns_Data!G192</f>
        <v>164.37</v>
      </c>
      <c r="E194" s="4">
        <f>Returns_Data!H192</f>
        <v>635.79999999999995</v>
      </c>
      <c r="F194" s="4">
        <f t="shared" si="4"/>
        <v>4540.17</v>
      </c>
      <c r="H194" s="8">
        <v>55</v>
      </c>
      <c r="I194" s="8">
        <f>COUNTIF(Returns_Data!K:K,H194)</f>
        <v>2</v>
      </c>
      <c r="J194" s="8" t="str">
        <f t="shared" si="5"/>
        <v>Normal</v>
      </c>
    </row>
    <row r="195" spans="1:10" x14ac:dyDescent="0.3">
      <c r="A195">
        <f>Returns_Data!A193</f>
        <v>700192</v>
      </c>
      <c r="B195">
        <f>Returns_Data!B193</f>
        <v>901027</v>
      </c>
      <c r="C195" s="4">
        <f>Returns_Data!F193</f>
        <v>410</v>
      </c>
      <c r="D195" s="4">
        <f>Returns_Data!G193</f>
        <v>120.91</v>
      </c>
      <c r="E195" s="4">
        <f>Returns_Data!H193</f>
        <v>59.45</v>
      </c>
      <c r="F195" s="4">
        <f t="shared" si="4"/>
        <v>590.36</v>
      </c>
      <c r="H195" s="8">
        <v>341</v>
      </c>
      <c r="I195" s="8">
        <f>COUNTIF(Returns_Data!K:K,H195)</f>
        <v>5</v>
      </c>
      <c r="J195" s="8" t="str">
        <f t="shared" si="5"/>
        <v>High Return Frequency</v>
      </c>
    </row>
    <row r="196" spans="1:10" x14ac:dyDescent="0.3">
      <c r="A196">
        <f>Returns_Data!A194</f>
        <v>700193</v>
      </c>
      <c r="B196">
        <f>Returns_Data!B194</f>
        <v>901028</v>
      </c>
      <c r="C196" s="4">
        <f>Returns_Data!F194</f>
        <v>0</v>
      </c>
      <c r="D196" s="4">
        <f>Returns_Data!G194</f>
        <v>97.07</v>
      </c>
      <c r="E196" s="4">
        <f>Returns_Data!H194</f>
        <v>0</v>
      </c>
      <c r="F196" s="4">
        <f t="shared" si="4"/>
        <v>97.07</v>
      </c>
      <c r="H196" s="8">
        <v>362</v>
      </c>
      <c r="I196" s="8">
        <f>COUNTIF(Returns_Data!K:K,H196)</f>
        <v>5</v>
      </c>
      <c r="J196" s="8" t="str">
        <f t="shared" si="5"/>
        <v>High Return Frequency</v>
      </c>
    </row>
    <row r="197" spans="1:10" x14ac:dyDescent="0.3">
      <c r="A197">
        <f>Returns_Data!A195</f>
        <v>700194</v>
      </c>
      <c r="B197">
        <f>Returns_Data!B195</f>
        <v>901035</v>
      </c>
      <c r="C197" s="4">
        <f>Returns_Data!F195</f>
        <v>910</v>
      </c>
      <c r="D197" s="4">
        <f>Returns_Data!G195</f>
        <v>170.63</v>
      </c>
      <c r="E197" s="4">
        <f>Returns_Data!H195</f>
        <v>141.05000000000001</v>
      </c>
      <c r="F197" s="4">
        <f t="shared" ref="F197:F260" si="6">SUM(C197:E197)</f>
        <v>1221.68</v>
      </c>
      <c r="H197" s="8">
        <v>98</v>
      </c>
      <c r="I197" s="8">
        <f>COUNTIF(Returns_Data!K:K,H197)</f>
        <v>6</v>
      </c>
      <c r="J197" s="8" t="str">
        <f t="shared" si="5"/>
        <v>High Return Frequency</v>
      </c>
    </row>
    <row r="198" spans="1:10" x14ac:dyDescent="0.3">
      <c r="A198">
        <f>Returns_Data!A196</f>
        <v>700195</v>
      </c>
      <c r="B198">
        <f>Returns_Data!B196</f>
        <v>901039</v>
      </c>
      <c r="C198" s="4">
        <f>Returns_Data!F196</f>
        <v>810</v>
      </c>
      <c r="D198" s="4">
        <f>Returns_Data!G196</f>
        <v>87.51</v>
      </c>
      <c r="E198" s="4">
        <f>Returns_Data!H196</f>
        <v>117.45</v>
      </c>
      <c r="F198" s="4">
        <f t="shared" si="6"/>
        <v>1014.96</v>
      </c>
      <c r="H198" s="8">
        <v>292</v>
      </c>
      <c r="I198" s="8">
        <f>COUNTIF(Returns_Data!K:K,H198)</f>
        <v>5</v>
      </c>
      <c r="J198" s="8" t="str">
        <f t="shared" si="5"/>
        <v>High Return Frequency</v>
      </c>
    </row>
    <row r="199" spans="1:10" x14ac:dyDescent="0.3">
      <c r="A199">
        <f>Returns_Data!A197</f>
        <v>700196</v>
      </c>
      <c r="B199">
        <f>Returns_Data!B197</f>
        <v>901040</v>
      </c>
      <c r="C199" s="4">
        <f>Returns_Data!F197</f>
        <v>1560</v>
      </c>
      <c r="D199" s="4">
        <f>Returns_Data!G197</f>
        <v>174.27</v>
      </c>
      <c r="E199" s="4">
        <f>Returns_Data!H197</f>
        <v>241.8</v>
      </c>
      <c r="F199" s="4">
        <f t="shared" si="6"/>
        <v>1976.07</v>
      </c>
      <c r="H199" s="8">
        <v>43</v>
      </c>
      <c r="I199" s="8">
        <f>COUNTIF(Returns_Data!K:K,H199)</f>
        <v>2</v>
      </c>
      <c r="J199" s="8" t="str">
        <f t="shared" si="5"/>
        <v>Normal</v>
      </c>
    </row>
    <row r="200" spans="1:10" x14ac:dyDescent="0.3">
      <c r="A200">
        <f>Returns_Data!A198</f>
        <v>700197</v>
      </c>
      <c r="B200">
        <f>Returns_Data!B198</f>
        <v>901054</v>
      </c>
      <c r="C200" s="4">
        <f>Returns_Data!F198</f>
        <v>1110</v>
      </c>
      <c r="D200" s="4">
        <f>Returns_Data!G198</f>
        <v>148.53</v>
      </c>
      <c r="E200" s="4">
        <f>Returns_Data!H198</f>
        <v>180.38</v>
      </c>
      <c r="F200" s="4">
        <f t="shared" si="6"/>
        <v>1438.9099999999999</v>
      </c>
      <c r="H200" s="8">
        <v>211</v>
      </c>
      <c r="I200" s="8">
        <f>COUNTIF(Returns_Data!K:K,H200)</f>
        <v>4</v>
      </c>
      <c r="J200" s="8" t="str">
        <f t="shared" si="5"/>
        <v>High Return Frequency</v>
      </c>
    </row>
    <row r="201" spans="1:10" x14ac:dyDescent="0.3">
      <c r="A201">
        <f>Returns_Data!A199</f>
        <v>700198</v>
      </c>
      <c r="B201">
        <f>Returns_Data!B199</f>
        <v>901056</v>
      </c>
      <c r="C201" s="4">
        <f>Returns_Data!F199</f>
        <v>1020</v>
      </c>
      <c r="D201" s="4">
        <f>Returns_Data!G199</f>
        <v>66.78</v>
      </c>
      <c r="E201" s="4">
        <f>Returns_Data!H199</f>
        <v>73.95</v>
      </c>
      <c r="F201" s="4">
        <f t="shared" si="6"/>
        <v>1160.73</v>
      </c>
      <c r="H201" s="8">
        <v>296</v>
      </c>
      <c r="I201" s="8">
        <f>COUNTIF(Returns_Data!K:K,H201)</f>
        <v>4</v>
      </c>
      <c r="J201" s="8" t="str">
        <f t="shared" si="5"/>
        <v>High Return Frequency</v>
      </c>
    </row>
    <row r="202" spans="1:10" x14ac:dyDescent="0.3">
      <c r="A202">
        <f>Returns_Data!A200</f>
        <v>700199</v>
      </c>
      <c r="B202">
        <f>Returns_Data!B200</f>
        <v>901062</v>
      </c>
      <c r="C202" s="4">
        <f>Returns_Data!F200</f>
        <v>22900</v>
      </c>
      <c r="D202" s="4">
        <f>Returns_Data!G200</f>
        <v>77.73</v>
      </c>
      <c r="E202" s="4">
        <f>Returns_Data!H200</f>
        <v>2461.75</v>
      </c>
      <c r="F202" s="4">
        <f t="shared" si="6"/>
        <v>25439.48</v>
      </c>
      <c r="H202" s="8">
        <v>359</v>
      </c>
      <c r="I202" s="8">
        <f>COUNTIF(Returns_Data!K:K,H202)</f>
        <v>5</v>
      </c>
      <c r="J202" s="8" t="str">
        <f t="shared" si="5"/>
        <v>High Return Frequency</v>
      </c>
    </row>
    <row r="203" spans="1:10" x14ac:dyDescent="0.3">
      <c r="A203">
        <f>Returns_Data!A201</f>
        <v>700200</v>
      </c>
      <c r="B203">
        <f>Returns_Data!B201</f>
        <v>901065</v>
      </c>
      <c r="C203" s="4">
        <f>Returns_Data!F201</f>
        <v>25620</v>
      </c>
      <c r="D203" s="4">
        <f>Returns_Data!G201</f>
        <v>165.87</v>
      </c>
      <c r="E203" s="4">
        <f>Returns_Data!H201</f>
        <v>2754.15</v>
      </c>
      <c r="F203" s="4">
        <f t="shared" si="6"/>
        <v>28540.02</v>
      </c>
      <c r="H203" s="8">
        <v>13</v>
      </c>
      <c r="I203" s="8">
        <f>COUNTIF(Returns_Data!K:K,H203)</f>
        <v>9</v>
      </c>
      <c r="J203" s="8" t="str">
        <f t="shared" si="5"/>
        <v>High Return Frequency</v>
      </c>
    </row>
    <row r="204" spans="1:10" x14ac:dyDescent="0.3">
      <c r="A204">
        <f>Returns_Data!A202</f>
        <v>700201</v>
      </c>
      <c r="B204">
        <f>Returns_Data!B202</f>
        <v>901069</v>
      </c>
      <c r="C204" s="4">
        <f>Returns_Data!F202</f>
        <v>3900</v>
      </c>
      <c r="D204" s="4">
        <f>Returns_Data!G202</f>
        <v>115.34</v>
      </c>
      <c r="E204" s="4">
        <f>Returns_Data!H202</f>
        <v>663</v>
      </c>
      <c r="F204" s="4">
        <f t="shared" si="6"/>
        <v>4678.34</v>
      </c>
      <c r="H204" s="8">
        <v>14</v>
      </c>
      <c r="I204" s="8">
        <f>COUNTIF(Returns_Data!K:K,H204)</f>
        <v>4</v>
      </c>
      <c r="J204" s="8" t="str">
        <f t="shared" si="5"/>
        <v>High Return Frequency</v>
      </c>
    </row>
    <row r="205" spans="1:10" x14ac:dyDescent="0.3">
      <c r="A205">
        <f>Returns_Data!A203</f>
        <v>700202</v>
      </c>
      <c r="B205">
        <f>Returns_Data!B203</f>
        <v>901072</v>
      </c>
      <c r="C205" s="4">
        <f>Returns_Data!F203</f>
        <v>3740</v>
      </c>
      <c r="D205" s="4">
        <f>Returns_Data!G203</f>
        <v>63.22</v>
      </c>
      <c r="E205" s="4">
        <f>Returns_Data!H203</f>
        <v>635.79999999999995</v>
      </c>
      <c r="F205" s="4">
        <f t="shared" si="6"/>
        <v>4439.0199999999995</v>
      </c>
      <c r="H205" s="8">
        <v>264</v>
      </c>
      <c r="I205" s="8">
        <f>COUNTIF(Returns_Data!K:K,H205)</f>
        <v>4</v>
      </c>
      <c r="J205" s="8" t="str">
        <f t="shared" si="5"/>
        <v>High Return Frequency</v>
      </c>
    </row>
    <row r="206" spans="1:10" x14ac:dyDescent="0.3">
      <c r="A206">
        <f>Returns_Data!A204</f>
        <v>700203</v>
      </c>
      <c r="B206">
        <f>Returns_Data!B204</f>
        <v>901087</v>
      </c>
      <c r="C206" s="4">
        <f>Returns_Data!F204</f>
        <v>3980</v>
      </c>
      <c r="D206" s="4">
        <f>Returns_Data!G204</f>
        <v>89.24</v>
      </c>
      <c r="E206" s="4">
        <f>Returns_Data!H204</f>
        <v>358.2</v>
      </c>
      <c r="F206" s="4">
        <f t="shared" si="6"/>
        <v>4427.4399999999996</v>
      </c>
      <c r="H206" s="8">
        <v>506</v>
      </c>
      <c r="I206" s="8">
        <f>COUNTIF(Returns_Data!K:K,H206)</f>
        <v>3</v>
      </c>
      <c r="J206" s="8" t="str">
        <f t="shared" si="5"/>
        <v>High Return Frequency</v>
      </c>
    </row>
    <row r="207" spans="1:10" x14ac:dyDescent="0.3">
      <c r="A207">
        <f>Returns_Data!A205</f>
        <v>700204</v>
      </c>
      <c r="B207">
        <f>Returns_Data!B205</f>
        <v>901089</v>
      </c>
      <c r="C207" s="4">
        <f>Returns_Data!F205</f>
        <v>3020</v>
      </c>
      <c r="D207" s="4">
        <f>Returns_Data!G205</f>
        <v>120.27</v>
      </c>
      <c r="E207" s="4">
        <f>Returns_Data!H205</f>
        <v>245.38</v>
      </c>
      <c r="F207" s="4">
        <f t="shared" si="6"/>
        <v>3385.65</v>
      </c>
      <c r="H207" s="8">
        <v>179</v>
      </c>
      <c r="I207" s="8">
        <f>COUNTIF(Returns_Data!K:K,H207)</f>
        <v>1</v>
      </c>
      <c r="J207" s="8" t="str">
        <f t="shared" si="5"/>
        <v>Normal</v>
      </c>
    </row>
    <row r="208" spans="1:10" x14ac:dyDescent="0.3">
      <c r="A208">
        <f>Returns_Data!A206</f>
        <v>700205</v>
      </c>
      <c r="B208">
        <f>Returns_Data!B206</f>
        <v>901092</v>
      </c>
      <c r="C208" s="4">
        <f>Returns_Data!F206</f>
        <v>7800</v>
      </c>
      <c r="D208" s="4">
        <f>Returns_Data!G206</f>
        <v>116.47</v>
      </c>
      <c r="E208" s="4">
        <f>Returns_Data!H206</f>
        <v>663</v>
      </c>
      <c r="F208" s="4">
        <f t="shared" si="6"/>
        <v>8579.4700000000012</v>
      </c>
      <c r="H208" s="8">
        <v>72</v>
      </c>
      <c r="I208" s="8">
        <f>COUNTIF(Returns_Data!K:K,H208)</f>
        <v>3</v>
      </c>
      <c r="J208" s="8" t="str">
        <f t="shared" si="5"/>
        <v>High Return Frequency</v>
      </c>
    </row>
    <row r="209" spans="1:10" x14ac:dyDescent="0.3">
      <c r="A209">
        <f>Returns_Data!A207</f>
        <v>700206</v>
      </c>
      <c r="B209">
        <f>Returns_Data!B207</f>
        <v>901094</v>
      </c>
      <c r="C209" s="4">
        <f>Returns_Data!F207</f>
        <v>3740</v>
      </c>
      <c r="D209" s="4">
        <f>Returns_Data!G207</f>
        <v>157.24</v>
      </c>
      <c r="E209" s="4">
        <f>Returns_Data!H207</f>
        <v>635.79999999999995</v>
      </c>
      <c r="F209" s="4">
        <f t="shared" si="6"/>
        <v>4533.04</v>
      </c>
      <c r="H209" s="8">
        <v>576</v>
      </c>
      <c r="I209" s="8">
        <f>COUNTIF(Returns_Data!K:K,H209)</f>
        <v>2</v>
      </c>
      <c r="J209" s="8" t="str">
        <f t="shared" si="5"/>
        <v>Normal</v>
      </c>
    </row>
    <row r="210" spans="1:10" x14ac:dyDescent="0.3">
      <c r="A210">
        <f>Returns_Data!A208</f>
        <v>700207</v>
      </c>
      <c r="B210">
        <f>Returns_Data!B208</f>
        <v>901102</v>
      </c>
      <c r="C210" s="4">
        <f>Returns_Data!F208</f>
        <v>0</v>
      </c>
      <c r="D210" s="4">
        <f>Returns_Data!G208</f>
        <v>120.8</v>
      </c>
      <c r="E210" s="4">
        <f>Returns_Data!H208</f>
        <v>0</v>
      </c>
      <c r="F210" s="4">
        <f t="shared" si="6"/>
        <v>120.8</v>
      </c>
      <c r="H210" s="8">
        <v>586</v>
      </c>
      <c r="I210" s="8">
        <f>COUNTIF(Returns_Data!K:K,H210)</f>
        <v>6</v>
      </c>
      <c r="J210" s="8" t="str">
        <f t="shared" si="5"/>
        <v>High Return Frequency</v>
      </c>
    </row>
    <row r="211" spans="1:10" x14ac:dyDescent="0.3">
      <c r="A211">
        <f>Returns_Data!A209</f>
        <v>700208</v>
      </c>
      <c r="B211">
        <f>Returns_Data!B209</f>
        <v>901110</v>
      </c>
      <c r="C211" s="4">
        <f>Returns_Data!F209</f>
        <v>3370</v>
      </c>
      <c r="D211" s="4">
        <f>Returns_Data!G209</f>
        <v>63.59</v>
      </c>
      <c r="E211" s="4">
        <f>Returns_Data!H209</f>
        <v>572.9</v>
      </c>
      <c r="F211" s="4">
        <f t="shared" si="6"/>
        <v>4006.4900000000002</v>
      </c>
      <c r="H211" s="8">
        <v>463</v>
      </c>
      <c r="I211" s="8">
        <f>COUNTIF(Returns_Data!K:K,H211)</f>
        <v>2</v>
      </c>
      <c r="J211" s="8" t="str">
        <f t="shared" si="5"/>
        <v>Normal</v>
      </c>
    </row>
    <row r="212" spans="1:10" x14ac:dyDescent="0.3">
      <c r="A212">
        <f>Returns_Data!A210</f>
        <v>700209</v>
      </c>
      <c r="B212">
        <f>Returns_Data!B210</f>
        <v>901115</v>
      </c>
      <c r="C212" s="4">
        <f>Returns_Data!F210</f>
        <v>5200</v>
      </c>
      <c r="D212" s="4">
        <f>Returns_Data!G210</f>
        <v>136.04</v>
      </c>
      <c r="E212" s="4">
        <f>Returns_Data!H210</f>
        <v>442</v>
      </c>
      <c r="F212" s="4">
        <f t="shared" si="6"/>
        <v>5778.04</v>
      </c>
      <c r="H212" s="8">
        <v>547</v>
      </c>
      <c r="I212" s="8">
        <f>COUNTIF(Returns_Data!K:K,H212)</f>
        <v>4</v>
      </c>
      <c r="J212" s="8" t="str">
        <f t="shared" si="5"/>
        <v>High Return Frequency</v>
      </c>
    </row>
    <row r="213" spans="1:10" x14ac:dyDescent="0.3">
      <c r="A213">
        <f>Returns_Data!A211</f>
        <v>700210</v>
      </c>
      <c r="B213">
        <f>Returns_Data!B211</f>
        <v>901116</v>
      </c>
      <c r="C213" s="4">
        <f>Returns_Data!F211</f>
        <v>2600</v>
      </c>
      <c r="D213" s="4">
        <f>Returns_Data!G211</f>
        <v>110.96</v>
      </c>
      <c r="E213" s="4">
        <f>Returns_Data!H211</f>
        <v>442</v>
      </c>
      <c r="F213" s="4">
        <f t="shared" si="6"/>
        <v>3152.96</v>
      </c>
      <c r="H213" s="8">
        <v>315</v>
      </c>
      <c r="I213" s="8">
        <f>COUNTIF(Returns_Data!K:K,H213)</f>
        <v>2</v>
      </c>
      <c r="J213" s="8" t="str">
        <f t="shared" si="5"/>
        <v>Normal</v>
      </c>
    </row>
    <row r="214" spans="1:10" x14ac:dyDescent="0.3">
      <c r="A214">
        <f>Returns_Data!A212</f>
        <v>700211</v>
      </c>
      <c r="B214">
        <f>Returns_Data!B212</f>
        <v>901129</v>
      </c>
      <c r="C214" s="4">
        <f>Returns_Data!F212</f>
        <v>2220</v>
      </c>
      <c r="D214" s="4">
        <f>Returns_Data!G212</f>
        <v>63.96</v>
      </c>
      <c r="E214" s="4">
        <f>Returns_Data!H212</f>
        <v>107.3</v>
      </c>
      <c r="F214" s="4">
        <f t="shared" si="6"/>
        <v>2391.2600000000002</v>
      </c>
      <c r="H214" s="8">
        <v>568</v>
      </c>
      <c r="I214" s="8">
        <f>COUNTIF(Returns_Data!K:K,H214)</f>
        <v>7</v>
      </c>
      <c r="J214" s="8" t="str">
        <f t="shared" si="5"/>
        <v>High Return Frequency</v>
      </c>
    </row>
    <row r="215" spans="1:10" x14ac:dyDescent="0.3">
      <c r="A215">
        <f>Returns_Data!A213</f>
        <v>700212</v>
      </c>
      <c r="B215">
        <f>Returns_Data!B213</f>
        <v>901136</v>
      </c>
      <c r="C215" s="4">
        <f>Returns_Data!F213</f>
        <v>3170</v>
      </c>
      <c r="D215" s="4">
        <f>Returns_Data!G213</f>
        <v>157.41</v>
      </c>
      <c r="E215" s="4">
        <f>Returns_Data!H213</f>
        <v>570.6</v>
      </c>
      <c r="F215" s="4">
        <f t="shared" si="6"/>
        <v>3898.0099999999998</v>
      </c>
      <c r="H215" s="8">
        <v>494</v>
      </c>
      <c r="I215" s="8">
        <f>COUNTIF(Returns_Data!K:K,H215)</f>
        <v>4</v>
      </c>
      <c r="J215" s="8" t="str">
        <f t="shared" si="5"/>
        <v>High Return Frequency</v>
      </c>
    </row>
    <row r="216" spans="1:10" x14ac:dyDescent="0.3">
      <c r="A216">
        <f>Returns_Data!A214</f>
        <v>700213</v>
      </c>
      <c r="B216">
        <f>Returns_Data!B214</f>
        <v>901145</v>
      </c>
      <c r="C216" s="4">
        <f>Returns_Data!F214</f>
        <v>1390</v>
      </c>
      <c r="D216" s="4">
        <f>Returns_Data!G214</f>
        <v>154.97</v>
      </c>
      <c r="E216" s="4">
        <f>Returns_Data!H214</f>
        <v>215.45</v>
      </c>
      <c r="F216" s="4">
        <f t="shared" si="6"/>
        <v>1760.42</v>
      </c>
      <c r="H216" s="8">
        <v>208</v>
      </c>
      <c r="I216" s="8">
        <f>COUNTIF(Returns_Data!K:K,H216)</f>
        <v>2</v>
      </c>
      <c r="J216" s="8" t="str">
        <f t="shared" si="5"/>
        <v>Normal</v>
      </c>
    </row>
    <row r="217" spans="1:10" x14ac:dyDescent="0.3">
      <c r="A217">
        <f>Returns_Data!A215</f>
        <v>700214</v>
      </c>
      <c r="B217">
        <f>Returns_Data!B215</f>
        <v>901148</v>
      </c>
      <c r="C217" s="4">
        <f>Returns_Data!F215</f>
        <v>2250</v>
      </c>
      <c r="D217" s="4">
        <f>Returns_Data!G215</f>
        <v>137.44</v>
      </c>
      <c r="E217" s="4">
        <f>Returns_Data!H215</f>
        <v>405</v>
      </c>
      <c r="F217" s="4">
        <f t="shared" si="6"/>
        <v>2792.44</v>
      </c>
      <c r="H217" s="8">
        <v>452</v>
      </c>
      <c r="I217" s="8">
        <f>COUNTIF(Returns_Data!K:K,H217)</f>
        <v>4</v>
      </c>
      <c r="J217" s="8" t="str">
        <f t="shared" si="5"/>
        <v>High Return Frequency</v>
      </c>
    </row>
    <row r="218" spans="1:10" x14ac:dyDescent="0.3">
      <c r="A218">
        <f>Returns_Data!A216</f>
        <v>700215</v>
      </c>
      <c r="B218">
        <f>Returns_Data!B216</f>
        <v>901164</v>
      </c>
      <c r="C218" s="4">
        <f>Returns_Data!F216</f>
        <v>1080</v>
      </c>
      <c r="D218" s="4">
        <f>Returns_Data!G216</f>
        <v>141.02000000000001</v>
      </c>
      <c r="E218" s="4">
        <f>Returns_Data!H216</f>
        <v>194.4</v>
      </c>
      <c r="F218" s="4">
        <f t="shared" si="6"/>
        <v>1415.42</v>
      </c>
      <c r="H218" s="8">
        <v>268</v>
      </c>
      <c r="I218" s="8">
        <f>COUNTIF(Returns_Data!K:K,H218)</f>
        <v>6</v>
      </c>
      <c r="J218" s="8" t="str">
        <f t="shared" ref="J218:J281" si="7">IF(I218&gt;=3,"High Return Frequency","Normal")</f>
        <v>High Return Frequency</v>
      </c>
    </row>
    <row r="219" spans="1:10" x14ac:dyDescent="0.3">
      <c r="A219">
        <f>Returns_Data!A217</f>
        <v>700216</v>
      </c>
      <c r="B219">
        <f>Returns_Data!B217</f>
        <v>901166</v>
      </c>
      <c r="C219" s="4">
        <f>Returns_Data!F217</f>
        <v>11450</v>
      </c>
      <c r="D219" s="4">
        <f>Returns_Data!G217</f>
        <v>118.46</v>
      </c>
      <c r="E219" s="4">
        <f>Returns_Data!H217</f>
        <v>2461.75</v>
      </c>
      <c r="F219" s="4">
        <f t="shared" si="6"/>
        <v>14030.21</v>
      </c>
      <c r="H219" s="8">
        <v>488</v>
      </c>
      <c r="I219" s="8">
        <f>COUNTIF(Returns_Data!K:K,H219)</f>
        <v>6</v>
      </c>
      <c r="J219" s="8" t="str">
        <f t="shared" si="7"/>
        <v>High Return Frequency</v>
      </c>
    </row>
    <row r="220" spans="1:10" x14ac:dyDescent="0.3">
      <c r="A220">
        <f>Returns_Data!A218</f>
        <v>700217</v>
      </c>
      <c r="B220">
        <f>Returns_Data!B218</f>
        <v>901167</v>
      </c>
      <c r="C220" s="4">
        <f>Returns_Data!F218</f>
        <v>510</v>
      </c>
      <c r="D220" s="4">
        <f>Returns_Data!G218</f>
        <v>125.04</v>
      </c>
      <c r="E220" s="4">
        <f>Returns_Data!H218</f>
        <v>73.95</v>
      </c>
      <c r="F220" s="4">
        <f t="shared" si="6"/>
        <v>708.99</v>
      </c>
      <c r="H220" s="8">
        <v>270</v>
      </c>
      <c r="I220" s="8">
        <f>COUNTIF(Returns_Data!K:K,H220)</f>
        <v>2</v>
      </c>
      <c r="J220" s="8" t="str">
        <f t="shared" si="7"/>
        <v>Normal</v>
      </c>
    </row>
    <row r="221" spans="1:10" x14ac:dyDescent="0.3">
      <c r="A221">
        <f>Returns_Data!A219</f>
        <v>700218</v>
      </c>
      <c r="B221">
        <f>Returns_Data!B219</f>
        <v>901183</v>
      </c>
      <c r="C221" s="4">
        <f>Returns_Data!F219</f>
        <v>2550</v>
      </c>
      <c r="D221" s="4">
        <f>Returns_Data!G219</f>
        <v>165.29</v>
      </c>
      <c r="E221" s="4">
        <f>Returns_Data!H219</f>
        <v>459</v>
      </c>
      <c r="F221" s="4">
        <f t="shared" si="6"/>
        <v>3174.29</v>
      </c>
      <c r="H221" s="8">
        <v>459</v>
      </c>
      <c r="I221" s="8">
        <f>COUNTIF(Returns_Data!K:K,H221)</f>
        <v>3</v>
      </c>
      <c r="J221" s="8" t="str">
        <f t="shared" si="7"/>
        <v>High Return Frequency</v>
      </c>
    </row>
    <row r="222" spans="1:10" x14ac:dyDescent="0.3">
      <c r="A222">
        <f>Returns_Data!A220</f>
        <v>700219</v>
      </c>
      <c r="B222">
        <f>Returns_Data!B220</f>
        <v>901188</v>
      </c>
      <c r="C222" s="4">
        <f>Returns_Data!F220</f>
        <v>1390</v>
      </c>
      <c r="D222" s="4">
        <f>Returns_Data!G220</f>
        <v>173.86</v>
      </c>
      <c r="E222" s="4">
        <f>Returns_Data!H220</f>
        <v>215.45</v>
      </c>
      <c r="F222" s="4">
        <f t="shared" si="6"/>
        <v>1779.3100000000002</v>
      </c>
      <c r="H222" s="8">
        <v>188</v>
      </c>
      <c r="I222" s="8">
        <f>COUNTIF(Returns_Data!K:K,H222)</f>
        <v>3</v>
      </c>
      <c r="J222" s="8" t="str">
        <f t="shared" si="7"/>
        <v>High Return Frequency</v>
      </c>
    </row>
    <row r="223" spans="1:10" x14ac:dyDescent="0.3">
      <c r="A223">
        <f>Returns_Data!A221</f>
        <v>700220</v>
      </c>
      <c r="B223">
        <f>Returns_Data!B221</f>
        <v>901190</v>
      </c>
      <c r="C223" s="4">
        <f>Returns_Data!F221</f>
        <v>5120</v>
      </c>
      <c r="D223" s="4">
        <f>Returns_Data!G221</f>
        <v>106.55</v>
      </c>
      <c r="E223" s="4">
        <f>Returns_Data!H221</f>
        <v>435.2</v>
      </c>
      <c r="F223" s="4">
        <f t="shared" si="6"/>
        <v>5661.75</v>
      </c>
      <c r="H223" s="8">
        <v>113</v>
      </c>
      <c r="I223" s="8">
        <f>COUNTIF(Returns_Data!K:K,H223)</f>
        <v>4</v>
      </c>
      <c r="J223" s="8" t="str">
        <f t="shared" si="7"/>
        <v>High Return Frequency</v>
      </c>
    </row>
    <row r="224" spans="1:10" x14ac:dyDescent="0.3">
      <c r="A224">
        <f>Returns_Data!A222</f>
        <v>700221</v>
      </c>
      <c r="B224">
        <f>Returns_Data!B222</f>
        <v>901195</v>
      </c>
      <c r="C224" s="4">
        <f>Returns_Data!F222</f>
        <v>0</v>
      </c>
      <c r="D224" s="4">
        <f>Returns_Data!G222</f>
        <v>105.98</v>
      </c>
      <c r="E224" s="4">
        <f>Returns_Data!H222</f>
        <v>0</v>
      </c>
      <c r="F224" s="4">
        <f t="shared" si="6"/>
        <v>105.98</v>
      </c>
      <c r="H224" s="8">
        <v>395</v>
      </c>
      <c r="I224" s="8">
        <f>COUNTIF(Returns_Data!K:K,H224)</f>
        <v>3</v>
      </c>
      <c r="J224" s="8" t="str">
        <f t="shared" si="7"/>
        <v>High Return Frequency</v>
      </c>
    </row>
    <row r="225" spans="1:10" x14ac:dyDescent="0.3">
      <c r="A225">
        <f>Returns_Data!A223</f>
        <v>700222</v>
      </c>
      <c r="B225">
        <f>Returns_Data!B223</f>
        <v>901198</v>
      </c>
      <c r="C225" s="4">
        <f>Returns_Data!F223</f>
        <v>2560</v>
      </c>
      <c r="D225" s="4">
        <f>Returns_Data!G223</f>
        <v>165.52</v>
      </c>
      <c r="E225" s="4">
        <f>Returns_Data!H223</f>
        <v>435.2</v>
      </c>
      <c r="F225" s="4">
        <f t="shared" si="6"/>
        <v>3160.72</v>
      </c>
      <c r="H225" s="8">
        <v>479</v>
      </c>
      <c r="I225" s="8">
        <f>COUNTIF(Returns_Data!K:K,H225)</f>
        <v>5</v>
      </c>
      <c r="J225" s="8" t="str">
        <f t="shared" si="7"/>
        <v>High Return Frequency</v>
      </c>
    </row>
    <row r="226" spans="1:10" x14ac:dyDescent="0.3">
      <c r="A226">
        <f>Returns_Data!A224</f>
        <v>700223</v>
      </c>
      <c r="B226">
        <f>Returns_Data!B224</f>
        <v>901208</v>
      </c>
      <c r="C226" s="4">
        <f>Returns_Data!F224</f>
        <v>1110</v>
      </c>
      <c r="D226" s="4">
        <f>Returns_Data!G224</f>
        <v>96.6</v>
      </c>
      <c r="E226" s="4">
        <f>Returns_Data!H224</f>
        <v>180.38</v>
      </c>
      <c r="F226" s="4">
        <f t="shared" si="6"/>
        <v>1386.98</v>
      </c>
      <c r="H226" s="8">
        <v>424</v>
      </c>
      <c r="I226" s="8">
        <f>COUNTIF(Returns_Data!K:K,H226)</f>
        <v>3</v>
      </c>
      <c r="J226" s="8" t="str">
        <f t="shared" si="7"/>
        <v>High Return Frequency</v>
      </c>
    </row>
    <row r="227" spans="1:10" x14ac:dyDescent="0.3">
      <c r="A227">
        <f>Returns_Data!A225</f>
        <v>700224</v>
      </c>
      <c r="B227">
        <f>Returns_Data!B225</f>
        <v>901209</v>
      </c>
      <c r="C227" s="4">
        <f>Returns_Data!F225</f>
        <v>1020</v>
      </c>
      <c r="D227" s="4">
        <f>Returns_Data!G225</f>
        <v>151.26</v>
      </c>
      <c r="E227" s="4">
        <f>Returns_Data!H225</f>
        <v>73.95</v>
      </c>
      <c r="F227" s="4">
        <f t="shared" si="6"/>
        <v>1245.21</v>
      </c>
      <c r="H227" s="8">
        <v>501</v>
      </c>
      <c r="I227" s="8">
        <f>COUNTIF(Returns_Data!K:K,H227)</f>
        <v>2</v>
      </c>
      <c r="J227" s="8" t="str">
        <f t="shared" si="7"/>
        <v>Normal</v>
      </c>
    </row>
    <row r="228" spans="1:10" x14ac:dyDescent="0.3">
      <c r="A228">
        <f>Returns_Data!A226</f>
        <v>700225</v>
      </c>
      <c r="B228">
        <f>Returns_Data!B226</f>
        <v>901211</v>
      </c>
      <c r="C228" s="4">
        <f>Returns_Data!F226</f>
        <v>970</v>
      </c>
      <c r="D228" s="4">
        <f>Returns_Data!G226</f>
        <v>130.22999999999999</v>
      </c>
      <c r="E228" s="4">
        <f>Returns_Data!H226</f>
        <v>157.62</v>
      </c>
      <c r="F228" s="4">
        <f t="shared" si="6"/>
        <v>1257.8499999999999</v>
      </c>
      <c r="H228" s="8">
        <v>216</v>
      </c>
      <c r="I228" s="8">
        <f>COUNTIF(Returns_Data!K:K,H228)</f>
        <v>2</v>
      </c>
      <c r="J228" s="8" t="str">
        <f t="shared" si="7"/>
        <v>Normal</v>
      </c>
    </row>
    <row r="229" spans="1:10" x14ac:dyDescent="0.3">
      <c r="A229">
        <f>Returns_Data!A227</f>
        <v>700226</v>
      </c>
      <c r="B229">
        <f>Returns_Data!B227</f>
        <v>901219</v>
      </c>
      <c r="C229" s="4">
        <f>Returns_Data!F227</f>
        <v>1960</v>
      </c>
      <c r="D229" s="4">
        <f>Returns_Data!G227</f>
        <v>157.30000000000001</v>
      </c>
      <c r="E229" s="4">
        <f>Returns_Data!H227</f>
        <v>318.5</v>
      </c>
      <c r="F229" s="4">
        <f t="shared" si="6"/>
        <v>2435.8000000000002</v>
      </c>
      <c r="H229" s="8">
        <v>390</v>
      </c>
      <c r="I229" s="8">
        <f>COUNTIF(Returns_Data!K:K,H229)</f>
        <v>4</v>
      </c>
      <c r="J229" s="8" t="str">
        <f t="shared" si="7"/>
        <v>High Return Frequency</v>
      </c>
    </row>
    <row r="230" spans="1:10" x14ac:dyDescent="0.3">
      <c r="A230">
        <f>Returns_Data!A228</f>
        <v>700227</v>
      </c>
      <c r="B230">
        <f>Returns_Data!B228</f>
        <v>901226</v>
      </c>
      <c r="C230" s="4">
        <f>Returns_Data!F228</f>
        <v>1190</v>
      </c>
      <c r="D230" s="4">
        <f>Returns_Data!G228</f>
        <v>91.86</v>
      </c>
      <c r="E230" s="4">
        <f>Returns_Data!H228</f>
        <v>193.38</v>
      </c>
      <c r="F230" s="4">
        <f t="shared" si="6"/>
        <v>1475.2399999999998</v>
      </c>
      <c r="H230" s="8">
        <v>3</v>
      </c>
      <c r="I230" s="8">
        <f>COUNTIF(Returns_Data!K:K,H230)</f>
        <v>2</v>
      </c>
      <c r="J230" s="8" t="str">
        <f t="shared" si="7"/>
        <v>Normal</v>
      </c>
    </row>
    <row r="231" spans="1:10" x14ac:dyDescent="0.3">
      <c r="A231">
        <f>Returns_Data!A229</f>
        <v>700228</v>
      </c>
      <c r="B231">
        <f>Returns_Data!B229</f>
        <v>901236</v>
      </c>
      <c r="C231" s="4">
        <f>Returns_Data!F229</f>
        <v>0</v>
      </c>
      <c r="D231" s="4">
        <f>Returns_Data!G229</f>
        <v>157.02000000000001</v>
      </c>
      <c r="E231" s="4">
        <f>Returns_Data!H229</f>
        <v>0</v>
      </c>
      <c r="F231" s="4">
        <f t="shared" si="6"/>
        <v>157.02000000000001</v>
      </c>
      <c r="H231" s="8">
        <v>534</v>
      </c>
      <c r="I231" s="8">
        <f>COUNTIF(Returns_Data!K:K,H231)</f>
        <v>4</v>
      </c>
      <c r="J231" s="8" t="str">
        <f t="shared" si="7"/>
        <v>High Return Frequency</v>
      </c>
    </row>
    <row r="232" spans="1:10" x14ac:dyDescent="0.3">
      <c r="A232">
        <f>Returns_Data!A230</f>
        <v>700229</v>
      </c>
      <c r="B232">
        <f>Returns_Data!B230</f>
        <v>901242</v>
      </c>
      <c r="C232" s="4">
        <f>Returns_Data!F230</f>
        <v>2150</v>
      </c>
      <c r="D232" s="4">
        <f>Returns_Data!G230</f>
        <v>150.19999999999999</v>
      </c>
      <c r="E232" s="4">
        <f>Returns_Data!H230</f>
        <v>349.38</v>
      </c>
      <c r="F232" s="4">
        <f t="shared" si="6"/>
        <v>2649.58</v>
      </c>
      <c r="H232" s="8">
        <v>59</v>
      </c>
      <c r="I232" s="8">
        <f>COUNTIF(Returns_Data!K:K,H232)</f>
        <v>6</v>
      </c>
      <c r="J232" s="8" t="str">
        <f t="shared" si="7"/>
        <v>High Return Frequency</v>
      </c>
    </row>
    <row r="233" spans="1:10" x14ac:dyDescent="0.3">
      <c r="A233">
        <f>Returns_Data!A231</f>
        <v>700230</v>
      </c>
      <c r="B233">
        <f>Returns_Data!B231</f>
        <v>901244</v>
      </c>
      <c r="C233" s="4">
        <f>Returns_Data!F231</f>
        <v>5200</v>
      </c>
      <c r="D233" s="4">
        <f>Returns_Data!G231</f>
        <v>134.07</v>
      </c>
      <c r="E233" s="4">
        <f>Returns_Data!H231</f>
        <v>442</v>
      </c>
      <c r="F233" s="4">
        <f t="shared" si="6"/>
        <v>5776.07</v>
      </c>
      <c r="H233" s="8">
        <v>493</v>
      </c>
      <c r="I233" s="8">
        <f>COUNTIF(Returns_Data!K:K,H233)</f>
        <v>2</v>
      </c>
      <c r="J233" s="8" t="str">
        <f t="shared" si="7"/>
        <v>Normal</v>
      </c>
    </row>
    <row r="234" spans="1:10" x14ac:dyDescent="0.3">
      <c r="A234">
        <f>Returns_Data!A232</f>
        <v>700231</v>
      </c>
      <c r="B234">
        <f>Returns_Data!B232</f>
        <v>901248</v>
      </c>
      <c r="C234" s="4">
        <f>Returns_Data!F232</f>
        <v>910</v>
      </c>
      <c r="D234" s="4">
        <f>Returns_Data!G232</f>
        <v>93.41</v>
      </c>
      <c r="E234" s="4">
        <f>Returns_Data!H232</f>
        <v>141.05000000000001</v>
      </c>
      <c r="F234" s="4">
        <f t="shared" si="6"/>
        <v>1144.46</v>
      </c>
      <c r="H234" s="8">
        <v>394</v>
      </c>
      <c r="I234" s="8">
        <f>COUNTIF(Returns_Data!K:K,H234)</f>
        <v>1</v>
      </c>
      <c r="J234" s="8" t="str">
        <f t="shared" si="7"/>
        <v>Normal</v>
      </c>
    </row>
    <row r="235" spans="1:10" x14ac:dyDescent="0.3">
      <c r="A235">
        <f>Returns_Data!A233</f>
        <v>700232</v>
      </c>
      <c r="B235">
        <f>Returns_Data!B233</f>
        <v>901249</v>
      </c>
      <c r="C235" s="4">
        <f>Returns_Data!F233</f>
        <v>3900</v>
      </c>
      <c r="D235" s="4">
        <f>Returns_Data!G233</f>
        <v>124.29</v>
      </c>
      <c r="E235" s="4">
        <f>Returns_Data!H233</f>
        <v>663</v>
      </c>
      <c r="F235" s="4">
        <f t="shared" si="6"/>
        <v>4687.29</v>
      </c>
      <c r="H235" s="8">
        <v>464</v>
      </c>
      <c r="I235" s="8">
        <f>COUNTIF(Returns_Data!K:K,H235)</f>
        <v>2</v>
      </c>
      <c r="J235" s="8" t="str">
        <f t="shared" si="7"/>
        <v>Normal</v>
      </c>
    </row>
    <row r="236" spans="1:10" x14ac:dyDescent="0.3">
      <c r="A236">
        <f>Returns_Data!A234</f>
        <v>700233</v>
      </c>
      <c r="B236">
        <f>Returns_Data!B234</f>
        <v>901260</v>
      </c>
      <c r="C236" s="4">
        <f>Returns_Data!F234</f>
        <v>1190</v>
      </c>
      <c r="D236" s="4">
        <f>Returns_Data!G234</f>
        <v>144.91</v>
      </c>
      <c r="E236" s="4">
        <f>Returns_Data!H234</f>
        <v>193.38</v>
      </c>
      <c r="F236" s="4">
        <f t="shared" si="6"/>
        <v>1528.29</v>
      </c>
      <c r="H236" s="8">
        <v>455</v>
      </c>
      <c r="I236" s="8">
        <f>COUNTIF(Returns_Data!K:K,H236)</f>
        <v>4</v>
      </c>
      <c r="J236" s="8" t="str">
        <f t="shared" si="7"/>
        <v>High Return Frequency</v>
      </c>
    </row>
    <row r="237" spans="1:10" x14ac:dyDescent="0.3">
      <c r="A237">
        <f>Returns_Data!A235</f>
        <v>700234</v>
      </c>
      <c r="B237">
        <f>Returns_Data!B235</f>
        <v>901261</v>
      </c>
      <c r="C237" s="4">
        <f>Returns_Data!F235</f>
        <v>890</v>
      </c>
      <c r="D237" s="4">
        <f>Returns_Data!G235</f>
        <v>169.04</v>
      </c>
      <c r="E237" s="4">
        <f>Returns_Data!H235</f>
        <v>137.94999999999999</v>
      </c>
      <c r="F237" s="4">
        <f t="shared" si="6"/>
        <v>1196.99</v>
      </c>
      <c r="H237" s="8">
        <v>64</v>
      </c>
      <c r="I237" s="8">
        <f>COUNTIF(Returns_Data!K:K,H237)</f>
        <v>5</v>
      </c>
      <c r="J237" s="8" t="str">
        <f t="shared" si="7"/>
        <v>High Return Frequency</v>
      </c>
    </row>
    <row r="238" spans="1:10" x14ac:dyDescent="0.3">
      <c r="A238">
        <f>Returns_Data!A236</f>
        <v>700235</v>
      </c>
      <c r="B238">
        <f>Returns_Data!B236</f>
        <v>901284</v>
      </c>
      <c r="C238" s="4">
        <f>Returns_Data!F236</f>
        <v>7680</v>
      </c>
      <c r="D238" s="4">
        <f>Returns_Data!G236</f>
        <v>108.83</v>
      </c>
      <c r="E238" s="4">
        <f>Returns_Data!H236</f>
        <v>435.2</v>
      </c>
      <c r="F238" s="4">
        <f t="shared" si="6"/>
        <v>8224.0300000000007</v>
      </c>
      <c r="H238" s="8">
        <v>235</v>
      </c>
      <c r="I238" s="8">
        <f>COUNTIF(Returns_Data!K:K,H238)</f>
        <v>3</v>
      </c>
      <c r="J238" s="8" t="str">
        <f t="shared" si="7"/>
        <v>High Return Frequency</v>
      </c>
    </row>
    <row r="239" spans="1:10" x14ac:dyDescent="0.3">
      <c r="A239">
        <f>Returns_Data!A237</f>
        <v>700236</v>
      </c>
      <c r="B239">
        <f>Returns_Data!B237</f>
        <v>901285</v>
      </c>
      <c r="C239" s="4">
        <f>Returns_Data!F237</f>
        <v>810</v>
      </c>
      <c r="D239" s="4">
        <f>Returns_Data!G237</f>
        <v>62.16</v>
      </c>
      <c r="E239" s="4">
        <f>Returns_Data!H237</f>
        <v>117.45</v>
      </c>
      <c r="F239" s="4">
        <f t="shared" si="6"/>
        <v>989.61</v>
      </c>
      <c r="H239" s="8">
        <v>590</v>
      </c>
      <c r="I239" s="8">
        <f>COUNTIF(Returns_Data!K:K,H239)</f>
        <v>7</v>
      </c>
      <c r="J239" s="8" t="str">
        <f t="shared" si="7"/>
        <v>High Return Frequency</v>
      </c>
    </row>
    <row r="240" spans="1:10" x14ac:dyDescent="0.3">
      <c r="A240">
        <f>Returns_Data!A238</f>
        <v>700237</v>
      </c>
      <c r="B240">
        <f>Returns_Data!B238</f>
        <v>901292</v>
      </c>
      <c r="C240" s="4">
        <f>Returns_Data!F238</f>
        <v>10800</v>
      </c>
      <c r="D240" s="4">
        <f>Returns_Data!G238</f>
        <v>85.92</v>
      </c>
      <c r="E240" s="4">
        <f>Returns_Data!H238</f>
        <v>2322</v>
      </c>
      <c r="F240" s="4">
        <f t="shared" si="6"/>
        <v>13207.92</v>
      </c>
      <c r="H240" s="8">
        <v>532</v>
      </c>
      <c r="I240" s="8">
        <f>COUNTIF(Returns_Data!K:K,H240)</f>
        <v>4</v>
      </c>
      <c r="J240" s="8" t="str">
        <f t="shared" si="7"/>
        <v>High Return Frequency</v>
      </c>
    </row>
    <row r="241" spans="1:10" x14ac:dyDescent="0.3">
      <c r="A241">
        <f>Returns_Data!A239</f>
        <v>700238</v>
      </c>
      <c r="B241">
        <f>Returns_Data!B239</f>
        <v>901296</v>
      </c>
      <c r="C241" s="4">
        <f>Returns_Data!F239</f>
        <v>2250</v>
      </c>
      <c r="D241" s="4">
        <f>Returns_Data!G239</f>
        <v>146.94</v>
      </c>
      <c r="E241" s="4">
        <f>Returns_Data!H239</f>
        <v>405</v>
      </c>
      <c r="F241" s="4">
        <f t="shared" si="6"/>
        <v>2801.94</v>
      </c>
      <c r="H241" s="8">
        <v>504</v>
      </c>
      <c r="I241" s="8">
        <f>COUNTIF(Returns_Data!K:K,H241)</f>
        <v>4</v>
      </c>
      <c r="J241" s="8" t="str">
        <f t="shared" si="7"/>
        <v>High Return Frequency</v>
      </c>
    </row>
    <row r="242" spans="1:10" x14ac:dyDescent="0.3">
      <c r="A242">
        <f>Returns_Data!A240</f>
        <v>700239</v>
      </c>
      <c r="B242">
        <f>Returns_Data!B240</f>
        <v>901301</v>
      </c>
      <c r="C242" s="4">
        <f>Returns_Data!F240</f>
        <v>1620</v>
      </c>
      <c r="D242" s="4">
        <f>Returns_Data!G240</f>
        <v>155.43</v>
      </c>
      <c r="E242" s="4">
        <f>Returns_Data!H240</f>
        <v>117.45</v>
      </c>
      <c r="F242" s="4">
        <f t="shared" si="6"/>
        <v>1892.88</v>
      </c>
      <c r="H242" s="8">
        <v>517</v>
      </c>
      <c r="I242" s="8">
        <f>COUNTIF(Returns_Data!K:K,H242)</f>
        <v>5</v>
      </c>
      <c r="J242" s="8" t="str">
        <f t="shared" si="7"/>
        <v>High Return Frequency</v>
      </c>
    </row>
    <row r="243" spans="1:10" x14ac:dyDescent="0.3">
      <c r="A243">
        <f>Returns_Data!A241</f>
        <v>700240</v>
      </c>
      <c r="B243">
        <f>Returns_Data!B241</f>
        <v>901307</v>
      </c>
      <c r="C243" s="4">
        <f>Returns_Data!F241</f>
        <v>1080</v>
      </c>
      <c r="D243" s="4">
        <f>Returns_Data!G241</f>
        <v>152.16</v>
      </c>
      <c r="E243" s="4">
        <f>Returns_Data!H241</f>
        <v>194.4</v>
      </c>
      <c r="F243" s="4">
        <f t="shared" si="6"/>
        <v>1426.5600000000002</v>
      </c>
      <c r="H243" s="8">
        <v>279</v>
      </c>
      <c r="I243" s="8">
        <f>COUNTIF(Returns_Data!K:K,H243)</f>
        <v>2</v>
      </c>
      <c r="J243" s="8" t="str">
        <f t="shared" si="7"/>
        <v>Normal</v>
      </c>
    </row>
    <row r="244" spans="1:10" x14ac:dyDescent="0.3">
      <c r="A244">
        <f>Returns_Data!A242</f>
        <v>700241</v>
      </c>
      <c r="B244">
        <f>Returns_Data!B242</f>
        <v>901309</v>
      </c>
      <c r="C244" s="4">
        <f>Returns_Data!F242</f>
        <v>1510</v>
      </c>
      <c r="D244" s="4">
        <f>Returns_Data!G242</f>
        <v>177.73</v>
      </c>
      <c r="E244" s="4">
        <f>Returns_Data!H242</f>
        <v>245.38</v>
      </c>
      <c r="F244" s="4">
        <f t="shared" si="6"/>
        <v>1933.1100000000001</v>
      </c>
      <c r="H244" s="8">
        <v>4</v>
      </c>
      <c r="I244" s="8">
        <f>COUNTIF(Returns_Data!K:K,H244)</f>
        <v>4</v>
      </c>
      <c r="J244" s="8" t="str">
        <f t="shared" si="7"/>
        <v>High Return Frequency</v>
      </c>
    </row>
    <row r="245" spans="1:10" x14ac:dyDescent="0.3">
      <c r="A245">
        <f>Returns_Data!A243</f>
        <v>700242</v>
      </c>
      <c r="B245">
        <f>Returns_Data!B243</f>
        <v>901317</v>
      </c>
      <c r="C245" s="4">
        <f>Returns_Data!F243</f>
        <v>3700</v>
      </c>
      <c r="D245" s="4">
        <f>Returns_Data!G243</f>
        <v>121.44</v>
      </c>
      <c r="E245" s="4">
        <f>Returns_Data!H243</f>
        <v>629</v>
      </c>
      <c r="F245" s="4">
        <f t="shared" si="6"/>
        <v>4450.4400000000005</v>
      </c>
      <c r="H245" s="8">
        <v>433</v>
      </c>
      <c r="I245" s="8">
        <f>COUNTIF(Returns_Data!K:K,H245)</f>
        <v>2</v>
      </c>
      <c r="J245" s="8" t="str">
        <f t="shared" si="7"/>
        <v>Normal</v>
      </c>
    </row>
    <row r="246" spans="1:10" x14ac:dyDescent="0.3">
      <c r="A246">
        <f>Returns_Data!A244</f>
        <v>700243</v>
      </c>
      <c r="B246">
        <f>Returns_Data!B244</f>
        <v>901321</v>
      </c>
      <c r="C246" s="4">
        <f>Returns_Data!F244</f>
        <v>2370</v>
      </c>
      <c r="D246" s="4">
        <f>Returns_Data!G244</f>
        <v>171.03</v>
      </c>
      <c r="E246" s="4">
        <f>Returns_Data!H244</f>
        <v>402.9</v>
      </c>
      <c r="F246" s="4">
        <f t="shared" si="6"/>
        <v>2943.9300000000003</v>
      </c>
      <c r="H246" s="8">
        <v>581</v>
      </c>
      <c r="I246" s="8">
        <f>COUNTIF(Returns_Data!K:K,H246)</f>
        <v>4</v>
      </c>
      <c r="J246" s="8" t="str">
        <f t="shared" si="7"/>
        <v>High Return Frequency</v>
      </c>
    </row>
    <row r="247" spans="1:10" x14ac:dyDescent="0.3">
      <c r="A247">
        <f>Returns_Data!A245</f>
        <v>700244</v>
      </c>
      <c r="B247">
        <f>Returns_Data!B245</f>
        <v>901329</v>
      </c>
      <c r="C247" s="4">
        <f>Returns_Data!F245</f>
        <v>2150</v>
      </c>
      <c r="D247" s="4">
        <f>Returns_Data!G245</f>
        <v>115.99</v>
      </c>
      <c r="E247" s="4">
        <f>Returns_Data!H245</f>
        <v>349.38</v>
      </c>
      <c r="F247" s="4">
        <f t="shared" si="6"/>
        <v>2615.37</v>
      </c>
      <c r="H247" s="8">
        <v>498</v>
      </c>
      <c r="I247" s="8">
        <f>COUNTIF(Returns_Data!K:K,H247)</f>
        <v>1</v>
      </c>
      <c r="J247" s="8" t="str">
        <f t="shared" si="7"/>
        <v>Normal</v>
      </c>
    </row>
    <row r="248" spans="1:10" x14ac:dyDescent="0.3">
      <c r="A248">
        <f>Returns_Data!A246</f>
        <v>700245</v>
      </c>
      <c r="B248">
        <f>Returns_Data!B246</f>
        <v>901344</v>
      </c>
      <c r="C248" s="4">
        <f>Returns_Data!F246</f>
        <v>3740</v>
      </c>
      <c r="D248" s="4">
        <f>Returns_Data!G246</f>
        <v>124.09</v>
      </c>
      <c r="E248" s="4">
        <f>Returns_Data!H246</f>
        <v>635.79999999999995</v>
      </c>
      <c r="F248" s="4">
        <f t="shared" si="6"/>
        <v>4499.8900000000003</v>
      </c>
      <c r="H248" s="8">
        <v>127</v>
      </c>
      <c r="I248" s="8">
        <f>COUNTIF(Returns_Data!K:K,H248)</f>
        <v>6</v>
      </c>
      <c r="J248" s="8" t="str">
        <f t="shared" si="7"/>
        <v>High Return Frequency</v>
      </c>
    </row>
    <row r="249" spans="1:10" x14ac:dyDescent="0.3">
      <c r="A249">
        <f>Returns_Data!A247</f>
        <v>700246</v>
      </c>
      <c r="B249">
        <f>Returns_Data!B247</f>
        <v>901346</v>
      </c>
      <c r="C249" s="4">
        <f>Returns_Data!F247</f>
        <v>5100</v>
      </c>
      <c r="D249" s="4">
        <f>Returns_Data!G247</f>
        <v>90.13</v>
      </c>
      <c r="E249" s="4">
        <f>Returns_Data!H247</f>
        <v>459</v>
      </c>
      <c r="F249" s="4">
        <f t="shared" si="6"/>
        <v>5649.13</v>
      </c>
      <c r="H249" s="8">
        <v>223</v>
      </c>
      <c r="I249" s="8">
        <f>COUNTIF(Returns_Data!K:K,H249)</f>
        <v>4</v>
      </c>
      <c r="J249" s="8" t="str">
        <f t="shared" si="7"/>
        <v>High Return Frequency</v>
      </c>
    </row>
    <row r="250" spans="1:10" x14ac:dyDescent="0.3">
      <c r="A250">
        <f>Returns_Data!A248</f>
        <v>700247</v>
      </c>
      <c r="B250">
        <f>Returns_Data!B248</f>
        <v>901347</v>
      </c>
      <c r="C250" s="4">
        <f>Returns_Data!F248</f>
        <v>0</v>
      </c>
      <c r="D250" s="4">
        <f>Returns_Data!G248</f>
        <v>113.54</v>
      </c>
      <c r="E250" s="4">
        <f>Returns_Data!H248</f>
        <v>0</v>
      </c>
      <c r="F250" s="4">
        <f t="shared" si="6"/>
        <v>113.54</v>
      </c>
      <c r="H250" s="8">
        <v>128</v>
      </c>
      <c r="I250" s="8">
        <f>COUNTIF(Returns_Data!K:K,H250)</f>
        <v>1</v>
      </c>
      <c r="J250" s="8" t="str">
        <f t="shared" si="7"/>
        <v>Normal</v>
      </c>
    </row>
    <row r="251" spans="1:10" x14ac:dyDescent="0.3">
      <c r="A251">
        <f>Returns_Data!A249</f>
        <v>700248</v>
      </c>
      <c r="B251">
        <f>Returns_Data!B249</f>
        <v>901359</v>
      </c>
      <c r="C251" s="4">
        <f>Returns_Data!F249</f>
        <v>10800</v>
      </c>
      <c r="D251" s="4">
        <f>Returns_Data!G249</f>
        <v>169.11</v>
      </c>
      <c r="E251" s="4">
        <f>Returns_Data!H249</f>
        <v>2322</v>
      </c>
      <c r="F251" s="4">
        <f t="shared" si="6"/>
        <v>13291.11</v>
      </c>
      <c r="H251" s="8">
        <v>262</v>
      </c>
      <c r="I251" s="8">
        <f>COUNTIF(Returns_Data!K:K,H251)</f>
        <v>5</v>
      </c>
      <c r="J251" s="8" t="str">
        <f t="shared" si="7"/>
        <v>High Return Frequency</v>
      </c>
    </row>
    <row r="252" spans="1:10" x14ac:dyDescent="0.3">
      <c r="A252">
        <f>Returns_Data!A250</f>
        <v>700249</v>
      </c>
      <c r="B252">
        <f>Returns_Data!B250</f>
        <v>901360</v>
      </c>
      <c r="C252" s="4">
        <f>Returns_Data!F250</f>
        <v>1390</v>
      </c>
      <c r="D252" s="4">
        <f>Returns_Data!G250</f>
        <v>145.83000000000001</v>
      </c>
      <c r="E252" s="4">
        <f>Returns_Data!H250</f>
        <v>215.45</v>
      </c>
      <c r="F252" s="4">
        <f t="shared" si="6"/>
        <v>1751.28</v>
      </c>
      <c r="H252" s="8">
        <v>251</v>
      </c>
      <c r="I252" s="8">
        <f>COUNTIF(Returns_Data!K:K,H252)</f>
        <v>1</v>
      </c>
      <c r="J252" s="8" t="str">
        <f t="shared" si="7"/>
        <v>Normal</v>
      </c>
    </row>
    <row r="253" spans="1:10" x14ac:dyDescent="0.3">
      <c r="A253">
        <f>Returns_Data!A251</f>
        <v>700250</v>
      </c>
      <c r="B253">
        <f>Returns_Data!B251</f>
        <v>901365</v>
      </c>
      <c r="C253" s="4">
        <f>Returns_Data!F251</f>
        <v>0</v>
      </c>
      <c r="D253" s="4">
        <f>Returns_Data!G251</f>
        <v>65.2</v>
      </c>
      <c r="E253" s="4">
        <f>Returns_Data!H251</f>
        <v>0</v>
      </c>
      <c r="F253" s="4">
        <f t="shared" si="6"/>
        <v>65.2</v>
      </c>
      <c r="H253" s="8">
        <v>308</v>
      </c>
      <c r="I253" s="8">
        <f>COUNTIF(Returns_Data!K:K,H253)</f>
        <v>2</v>
      </c>
      <c r="J253" s="8" t="str">
        <f t="shared" si="7"/>
        <v>Normal</v>
      </c>
    </row>
    <row r="254" spans="1:10" x14ac:dyDescent="0.3">
      <c r="A254">
        <f>Returns_Data!A252</f>
        <v>700251</v>
      </c>
      <c r="B254">
        <f>Returns_Data!B252</f>
        <v>901374</v>
      </c>
      <c r="C254" s="4">
        <f>Returns_Data!F252</f>
        <v>1320</v>
      </c>
      <c r="D254" s="4">
        <f>Returns_Data!G252</f>
        <v>137.61000000000001</v>
      </c>
      <c r="E254" s="4">
        <f>Returns_Data!H252</f>
        <v>204.6</v>
      </c>
      <c r="F254" s="4">
        <f t="shared" si="6"/>
        <v>1662.21</v>
      </c>
      <c r="H254" s="8">
        <v>221</v>
      </c>
      <c r="I254" s="8">
        <f>COUNTIF(Returns_Data!K:K,H254)</f>
        <v>5</v>
      </c>
      <c r="J254" s="8" t="str">
        <f t="shared" si="7"/>
        <v>High Return Frequency</v>
      </c>
    </row>
    <row r="255" spans="1:10" x14ac:dyDescent="0.3">
      <c r="A255">
        <f>Returns_Data!A253</f>
        <v>700252</v>
      </c>
      <c r="B255">
        <f>Returns_Data!B253</f>
        <v>901385</v>
      </c>
      <c r="C255" s="4">
        <f>Returns_Data!F253</f>
        <v>12780</v>
      </c>
      <c r="D255" s="4">
        <f>Returns_Data!G253</f>
        <v>131.52000000000001</v>
      </c>
      <c r="E255" s="4">
        <f>Returns_Data!H253</f>
        <v>2747.7</v>
      </c>
      <c r="F255" s="4">
        <f t="shared" si="6"/>
        <v>15659.220000000001</v>
      </c>
      <c r="H255" s="8">
        <v>416</v>
      </c>
      <c r="I255" s="8">
        <f>COUNTIF(Returns_Data!K:K,H255)</f>
        <v>1</v>
      </c>
      <c r="J255" s="8" t="str">
        <f t="shared" si="7"/>
        <v>Normal</v>
      </c>
    </row>
    <row r="256" spans="1:10" x14ac:dyDescent="0.3">
      <c r="A256">
        <f>Returns_Data!A254</f>
        <v>700253</v>
      </c>
      <c r="B256">
        <f>Returns_Data!B254</f>
        <v>901387</v>
      </c>
      <c r="C256" s="4">
        <f>Returns_Data!F254</f>
        <v>0</v>
      </c>
      <c r="D256" s="4">
        <f>Returns_Data!G254</f>
        <v>100.72</v>
      </c>
      <c r="E256" s="4">
        <f>Returns_Data!H254</f>
        <v>0</v>
      </c>
      <c r="F256" s="4">
        <f t="shared" si="6"/>
        <v>100.72</v>
      </c>
      <c r="H256" s="8">
        <v>288</v>
      </c>
      <c r="I256" s="8">
        <f>COUNTIF(Returns_Data!K:K,H256)</f>
        <v>2</v>
      </c>
      <c r="J256" s="8" t="str">
        <f t="shared" si="7"/>
        <v>Normal</v>
      </c>
    </row>
    <row r="257" spans="1:10" x14ac:dyDescent="0.3">
      <c r="A257">
        <f>Returns_Data!A255</f>
        <v>700254</v>
      </c>
      <c r="B257">
        <f>Returns_Data!B255</f>
        <v>901388</v>
      </c>
      <c r="C257" s="4">
        <f>Returns_Data!F255</f>
        <v>10800</v>
      </c>
      <c r="D257" s="4">
        <f>Returns_Data!G255</f>
        <v>71</v>
      </c>
      <c r="E257" s="4">
        <f>Returns_Data!H255</f>
        <v>2322</v>
      </c>
      <c r="F257" s="4">
        <f t="shared" si="6"/>
        <v>13193</v>
      </c>
      <c r="H257" s="8">
        <v>423</v>
      </c>
      <c r="I257" s="8">
        <f>COUNTIF(Returns_Data!K:K,H257)</f>
        <v>4</v>
      </c>
      <c r="J257" s="8" t="str">
        <f t="shared" si="7"/>
        <v>High Return Frequency</v>
      </c>
    </row>
    <row r="258" spans="1:10" x14ac:dyDescent="0.3">
      <c r="A258">
        <f>Returns_Data!A256</f>
        <v>700255</v>
      </c>
      <c r="B258">
        <f>Returns_Data!B256</f>
        <v>901392</v>
      </c>
      <c r="C258" s="4">
        <f>Returns_Data!F256</f>
        <v>13330</v>
      </c>
      <c r="D258" s="4">
        <f>Returns_Data!G256</f>
        <v>112.31</v>
      </c>
      <c r="E258" s="4">
        <f>Returns_Data!H256</f>
        <v>2865.95</v>
      </c>
      <c r="F258" s="4">
        <f t="shared" si="6"/>
        <v>16308.259999999998</v>
      </c>
      <c r="H258" s="8">
        <v>447</v>
      </c>
      <c r="I258" s="8">
        <f>COUNTIF(Returns_Data!K:K,H258)</f>
        <v>4</v>
      </c>
      <c r="J258" s="8" t="str">
        <f t="shared" si="7"/>
        <v>High Return Frequency</v>
      </c>
    </row>
    <row r="259" spans="1:10" x14ac:dyDescent="0.3">
      <c r="A259">
        <f>Returns_Data!A257</f>
        <v>700256</v>
      </c>
      <c r="B259">
        <f>Returns_Data!B257</f>
        <v>901394</v>
      </c>
      <c r="C259" s="4">
        <f>Returns_Data!F257</f>
        <v>0</v>
      </c>
      <c r="D259" s="4">
        <f>Returns_Data!G257</f>
        <v>116.04</v>
      </c>
      <c r="E259" s="4">
        <f>Returns_Data!H257</f>
        <v>0</v>
      </c>
      <c r="F259" s="4">
        <f t="shared" si="6"/>
        <v>116.04</v>
      </c>
      <c r="H259" s="8">
        <v>87</v>
      </c>
      <c r="I259" s="8">
        <f>COUNTIF(Returns_Data!K:K,H259)</f>
        <v>3</v>
      </c>
      <c r="J259" s="8" t="str">
        <f t="shared" si="7"/>
        <v>High Return Frequency</v>
      </c>
    </row>
    <row r="260" spans="1:10" x14ac:dyDescent="0.3">
      <c r="A260">
        <f>Returns_Data!A258</f>
        <v>700257</v>
      </c>
      <c r="B260">
        <f>Returns_Data!B258</f>
        <v>901396</v>
      </c>
      <c r="C260" s="4">
        <f>Returns_Data!F258</f>
        <v>1560</v>
      </c>
      <c r="D260" s="4">
        <f>Returns_Data!G258</f>
        <v>140.75</v>
      </c>
      <c r="E260" s="4">
        <f>Returns_Data!H258</f>
        <v>113.1</v>
      </c>
      <c r="F260" s="4">
        <f t="shared" si="6"/>
        <v>1813.85</v>
      </c>
      <c r="H260" s="8">
        <v>521</v>
      </c>
      <c r="I260" s="8">
        <f>COUNTIF(Returns_Data!K:K,H260)</f>
        <v>2</v>
      </c>
      <c r="J260" s="8" t="str">
        <f t="shared" si="7"/>
        <v>Normal</v>
      </c>
    </row>
    <row r="261" spans="1:10" x14ac:dyDescent="0.3">
      <c r="A261">
        <f>Returns_Data!A259</f>
        <v>700258</v>
      </c>
      <c r="B261">
        <f>Returns_Data!B259</f>
        <v>901397</v>
      </c>
      <c r="C261" s="4">
        <f>Returns_Data!F259</f>
        <v>6300</v>
      </c>
      <c r="D261" s="4">
        <f>Returns_Data!G259</f>
        <v>174.05</v>
      </c>
      <c r="E261" s="4">
        <f>Returns_Data!H259</f>
        <v>567</v>
      </c>
      <c r="F261" s="4">
        <f t="shared" ref="F261:F324" si="8">SUM(C261:E261)</f>
        <v>7041.05</v>
      </c>
      <c r="H261" s="8">
        <v>79</v>
      </c>
      <c r="I261" s="8">
        <f>COUNTIF(Returns_Data!K:K,H261)</f>
        <v>3</v>
      </c>
      <c r="J261" s="8" t="str">
        <f t="shared" si="7"/>
        <v>High Return Frequency</v>
      </c>
    </row>
    <row r="262" spans="1:10" x14ac:dyDescent="0.3">
      <c r="A262">
        <f>Returns_Data!A260</f>
        <v>700259</v>
      </c>
      <c r="B262">
        <f>Returns_Data!B260</f>
        <v>901401</v>
      </c>
      <c r="C262" s="4">
        <f>Returns_Data!F260</f>
        <v>1960</v>
      </c>
      <c r="D262" s="4">
        <f>Returns_Data!G260</f>
        <v>157.59</v>
      </c>
      <c r="E262" s="4">
        <f>Returns_Data!H260</f>
        <v>318.5</v>
      </c>
      <c r="F262" s="4">
        <f t="shared" si="8"/>
        <v>2436.09</v>
      </c>
      <c r="H262" s="8">
        <v>32</v>
      </c>
      <c r="I262" s="8">
        <f>COUNTIF(Returns_Data!K:K,H262)</f>
        <v>5</v>
      </c>
      <c r="J262" s="8" t="str">
        <f t="shared" si="7"/>
        <v>High Return Frequency</v>
      </c>
    </row>
    <row r="263" spans="1:10" x14ac:dyDescent="0.3">
      <c r="A263">
        <f>Returns_Data!A261</f>
        <v>700260</v>
      </c>
      <c r="B263">
        <f>Returns_Data!B261</f>
        <v>901403</v>
      </c>
      <c r="C263" s="4">
        <f>Returns_Data!F261</f>
        <v>11450</v>
      </c>
      <c r="D263" s="4">
        <f>Returns_Data!G261</f>
        <v>105.78</v>
      </c>
      <c r="E263" s="4">
        <f>Returns_Data!H261</f>
        <v>2461.75</v>
      </c>
      <c r="F263" s="4">
        <f t="shared" si="8"/>
        <v>14017.53</v>
      </c>
      <c r="H263" s="8">
        <v>382</v>
      </c>
      <c r="I263" s="8">
        <f>COUNTIF(Returns_Data!K:K,H263)</f>
        <v>6</v>
      </c>
      <c r="J263" s="8" t="str">
        <f t="shared" si="7"/>
        <v>High Return Frequency</v>
      </c>
    </row>
    <row r="264" spans="1:10" x14ac:dyDescent="0.3">
      <c r="A264">
        <f>Returns_Data!A262</f>
        <v>700261</v>
      </c>
      <c r="B264">
        <f>Returns_Data!B262</f>
        <v>901412</v>
      </c>
      <c r="C264" s="4">
        <f>Returns_Data!F262</f>
        <v>1870</v>
      </c>
      <c r="D264" s="4">
        <f>Returns_Data!G262</f>
        <v>133.13999999999999</v>
      </c>
      <c r="E264" s="4">
        <f>Returns_Data!H262</f>
        <v>303.88</v>
      </c>
      <c r="F264" s="4">
        <f t="shared" si="8"/>
        <v>2307.02</v>
      </c>
      <c r="H264" s="8">
        <v>511</v>
      </c>
      <c r="I264" s="8">
        <f>COUNTIF(Returns_Data!K:K,H264)</f>
        <v>3</v>
      </c>
      <c r="J264" s="8" t="str">
        <f t="shared" si="7"/>
        <v>High Return Frequency</v>
      </c>
    </row>
    <row r="265" spans="1:10" x14ac:dyDescent="0.3">
      <c r="A265">
        <f>Returns_Data!A263</f>
        <v>700262</v>
      </c>
      <c r="B265">
        <f>Returns_Data!B263</f>
        <v>901413</v>
      </c>
      <c r="C265" s="4">
        <f>Returns_Data!F263</f>
        <v>2250</v>
      </c>
      <c r="D265" s="4">
        <f>Returns_Data!G263</f>
        <v>66.95</v>
      </c>
      <c r="E265" s="4">
        <f>Returns_Data!H263</f>
        <v>405</v>
      </c>
      <c r="F265" s="4">
        <f t="shared" si="8"/>
        <v>2721.95</v>
      </c>
      <c r="H265" s="8">
        <v>260</v>
      </c>
      <c r="I265" s="8">
        <f>COUNTIF(Returns_Data!K:K,H265)</f>
        <v>3</v>
      </c>
      <c r="J265" s="8" t="str">
        <f t="shared" si="7"/>
        <v>High Return Frequency</v>
      </c>
    </row>
    <row r="266" spans="1:10" x14ac:dyDescent="0.3">
      <c r="A266">
        <f>Returns_Data!A264</f>
        <v>700263</v>
      </c>
      <c r="B266">
        <f>Returns_Data!B264</f>
        <v>901417</v>
      </c>
      <c r="C266" s="4">
        <f>Returns_Data!F264</f>
        <v>1770</v>
      </c>
      <c r="D266" s="4">
        <f>Returns_Data!G264</f>
        <v>95.73</v>
      </c>
      <c r="E266" s="4">
        <f>Returns_Data!H264</f>
        <v>287.62</v>
      </c>
      <c r="F266" s="4">
        <f t="shared" si="8"/>
        <v>2153.35</v>
      </c>
      <c r="H266" s="8">
        <v>439</v>
      </c>
      <c r="I266" s="8">
        <f>COUNTIF(Returns_Data!K:K,H266)</f>
        <v>3</v>
      </c>
      <c r="J266" s="8" t="str">
        <f t="shared" si="7"/>
        <v>High Return Frequency</v>
      </c>
    </row>
    <row r="267" spans="1:10" x14ac:dyDescent="0.3">
      <c r="A267">
        <f>Returns_Data!A265</f>
        <v>700264</v>
      </c>
      <c r="B267">
        <f>Returns_Data!B265</f>
        <v>901422</v>
      </c>
      <c r="C267" s="4">
        <f>Returns_Data!F265</f>
        <v>3150</v>
      </c>
      <c r="D267" s="4">
        <f>Returns_Data!G265</f>
        <v>143.82</v>
      </c>
      <c r="E267" s="4">
        <f>Returns_Data!H265</f>
        <v>567</v>
      </c>
      <c r="F267" s="4">
        <f t="shared" si="8"/>
        <v>3860.82</v>
      </c>
      <c r="H267" s="8">
        <v>514</v>
      </c>
      <c r="I267" s="8">
        <f>COUNTIF(Returns_Data!K:K,H267)</f>
        <v>2</v>
      </c>
      <c r="J267" s="8" t="str">
        <f t="shared" si="7"/>
        <v>Normal</v>
      </c>
    </row>
    <row r="268" spans="1:10" x14ac:dyDescent="0.3">
      <c r="A268">
        <f>Returns_Data!A266</f>
        <v>700265</v>
      </c>
      <c r="B268">
        <f>Returns_Data!B266</f>
        <v>901424</v>
      </c>
      <c r="C268" s="4">
        <f>Returns_Data!F266</f>
        <v>2150</v>
      </c>
      <c r="D268" s="4">
        <f>Returns_Data!G266</f>
        <v>88.75</v>
      </c>
      <c r="E268" s="4">
        <f>Returns_Data!H266</f>
        <v>349.38</v>
      </c>
      <c r="F268" s="4">
        <f t="shared" si="8"/>
        <v>2588.13</v>
      </c>
      <c r="H268" s="8">
        <v>478</v>
      </c>
      <c r="I268" s="8">
        <f>COUNTIF(Returns_Data!K:K,H268)</f>
        <v>1</v>
      </c>
      <c r="J268" s="8" t="str">
        <f t="shared" si="7"/>
        <v>Normal</v>
      </c>
    </row>
    <row r="269" spans="1:10" x14ac:dyDescent="0.3">
      <c r="A269">
        <f>Returns_Data!A267</f>
        <v>700266</v>
      </c>
      <c r="B269">
        <f>Returns_Data!B267</f>
        <v>901426</v>
      </c>
      <c r="C269" s="4">
        <f>Returns_Data!F267</f>
        <v>1080</v>
      </c>
      <c r="D269" s="4">
        <f>Returns_Data!G267</f>
        <v>78.72</v>
      </c>
      <c r="E269" s="4">
        <f>Returns_Data!H267</f>
        <v>194.4</v>
      </c>
      <c r="F269" s="4">
        <f t="shared" si="8"/>
        <v>1353.1200000000001</v>
      </c>
      <c r="H269" s="8">
        <v>154</v>
      </c>
      <c r="I269" s="8">
        <f>COUNTIF(Returns_Data!K:K,H269)</f>
        <v>4</v>
      </c>
      <c r="J269" s="8" t="str">
        <f t="shared" si="7"/>
        <v>High Return Frequency</v>
      </c>
    </row>
    <row r="270" spans="1:10" x14ac:dyDescent="0.3">
      <c r="A270">
        <f>Returns_Data!A268</f>
        <v>700267</v>
      </c>
      <c r="B270">
        <f>Returns_Data!B268</f>
        <v>901428</v>
      </c>
      <c r="C270" s="4">
        <f>Returns_Data!F268</f>
        <v>12780</v>
      </c>
      <c r="D270" s="4">
        <f>Returns_Data!G268</f>
        <v>94.02</v>
      </c>
      <c r="E270" s="4">
        <f>Returns_Data!H268</f>
        <v>2747.7</v>
      </c>
      <c r="F270" s="4">
        <f t="shared" si="8"/>
        <v>15621.720000000001</v>
      </c>
      <c r="H270" s="8">
        <v>539</v>
      </c>
      <c r="I270" s="8">
        <f>COUNTIF(Returns_Data!K:K,H270)</f>
        <v>2</v>
      </c>
      <c r="J270" s="8" t="str">
        <f t="shared" si="7"/>
        <v>Normal</v>
      </c>
    </row>
    <row r="271" spans="1:10" x14ac:dyDescent="0.3">
      <c r="A271">
        <f>Returns_Data!A269</f>
        <v>700268</v>
      </c>
      <c r="B271">
        <f>Returns_Data!B269</f>
        <v>901441</v>
      </c>
      <c r="C271" s="4">
        <f>Returns_Data!F269</f>
        <v>4740</v>
      </c>
      <c r="D271" s="4">
        <f>Returns_Data!G269</f>
        <v>74.66</v>
      </c>
      <c r="E271" s="4">
        <f>Returns_Data!H269</f>
        <v>402.9</v>
      </c>
      <c r="F271" s="4">
        <f t="shared" si="8"/>
        <v>5217.5599999999995</v>
      </c>
      <c r="H271" s="8">
        <v>115</v>
      </c>
      <c r="I271" s="8">
        <f>COUNTIF(Returns_Data!K:K,H271)</f>
        <v>3</v>
      </c>
      <c r="J271" s="8" t="str">
        <f t="shared" si="7"/>
        <v>High Return Frequency</v>
      </c>
    </row>
    <row r="272" spans="1:10" x14ac:dyDescent="0.3">
      <c r="A272">
        <f>Returns_Data!A270</f>
        <v>700269</v>
      </c>
      <c r="B272">
        <f>Returns_Data!B270</f>
        <v>901445</v>
      </c>
      <c r="C272" s="4">
        <f>Returns_Data!F270</f>
        <v>1190</v>
      </c>
      <c r="D272" s="4">
        <f>Returns_Data!G270</f>
        <v>97.35</v>
      </c>
      <c r="E272" s="4">
        <f>Returns_Data!H270</f>
        <v>193.38</v>
      </c>
      <c r="F272" s="4">
        <f t="shared" si="8"/>
        <v>1480.73</v>
      </c>
      <c r="H272" s="8">
        <v>518</v>
      </c>
      <c r="I272" s="8">
        <f>COUNTIF(Returns_Data!K:K,H272)</f>
        <v>3</v>
      </c>
      <c r="J272" s="8" t="str">
        <f t="shared" si="7"/>
        <v>High Return Frequency</v>
      </c>
    </row>
    <row r="273" spans="1:10" x14ac:dyDescent="0.3">
      <c r="A273">
        <f>Returns_Data!A271</f>
        <v>700270</v>
      </c>
      <c r="B273">
        <f>Returns_Data!B271</f>
        <v>901459</v>
      </c>
      <c r="C273" s="4">
        <f>Returns_Data!F271</f>
        <v>1290</v>
      </c>
      <c r="D273" s="4">
        <f>Returns_Data!G271</f>
        <v>163.6</v>
      </c>
      <c r="E273" s="4">
        <f>Returns_Data!H271</f>
        <v>199.95</v>
      </c>
      <c r="F273" s="4">
        <f t="shared" si="8"/>
        <v>1653.55</v>
      </c>
      <c r="H273" s="8">
        <v>136</v>
      </c>
      <c r="I273" s="8">
        <f>COUNTIF(Returns_Data!K:K,H273)</f>
        <v>3</v>
      </c>
      <c r="J273" s="8" t="str">
        <f t="shared" si="7"/>
        <v>High Return Frequency</v>
      </c>
    </row>
    <row r="274" spans="1:10" x14ac:dyDescent="0.3">
      <c r="A274">
        <f>Returns_Data!A272</f>
        <v>700271</v>
      </c>
      <c r="B274">
        <f>Returns_Data!B272</f>
        <v>901470</v>
      </c>
      <c r="C274" s="4">
        <f>Returns_Data!F272</f>
        <v>1190</v>
      </c>
      <c r="D274" s="4">
        <f>Returns_Data!G272</f>
        <v>83.73</v>
      </c>
      <c r="E274" s="4">
        <f>Returns_Data!H272</f>
        <v>193.38</v>
      </c>
      <c r="F274" s="4">
        <f t="shared" si="8"/>
        <v>1467.1100000000001</v>
      </c>
      <c r="H274" s="8">
        <v>309</v>
      </c>
      <c r="I274" s="8">
        <f>COUNTIF(Returns_Data!K:K,H274)</f>
        <v>2</v>
      </c>
      <c r="J274" s="8" t="str">
        <f t="shared" si="7"/>
        <v>Normal</v>
      </c>
    </row>
    <row r="275" spans="1:10" x14ac:dyDescent="0.3">
      <c r="A275">
        <f>Returns_Data!A273</f>
        <v>700272</v>
      </c>
      <c r="B275">
        <f>Returns_Data!B273</f>
        <v>901471</v>
      </c>
      <c r="C275" s="4">
        <f>Returns_Data!F273</f>
        <v>1740</v>
      </c>
      <c r="D275" s="4">
        <f>Returns_Data!G273</f>
        <v>68.75</v>
      </c>
      <c r="E275" s="4">
        <f>Returns_Data!H273</f>
        <v>313.2</v>
      </c>
      <c r="F275" s="4">
        <f t="shared" si="8"/>
        <v>2121.9499999999998</v>
      </c>
      <c r="H275" s="8">
        <v>583</v>
      </c>
      <c r="I275" s="8">
        <f>COUNTIF(Returns_Data!K:K,H275)</f>
        <v>2</v>
      </c>
      <c r="J275" s="8" t="str">
        <f t="shared" si="7"/>
        <v>Normal</v>
      </c>
    </row>
    <row r="276" spans="1:10" x14ac:dyDescent="0.3">
      <c r="A276">
        <f>Returns_Data!A274</f>
        <v>700273</v>
      </c>
      <c r="B276">
        <f>Returns_Data!B274</f>
        <v>901472</v>
      </c>
      <c r="C276" s="4">
        <f>Returns_Data!F274</f>
        <v>410</v>
      </c>
      <c r="D276" s="4">
        <f>Returns_Data!G274</f>
        <v>115.36</v>
      </c>
      <c r="E276" s="4">
        <f>Returns_Data!H274</f>
        <v>59.45</v>
      </c>
      <c r="F276" s="4">
        <f t="shared" si="8"/>
        <v>584.81000000000006</v>
      </c>
      <c r="H276" s="8">
        <v>274</v>
      </c>
      <c r="I276" s="8">
        <f>COUNTIF(Returns_Data!K:K,H276)</f>
        <v>2</v>
      </c>
      <c r="J276" s="8" t="str">
        <f t="shared" si="7"/>
        <v>Normal</v>
      </c>
    </row>
    <row r="277" spans="1:10" x14ac:dyDescent="0.3">
      <c r="A277">
        <f>Returns_Data!A275</f>
        <v>700274</v>
      </c>
      <c r="B277">
        <f>Returns_Data!B275</f>
        <v>901474</v>
      </c>
      <c r="C277" s="4">
        <f>Returns_Data!F275</f>
        <v>1130</v>
      </c>
      <c r="D277" s="4">
        <f>Returns_Data!G275</f>
        <v>116.14</v>
      </c>
      <c r="E277" s="4">
        <f>Returns_Data!H275</f>
        <v>163.85</v>
      </c>
      <c r="F277" s="4">
        <f t="shared" si="8"/>
        <v>1409.99</v>
      </c>
      <c r="H277" s="8">
        <v>161</v>
      </c>
      <c r="I277" s="8">
        <f>COUNTIF(Returns_Data!K:K,H277)</f>
        <v>2</v>
      </c>
      <c r="J277" s="8" t="str">
        <f t="shared" si="7"/>
        <v>Normal</v>
      </c>
    </row>
    <row r="278" spans="1:10" x14ac:dyDescent="0.3">
      <c r="A278">
        <f>Returns_Data!A276</f>
        <v>700275</v>
      </c>
      <c r="B278">
        <f>Returns_Data!B276</f>
        <v>901478</v>
      </c>
      <c r="C278" s="4">
        <f>Returns_Data!F276</f>
        <v>1620</v>
      </c>
      <c r="D278" s="4">
        <f>Returns_Data!G276</f>
        <v>66.72</v>
      </c>
      <c r="E278" s="4">
        <f>Returns_Data!H276</f>
        <v>117.45</v>
      </c>
      <c r="F278" s="4">
        <f t="shared" si="8"/>
        <v>1804.17</v>
      </c>
      <c r="H278" s="8">
        <v>346</v>
      </c>
      <c r="I278" s="8">
        <f>COUNTIF(Returns_Data!K:K,H278)</f>
        <v>4</v>
      </c>
      <c r="J278" s="8" t="str">
        <f t="shared" si="7"/>
        <v>High Return Frequency</v>
      </c>
    </row>
    <row r="279" spans="1:10" x14ac:dyDescent="0.3">
      <c r="A279">
        <f>Returns_Data!A277</f>
        <v>700276</v>
      </c>
      <c r="B279">
        <f>Returns_Data!B277</f>
        <v>901490</v>
      </c>
      <c r="C279" s="4">
        <f>Returns_Data!F277</f>
        <v>6750</v>
      </c>
      <c r="D279" s="4">
        <f>Returns_Data!G277</f>
        <v>122.41</v>
      </c>
      <c r="E279" s="4">
        <f>Returns_Data!H277</f>
        <v>405</v>
      </c>
      <c r="F279" s="4">
        <f t="shared" si="8"/>
        <v>7277.41</v>
      </c>
      <c r="H279" s="8">
        <v>250</v>
      </c>
      <c r="I279" s="8">
        <f>COUNTIF(Returns_Data!K:K,H279)</f>
        <v>4</v>
      </c>
      <c r="J279" s="8" t="str">
        <f t="shared" si="7"/>
        <v>High Return Frequency</v>
      </c>
    </row>
    <row r="280" spans="1:10" x14ac:dyDescent="0.3">
      <c r="A280">
        <f>Returns_Data!A278</f>
        <v>700277</v>
      </c>
      <c r="B280">
        <f>Returns_Data!B278</f>
        <v>901493</v>
      </c>
      <c r="C280" s="4">
        <f>Returns_Data!F278</f>
        <v>3170</v>
      </c>
      <c r="D280" s="4">
        <f>Returns_Data!G278</f>
        <v>121.77</v>
      </c>
      <c r="E280" s="4">
        <f>Returns_Data!H278</f>
        <v>570.6</v>
      </c>
      <c r="F280" s="4">
        <f t="shared" si="8"/>
        <v>3862.37</v>
      </c>
      <c r="H280" s="8">
        <v>351</v>
      </c>
      <c r="I280" s="8">
        <f>COUNTIF(Returns_Data!K:K,H280)</f>
        <v>4</v>
      </c>
      <c r="J280" s="8" t="str">
        <f t="shared" si="7"/>
        <v>High Return Frequency</v>
      </c>
    </row>
    <row r="281" spans="1:10" x14ac:dyDescent="0.3">
      <c r="A281">
        <f>Returns_Data!A279</f>
        <v>700278</v>
      </c>
      <c r="B281">
        <f>Returns_Data!B279</f>
        <v>901494</v>
      </c>
      <c r="C281" s="4">
        <f>Returns_Data!F279</f>
        <v>2150</v>
      </c>
      <c r="D281" s="4">
        <f>Returns_Data!G279</f>
        <v>138.69999999999999</v>
      </c>
      <c r="E281" s="4">
        <f>Returns_Data!H279</f>
        <v>349.38</v>
      </c>
      <c r="F281" s="4">
        <f t="shared" si="8"/>
        <v>2638.08</v>
      </c>
      <c r="H281" s="8">
        <v>132</v>
      </c>
      <c r="I281" s="8">
        <f>COUNTIF(Returns_Data!K:K,H281)</f>
        <v>3</v>
      </c>
      <c r="J281" s="8" t="str">
        <f t="shared" si="7"/>
        <v>High Return Frequency</v>
      </c>
    </row>
    <row r="282" spans="1:10" x14ac:dyDescent="0.3">
      <c r="A282">
        <f>Returns_Data!A280</f>
        <v>700279</v>
      </c>
      <c r="B282">
        <f>Returns_Data!B280</f>
        <v>901498</v>
      </c>
      <c r="C282" s="4">
        <f>Returns_Data!F280</f>
        <v>970</v>
      </c>
      <c r="D282" s="4">
        <f>Returns_Data!G280</f>
        <v>111.95</v>
      </c>
      <c r="E282" s="4">
        <f>Returns_Data!H280</f>
        <v>157.62</v>
      </c>
      <c r="F282" s="4">
        <f t="shared" si="8"/>
        <v>1239.5700000000002</v>
      </c>
      <c r="H282" s="8">
        <v>62</v>
      </c>
      <c r="I282" s="8">
        <f>COUNTIF(Returns_Data!K:K,H282)</f>
        <v>3</v>
      </c>
      <c r="J282" s="8" t="str">
        <f t="shared" ref="J282:J345" si="9">IF(I282&gt;=3,"High Return Frequency","Normal")</f>
        <v>High Return Frequency</v>
      </c>
    </row>
    <row r="283" spans="1:10" x14ac:dyDescent="0.3">
      <c r="A283">
        <f>Returns_Data!A281</f>
        <v>700280</v>
      </c>
      <c r="B283">
        <f>Returns_Data!B281</f>
        <v>901507</v>
      </c>
      <c r="C283" s="4">
        <f>Returns_Data!F281</f>
        <v>2150</v>
      </c>
      <c r="D283" s="4">
        <f>Returns_Data!G281</f>
        <v>105.85</v>
      </c>
      <c r="E283" s="4">
        <f>Returns_Data!H281</f>
        <v>349.38</v>
      </c>
      <c r="F283" s="4">
        <f t="shared" si="8"/>
        <v>2605.23</v>
      </c>
      <c r="H283" s="8">
        <v>523</v>
      </c>
      <c r="I283" s="8">
        <f>COUNTIF(Returns_Data!K:K,H283)</f>
        <v>2</v>
      </c>
      <c r="J283" s="8" t="str">
        <f t="shared" si="9"/>
        <v>Normal</v>
      </c>
    </row>
    <row r="284" spans="1:10" x14ac:dyDescent="0.3">
      <c r="A284">
        <f>Returns_Data!A282</f>
        <v>700281</v>
      </c>
      <c r="B284">
        <f>Returns_Data!B282</f>
        <v>901509</v>
      </c>
      <c r="C284" s="4">
        <f>Returns_Data!F282</f>
        <v>0</v>
      </c>
      <c r="D284" s="4">
        <f>Returns_Data!G282</f>
        <v>136.16</v>
      </c>
      <c r="E284" s="4">
        <f>Returns_Data!H282</f>
        <v>0</v>
      </c>
      <c r="F284" s="4">
        <f t="shared" si="8"/>
        <v>136.16</v>
      </c>
      <c r="H284" s="8">
        <v>456</v>
      </c>
      <c r="I284" s="8">
        <f>COUNTIF(Returns_Data!K:K,H284)</f>
        <v>2</v>
      </c>
      <c r="J284" s="8" t="str">
        <f t="shared" si="9"/>
        <v>Normal</v>
      </c>
    </row>
    <row r="285" spans="1:10" x14ac:dyDescent="0.3">
      <c r="A285">
        <f>Returns_Data!A283</f>
        <v>700282</v>
      </c>
      <c r="B285">
        <f>Returns_Data!B283</f>
        <v>901511</v>
      </c>
      <c r="C285" s="4">
        <f>Returns_Data!F283</f>
        <v>4300</v>
      </c>
      <c r="D285" s="4">
        <f>Returns_Data!G283</f>
        <v>107.4</v>
      </c>
      <c r="E285" s="4">
        <f>Returns_Data!H283</f>
        <v>349.38</v>
      </c>
      <c r="F285" s="4">
        <f t="shared" si="8"/>
        <v>4756.78</v>
      </c>
      <c r="H285" s="8">
        <v>114</v>
      </c>
      <c r="I285" s="8">
        <f>COUNTIF(Returns_Data!K:K,H285)</f>
        <v>3</v>
      </c>
      <c r="J285" s="8" t="str">
        <f t="shared" si="9"/>
        <v>High Return Frequency</v>
      </c>
    </row>
    <row r="286" spans="1:10" x14ac:dyDescent="0.3">
      <c r="A286">
        <f>Returns_Data!A284</f>
        <v>700283</v>
      </c>
      <c r="B286">
        <f>Returns_Data!B284</f>
        <v>901516</v>
      </c>
      <c r="C286" s="4">
        <f>Returns_Data!F284</f>
        <v>1870</v>
      </c>
      <c r="D286" s="4">
        <f>Returns_Data!G284</f>
        <v>145.5</v>
      </c>
      <c r="E286" s="4">
        <f>Returns_Data!H284</f>
        <v>303.88</v>
      </c>
      <c r="F286" s="4">
        <f t="shared" si="8"/>
        <v>2319.38</v>
      </c>
      <c r="H286" s="8">
        <v>119</v>
      </c>
      <c r="I286" s="8">
        <f>COUNTIF(Returns_Data!K:K,H286)</f>
        <v>4</v>
      </c>
      <c r="J286" s="8" t="str">
        <f t="shared" si="9"/>
        <v>High Return Frequency</v>
      </c>
    </row>
    <row r="287" spans="1:10" x14ac:dyDescent="0.3">
      <c r="A287">
        <f>Returns_Data!A285</f>
        <v>700284</v>
      </c>
      <c r="B287">
        <f>Returns_Data!B285</f>
        <v>901523</v>
      </c>
      <c r="C287" s="4">
        <f>Returns_Data!F285</f>
        <v>1960</v>
      </c>
      <c r="D287" s="4">
        <f>Returns_Data!G285</f>
        <v>172.41</v>
      </c>
      <c r="E287" s="4">
        <f>Returns_Data!H285</f>
        <v>318.5</v>
      </c>
      <c r="F287" s="4">
        <f t="shared" si="8"/>
        <v>2450.91</v>
      </c>
      <c r="H287" s="8">
        <v>509</v>
      </c>
      <c r="I287" s="8">
        <f>COUNTIF(Returns_Data!K:K,H287)</f>
        <v>2</v>
      </c>
      <c r="J287" s="8" t="str">
        <f t="shared" si="9"/>
        <v>Normal</v>
      </c>
    </row>
    <row r="288" spans="1:10" x14ac:dyDescent="0.3">
      <c r="A288">
        <f>Returns_Data!A286</f>
        <v>700285</v>
      </c>
      <c r="B288">
        <f>Returns_Data!B286</f>
        <v>901526</v>
      </c>
      <c r="C288" s="4">
        <f>Returns_Data!F286</f>
        <v>3540</v>
      </c>
      <c r="D288" s="4">
        <f>Returns_Data!G286</f>
        <v>103.8</v>
      </c>
      <c r="E288" s="4">
        <f>Returns_Data!H286</f>
        <v>287.62</v>
      </c>
      <c r="F288" s="4">
        <f t="shared" si="8"/>
        <v>3931.42</v>
      </c>
      <c r="H288" s="8">
        <v>38</v>
      </c>
      <c r="I288" s="8">
        <f>COUNTIF(Returns_Data!K:K,H288)</f>
        <v>3</v>
      </c>
      <c r="J288" s="8" t="str">
        <f t="shared" si="9"/>
        <v>High Return Frequency</v>
      </c>
    </row>
    <row r="289" spans="1:10" x14ac:dyDescent="0.3">
      <c r="A289">
        <f>Returns_Data!A287</f>
        <v>700286</v>
      </c>
      <c r="B289">
        <f>Returns_Data!B287</f>
        <v>901528</v>
      </c>
      <c r="C289" s="4">
        <f>Returns_Data!F287</f>
        <v>3900</v>
      </c>
      <c r="D289" s="4">
        <f>Returns_Data!G287</f>
        <v>79.22</v>
      </c>
      <c r="E289" s="4">
        <f>Returns_Data!H287</f>
        <v>663</v>
      </c>
      <c r="F289" s="4">
        <f t="shared" si="8"/>
        <v>4642.2199999999993</v>
      </c>
      <c r="H289" s="8">
        <v>295</v>
      </c>
      <c r="I289" s="8">
        <f>COUNTIF(Returns_Data!K:K,H289)</f>
        <v>5</v>
      </c>
      <c r="J289" s="8" t="str">
        <f t="shared" si="9"/>
        <v>High Return Frequency</v>
      </c>
    </row>
    <row r="290" spans="1:10" x14ac:dyDescent="0.3">
      <c r="A290">
        <f>Returns_Data!A288</f>
        <v>700287</v>
      </c>
      <c r="B290">
        <f>Returns_Data!B288</f>
        <v>901536</v>
      </c>
      <c r="C290" s="4">
        <f>Returns_Data!F288</f>
        <v>910</v>
      </c>
      <c r="D290" s="4">
        <f>Returns_Data!G288</f>
        <v>77.3</v>
      </c>
      <c r="E290" s="4">
        <f>Returns_Data!H288</f>
        <v>141.05000000000001</v>
      </c>
      <c r="F290" s="4">
        <f t="shared" si="8"/>
        <v>1128.3499999999999</v>
      </c>
      <c r="H290" s="8">
        <v>432</v>
      </c>
      <c r="I290" s="8">
        <f>COUNTIF(Returns_Data!K:K,H290)</f>
        <v>5</v>
      </c>
      <c r="J290" s="8" t="str">
        <f t="shared" si="9"/>
        <v>High Return Frequency</v>
      </c>
    </row>
    <row r="291" spans="1:10" x14ac:dyDescent="0.3">
      <c r="A291">
        <f>Returns_Data!A289</f>
        <v>700288</v>
      </c>
      <c r="B291">
        <f>Returns_Data!B289</f>
        <v>901538</v>
      </c>
      <c r="C291" s="4">
        <f>Returns_Data!F289</f>
        <v>6000</v>
      </c>
      <c r="D291" s="4">
        <f>Returns_Data!G289</f>
        <v>130.76</v>
      </c>
      <c r="E291" s="4">
        <f>Returns_Data!H289</f>
        <v>510</v>
      </c>
      <c r="F291" s="4">
        <f t="shared" si="8"/>
        <v>6640.76</v>
      </c>
      <c r="H291" s="8">
        <v>363</v>
      </c>
      <c r="I291" s="8">
        <f>COUNTIF(Returns_Data!K:K,H291)</f>
        <v>2</v>
      </c>
      <c r="J291" s="8" t="str">
        <f t="shared" si="9"/>
        <v>Normal</v>
      </c>
    </row>
    <row r="292" spans="1:10" x14ac:dyDescent="0.3">
      <c r="A292">
        <f>Returns_Data!A290</f>
        <v>700289</v>
      </c>
      <c r="B292">
        <f>Returns_Data!B290</f>
        <v>901541</v>
      </c>
      <c r="C292" s="4">
        <f>Returns_Data!F290</f>
        <v>0</v>
      </c>
      <c r="D292" s="4">
        <f>Returns_Data!G290</f>
        <v>174.1</v>
      </c>
      <c r="E292" s="4">
        <f>Returns_Data!H290</f>
        <v>0</v>
      </c>
      <c r="F292" s="4">
        <f t="shared" si="8"/>
        <v>174.1</v>
      </c>
      <c r="H292" s="8">
        <v>565</v>
      </c>
      <c r="I292" s="8">
        <f>COUNTIF(Returns_Data!K:K,H292)</f>
        <v>5</v>
      </c>
      <c r="J292" s="8" t="str">
        <f t="shared" si="9"/>
        <v>High Return Frequency</v>
      </c>
    </row>
    <row r="293" spans="1:10" x14ac:dyDescent="0.3">
      <c r="A293">
        <f>Returns_Data!A291</f>
        <v>700290</v>
      </c>
      <c r="B293">
        <f>Returns_Data!B291</f>
        <v>901544</v>
      </c>
      <c r="C293" s="4">
        <f>Returns_Data!F291</f>
        <v>25620</v>
      </c>
      <c r="D293" s="4">
        <f>Returns_Data!G291</f>
        <v>151.69999999999999</v>
      </c>
      <c r="E293" s="4">
        <f>Returns_Data!H291</f>
        <v>2754.15</v>
      </c>
      <c r="F293" s="4">
        <f t="shared" si="8"/>
        <v>28525.850000000002</v>
      </c>
      <c r="H293" s="8">
        <v>57</v>
      </c>
      <c r="I293" s="8">
        <f>COUNTIF(Returns_Data!K:K,H293)</f>
        <v>5</v>
      </c>
      <c r="J293" s="8" t="str">
        <f t="shared" si="9"/>
        <v>High Return Frequency</v>
      </c>
    </row>
    <row r="294" spans="1:10" x14ac:dyDescent="0.3">
      <c r="A294">
        <f>Returns_Data!A292</f>
        <v>700291</v>
      </c>
      <c r="B294">
        <f>Returns_Data!B292</f>
        <v>901557</v>
      </c>
      <c r="C294" s="4">
        <f>Returns_Data!F292</f>
        <v>3900</v>
      </c>
      <c r="D294" s="4">
        <f>Returns_Data!G292</f>
        <v>113.28</v>
      </c>
      <c r="E294" s="4">
        <f>Returns_Data!H292</f>
        <v>663</v>
      </c>
      <c r="F294" s="4">
        <f t="shared" si="8"/>
        <v>4676.2800000000007</v>
      </c>
      <c r="H294" s="8">
        <v>180</v>
      </c>
      <c r="I294" s="8">
        <f>COUNTIF(Returns_Data!K:K,H294)</f>
        <v>2</v>
      </c>
      <c r="J294" s="8" t="str">
        <f t="shared" si="9"/>
        <v>Normal</v>
      </c>
    </row>
    <row r="295" spans="1:10" x14ac:dyDescent="0.3">
      <c r="A295">
        <f>Returns_Data!A293</f>
        <v>700292</v>
      </c>
      <c r="B295">
        <f>Returns_Data!B293</f>
        <v>901569</v>
      </c>
      <c r="C295" s="4">
        <f>Returns_Data!F293</f>
        <v>3900</v>
      </c>
      <c r="D295" s="4">
        <f>Returns_Data!G293</f>
        <v>125.74</v>
      </c>
      <c r="E295" s="4">
        <f>Returns_Data!H293</f>
        <v>663</v>
      </c>
      <c r="F295" s="4">
        <f t="shared" si="8"/>
        <v>4688.74</v>
      </c>
      <c r="H295" s="8">
        <v>150</v>
      </c>
      <c r="I295" s="8">
        <f>COUNTIF(Returns_Data!K:K,H295)</f>
        <v>5</v>
      </c>
      <c r="J295" s="8" t="str">
        <f t="shared" si="9"/>
        <v>High Return Frequency</v>
      </c>
    </row>
    <row r="296" spans="1:10" x14ac:dyDescent="0.3">
      <c r="A296">
        <f>Returns_Data!A294</f>
        <v>700293</v>
      </c>
      <c r="B296">
        <f>Returns_Data!B294</f>
        <v>901571</v>
      </c>
      <c r="C296" s="4">
        <f>Returns_Data!F294</f>
        <v>3900</v>
      </c>
      <c r="D296" s="4">
        <f>Returns_Data!G294</f>
        <v>126.87</v>
      </c>
      <c r="E296" s="4">
        <f>Returns_Data!H294</f>
        <v>663</v>
      </c>
      <c r="F296" s="4">
        <f t="shared" si="8"/>
        <v>4689.87</v>
      </c>
      <c r="H296" s="8">
        <v>30</v>
      </c>
      <c r="I296" s="8">
        <f>COUNTIF(Returns_Data!K:K,H296)</f>
        <v>5</v>
      </c>
      <c r="J296" s="8" t="str">
        <f t="shared" si="9"/>
        <v>High Return Frequency</v>
      </c>
    </row>
    <row r="297" spans="1:10" x14ac:dyDescent="0.3">
      <c r="A297">
        <f>Returns_Data!A295</f>
        <v>700294</v>
      </c>
      <c r="B297">
        <f>Returns_Data!B295</f>
        <v>901583</v>
      </c>
      <c r="C297" s="4">
        <f>Returns_Data!F295</f>
        <v>1390</v>
      </c>
      <c r="D297" s="4">
        <f>Returns_Data!G295</f>
        <v>129.1</v>
      </c>
      <c r="E297" s="4">
        <f>Returns_Data!H295</f>
        <v>215.45</v>
      </c>
      <c r="F297" s="4">
        <f t="shared" si="8"/>
        <v>1734.55</v>
      </c>
      <c r="H297" s="8">
        <v>384</v>
      </c>
      <c r="I297" s="8">
        <f>COUNTIF(Returns_Data!K:K,H297)</f>
        <v>4</v>
      </c>
      <c r="J297" s="8" t="str">
        <f t="shared" si="9"/>
        <v>High Return Frequency</v>
      </c>
    </row>
    <row r="298" spans="1:10" x14ac:dyDescent="0.3">
      <c r="A298">
        <f>Returns_Data!A296</f>
        <v>700295</v>
      </c>
      <c r="B298">
        <f>Returns_Data!B296</f>
        <v>901595</v>
      </c>
      <c r="C298" s="4">
        <f>Returns_Data!F296</f>
        <v>2560</v>
      </c>
      <c r="D298" s="4">
        <f>Returns_Data!G296</f>
        <v>155.44999999999999</v>
      </c>
      <c r="E298" s="4">
        <f>Returns_Data!H296</f>
        <v>435.2</v>
      </c>
      <c r="F298" s="4">
        <f t="shared" si="8"/>
        <v>3150.6499999999996</v>
      </c>
      <c r="H298" s="8">
        <v>19</v>
      </c>
      <c r="I298" s="8">
        <f>COUNTIF(Returns_Data!K:K,H298)</f>
        <v>6</v>
      </c>
      <c r="J298" s="8" t="str">
        <f t="shared" si="9"/>
        <v>High Return Frequency</v>
      </c>
    </row>
    <row r="299" spans="1:10" x14ac:dyDescent="0.3">
      <c r="A299">
        <f>Returns_Data!A297</f>
        <v>700296</v>
      </c>
      <c r="B299">
        <f>Returns_Data!B297</f>
        <v>901597</v>
      </c>
      <c r="C299" s="4">
        <f>Returns_Data!F297</f>
        <v>1130</v>
      </c>
      <c r="D299" s="4">
        <f>Returns_Data!G297</f>
        <v>70.819999999999993</v>
      </c>
      <c r="E299" s="4">
        <f>Returns_Data!H297</f>
        <v>175.15</v>
      </c>
      <c r="F299" s="4">
        <f t="shared" si="8"/>
        <v>1375.97</v>
      </c>
      <c r="H299" s="8">
        <v>213</v>
      </c>
      <c r="I299" s="8">
        <f>COUNTIF(Returns_Data!K:K,H299)</f>
        <v>4</v>
      </c>
      <c r="J299" s="8" t="str">
        <f t="shared" si="9"/>
        <v>High Return Frequency</v>
      </c>
    </row>
    <row r="300" spans="1:10" x14ac:dyDescent="0.3">
      <c r="A300">
        <f>Returns_Data!A298</f>
        <v>700297</v>
      </c>
      <c r="B300">
        <f>Returns_Data!B298</f>
        <v>901599</v>
      </c>
      <c r="C300" s="4">
        <f>Returns_Data!F298</f>
        <v>970</v>
      </c>
      <c r="D300" s="4">
        <f>Returns_Data!G298</f>
        <v>96.27</v>
      </c>
      <c r="E300" s="4">
        <f>Returns_Data!H298</f>
        <v>157.62</v>
      </c>
      <c r="F300" s="4">
        <f t="shared" si="8"/>
        <v>1223.8899999999999</v>
      </c>
      <c r="H300" s="8">
        <v>141</v>
      </c>
      <c r="I300" s="8">
        <f>COUNTIF(Returns_Data!K:K,H300)</f>
        <v>3</v>
      </c>
      <c r="J300" s="8" t="str">
        <f t="shared" si="9"/>
        <v>High Return Frequency</v>
      </c>
    </row>
    <row r="301" spans="1:10" x14ac:dyDescent="0.3">
      <c r="A301">
        <f>Returns_Data!A299</f>
        <v>700298</v>
      </c>
      <c r="B301">
        <f>Returns_Data!B299</f>
        <v>901601</v>
      </c>
      <c r="C301" s="4">
        <f>Returns_Data!F299</f>
        <v>0</v>
      </c>
      <c r="D301" s="4">
        <f>Returns_Data!G299</f>
        <v>154.13</v>
      </c>
      <c r="E301" s="4">
        <f>Returns_Data!H299</f>
        <v>0</v>
      </c>
      <c r="F301" s="4">
        <f t="shared" si="8"/>
        <v>154.13</v>
      </c>
      <c r="H301" s="8">
        <v>436</v>
      </c>
      <c r="I301" s="8">
        <f>COUNTIF(Returns_Data!K:K,H301)</f>
        <v>6</v>
      </c>
      <c r="J301" s="8" t="str">
        <f t="shared" si="9"/>
        <v>High Return Frequency</v>
      </c>
    </row>
    <row r="302" spans="1:10" x14ac:dyDescent="0.3">
      <c r="A302">
        <f>Returns_Data!A300</f>
        <v>700299</v>
      </c>
      <c r="B302">
        <f>Returns_Data!B300</f>
        <v>901606</v>
      </c>
      <c r="C302" s="4">
        <f>Returns_Data!F300</f>
        <v>0</v>
      </c>
      <c r="D302" s="4">
        <f>Returns_Data!G300</f>
        <v>147.51</v>
      </c>
      <c r="E302" s="4">
        <f>Returns_Data!H300</f>
        <v>0</v>
      </c>
      <c r="F302" s="4">
        <f t="shared" si="8"/>
        <v>147.51</v>
      </c>
      <c r="H302" s="8">
        <v>553</v>
      </c>
      <c r="I302" s="8">
        <f>COUNTIF(Returns_Data!K:K,H302)</f>
        <v>5</v>
      </c>
      <c r="J302" s="8" t="str">
        <f t="shared" si="9"/>
        <v>High Return Frequency</v>
      </c>
    </row>
    <row r="303" spans="1:10" x14ac:dyDescent="0.3">
      <c r="A303">
        <f>Returns_Data!A301</f>
        <v>700300</v>
      </c>
      <c r="B303">
        <f>Returns_Data!B301</f>
        <v>901608</v>
      </c>
      <c r="C303" s="4">
        <f>Returns_Data!F301</f>
        <v>0</v>
      </c>
      <c r="D303" s="4">
        <f>Returns_Data!G301</f>
        <v>90.82</v>
      </c>
      <c r="E303" s="4">
        <f>Returns_Data!H301</f>
        <v>0</v>
      </c>
      <c r="F303" s="4">
        <f t="shared" si="8"/>
        <v>90.82</v>
      </c>
      <c r="H303" s="8">
        <v>558</v>
      </c>
      <c r="I303" s="8">
        <f>COUNTIF(Returns_Data!K:K,H303)</f>
        <v>2</v>
      </c>
      <c r="J303" s="8" t="str">
        <f t="shared" si="9"/>
        <v>Normal</v>
      </c>
    </row>
    <row r="304" spans="1:10" x14ac:dyDescent="0.3">
      <c r="A304">
        <f>Returns_Data!A302</f>
        <v>700301</v>
      </c>
      <c r="B304">
        <f>Returns_Data!B302</f>
        <v>901616</v>
      </c>
      <c r="C304" s="4">
        <f>Returns_Data!F302</f>
        <v>3740</v>
      </c>
      <c r="D304" s="4">
        <f>Returns_Data!G302</f>
        <v>151.72</v>
      </c>
      <c r="E304" s="4">
        <f>Returns_Data!H302</f>
        <v>635.79999999999995</v>
      </c>
      <c r="F304" s="4">
        <f t="shared" si="8"/>
        <v>4527.5199999999995</v>
      </c>
      <c r="H304" s="8">
        <v>571</v>
      </c>
      <c r="I304" s="8">
        <f>COUNTIF(Returns_Data!K:K,H304)</f>
        <v>3</v>
      </c>
      <c r="J304" s="8" t="str">
        <f t="shared" si="9"/>
        <v>High Return Frequency</v>
      </c>
    </row>
    <row r="305" spans="1:10" x14ac:dyDescent="0.3">
      <c r="A305">
        <f>Returns_Data!A303</f>
        <v>700302</v>
      </c>
      <c r="B305">
        <f>Returns_Data!B303</f>
        <v>901618</v>
      </c>
      <c r="C305" s="4">
        <f>Returns_Data!F303</f>
        <v>780</v>
      </c>
      <c r="D305" s="4">
        <f>Returns_Data!G303</f>
        <v>112.99</v>
      </c>
      <c r="E305" s="4">
        <f>Returns_Data!H303</f>
        <v>113.1</v>
      </c>
      <c r="F305" s="4">
        <f t="shared" si="8"/>
        <v>1006.09</v>
      </c>
      <c r="H305" s="8">
        <v>343</v>
      </c>
      <c r="I305" s="8">
        <f>COUNTIF(Returns_Data!K:K,H305)</f>
        <v>3</v>
      </c>
      <c r="J305" s="8" t="str">
        <f t="shared" si="9"/>
        <v>High Return Frequency</v>
      </c>
    </row>
    <row r="306" spans="1:10" x14ac:dyDescent="0.3">
      <c r="A306">
        <f>Returns_Data!A304</f>
        <v>700303</v>
      </c>
      <c r="B306">
        <f>Returns_Data!B304</f>
        <v>901620</v>
      </c>
      <c r="C306" s="4">
        <f>Returns_Data!F304</f>
        <v>1530</v>
      </c>
      <c r="D306" s="4">
        <f>Returns_Data!G304</f>
        <v>168.71</v>
      </c>
      <c r="E306" s="4">
        <f>Returns_Data!H304</f>
        <v>73.95</v>
      </c>
      <c r="F306" s="4">
        <f t="shared" si="8"/>
        <v>1772.66</v>
      </c>
      <c r="H306" s="8">
        <v>199</v>
      </c>
      <c r="I306" s="8">
        <f>COUNTIF(Returns_Data!K:K,H306)</f>
        <v>4</v>
      </c>
      <c r="J306" s="8" t="str">
        <f t="shared" si="9"/>
        <v>High Return Frequency</v>
      </c>
    </row>
    <row r="307" spans="1:10" x14ac:dyDescent="0.3">
      <c r="A307">
        <f>Returns_Data!A305</f>
        <v>700304</v>
      </c>
      <c r="B307">
        <f>Returns_Data!B305</f>
        <v>901623</v>
      </c>
      <c r="C307" s="4">
        <f>Returns_Data!F305</f>
        <v>1130</v>
      </c>
      <c r="D307" s="4">
        <f>Returns_Data!G305</f>
        <v>107.29</v>
      </c>
      <c r="E307" s="4">
        <f>Returns_Data!H305</f>
        <v>163.85</v>
      </c>
      <c r="F307" s="4">
        <f t="shared" si="8"/>
        <v>1401.1399999999999</v>
      </c>
      <c r="H307" s="8">
        <v>422</v>
      </c>
      <c r="I307" s="8">
        <f>COUNTIF(Returns_Data!K:K,H307)</f>
        <v>2</v>
      </c>
      <c r="J307" s="8" t="str">
        <f t="shared" si="9"/>
        <v>Normal</v>
      </c>
    </row>
    <row r="308" spans="1:10" x14ac:dyDescent="0.3">
      <c r="A308">
        <f>Returns_Data!A306</f>
        <v>700305</v>
      </c>
      <c r="B308">
        <f>Returns_Data!B306</f>
        <v>901624</v>
      </c>
      <c r="C308" s="4">
        <f>Returns_Data!F306</f>
        <v>1510</v>
      </c>
      <c r="D308" s="4">
        <f>Returns_Data!G306</f>
        <v>113.37</v>
      </c>
      <c r="E308" s="4">
        <f>Returns_Data!H306</f>
        <v>245.38</v>
      </c>
      <c r="F308" s="4">
        <f t="shared" si="8"/>
        <v>1868.75</v>
      </c>
      <c r="H308" s="8">
        <v>272</v>
      </c>
      <c r="I308" s="8">
        <f>COUNTIF(Returns_Data!K:K,H308)</f>
        <v>5</v>
      </c>
      <c r="J308" s="8" t="str">
        <f t="shared" si="9"/>
        <v>High Return Frequency</v>
      </c>
    </row>
    <row r="309" spans="1:10" x14ac:dyDescent="0.3">
      <c r="A309">
        <f>Returns_Data!A307</f>
        <v>700306</v>
      </c>
      <c r="B309">
        <f>Returns_Data!B307</f>
        <v>901627</v>
      </c>
      <c r="C309" s="4">
        <f>Returns_Data!F307</f>
        <v>11700</v>
      </c>
      <c r="D309" s="4">
        <f>Returns_Data!G307</f>
        <v>155.82</v>
      </c>
      <c r="E309" s="4">
        <f>Returns_Data!H307</f>
        <v>663</v>
      </c>
      <c r="F309" s="4">
        <f t="shared" si="8"/>
        <v>12518.82</v>
      </c>
      <c r="H309" s="8">
        <v>255</v>
      </c>
      <c r="I309" s="8">
        <f>COUNTIF(Returns_Data!K:K,H309)</f>
        <v>6</v>
      </c>
      <c r="J309" s="8" t="str">
        <f t="shared" si="9"/>
        <v>High Return Frequency</v>
      </c>
    </row>
    <row r="310" spans="1:10" x14ac:dyDescent="0.3">
      <c r="A310">
        <f>Returns_Data!A308</f>
        <v>700307</v>
      </c>
      <c r="B310">
        <f>Returns_Data!B308</f>
        <v>901631</v>
      </c>
      <c r="C310" s="4">
        <f>Returns_Data!F308</f>
        <v>1870</v>
      </c>
      <c r="D310" s="4">
        <f>Returns_Data!G308</f>
        <v>85.2</v>
      </c>
      <c r="E310" s="4">
        <f>Returns_Data!H308</f>
        <v>303.88</v>
      </c>
      <c r="F310" s="4">
        <f t="shared" si="8"/>
        <v>2259.08</v>
      </c>
      <c r="H310" s="8">
        <v>109</v>
      </c>
      <c r="I310" s="8">
        <f>COUNTIF(Returns_Data!K:K,H310)</f>
        <v>4</v>
      </c>
      <c r="J310" s="8" t="str">
        <f t="shared" si="9"/>
        <v>High Return Frequency</v>
      </c>
    </row>
    <row r="311" spans="1:10" x14ac:dyDescent="0.3">
      <c r="A311">
        <f>Returns_Data!A309</f>
        <v>700308</v>
      </c>
      <c r="B311">
        <f>Returns_Data!B309</f>
        <v>901649</v>
      </c>
      <c r="C311" s="4">
        <f>Returns_Data!F309</f>
        <v>7480</v>
      </c>
      <c r="D311" s="4">
        <f>Returns_Data!G309</f>
        <v>161.02000000000001</v>
      </c>
      <c r="E311" s="4">
        <f>Returns_Data!H309</f>
        <v>635.79999999999995</v>
      </c>
      <c r="F311" s="4">
        <f t="shared" si="8"/>
        <v>8276.82</v>
      </c>
      <c r="H311" s="8">
        <v>230</v>
      </c>
      <c r="I311" s="8">
        <f>COUNTIF(Returns_Data!K:K,H311)</f>
        <v>1</v>
      </c>
      <c r="J311" s="8" t="str">
        <f t="shared" si="9"/>
        <v>Normal</v>
      </c>
    </row>
    <row r="312" spans="1:10" x14ac:dyDescent="0.3">
      <c r="A312">
        <f>Returns_Data!A310</f>
        <v>700309</v>
      </c>
      <c r="B312">
        <f>Returns_Data!B310</f>
        <v>901654</v>
      </c>
      <c r="C312" s="4">
        <f>Returns_Data!F310</f>
        <v>7800</v>
      </c>
      <c r="D312" s="4">
        <f>Returns_Data!G310</f>
        <v>101.69</v>
      </c>
      <c r="E312" s="4">
        <f>Returns_Data!H310</f>
        <v>663</v>
      </c>
      <c r="F312" s="4">
        <f t="shared" si="8"/>
        <v>8564.6899999999987</v>
      </c>
      <c r="H312" s="8">
        <v>490</v>
      </c>
      <c r="I312" s="8">
        <f>COUNTIF(Returns_Data!K:K,H312)</f>
        <v>1</v>
      </c>
      <c r="J312" s="8" t="str">
        <f t="shared" si="9"/>
        <v>Normal</v>
      </c>
    </row>
    <row r="313" spans="1:10" x14ac:dyDescent="0.3">
      <c r="A313">
        <f>Returns_Data!A311</f>
        <v>700310</v>
      </c>
      <c r="B313">
        <f>Returns_Data!B311</f>
        <v>901658</v>
      </c>
      <c r="C313" s="4">
        <f>Returns_Data!F311</f>
        <v>1770</v>
      </c>
      <c r="D313" s="4">
        <f>Returns_Data!G311</f>
        <v>175.98</v>
      </c>
      <c r="E313" s="4">
        <f>Returns_Data!H311</f>
        <v>287.62</v>
      </c>
      <c r="F313" s="4">
        <f t="shared" si="8"/>
        <v>2233.6</v>
      </c>
      <c r="H313" s="8">
        <v>33</v>
      </c>
      <c r="I313" s="8">
        <f>COUNTIF(Returns_Data!K:K,H313)</f>
        <v>3</v>
      </c>
      <c r="J313" s="8" t="str">
        <f t="shared" si="9"/>
        <v>High Return Frequency</v>
      </c>
    </row>
    <row r="314" spans="1:10" x14ac:dyDescent="0.3">
      <c r="A314">
        <f>Returns_Data!A312</f>
        <v>700311</v>
      </c>
      <c r="B314">
        <f>Returns_Data!B312</f>
        <v>901669</v>
      </c>
      <c r="C314" s="4">
        <f>Returns_Data!F312</f>
        <v>970</v>
      </c>
      <c r="D314" s="4">
        <f>Returns_Data!G312</f>
        <v>136.52000000000001</v>
      </c>
      <c r="E314" s="4">
        <f>Returns_Data!H312</f>
        <v>157.62</v>
      </c>
      <c r="F314" s="4">
        <f t="shared" si="8"/>
        <v>1264.1399999999999</v>
      </c>
      <c r="H314" s="8">
        <v>591</v>
      </c>
      <c r="I314" s="8">
        <f>COUNTIF(Returns_Data!K:K,H314)</f>
        <v>6</v>
      </c>
      <c r="J314" s="8" t="str">
        <f t="shared" si="9"/>
        <v>High Return Frequency</v>
      </c>
    </row>
    <row r="315" spans="1:10" x14ac:dyDescent="0.3">
      <c r="A315">
        <f>Returns_Data!A313</f>
        <v>700312</v>
      </c>
      <c r="B315">
        <f>Returns_Data!B313</f>
        <v>901671</v>
      </c>
      <c r="C315" s="4">
        <f>Returns_Data!F313</f>
        <v>13140</v>
      </c>
      <c r="D315" s="4">
        <f>Returns_Data!G313</f>
        <v>93.85</v>
      </c>
      <c r="E315" s="4">
        <f>Returns_Data!H313</f>
        <v>2825.1</v>
      </c>
      <c r="F315" s="4">
        <f t="shared" si="8"/>
        <v>16058.95</v>
      </c>
      <c r="H315" s="8">
        <v>133</v>
      </c>
      <c r="I315" s="8">
        <f>COUNTIF(Returns_Data!K:K,H315)</f>
        <v>1</v>
      </c>
      <c r="J315" s="8" t="str">
        <f t="shared" si="9"/>
        <v>Normal</v>
      </c>
    </row>
    <row r="316" spans="1:10" x14ac:dyDescent="0.3">
      <c r="A316">
        <f>Returns_Data!A314</f>
        <v>700313</v>
      </c>
      <c r="B316">
        <f>Returns_Data!B314</f>
        <v>901673</v>
      </c>
      <c r="C316" s="4">
        <f>Returns_Data!F314</f>
        <v>780</v>
      </c>
      <c r="D316" s="4">
        <f>Returns_Data!G314</f>
        <v>106.6</v>
      </c>
      <c r="E316" s="4">
        <f>Returns_Data!H314</f>
        <v>113.1</v>
      </c>
      <c r="F316" s="4">
        <f t="shared" si="8"/>
        <v>999.7</v>
      </c>
      <c r="H316" s="8">
        <v>437</v>
      </c>
      <c r="I316" s="8">
        <f>COUNTIF(Returns_Data!K:K,H316)</f>
        <v>2</v>
      </c>
      <c r="J316" s="8" t="str">
        <f t="shared" si="9"/>
        <v>Normal</v>
      </c>
    </row>
    <row r="317" spans="1:10" x14ac:dyDescent="0.3">
      <c r="A317">
        <f>Returns_Data!A315</f>
        <v>700314</v>
      </c>
      <c r="B317">
        <f>Returns_Data!B315</f>
        <v>901685</v>
      </c>
      <c r="C317" s="4">
        <f>Returns_Data!F315</f>
        <v>780</v>
      </c>
      <c r="D317" s="4">
        <f>Returns_Data!G315</f>
        <v>155.22</v>
      </c>
      <c r="E317" s="4">
        <f>Returns_Data!H315</f>
        <v>113.1</v>
      </c>
      <c r="F317" s="4">
        <f t="shared" si="8"/>
        <v>1048.32</v>
      </c>
      <c r="H317" s="8">
        <v>291</v>
      </c>
      <c r="I317" s="8">
        <f>COUNTIF(Returns_Data!K:K,H317)</f>
        <v>3</v>
      </c>
      <c r="J317" s="8" t="str">
        <f t="shared" si="9"/>
        <v>High Return Frequency</v>
      </c>
    </row>
    <row r="318" spans="1:10" x14ac:dyDescent="0.3">
      <c r="A318">
        <f>Returns_Data!A316</f>
        <v>700315</v>
      </c>
      <c r="B318">
        <f>Returns_Data!B316</f>
        <v>901693</v>
      </c>
      <c r="C318" s="4">
        <f>Returns_Data!F316</f>
        <v>1770</v>
      </c>
      <c r="D318" s="4">
        <f>Returns_Data!G316</f>
        <v>128.56</v>
      </c>
      <c r="E318" s="4">
        <f>Returns_Data!H316</f>
        <v>287.62</v>
      </c>
      <c r="F318" s="4">
        <f t="shared" si="8"/>
        <v>2186.1799999999998</v>
      </c>
      <c r="H318" s="8">
        <v>319</v>
      </c>
      <c r="I318" s="8">
        <f>COUNTIF(Returns_Data!K:K,H318)</f>
        <v>3</v>
      </c>
      <c r="J318" s="8" t="str">
        <f t="shared" si="9"/>
        <v>High Return Frequency</v>
      </c>
    </row>
    <row r="319" spans="1:10" x14ac:dyDescent="0.3">
      <c r="A319">
        <f>Returns_Data!A317</f>
        <v>700316</v>
      </c>
      <c r="B319">
        <f>Returns_Data!B317</f>
        <v>901694</v>
      </c>
      <c r="C319" s="4">
        <f>Returns_Data!F317</f>
        <v>1770</v>
      </c>
      <c r="D319" s="4">
        <f>Returns_Data!G317</f>
        <v>151.44999999999999</v>
      </c>
      <c r="E319" s="4">
        <f>Returns_Data!H317</f>
        <v>287.62</v>
      </c>
      <c r="F319" s="4">
        <f t="shared" si="8"/>
        <v>2209.0700000000002</v>
      </c>
      <c r="H319" s="8">
        <v>391</v>
      </c>
      <c r="I319" s="8">
        <f>COUNTIF(Returns_Data!K:K,H319)</f>
        <v>3</v>
      </c>
      <c r="J319" s="8" t="str">
        <f t="shared" si="9"/>
        <v>High Return Frequency</v>
      </c>
    </row>
    <row r="320" spans="1:10" x14ac:dyDescent="0.3">
      <c r="A320">
        <f>Returns_Data!A318</f>
        <v>700317</v>
      </c>
      <c r="B320">
        <f>Returns_Data!B318</f>
        <v>901707</v>
      </c>
      <c r="C320" s="4">
        <f>Returns_Data!F318</f>
        <v>3900</v>
      </c>
      <c r="D320" s="4">
        <f>Returns_Data!G318</f>
        <v>137.24</v>
      </c>
      <c r="E320" s="4">
        <f>Returns_Data!H318</f>
        <v>663</v>
      </c>
      <c r="F320" s="4">
        <f t="shared" si="8"/>
        <v>4700.24</v>
      </c>
      <c r="H320" s="8">
        <v>489</v>
      </c>
      <c r="I320" s="8">
        <f>COUNTIF(Returns_Data!K:K,H320)</f>
        <v>4</v>
      </c>
      <c r="J320" s="8" t="str">
        <f t="shared" si="9"/>
        <v>High Return Frequency</v>
      </c>
    </row>
    <row r="321" spans="1:10" x14ac:dyDescent="0.3">
      <c r="A321">
        <f>Returns_Data!A319</f>
        <v>700318</v>
      </c>
      <c r="B321">
        <f>Returns_Data!B319</f>
        <v>901715</v>
      </c>
      <c r="C321" s="4">
        <f>Returns_Data!F319</f>
        <v>2450</v>
      </c>
      <c r="D321" s="4">
        <f>Returns_Data!G319</f>
        <v>162.69999999999999</v>
      </c>
      <c r="E321" s="4">
        <f>Returns_Data!H319</f>
        <v>441</v>
      </c>
      <c r="F321" s="4">
        <f t="shared" si="8"/>
        <v>3053.7</v>
      </c>
      <c r="H321" s="8">
        <v>181</v>
      </c>
      <c r="I321" s="8">
        <f>COUNTIF(Returns_Data!K:K,H321)</f>
        <v>2</v>
      </c>
      <c r="J321" s="8" t="str">
        <f t="shared" si="9"/>
        <v>Normal</v>
      </c>
    </row>
    <row r="322" spans="1:10" x14ac:dyDescent="0.3">
      <c r="A322">
        <f>Returns_Data!A320</f>
        <v>700319</v>
      </c>
      <c r="B322">
        <f>Returns_Data!B320</f>
        <v>901716</v>
      </c>
      <c r="C322" s="4">
        <f>Returns_Data!F320</f>
        <v>13330</v>
      </c>
      <c r="D322" s="4">
        <f>Returns_Data!G320</f>
        <v>178.13</v>
      </c>
      <c r="E322" s="4">
        <f>Returns_Data!H320</f>
        <v>2865.95</v>
      </c>
      <c r="F322" s="4">
        <f t="shared" si="8"/>
        <v>16374.079999999998</v>
      </c>
      <c r="H322" s="8">
        <v>151</v>
      </c>
      <c r="I322" s="8">
        <f>COUNTIF(Returns_Data!K:K,H322)</f>
        <v>4</v>
      </c>
      <c r="J322" s="8" t="str">
        <f t="shared" si="9"/>
        <v>High Return Frequency</v>
      </c>
    </row>
    <row r="323" spans="1:10" x14ac:dyDescent="0.3">
      <c r="A323">
        <f>Returns_Data!A321</f>
        <v>700320</v>
      </c>
      <c r="B323">
        <f>Returns_Data!B321</f>
        <v>901723</v>
      </c>
      <c r="C323" s="4">
        <f>Returns_Data!F321</f>
        <v>7480</v>
      </c>
      <c r="D323" s="4">
        <f>Returns_Data!G321</f>
        <v>111.52</v>
      </c>
      <c r="E323" s="4">
        <f>Returns_Data!H321</f>
        <v>635.79999999999995</v>
      </c>
      <c r="F323" s="4">
        <f t="shared" si="8"/>
        <v>8227.32</v>
      </c>
      <c r="H323" s="8">
        <v>401</v>
      </c>
      <c r="I323" s="8">
        <f>COUNTIF(Returns_Data!K:K,H323)</f>
        <v>4</v>
      </c>
      <c r="J323" s="8" t="str">
        <f t="shared" si="9"/>
        <v>High Return Frequency</v>
      </c>
    </row>
    <row r="324" spans="1:10" x14ac:dyDescent="0.3">
      <c r="A324">
        <f>Returns_Data!A322</f>
        <v>700321</v>
      </c>
      <c r="B324">
        <f>Returns_Data!B322</f>
        <v>901731</v>
      </c>
      <c r="C324" s="4">
        <f>Returns_Data!F322</f>
        <v>3740</v>
      </c>
      <c r="D324" s="4">
        <f>Returns_Data!G322</f>
        <v>60.45</v>
      </c>
      <c r="E324" s="4">
        <f>Returns_Data!H322</f>
        <v>635.79999999999995</v>
      </c>
      <c r="F324" s="4">
        <f t="shared" si="8"/>
        <v>4436.25</v>
      </c>
      <c r="H324" s="8">
        <v>559</v>
      </c>
      <c r="I324" s="8">
        <f>COUNTIF(Returns_Data!K:K,H324)</f>
        <v>3</v>
      </c>
      <c r="J324" s="8" t="str">
        <f t="shared" si="9"/>
        <v>High Return Frequency</v>
      </c>
    </row>
    <row r="325" spans="1:10" x14ac:dyDescent="0.3">
      <c r="A325">
        <f>Returns_Data!A323</f>
        <v>700322</v>
      </c>
      <c r="B325">
        <f>Returns_Data!B323</f>
        <v>901735</v>
      </c>
      <c r="C325" s="4">
        <f>Returns_Data!F323</f>
        <v>1560</v>
      </c>
      <c r="D325" s="4">
        <f>Returns_Data!G323</f>
        <v>158.13999999999999</v>
      </c>
      <c r="E325" s="4">
        <f>Returns_Data!H323</f>
        <v>241.8</v>
      </c>
      <c r="F325" s="4">
        <f t="shared" ref="F325:F388" si="10">SUM(C325:E325)</f>
        <v>1959.9399999999998</v>
      </c>
      <c r="H325" s="8">
        <v>229</v>
      </c>
      <c r="I325" s="8">
        <f>COUNTIF(Returns_Data!K:K,H325)</f>
        <v>3</v>
      </c>
      <c r="J325" s="8" t="str">
        <f t="shared" si="9"/>
        <v>High Return Frequency</v>
      </c>
    </row>
    <row r="326" spans="1:10" x14ac:dyDescent="0.3">
      <c r="A326">
        <f>Returns_Data!A324</f>
        <v>700323</v>
      </c>
      <c r="B326">
        <f>Returns_Data!B324</f>
        <v>901742</v>
      </c>
      <c r="C326" s="4">
        <f>Returns_Data!F324</f>
        <v>9950</v>
      </c>
      <c r="D326" s="4">
        <f>Returns_Data!G324</f>
        <v>62.46</v>
      </c>
      <c r="E326" s="4">
        <f>Returns_Data!H324</f>
        <v>2139.25</v>
      </c>
      <c r="F326" s="4">
        <f t="shared" si="10"/>
        <v>12151.71</v>
      </c>
      <c r="H326" s="8">
        <v>585</v>
      </c>
      <c r="I326" s="8">
        <f>COUNTIF(Returns_Data!K:K,H326)</f>
        <v>1</v>
      </c>
      <c r="J326" s="8" t="str">
        <f t="shared" si="9"/>
        <v>Normal</v>
      </c>
    </row>
    <row r="327" spans="1:10" x14ac:dyDescent="0.3">
      <c r="A327">
        <f>Returns_Data!A325</f>
        <v>700324</v>
      </c>
      <c r="B327">
        <f>Returns_Data!B325</f>
        <v>901743</v>
      </c>
      <c r="C327" s="4">
        <f>Returns_Data!F325</f>
        <v>2370</v>
      </c>
      <c r="D327" s="4">
        <f>Returns_Data!G325</f>
        <v>136.63999999999999</v>
      </c>
      <c r="E327" s="4">
        <f>Returns_Data!H325</f>
        <v>402.9</v>
      </c>
      <c r="F327" s="4">
        <f t="shared" si="10"/>
        <v>2909.54</v>
      </c>
      <c r="H327" s="8">
        <v>45</v>
      </c>
      <c r="I327" s="8">
        <f>COUNTIF(Returns_Data!K:K,H327)</f>
        <v>2</v>
      </c>
      <c r="J327" s="8" t="str">
        <f t="shared" si="9"/>
        <v>Normal</v>
      </c>
    </row>
    <row r="328" spans="1:10" x14ac:dyDescent="0.3">
      <c r="A328">
        <f>Returns_Data!A326</f>
        <v>700325</v>
      </c>
      <c r="B328">
        <f>Returns_Data!B326</f>
        <v>901745</v>
      </c>
      <c r="C328" s="4">
        <f>Returns_Data!F326</f>
        <v>3370</v>
      </c>
      <c r="D328" s="4">
        <f>Returns_Data!G326</f>
        <v>71.16</v>
      </c>
      <c r="E328" s="4">
        <f>Returns_Data!H326</f>
        <v>572.9</v>
      </c>
      <c r="F328" s="4">
        <f t="shared" si="10"/>
        <v>4014.06</v>
      </c>
      <c r="H328" s="8">
        <v>91</v>
      </c>
      <c r="I328" s="8">
        <f>COUNTIF(Returns_Data!K:K,H328)</f>
        <v>3</v>
      </c>
      <c r="J328" s="8" t="str">
        <f t="shared" si="9"/>
        <v>High Return Frequency</v>
      </c>
    </row>
    <row r="329" spans="1:10" x14ac:dyDescent="0.3">
      <c r="A329">
        <f>Returns_Data!A327</f>
        <v>700326</v>
      </c>
      <c r="B329">
        <f>Returns_Data!B327</f>
        <v>901746</v>
      </c>
      <c r="C329" s="4">
        <f>Returns_Data!F327</f>
        <v>1940</v>
      </c>
      <c r="D329" s="4">
        <f>Returns_Data!G327</f>
        <v>94.52</v>
      </c>
      <c r="E329" s="4">
        <f>Returns_Data!H327</f>
        <v>157.62</v>
      </c>
      <c r="F329" s="4">
        <f t="shared" si="10"/>
        <v>2192.14</v>
      </c>
      <c r="H329" s="8">
        <v>6</v>
      </c>
      <c r="I329" s="8">
        <f>COUNTIF(Returns_Data!K:K,H329)</f>
        <v>2</v>
      </c>
      <c r="J329" s="8" t="str">
        <f t="shared" si="9"/>
        <v>Normal</v>
      </c>
    </row>
    <row r="330" spans="1:10" x14ac:dyDescent="0.3">
      <c r="A330">
        <f>Returns_Data!A328</f>
        <v>700327</v>
      </c>
      <c r="B330">
        <f>Returns_Data!B328</f>
        <v>901749</v>
      </c>
      <c r="C330" s="4">
        <f>Returns_Data!F328</f>
        <v>0</v>
      </c>
      <c r="D330" s="4">
        <f>Returns_Data!G328</f>
        <v>88.94</v>
      </c>
      <c r="E330" s="4">
        <f>Returns_Data!H328</f>
        <v>0</v>
      </c>
      <c r="F330" s="4">
        <f t="shared" si="10"/>
        <v>88.94</v>
      </c>
      <c r="H330" s="8">
        <v>475</v>
      </c>
      <c r="I330" s="8">
        <f>COUNTIF(Returns_Data!K:K,H330)</f>
        <v>2</v>
      </c>
      <c r="J330" s="8" t="str">
        <f t="shared" si="9"/>
        <v>Normal</v>
      </c>
    </row>
    <row r="331" spans="1:10" x14ac:dyDescent="0.3">
      <c r="A331">
        <f>Returns_Data!A329</f>
        <v>700328</v>
      </c>
      <c r="B331">
        <f>Returns_Data!B329</f>
        <v>901752</v>
      </c>
      <c r="C331" s="4">
        <f>Returns_Data!F329</f>
        <v>2550</v>
      </c>
      <c r="D331" s="4">
        <f>Returns_Data!G329</f>
        <v>86.85</v>
      </c>
      <c r="E331" s="4">
        <f>Returns_Data!H329</f>
        <v>459</v>
      </c>
      <c r="F331" s="4">
        <f t="shared" si="10"/>
        <v>3095.85</v>
      </c>
      <c r="H331" s="8">
        <v>460</v>
      </c>
      <c r="I331" s="8">
        <f>COUNTIF(Returns_Data!K:K,H331)</f>
        <v>3</v>
      </c>
      <c r="J331" s="8" t="str">
        <f t="shared" si="9"/>
        <v>High Return Frequency</v>
      </c>
    </row>
    <row r="332" spans="1:10" x14ac:dyDescent="0.3">
      <c r="A332">
        <f>Returns_Data!A330</f>
        <v>700329</v>
      </c>
      <c r="B332">
        <f>Returns_Data!B330</f>
        <v>901754</v>
      </c>
      <c r="C332" s="4">
        <f>Returns_Data!F330</f>
        <v>2550</v>
      </c>
      <c r="D332" s="4">
        <f>Returns_Data!G330</f>
        <v>120.83</v>
      </c>
      <c r="E332" s="4">
        <f>Returns_Data!H330</f>
        <v>459</v>
      </c>
      <c r="F332" s="4">
        <f t="shared" si="10"/>
        <v>3129.83</v>
      </c>
      <c r="H332" s="8">
        <v>53</v>
      </c>
      <c r="I332" s="8">
        <f>COUNTIF(Returns_Data!K:K,H332)</f>
        <v>5</v>
      </c>
      <c r="J332" s="8" t="str">
        <f t="shared" si="9"/>
        <v>High Return Frequency</v>
      </c>
    </row>
    <row r="333" spans="1:10" x14ac:dyDescent="0.3">
      <c r="A333">
        <f>Returns_Data!A331</f>
        <v>700330</v>
      </c>
      <c r="B333">
        <f>Returns_Data!B331</f>
        <v>901756</v>
      </c>
      <c r="C333" s="4">
        <f>Returns_Data!F331</f>
        <v>1110</v>
      </c>
      <c r="D333" s="4">
        <f>Returns_Data!G331</f>
        <v>108.9</v>
      </c>
      <c r="E333" s="4">
        <f>Returns_Data!H331</f>
        <v>180.38</v>
      </c>
      <c r="F333" s="4">
        <f t="shared" si="10"/>
        <v>1399.2800000000002</v>
      </c>
      <c r="H333" s="8">
        <v>415</v>
      </c>
      <c r="I333" s="8">
        <f>COUNTIF(Returns_Data!K:K,H333)</f>
        <v>3</v>
      </c>
      <c r="J333" s="8" t="str">
        <f t="shared" si="9"/>
        <v>High Return Frequency</v>
      </c>
    </row>
    <row r="334" spans="1:10" x14ac:dyDescent="0.3">
      <c r="A334">
        <f>Returns_Data!A332</f>
        <v>700331</v>
      </c>
      <c r="B334">
        <f>Returns_Data!B332</f>
        <v>901761</v>
      </c>
      <c r="C334" s="4">
        <f>Returns_Data!F332</f>
        <v>39420</v>
      </c>
      <c r="D334" s="4">
        <f>Returns_Data!G332</f>
        <v>83.07</v>
      </c>
      <c r="E334" s="4">
        <f>Returns_Data!H332</f>
        <v>2825.1</v>
      </c>
      <c r="F334" s="4">
        <f t="shared" si="10"/>
        <v>42328.17</v>
      </c>
      <c r="H334" s="8">
        <v>84</v>
      </c>
      <c r="I334" s="8">
        <f>COUNTIF(Returns_Data!K:K,H334)</f>
        <v>2</v>
      </c>
      <c r="J334" s="8" t="str">
        <f t="shared" si="9"/>
        <v>Normal</v>
      </c>
    </row>
    <row r="335" spans="1:10" x14ac:dyDescent="0.3">
      <c r="A335">
        <f>Returns_Data!A333</f>
        <v>700332</v>
      </c>
      <c r="B335">
        <f>Returns_Data!B333</f>
        <v>901763</v>
      </c>
      <c r="C335" s="4">
        <f>Returns_Data!F333</f>
        <v>3000</v>
      </c>
      <c r="D335" s="4">
        <f>Returns_Data!G333</f>
        <v>80.930000000000007</v>
      </c>
      <c r="E335" s="4">
        <f>Returns_Data!H333</f>
        <v>510</v>
      </c>
      <c r="F335" s="4">
        <f t="shared" si="10"/>
        <v>3590.93</v>
      </c>
      <c r="H335" s="8">
        <v>374</v>
      </c>
      <c r="I335" s="8">
        <f>COUNTIF(Returns_Data!K:K,H335)</f>
        <v>3</v>
      </c>
      <c r="J335" s="8" t="str">
        <f t="shared" si="9"/>
        <v>High Return Frequency</v>
      </c>
    </row>
    <row r="336" spans="1:10" x14ac:dyDescent="0.3">
      <c r="A336">
        <f>Returns_Data!A334</f>
        <v>700333</v>
      </c>
      <c r="B336">
        <f>Returns_Data!B334</f>
        <v>901764</v>
      </c>
      <c r="C336" s="4">
        <f>Returns_Data!F334</f>
        <v>1770</v>
      </c>
      <c r="D336" s="4">
        <f>Returns_Data!G334</f>
        <v>85.12</v>
      </c>
      <c r="E336" s="4">
        <f>Returns_Data!H334</f>
        <v>287.62</v>
      </c>
      <c r="F336" s="4">
        <f t="shared" si="10"/>
        <v>2142.7399999999998</v>
      </c>
      <c r="H336" s="8">
        <v>512</v>
      </c>
      <c r="I336" s="8">
        <f>COUNTIF(Returns_Data!K:K,H336)</f>
        <v>1</v>
      </c>
      <c r="J336" s="8" t="str">
        <f t="shared" si="9"/>
        <v>Normal</v>
      </c>
    </row>
    <row r="337" spans="1:10" x14ac:dyDescent="0.3">
      <c r="A337">
        <f>Returns_Data!A335</f>
        <v>700334</v>
      </c>
      <c r="B337">
        <f>Returns_Data!B335</f>
        <v>901766</v>
      </c>
      <c r="C337" s="4">
        <f>Returns_Data!F335</f>
        <v>3000</v>
      </c>
      <c r="D337" s="4">
        <f>Returns_Data!G335</f>
        <v>113.27</v>
      </c>
      <c r="E337" s="4">
        <f>Returns_Data!H335</f>
        <v>510</v>
      </c>
      <c r="F337" s="4">
        <f t="shared" si="10"/>
        <v>3623.27</v>
      </c>
      <c r="H337" s="8">
        <v>538</v>
      </c>
      <c r="I337" s="8">
        <f>COUNTIF(Returns_Data!K:K,H337)</f>
        <v>5</v>
      </c>
      <c r="J337" s="8" t="str">
        <f t="shared" si="9"/>
        <v>High Return Frequency</v>
      </c>
    </row>
    <row r="338" spans="1:10" x14ac:dyDescent="0.3">
      <c r="A338">
        <f>Returns_Data!A336</f>
        <v>700335</v>
      </c>
      <c r="B338">
        <f>Returns_Data!B336</f>
        <v>901769</v>
      </c>
      <c r="C338" s="4">
        <f>Returns_Data!F336</f>
        <v>12780</v>
      </c>
      <c r="D338" s="4">
        <f>Returns_Data!G336</f>
        <v>110.81</v>
      </c>
      <c r="E338" s="4">
        <f>Returns_Data!H336</f>
        <v>2747.7</v>
      </c>
      <c r="F338" s="4">
        <f t="shared" si="10"/>
        <v>15638.509999999998</v>
      </c>
      <c r="H338" s="8">
        <v>444</v>
      </c>
      <c r="I338" s="8">
        <f>COUNTIF(Returns_Data!K:K,H338)</f>
        <v>6</v>
      </c>
      <c r="J338" s="8" t="str">
        <f t="shared" si="9"/>
        <v>High Return Frequency</v>
      </c>
    </row>
    <row r="339" spans="1:10" x14ac:dyDescent="0.3">
      <c r="A339">
        <f>Returns_Data!A337</f>
        <v>700336</v>
      </c>
      <c r="B339">
        <f>Returns_Data!B337</f>
        <v>901771</v>
      </c>
      <c r="C339" s="4">
        <f>Returns_Data!F337</f>
        <v>11450</v>
      </c>
      <c r="D339" s="4">
        <f>Returns_Data!G337</f>
        <v>142.86000000000001</v>
      </c>
      <c r="E339" s="4">
        <f>Returns_Data!H337</f>
        <v>2461.75</v>
      </c>
      <c r="F339" s="4">
        <f t="shared" si="10"/>
        <v>14054.61</v>
      </c>
      <c r="H339" s="8">
        <v>82</v>
      </c>
      <c r="I339" s="8">
        <f>COUNTIF(Returns_Data!K:K,H339)</f>
        <v>4</v>
      </c>
      <c r="J339" s="8" t="str">
        <f t="shared" si="9"/>
        <v>High Return Frequency</v>
      </c>
    </row>
    <row r="340" spans="1:10" x14ac:dyDescent="0.3">
      <c r="A340">
        <f>Returns_Data!A338</f>
        <v>700337</v>
      </c>
      <c r="B340">
        <f>Returns_Data!B338</f>
        <v>901775</v>
      </c>
      <c r="C340" s="4">
        <f>Returns_Data!F338</f>
        <v>4300</v>
      </c>
      <c r="D340" s="4">
        <f>Returns_Data!G338</f>
        <v>84.15</v>
      </c>
      <c r="E340" s="4">
        <f>Returns_Data!H338</f>
        <v>349.38</v>
      </c>
      <c r="F340" s="4">
        <f t="shared" si="10"/>
        <v>4733.53</v>
      </c>
      <c r="H340" s="8">
        <v>176</v>
      </c>
      <c r="I340" s="8">
        <f>COUNTIF(Returns_Data!K:K,H340)</f>
        <v>5</v>
      </c>
      <c r="J340" s="8" t="str">
        <f t="shared" si="9"/>
        <v>High Return Frequency</v>
      </c>
    </row>
    <row r="341" spans="1:10" x14ac:dyDescent="0.3">
      <c r="A341">
        <f>Returns_Data!A339</f>
        <v>700338</v>
      </c>
      <c r="B341">
        <f>Returns_Data!B339</f>
        <v>901776</v>
      </c>
      <c r="C341" s="4">
        <f>Returns_Data!F339</f>
        <v>0</v>
      </c>
      <c r="D341" s="4">
        <f>Returns_Data!G339</f>
        <v>165.36</v>
      </c>
      <c r="E341" s="4">
        <f>Returns_Data!H339</f>
        <v>0</v>
      </c>
      <c r="F341" s="4">
        <f t="shared" si="10"/>
        <v>165.36</v>
      </c>
      <c r="H341" s="8">
        <v>130</v>
      </c>
      <c r="I341" s="8">
        <f>COUNTIF(Returns_Data!K:K,H341)</f>
        <v>3</v>
      </c>
      <c r="J341" s="8" t="str">
        <f t="shared" si="9"/>
        <v>High Return Frequency</v>
      </c>
    </row>
    <row r="342" spans="1:10" x14ac:dyDescent="0.3">
      <c r="A342">
        <f>Returns_Data!A340</f>
        <v>700339</v>
      </c>
      <c r="B342">
        <f>Returns_Data!B340</f>
        <v>901778</v>
      </c>
      <c r="C342" s="4">
        <f>Returns_Data!F340</f>
        <v>4300</v>
      </c>
      <c r="D342" s="4">
        <f>Returns_Data!G340</f>
        <v>137.57</v>
      </c>
      <c r="E342" s="4">
        <f>Returns_Data!H340</f>
        <v>349.38</v>
      </c>
      <c r="F342" s="4">
        <f t="shared" si="10"/>
        <v>4786.95</v>
      </c>
      <c r="H342" s="8">
        <v>159</v>
      </c>
      <c r="I342" s="8">
        <f>COUNTIF(Returns_Data!K:K,H342)</f>
        <v>5</v>
      </c>
      <c r="J342" s="8" t="str">
        <f t="shared" si="9"/>
        <v>High Return Frequency</v>
      </c>
    </row>
    <row r="343" spans="1:10" x14ac:dyDescent="0.3">
      <c r="A343">
        <f>Returns_Data!A341</f>
        <v>700340</v>
      </c>
      <c r="B343">
        <f>Returns_Data!B341</f>
        <v>901779</v>
      </c>
      <c r="C343" s="4">
        <f>Returns_Data!F341</f>
        <v>3740</v>
      </c>
      <c r="D343" s="4">
        <f>Returns_Data!G341</f>
        <v>145.66</v>
      </c>
      <c r="E343" s="4">
        <f>Returns_Data!H341</f>
        <v>635.79999999999995</v>
      </c>
      <c r="F343" s="4">
        <f t="shared" si="10"/>
        <v>4521.46</v>
      </c>
      <c r="H343" s="8">
        <v>137</v>
      </c>
      <c r="I343" s="8">
        <f>COUNTIF(Returns_Data!K:K,H343)</f>
        <v>2</v>
      </c>
      <c r="J343" s="8" t="str">
        <f t="shared" si="9"/>
        <v>Normal</v>
      </c>
    </row>
    <row r="344" spans="1:10" x14ac:dyDescent="0.3">
      <c r="A344">
        <f>Returns_Data!A342</f>
        <v>700341</v>
      </c>
      <c r="B344">
        <f>Returns_Data!B342</f>
        <v>901782</v>
      </c>
      <c r="C344" s="4">
        <f>Returns_Data!F342</f>
        <v>1770</v>
      </c>
      <c r="D344" s="4">
        <f>Returns_Data!G342</f>
        <v>61.51</v>
      </c>
      <c r="E344" s="4">
        <f>Returns_Data!H342</f>
        <v>287.62</v>
      </c>
      <c r="F344" s="4">
        <f t="shared" si="10"/>
        <v>2119.13</v>
      </c>
      <c r="H344" s="8">
        <v>174</v>
      </c>
      <c r="I344" s="8">
        <f>COUNTIF(Returns_Data!K:K,H344)</f>
        <v>3</v>
      </c>
      <c r="J344" s="8" t="str">
        <f t="shared" si="9"/>
        <v>High Return Frequency</v>
      </c>
    </row>
    <row r="345" spans="1:10" x14ac:dyDescent="0.3">
      <c r="A345">
        <f>Returns_Data!A343</f>
        <v>700342</v>
      </c>
      <c r="B345">
        <f>Returns_Data!B343</f>
        <v>901784</v>
      </c>
      <c r="C345" s="4">
        <f>Returns_Data!F343</f>
        <v>0</v>
      </c>
      <c r="D345" s="4">
        <f>Returns_Data!G343</f>
        <v>66.010000000000005</v>
      </c>
      <c r="E345" s="4">
        <f>Returns_Data!H343</f>
        <v>0</v>
      </c>
      <c r="F345" s="4">
        <f t="shared" si="10"/>
        <v>66.010000000000005</v>
      </c>
      <c r="H345" s="8">
        <v>397</v>
      </c>
      <c r="I345" s="8">
        <f>COUNTIF(Returns_Data!K:K,H345)</f>
        <v>2</v>
      </c>
      <c r="J345" s="8" t="str">
        <f t="shared" si="9"/>
        <v>Normal</v>
      </c>
    </row>
    <row r="346" spans="1:10" x14ac:dyDescent="0.3">
      <c r="A346">
        <f>Returns_Data!A344</f>
        <v>700343</v>
      </c>
      <c r="B346">
        <f>Returns_Data!B344</f>
        <v>901790</v>
      </c>
      <c r="C346" s="4">
        <f>Returns_Data!F344</f>
        <v>1740</v>
      </c>
      <c r="D346" s="4">
        <f>Returns_Data!G344</f>
        <v>87.08</v>
      </c>
      <c r="E346" s="4">
        <f>Returns_Data!H344</f>
        <v>313.2</v>
      </c>
      <c r="F346" s="4">
        <f t="shared" si="10"/>
        <v>2140.2799999999997</v>
      </c>
      <c r="H346" s="8">
        <v>226</v>
      </c>
      <c r="I346" s="8">
        <f>COUNTIF(Returns_Data!K:K,H346)</f>
        <v>2</v>
      </c>
      <c r="J346" s="8" t="str">
        <f t="shared" ref="J346:J409" si="11">IF(I346&gt;=3,"High Return Frequency","Normal")</f>
        <v>Normal</v>
      </c>
    </row>
    <row r="347" spans="1:10" x14ac:dyDescent="0.3">
      <c r="A347">
        <f>Returns_Data!A345</f>
        <v>700344</v>
      </c>
      <c r="B347">
        <f>Returns_Data!B345</f>
        <v>901793</v>
      </c>
      <c r="C347" s="4">
        <f>Returns_Data!F345</f>
        <v>3900</v>
      </c>
      <c r="D347" s="4">
        <f>Returns_Data!G345</f>
        <v>110.78</v>
      </c>
      <c r="E347" s="4">
        <f>Returns_Data!H345</f>
        <v>663</v>
      </c>
      <c r="F347" s="4">
        <f t="shared" si="10"/>
        <v>4673.7800000000007</v>
      </c>
      <c r="H347" s="8">
        <v>570</v>
      </c>
      <c r="I347" s="8">
        <f>COUNTIF(Returns_Data!K:K,H347)</f>
        <v>4</v>
      </c>
      <c r="J347" s="8" t="str">
        <f t="shared" si="11"/>
        <v>High Return Frequency</v>
      </c>
    </row>
    <row r="348" spans="1:10" x14ac:dyDescent="0.3">
      <c r="A348">
        <f>Returns_Data!A346</f>
        <v>700345</v>
      </c>
      <c r="B348">
        <f>Returns_Data!B346</f>
        <v>901794</v>
      </c>
      <c r="C348" s="4">
        <f>Returns_Data!F346</f>
        <v>1190</v>
      </c>
      <c r="D348" s="4">
        <f>Returns_Data!G346</f>
        <v>134.41</v>
      </c>
      <c r="E348" s="4">
        <f>Returns_Data!H346</f>
        <v>193.38</v>
      </c>
      <c r="F348" s="4">
        <f t="shared" si="10"/>
        <v>1517.79</v>
      </c>
      <c r="H348" s="8">
        <v>153</v>
      </c>
      <c r="I348" s="8">
        <f>COUNTIF(Returns_Data!K:K,H348)</f>
        <v>4</v>
      </c>
      <c r="J348" s="8" t="str">
        <f t="shared" si="11"/>
        <v>High Return Frequency</v>
      </c>
    </row>
    <row r="349" spans="1:10" x14ac:dyDescent="0.3">
      <c r="A349">
        <f>Returns_Data!A347</f>
        <v>700346</v>
      </c>
      <c r="B349">
        <f>Returns_Data!B347</f>
        <v>901798</v>
      </c>
      <c r="C349" s="4">
        <f>Returns_Data!F347</f>
        <v>13330</v>
      </c>
      <c r="D349" s="4">
        <f>Returns_Data!G347</f>
        <v>135.41</v>
      </c>
      <c r="E349" s="4">
        <f>Returns_Data!H347</f>
        <v>2865.95</v>
      </c>
      <c r="F349" s="4">
        <f t="shared" si="10"/>
        <v>16331.36</v>
      </c>
      <c r="H349" s="8">
        <v>37</v>
      </c>
      <c r="I349" s="8">
        <f>COUNTIF(Returns_Data!K:K,H349)</f>
        <v>3</v>
      </c>
      <c r="J349" s="8" t="str">
        <f t="shared" si="11"/>
        <v>High Return Frequency</v>
      </c>
    </row>
    <row r="350" spans="1:10" x14ac:dyDescent="0.3">
      <c r="A350">
        <f>Returns_Data!A348</f>
        <v>700347</v>
      </c>
      <c r="B350">
        <f>Returns_Data!B348</f>
        <v>901801</v>
      </c>
      <c r="C350" s="4">
        <f>Returns_Data!F348</f>
        <v>1820</v>
      </c>
      <c r="D350" s="4">
        <f>Returns_Data!G348</f>
        <v>86.09</v>
      </c>
      <c r="E350" s="4">
        <f>Returns_Data!H348</f>
        <v>141.05000000000001</v>
      </c>
      <c r="F350" s="4">
        <f t="shared" si="10"/>
        <v>2047.1399999999999</v>
      </c>
      <c r="H350" s="8">
        <v>474</v>
      </c>
      <c r="I350" s="8">
        <f>COUNTIF(Returns_Data!K:K,H350)</f>
        <v>3</v>
      </c>
      <c r="J350" s="8" t="str">
        <f t="shared" si="11"/>
        <v>High Return Frequency</v>
      </c>
    </row>
    <row r="351" spans="1:10" x14ac:dyDescent="0.3">
      <c r="A351">
        <f>Returns_Data!A349</f>
        <v>700348</v>
      </c>
      <c r="B351">
        <f>Returns_Data!B349</f>
        <v>901806</v>
      </c>
      <c r="C351" s="4">
        <f>Returns_Data!F349</f>
        <v>1990</v>
      </c>
      <c r="D351" s="4">
        <f>Returns_Data!G349</f>
        <v>135.01</v>
      </c>
      <c r="E351" s="4">
        <f>Returns_Data!H349</f>
        <v>358.2</v>
      </c>
      <c r="F351" s="4">
        <f t="shared" si="10"/>
        <v>2483.21</v>
      </c>
      <c r="H351" s="8">
        <v>314</v>
      </c>
      <c r="I351" s="8">
        <f>COUNTIF(Returns_Data!K:K,H351)</f>
        <v>1</v>
      </c>
      <c r="J351" s="8" t="str">
        <f t="shared" si="11"/>
        <v>Normal</v>
      </c>
    </row>
    <row r="352" spans="1:10" x14ac:dyDescent="0.3">
      <c r="A352">
        <f>Returns_Data!A350</f>
        <v>700349</v>
      </c>
      <c r="B352">
        <f>Returns_Data!B350</f>
        <v>901807</v>
      </c>
      <c r="C352" s="4">
        <f>Returns_Data!F350</f>
        <v>0</v>
      </c>
      <c r="D352" s="4">
        <f>Returns_Data!G350</f>
        <v>65.69</v>
      </c>
      <c r="E352" s="4">
        <f>Returns_Data!H350</f>
        <v>0</v>
      </c>
      <c r="F352" s="4">
        <f t="shared" si="10"/>
        <v>65.69</v>
      </c>
      <c r="H352" s="8">
        <v>492</v>
      </c>
      <c r="I352" s="8">
        <f>COUNTIF(Returns_Data!K:K,H352)</f>
        <v>2</v>
      </c>
      <c r="J352" s="8" t="str">
        <f t="shared" si="11"/>
        <v>Normal</v>
      </c>
    </row>
    <row r="353" spans="1:10" x14ac:dyDescent="0.3">
      <c r="A353">
        <f>Returns_Data!A351</f>
        <v>700350</v>
      </c>
      <c r="B353">
        <f>Returns_Data!B351</f>
        <v>901811</v>
      </c>
      <c r="C353" s="4">
        <f>Returns_Data!F351</f>
        <v>2600</v>
      </c>
      <c r="D353" s="4">
        <f>Returns_Data!G351</f>
        <v>112</v>
      </c>
      <c r="E353" s="4">
        <f>Returns_Data!H351</f>
        <v>442</v>
      </c>
      <c r="F353" s="4">
        <f t="shared" si="10"/>
        <v>3154</v>
      </c>
      <c r="H353" s="8">
        <v>254</v>
      </c>
      <c r="I353" s="8">
        <f>COUNTIF(Returns_Data!K:K,H353)</f>
        <v>1</v>
      </c>
      <c r="J353" s="8" t="str">
        <f t="shared" si="11"/>
        <v>Normal</v>
      </c>
    </row>
    <row r="354" spans="1:10" x14ac:dyDescent="0.3">
      <c r="A354">
        <f>Returns_Data!A352</f>
        <v>700351</v>
      </c>
      <c r="B354">
        <f>Returns_Data!B352</f>
        <v>901815</v>
      </c>
      <c r="C354" s="4">
        <f>Returns_Data!F352</f>
        <v>5880</v>
      </c>
      <c r="D354" s="4">
        <f>Returns_Data!G352</f>
        <v>126.91</v>
      </c>
      <c r="E354" s="4">
        <f>Returns_Data!H352</f>
        <v>318.5</v>
      </c>
      <c r="F354" s="4">
        <f t="shared" si="10"/>
        <v>6325.41</v>
      </c>
      <c r="H354" s="8">
        <v>47</v>
      </c>
      <c r="I354" s="8">
        <f>COUNTIF(Returns_Data!K:K,H354)</f>
        <v>2</v>
      </c>
      <c r="J354" s="8" t="str">
        <f t="shared" si="11"/>
        <v>Normal</v>
      </c>
    </row>
    <row r="355" spans="1:10" x14ac:dyDescent="0.3">
      <c r="A355">
        <f>Returns_Data!A353</f>
        <v>700352</v>
      </c>
      <c r="B355">
        <f>Returns_Data!B353</f>
        <v>901818</v>
      </c>
      <c r="C355" s="4">
        <f>Returns_Data!F353</f>
        <v>1190</v>
      </c>
      <c r="D355" s="4">
        <f>Returns_Data!G353</f>
        <v>111.36</v>
      </c>
      <c r="E355" s="4">
        <f>Returns_Data!H353</f>
        <v>193.38</v>
      </c>
      <c r="F355" s="4">
        <f t="shared" si="10"/>
        <v>1494.7399999999998</v>
      </c>
      <c r="H355" s="8">
        <v>285</v>
      </c>
      <c r="I355" s="8">
        <f>COUNTIF(Returns_Data!K:K,H355)</f>
        <v>2</v>
      </c>
      <c r="J355" s="8" t="str">
        <f t="shared" si="11"/>
        <v>Normal</v>
      </c>
    </row>
    <row r="356" spans="1:10" x14ac:dyDescent="0.3">
      <c r="A356">
        <f>Returns_Data!A354</f>
        <v>700353</v>
      </c>
      <c r="B356">
        <f>Returns_Data!B354</f>
        <v>901819</v>
      </c>
      <c r="C356" s="4">
        <f>Returns_Data!F354</f>
        <v>1180</v>
      </c>
      <c r="D356" s="4">
        <f>Returns_Data!G354</f>
        <v>101.79</v>
      </c>
      <c r="E356" s="4">
        <f>Returns_Data!H354</f>
        <v>85.55</v>
      </c>
      <c r="F356" s="4">
        <f t="shared" si="10"/>
        <v>1367.34</v>
      </c>
      <c r="H356" s="8">
        <v>557</v>
      </c>
      <c r="I356" s="8">
        <f>COUNTIF(Returns_Data!K:K,H356)</f>
        <v>2</v>
      </c>
      <c r="J356" s="8" t="str">
        <f t="shared" si="11"/>
        <v>Normal</v>
      </c>
    </row>
    <row r="357" spans="1:10" x14ac:dyDescent="0.3">
      <c r="A357">
        <f>Returns_Data!A355</f>
        <v>700354</v>
      </c>
      <c r="B357">
        <f>Returns_Data!B355</f>
        <v>901820</v>
      </c>
      <c r="C357" s="4">
        <f>Returns_Data!F355</f>
        <v>3740</v>
      </c>
      <c r="D357" s="4">
        <f>Returns_Data!G355</f>
        <v>82.02</v>
      </c>
      <c r="E357" s="4">
        <f>Returns_Data!H355</f>
        <v>635.79999999999995</v>
      </c>
      <c r="F357" s="4">
        <f t="shared" si="10"/>
        <v>4457.82</v>
      </c>
      <c r="H357" s="8">
        <v>589</v>
      </c>
      <c r="I357" s="8">
        <f>COUNTIF(Returns_Data!K:K,H357)</f>
        <v>2</v>
      </c>
      <c r="J357" s="8" t="str">
        <f t="shared" si="11"/>
        <v>Normal</v>
      </c>
    </row>
    <row r="358" spans="1:10" x14ac:dyDescent="0.3">
      <c r="A358">
        <f>Returns_Data!A356</f>
        <v>700355</v>
      </c>
      <c r="B358">
        <f>Returns_Data!B356</f>
        <v>901823</v>
      </c>
      <c r="C358" s="4">
        <f>Returns_Data!F356</f>
        <v>4500</v>
      </c>
      <c r="D358" s="4">
        <f>Returns_Data!G356</f>
        <v>152.41999999999999</v>
      </c>
      <c r="E358" s="4">
        <f>Returns_Data!H356</f>
        <v>405</v>
      </c>
      <c r="F358" s="4">
        <f t="shared" si="10"/>
        <v>5057.42</v>
      </c>
      <c r="H358" s="8">
        <v>182</v>
      </c>
      <c r="I358" s="8">
        <f>COUNTIF(Returns_Data!K:K,H358)</f>
        <v>2</v>
      </c>
      <c r="J358" s="8" t="str">
        <f t="shared" si="11"/>
        <v>Normal</v>
      </c>
    </row>
    <row r="359" spans="1:10" x14ac:dyDescent="0.3">
      <c r="A359">
        <f>Returns_Data!A357</f>
        <v>700356</v>
      </c>
      <c r="B359">
        <f>Returns_Data!B357</f>
        <v>901827</v>
      </c>
      <c r="C359" s="4">
        <f>Returns_Data!F357</f>
        <v>9950</v>
      </c>
      <c r="D359" s="4">
        <f>Returns_Data!G357</f>
        <v>82.79</v>
      </c>
      <c r="E359" s="4">
        <f>Returns_Data!H357</f>
        <v>2139.25</v>
      </c>
      <c r="F359" s="4">
        <f t="shared" si="10"/>
        <v>12172.04</v>
      </c>
      <c r="H359" s="8">
        <v>373</v>
      </c>
      <c r="I359" s="8">
        <f>COUNTIF(Returns_Data!K:K,H359)</f>
        <v>3</v>
      </c>
      <c r="J359" s="8" t="str">
        <f t="shared" si="11"/>
        <v>High Return Frequency</v>
      </c>
    </row>
    <row r="360" spans="1:10" x14ac:dyDescent="0.3">
      <c r="A360">
        <f>Returns_Data!A358</f>
        <v>700357</v>
      </c>
      <c r="B360">
        <f>Returns_Data!B358</f>
        <v>901828</v>
      </c>
      <c r="C360" s="4">
        <f>Returns_Data!F358</f>
        <v>2380</v>
      </c>
      <c r="D360" s="4">
        <f>Returns_Data!G358</f>
        <v>126.55</v>
      </c>
      <c r="E360" s="4">
        <f>Returns_Data!H358</f>
        <v>193.38</v>
      </c>
      <c r="F360" s="4">
        <f t="shared" si="10"/>
        <v>2699.9300000000003</v>
      </c>
      <c r="H360" s="8">
        <v>354</v>
      </c>
      <c r="I360" s="8">
        <f>COUNTIF(Returns_Data!K:K,H360)</f>
        <v>3</v>
      </c>
      <c r="J360" s="8" t="str">
        <f t="shared" si="11"/>
        <v>High Return Frequency</v>
      </c>
    </row>
    <row r="361" spans="1:10" x14ac:dyDescent="0.3">
      <c r="A361">
        <f>Returns_Data!A359</f>
        <v>700358</v>
      </c>
      <c r="B361">
        <f>Returns_Data!B359</f>
        <v>901835</v>
      </c>
      <c r="C361" s="4">
        <f>Returns_Data!F359</f>
        <v>810</v>
      </c>
      <c r="D361" s="4">
        <f>Returns_Data!G359</f>
        <v>138.97999999999999</v>
      </c>
      <c r="E361" s="4">
        <f>Returns_Data!H359</f>
        <v>117.45</v>
      </c>
      <c r="F361" s="4">
        <f t="shared" si="10"/>
        <v>1066.43</v>
      </c>
      <c r="H361" s="8">
        <v>1</v>
      </c>
      <c r="I361" s="8">
        <f>COUNTIF(Returns_Data!K:K,H361)</f>
        <v>4</v>
      </c>
      <c r="J361" s="8" t="str">
        <f t="shared" si="11"/>
        <v>High Return Frequency</v>
      </c>
    </row>
    <row r="362" spans="1:10" x14ac:dyDescent="0.3">
      <c r="A362">
        <f>Returns_Data!A360</f>
        <v>700359</v>
      </c>
      <c r="B362">
        <f>Returns_Data!B360</f>
        <v>901842</v>
      </c>
      <c r="C362" s="4">
        <f>Returns_Data!F360</f>
        <v>2450</v>
      </c>
      <c r="D362" s="4">
        <f>Returns_Data!G360</f>
        <v>125.69</v>
      </c>
      <c r="E362" s="4">
        <f>Returns_Data!H360</f>
        <v>441</v>
      </c>
      <c r="F362" s="4">
        <f t="shared" si="10"/>
        <v>3016.69</v>
      </c>
      <c r="H362" s="8">
        <v>163</v>
      </c>
      <c r="I362" s="8">
        <f>COUNTIF(Returns_Data!K:K,H362)</f>
        <v>3</v>
      </c>
      <c r="J362" s="8" t="str">
        <f t="shared" si="11"/>
        <v>High Return Frequency</v>
      </c>
    </row>
    <row r="363" spans="1:10" x14ac:dyDescent="0.3">
      <c r="A363">
        <f>Returns_Data!A361</f>
        <v>700360</v>
      </c>
      <c r="B363">
        <f>Returns_Data!B361</f>
        <v>901850</v>
      </c>
      <c r="C363" s="4">
        <f>Returns_Data!F361</f>
        <v>12810</v>
      </c>
      <c r="D363" s="4">
        <f>Returns_Data!G361</f>
        <v>85.11</v>
      </c>
      <c r="E363" s="4">
        <f>Returns_Data!H361</f>
        <v>2754.15</v>
      </c>
      <c r="F363" s="4">
        <f t="shared" si="10"/>
        <v>15649.26</v>
      </c>
      <c r="H363" s="8">
        <v>167</v>
      </c>
      <c r="I363" s="8">
        <f>COUNTIF(Returns_Data!K:K,H363)</f>
        <v>1</v>
      </c>
      <c r="J363" s="8" t="str">
        <f t="shared" si="11"/>
        <v>Normal</v>
      </c>
    </row>
    <row r="364" spans="1:10" x14ac:dyDescent="0.3">
      <c r="A364">
        <f>Returns_Data!A362</f>
        <v>700361</v>
      </c>
      <c r="B364">
        <f>Returns_Data!B362</f>
        <v>901860</v>
      </c>
      <c r="C364" s="4">
        <f>Returns_Data!F362</f>
        <v>1320</v>
      </c>
      <c r="D364" s="4">
        <f>Returns_Data!G362</f>
        <v>172.56</v>
      </c>
      <c r="E364" s="4">
        <f>Returns_Data!H362</f>
        <v>204.6</v>
      </c>
      <c r="F364" s="4">
        <f t="shared" si="10"/>
        <v>1697.1599999999999</v>
      </c>
      <c r="H364" s="8">
        <v>344</v>
      </c>
      <c r="I364" s="8">
        <f>COUNTIF(Returns_Data!K:K,H364)</f>
        <v>1</v>
      </c>
      <c r="J364" s="8" t="str">
        <f t="shared" si="11"/>
        <v>Normal</v>
      </c>
    </row>
    <row r="365" spans="1:10" x14ac:dyDescent="0.3">
      <c r="A365">
        <f>Returns_Data!A363</f>
        <v>700362</v>
      </c>
      <c r="B365">
        <f>Returns_Data!B363</f>
        <v>901862</v>
      </c>
      <c r="C365" s="4">
        <f>Returns_Data!F363</f>
        <v>0</v>
      </c>
      <c r="D365" s="4">
        <f>Returns_Data!G363</f>
        <v>94.1</v>
      </c>
      <c r="E365" s="4">
        <f>Returns_Data!H363</f>
        <v>0</v>
      </c>
      <c r="F365" s="4">
        <f t="shared" si="10"/>
        <v>94.1</v>
      </c>
      <c r="H365" s="8">
        <v>355</v>
      </c>
      <c r="I365" s="8">
        <f>COUNTIF(Returns_Data!K:K,H365)</f>
        <v>2</v>
      </c>
      <c r="J365" s="8" t="str">
        <f t="shared" si="11"/>
        <v>Normal</v>
      </c>
    </row>
    <row r="366" spans="1:10" x14ac:dyDescent="0.3">
      <c r="A366">
        <f>Returns_Data!A364</f>
        <v>700363</v>
      </c>
      <c r="B366">
        <f>Returns_Data!B364</f>
        <v>901864</v>
      </c>
      <c r="C366" s="4">
        <f>Returns_Data!F364</f>
        <v>1130</v>
      </c>
      <c r="D366" s="4">
        <f>Returns_Data!G364</f>
        <v>110.98</v>
      </c>
      <c r="E366" s="4">
        <f>Returns_Data!H364</f>
        <v>175.15</v>
      </c>
      <c r="F366" s="4">
        <f t="shared" si="10"/>
        <v>1416.13</v>
      </c>
      <c r="H366" s="8">
        <v>54</v>
      </c>
      <c r="I366" s="8">
        <f>COUNTIF(Returns_Data!K:K,H366)</f>
        <v>5</v>
      </c>
      <c r="J366" s="8" t="str">
        <f t="shared" si="11"/>
        <v>High Return Frequency</v>
      </c>
    </row>
    <row r="367" spans="1:10" x14ac:dyDescent="0.3">
      <c r="A367">
        <f>Returns_Data!A365</f>
        <v>700364</v>
      </c>
      <c r="B367">
        <f>Returns_Data!B365</f>
        <v>901868</v>
      </c>
      <c r="C367" s="4">
        <f>Returns_Data!F365</f>
        <v>0</v>
      </c>
      <c r="D367" s="4">
        <f>Returns_Data!G365</f>
        <v>68.69</v>
      </c>
      <c r="E367" s="4">
        <f>Returns_Data!H365</f>
        <v>0</v>
      </c>
      <c r="F367" s="4">
        <f t="shared" si="10"/>
        <v>68.69</v>
      </c>
      <c r="H367" s="8">
        <v>68</v>
      </c>
      <c r="I367" s="8">
        <f>COUNTIF(Returns_Data!K:K,H367)</f>
        <v>4</v>
      </c>
      <c r="J367" s="8" t="str">
        <f t="shared" si="11"/>
        <v>High Return Frequency</v>
      </c>
    </row>
    <row r="368" spans="1:10" x14ac:dyDescent="0.3">
      <c r="A368">
        <f>Returns_Data!A366</f>
        <v>700365</v>
      </c>
      <c r="B368">
        <f>Returns_Data!B366</f>
        <v>901881</v>
      </c>
      <c r="C368" s="4">
        <f>Returns_Data!F366</f>
        <v>1290</v>
      </c>
      <c r="D368" s="4">
        <f>Returns_Data!G366</f>
        <v>71.59</v>
      </c>
      <c r="E368" s="4">
        <f>Returns_Data!H366</f>
        <v>199.95</v>
      </c>
      <c r="F368" s="4">
        <f t="shared" si="10"/>
        <v>1561.54</v>
      </c>
      <c r="H368" s="8">
        <v>144</v>
      </c>
      <c r="I368" s="8">
        <f>COUNTIF(Returns_Data!K:K,H368)</f>
        <v>2</v>
      </c>
      <c r="J368" s="8" t="str">
        <f t="shared" si="11"/>
        <v>Normal</v>
      </c>
    </row>
    <row r="369" spans="1:10" x14ac:dyDescent="0.3">
      <c r="A369">
        <f>Returns_Data!A367</f>
        <v>700366</v>
      </c>
      <c r="B369">
        <f>Returns_Data!B367</f>
        <v>901887</v>
      </c>
      <c r="C369" s="4">
        <f>Returns_Data!F367</f>
        <v>970</v>
      </c>
      <c r="D369" s="4">
        <f>Returns_Data!G367</f>
        <v>87.78</v>
      </c>
      <c r="E369" s="4">
        <f>Returns_Data!H367</f>
        <v>157.62</v>
      </c>
      <c r="F369" s="4">
        <f t="shared" si="10"/>
        <v>1215.4000000000001</v>
      </c>
      <c r="H369" s="8">
        <v>491</v>
      </c>
      <c r="I369" s="8">
        <f>COUNTIF(Returns_Data!K:K,H369)</f>
        <v>2</v>
      </c>
      <c r="J369" s="8" t="str">
        <f t="shared" si="11"/>
        <v>Normal</v>
      </c>
    </row>
    <row r="370" spans="1:10" x14ac:dyDescent="0.3">
      <c r="A370">
        <f>Returns_Data!A368</f>
        <v>700367</v>
      </c>
      <c r="B370">
        <f>Returns_Data!B368</f>
        <v>901897</v>
      </c>
      <c r="C370" s="4">
        <f>Returns_Data!F368</f>
        <v>10800</v>
      </c>
      <c r="D370" s="4">
        <f>Returns_Data!G368</f>
        <v>61.3</v>
      </c>
      <c r="E370" s="4">
        <f>Returns_Data!H368</f>
        <v>2322</v>
      </c>
      <c r="F370" s="4">
        <f t="shared" si="10"/>
        <v>13183.3</v>
      </c>
      <c r="H370" s="8">
        <v>519</v>
      </c>
      <c r="I370" s="8">
        <f>COUNTIF(Returns_Data!K:K,H370)</f>
        <v>1</v>
      </c>
      <c r="J370" s="8" t="str">
        <f t="shared" si="11"/>
        <v>Normal</v>
      </c>
    </row>
    <row r="371" spans="1:10" x14ac:dyDescent="0.3">
      <c r="A371">
        <f>Returns_Data!A369</f>
        <v>700368</v>
      </c>
      <c r="B371">
        <f>Returns_Data!B369</f>
        <v>901900</v>
      </c>
      <c r="C371" s="4">
        <f>Returns_Data!F369</f>
        <v>1320</v>
      </c>
      <c r="D371" s="4">
        <f>Returns_Data!G369</f>
        <v>97.59</v>
      </c>
      <c r="E371" s="4">
        <f>Returns_Data!H369</f>
        <v>204.6</v>
      </c>
      <c r="F371" s="4">
        <f t="shared" si="10"/>
        <v>1622.1899999999998</v>
      </c>
      <c r="H371" s="8">
        <v>350</v>
      </c>
      <c r="I371" s="8">
        <f>COUNTIF(Returns_Data!K:K,H371)</f>
        <v>4</v>
      </c>
      <c r="J371" s="8" t="str">
        <f t="shared" si="11"/>
        <v>High Return Frequency</v>
      </c>
    </row>
    <row r="372" spans="1:10" x14ac:dyDescent="0.3">
      <c r="A372">
        <f>Returns_Data!A370</f>
        <v>700369</v>
      </c>
      <c r="B372">
        <f>Returns_Data!B370</f>
        <v>901901</v>
      </c>
      <c r="C372" s="4">
        <f>Returns_Data!F370</f>
        <v>3370</v>
      </c>
      <c r="D372" s="4">
        <f>Returns_Data!G370</f>
        <v>76.459999999999994</v>
      </c>
      <c r="E372" s="4">
        <f>Returns_Data!H370</f>
        <v>572.9</v>
      </c>
      <c r="F372" s="4">
        <f t="shared" si="10"/>
        <v>4019.36</v>
      </c>
      <c r="H372" s="8">
        <v>546</v>
      </c>
      <c r="I372" s="8">
        <f>COUNTIF(Returns_Data!K:K,H372)</f>
        <v>4</v>
      </c>
      <c r="J372" s="8" t="str">
        <f t="shared" si="11"/>
        <v>High Return Frequency</v>
      </c>
    </row>
    <row r="373" spans="1:10" x14ac:dyDescent="0.3">
      <c r="A373">
        <f>Returns_Data!A371</f>
        <v>700370</v>
      </c>
      <c r="B373">
        <f>Returns_Data!B371</f>
        <v>901905</v>
      </c>
      <c r="C373" s="4">
        <f>Returns_Data!F371</f>
        <v>21600</v>
      </c>
      <c r="D373" s="4">
        <f>Returns_Data!G371</f>
        <v>92.23</v>
      </c>
      <c r="E373" s="4">
        <f>Returns_Data!H371</f>
        <v>2322</v>
      </c>
      <c r="F373" s="4">
        <f t="shared" si="10"/>
        <v>24014.23</v>
      </c>
      <c r="H373" s="8">
        <v>522</v>
      </c>
      <c r="I373" s="8">
        <f>COUNTIF(Returns_Data!K:K,H373)</f>
        <v>3</v>
      </c>
      <c r="J373" s="8" t="str">
        <f t="shared" si="11"/>
        <v>High Return Frequency</v>
      </c>
    </row>
    <row r="374" spans="1:10" x14ac:dyDescent="0.3">
      <c r="A374">
        <f>Returns_Data!A372</f>
        <v>700371</v>
      </c>
      <c r="B374">
        <f>Returns_Data!B372</f>
        <v>901926</v>
      </c>
      <c r="C374" s="4">
        <f>Returns_Data!F372</f>
        <v>3740</v>
      </c>
      <c r="D374" s="4">
        <f>Returns_Data!G372</f>
        <v>140.44999999999999</v>
      </c>
      <c r="E374" s="4">
        <f>Returns_Data!H372</f>
        <v>635.79999999999995</v>
      </c>
      <c r="F374" s="4">
        <f t="shared" si="10"/>
        <v>4516.25</v>
      </c>
      <c r="H374" s="8">
        <v>34</v>
      </c>
      <c r="I374" s="8">
        <f>COUNTIF(Returns_Data!K:K,H374)</f>
        <v>2</v>
      </c>
      <c r="J374" s="8" t="str">
        <f t="shared" si="11"/>
        <v>Normal</v>
      </c>
    </row>
    <row r="375" spans="1:10" x14ac:dyDescent="0.3">
      <c r="A375">
        <f>Returns_Data!A373</f>
        <v>700372</v>
      </c>
      <c r="B375">
        <f>Returns_Data!B373</f>
        <v>901931</v>
      </c>
      <c r="C375" s="4">
        <f>Returns_Data!F373</f>
        <v>2260</v>
      </c>
      <c r="D375" s="4">
        <f>Returns_Data!G373</f>
        <v>179.89</v>
      </c>
      <c r="E375" s="4">
        <f>Returns_Data!H373</f>
        <v>175.15</v>
      </c>
      <c r="F375" s="4">
        <f t="shared" si="10"/>
        <v>2615.04</v>
      </c>
      <c r="H375" s="8">
        <v>402</v>
      </c>
      <c r="I375" s="8">
        <f>COUNTIF(Returns_Data!K:K,H375)</f>
        <v>3</v>
      </c>
      <c r="J375" s="8" t="str">
        <f t="shared" si="11"/>
        <v>High Return Frequency</v>
      </c>
    </row>
    <row r="376" spans="1:10" x14ac:dyDescent="0.3">
      <c r="A376">
        <f>Returns_Data!A374</f>
        <v>700373</v>
      </c>
      <c r="B376">
        <f>Returns_Data!B374</f>
        <v>901932</v>
      </c>
      <c r="C376" s="4">
        <f>Returns_Data!F374</f>
        <v>3920</v>
      </c>
      <c r="D376" s="4">
        <f>Returns_Data!G374</f>
        <v>66.06</v>
      </c>
      <c r="E376" s="4">
        <f>Returns_Data!H374</f>
        <v>318.5</v>
      </c>
      <c r="F376" s="4">
        <f t="shared" si="10"/>
        <v>4304.5599999999995</v>
      </c>
      <c r="H376" s="8">
        <v>70</v>
      </c>
      <c r="I376" s="8">
        <f>COUNTIF(Returns_Data!K:K,H376)</f>
        <v>2</v>
      </c>
      <c r="J376" s="8" t="str">
        <f t="shared" si="11"/>
        <v>Normal</v>
      </c>
    </row>
    <row r="377" spans="1:10" x14ac:dyDescent="0.3">
      <c r="A377">
        <f>Returns_Data!A375</f>
        <v>700374</v>
      </c>
      <c r="B377">
        <f>Returns_Data!B375</f>
        <v>901933</v>
      </c>
      <c r="C377" s="4">
        <f>Returns_Data!F375</f>
        <v>1870</v>
      </c>
      <c r="D377" s="4">
        <f>Returns_Data!G375</f>
        <v>159.72</v>
      </c>
      <c r="E377" s="4">
        <f>Returns_Data!H375</f>
        <v>303.88</v>
      </c>
      <c r="F377" s="4">
        <f t="shared" si="10"/>
        <v>2333.6</v>
      </c>
      <c r="H377" s="8">
        <v>321</v>
      </c>
      <c r="I377" s="8">
        <f>COUNTIF(Returns_Data!K:K,H377)</f>
        <v>3</v>
      </c>
      <c r="J377" s="8" t="str">
        <f t="shared" si="11"/>
        <v>High Return Frequency</v>
      </c>
    </row>
    <row r="378" spans="1:10" x14ac:dyDescent="0.3">
      <c r="A378">
        <f>Returns_Data!A376</f>
        <v>700375</v>
      </c>
      <c r="B378">
        <f>Returns_Data!B376</f>
        <v>901937</v>
      </c>
      <c r="C378" s="4">
        <f>Returns_Data!F376</f>
        <v>9950</v>
      </c>
      <c r="D378" s="4">
        <f>Returns_Data!G376</f>
        <v>64.56</v>
      </c>
      <c r="E378" s="4">
        <f>Returns_Data!H376</f>
        <v>2139.25</v>
      </c>
      <c r="F378" s="4">
        <f t="shared" si="10"/>
        <v>12153.81</v>
      </c>
      <c r="H378" s="8">
        <v>18</v>
      </c>
      <c r="I378" s="8">
        <f>COUNTIF(Returns_Data!K:K,H378)</f>
        <v>3</v>
      </c>
      <c r="J378" s="8" t="str">
        <f t="shared" si="11"/>
        <v>High Return Frequency</v>
      </c>
    </row>
    <row r="379" spans="1:10" x14ac:dyDescent="0.3">
      <c r="A379">
        <f>Returns_Data!A377</f>
        <v>700376</v>
      </c>
      <c r="B379">
        <f>Returns_Data!B377</f>
        <v>901944</v>
      </c>
      <c r="C379" s="4">
        <f>Returns_Data!F377</f>
        <v>3900</v>
      </c>
      <c r="D379" s="4">
        <f>Returns_Data!G377</f>
        <v>165.87</v>
      </c>
      <c r="E379" s="4">
        <f>Returns_Data!H377</f>
        <v>663</v>
      </c>
      <c r="F379" s="4">
        <f t="shared" si="10"/>
        <v>4728.87</v>
      </c>
      <c r="H379" s="8">
        <v>381</v>
      </c>
      <c r="I379" s="8">
        <f>COUNTIF(Returns_Data!K:K,H379)</f>
        <v>2</v>
      </c>
      <c r="J379" s="8" t="str">
        <f t="shared" si="11"/>
        <v>Normal</v>
      </c>
    </row>
    <row r="380" spans="1:10" x14ac:dyDescent="0.3">
      <c r="A380">
        <f>Returns_Data!A378</f>
        <v>700377</v>
      </c>
      <c r="B380">
        <f>Returns_Data!B378</f>
        <v>901945</v>
      </c>
      <c r="C380" s="4">
        <f>Returns_Data!F378</f>
        <v>3370</v>
      </c>
      <c r="D380" s="4">
        <f>Returns_Data!G378</f>
        <v>97.76</v>
      </c>
      <c r="E380" s="4">
        <f>Returns_Data!H378</f>
        <v>572.9</v>
      </c>
      <c r="F380" s="4">
        <f t="shared" si="10"/>
        <v>4040.6600000000003</v>
      </c>
      <c r="H380" s="8">
        <v>81</v>
      </c>
      <c r="I380" s="8">
        <f>COUNTIF(Returns_Data!K:K,H380)</f>
        <v>4</v>
      </c>
      <c r="J380" s="8" t="str">
        <f t="shared" si="11"/>
        <v>High Return Frequency</v>
      </c>
    </row>
    <row r="381" spans="1:10" x14ac:dyDescent="0.3">
      <c r="A381">
        <f>Returns_Data!A379</f>
        <v>700378</v>
      </c>
      <c r="B381">
        <f>Returns_Data!B379</f>
        <v>901947</v>
      </c>
      <c r="C381" s="4">
        <f>Returns_Data!F379</f>
        <v>3370</v>
      </c>
      <c r="D381" s="4">
        <f>Returns_Data!G379</f>
        <v>72.06</v>
      </c>
      <c r="E381" s="4">
        <f>Returns_Data!H379</f>
        <v>572.9</v>
      </c>
      <c r="F381" s="4">
        <f t="shared" si="10"/>
        <v>4014.96</v>
      </c>
      <c r="H381" s="8">
        <v>258</v>
      </c>
      <c r="I381" s="8">
        <f>COUNTIF(Returns_Data!K:K,H381)</f>
        <v>6</v>
      </c>
      <c r="J381" s="8" t="str">
        <f t="shared" si="11"/>
        <v>High Return Frequency</v>
      </c>
    </row>
    <row r="382" spans="1:10" x14ac:dyDescent="0.3">
      <c r="A382">
        <f>Returns_Data!A380</f>
        <v>700379</v>
      </c>
      <c r="B382">
        <f>Returns_Data!B380</f>
        <v>901948</v>
      </c>
      <c r="C382" s="4">
        <f>Returns_Data!F380</f>
        <v>3020</v>
      </c>
      <c r="D382" s="4">
        <f>Returns_Data!G380</f>
        <v>80.73</v>
      </c>
      <c r="E382" s="4">
        <f>Returns_Data!H380</f>
        <v>245.38</v>
      </c>
      <c r="F382" s="4">
        <f t="shared" si="10"/>
        <v>3346.11</v>
      </c>
      <c r="H382" s="8">
        <v>80</v>
      </c>
      <c r="I382" s="8">
        <f>COUNTIF(Returns_Data!K:K,H382)</f>
        <v>1</v>
      </c>
      <c r="J382" s="8" t="str">
        <f t="shared" si="11"/>
        <v>Normal</v>
      </c>
    </row>
    <row r="383" spans="1:10" x14ac:dyDescent="0.3">
      <c r="A383">
        <f>Returns_Data!A381</f>
        <v>700380</v>
      </c>
      <c r="B383">
        <f>Returns_Data!B381</f>
        <v>901949</v>
      </c>
      <c r="C383" s="4">
        <f>Returns_Data!F381</f>
        <v>890</v>
      </c>
      <c r="D383" s="4">
        <f>Returns_Data!G381</f>
        <v>89.03</v>
      </c>
      <c r="E383" s="4">
        <f>Returns_Data!H381</f>
        <v>137.94999999999999</v>
      </c>
      <c r="F383" s="4">
        <f t="shared" si="10"/>
        <v>1116.98</v>
      </c>
      <c r="H383" s="8">
        <v>131</v>
      </c>
      <c r="I383" s="8">
        <f>COUNTIF(Returns_Data!K:K,H383)</f>
        <v>1</v>
      </c>
      <c r="J383" s="8" t="str">
        <f t="shared" si="11"/>
        <v>Normal</v>
      </c>
    </row>
    <row r="384" spans="1:10" x14ac:dyDescent="0.3">
      <c r="A384">
        <f>Returns_Data!A382</f>
        <v>700381</v>
      </c>
      <c r="B384">
        <f>Returns_Data!B382</f>
        <v>901951</v>
      </c>
      <c r="C384" s="4">
        <f>Returns_Data!F382</f>
        <v>2150</v>
      </c>
      <c r="D384" s="4">
        <f>Returns_Data!G382</f>
        <v>60.57</v>
      </c>
      <c r="E384" s="4">
        <f>Returns_Data!H382</f>
        <v>349.38</v>
      </c>
      <c r="F384" s="4">
        <f t="shared" si="10"/>
        <v>2559.9500000000003</v>
      </c>
      <c r="H384" s="8">
        <v>289</v>
      </c>
      <c r="I384" s="8">
        <f>COUNTIF(Returns_Data!K:K,H384)</f>
        <v>2</v>
      </c>
      <c r="J384" s="8" t="str">
        <f t="shared" si="11"/>
        <v>Normal</v>
      </c>
    </row>
    <row r="385" spans="1:10" x14ac:dyDescent="0.3">
      <c r="A385">
        <f>Returns_Data!A383</f>
        <v>700382</v>
      </c>
      <c r="B385">
        <f>Returns_Data!B383</f>
        <v>901956</v>
      </c>
      <c r="C385" s="4">
        <f>Returns_Data!F383</f>
        <v>2560</v>
      </c>
      <c r="D385" s="4">
        <f>Returns_Data!G383</f>
        <v>142.19</v>
      </c>
      <c r="E385" s="4">
        <f>Returns_Data!H383</f>
        <v>435.2</v>
      </c>
      <c r="F385" s="4">
        <f t="shared" si="10"/>
        <v>3137.39</v>
      </c>
      <c r="H385" s="8">
        <v>110</v>
      </c>
      <c r="I385" s="8">
        <f>COUNTIF(Returns_Data!K:K,H385)</f>
        <v>2</v>
      </c>
      <c r="J385" s="8" t="str">
        <f t="shared" si="11"/>
        <v>Normal</v>
      </c>
    </row>
    <row r="386" spans="1:10" x14ac:dyDescent="0.3">
      <c r="A386">
        <f>Returns_Data!A384</f>
        <v>700383</v>
      </c>
      <c r="B386">
        <f>Returns_Data!B384</f>
        <v>901965</v>
      </c>
      <c r="C386" s="4">
        <f>Returns_Data!F384</f>
        <v>1770</v>
      </c>
      <c r="D386" s="4">
        <f>Returns_Data!G384</f>
        <v>159.83000000000001</v>
      </c>
      <c r="E386" s="4">
        <f>Returns_Data!H384</f>
        <v>287.62</v>
      </c>
      <c r="F386" s="4">
        <f t="shared" si="10"/>
        <v>2217.4499999999998</v>
      </c>
      <c r="H386" s="8">
        <v>60</v>
      </c>
      <c r="I386" s="8">
        <f>COUNTIF(Returns_Data!K:K,H386)</f>
        <v>3</v>
      </c>
      <c r="J386" s="8" t="str">
        <f t="shared" si="11"/>
        <v>High Return Frequency</v>
      </c>
    </row>
    <row r="387" spans="1:10" x14ac:dyDescent="0.3">
      <c r="A387">
        <f>Returns_Data!A385</f>
        <v>700384</v>
      </c>
      <c r="B387">
        <f>Returns_Data!B385</f>
        <v>901970</v>
      </c>
      <c r="C387" s="4">
        <f>Returns_Data!F385</f>
        <v>1080</v>
      </c>
      <c r="D387" s="4">
        <f>Returns_Data!G385</f>
        <v>107.14</v>
      </c>
      <c r="E387" s="4">
        <f>Returns_Data!H385</f>
        <v>78.3</v>
      </c>
      <c r="F387" s="4">
        <f t="shared" si="10"/>
        <v>1265.44</v>
      </c>
      <c r="H387" s="8">
        <v>11</v>
      </c>
      <c r="I387" s="8">
        <f>COUNTIF(Returns_Data!K:K,H387)</f>
        <v>1</v>
      </c>
      <c r="J387" s="8" t="str">
        <f t="shared" si="11"/>
        <v>Normal</v>
      </c>
    </row>
    <row r="388" spans="1:10" x14ac:dyDescent="0.3">
      <c r="A388">
        <f>Returns_Data!A386</f>
        <v>700385</v>
      </c>
      <c r="B388">
        <f>Returns_Data!B386</f>
        <v>901974</v>
      </c>
      <c r="C388" s="4">
        <f>Returns_Data!F386</f>
        <v>2560</v>
      </c>
      <c r="D388" s="4">
        <f>Returns_Data!G386</f>
        <v>121.94</v>
      </c>
      <c r="E388" s="4">
        <f>Returns_Data!H386</f>
        <v>435.2</v>
      </c>
      <c r="F388" s="4">
        <f t="shared" si="10"/>
        <v>3117.14</v>
      </c>
      <c r="H388" s="8">
        <v>146</v>
      </c>
      <c r="I388" s="8">
        <f>COUNTIF(Returns_Data!K:K,H388)</f>
        <v>2</v>
      </c>
      <c r="J388" s="8" t="str">
        <f t="shared" si="11"/>
        <v>Normal</v>
      </c>
    </row>
    <row r="389" spans="1:10" x14ac:dyDescent="0.3">
      <c r="A389">
        <f>Returns_Data!A387</f>
        <v>700386</v>
      </c>
      <c r="B389">
        <f>Returns_Data!B387</f>
        <v>901975</v>
      </c>
      <c r="C389" s="4">
        <f>Returns_Data!F387</f>
        <v>3000</v>
      </c>
      <c r="D389" s="4">
        <f>Returns_Data!G387</f>
        <v>116.84</v>
      </c>
      <c r="E389" s="4">
        <f>Returns_Data!H387</f>
        <v>510</v>
      </c>
      <c r="F389" s="4">
        <f t="shared" ref="F389:F452" si="12">SUM(C389:E389)</f>
        <v>3626.84</v>
      </c>
      <c r="H389" s="8">
        <v>245</v>
      </c>
      <c r="I389" s="8">
        <f>COUNTIF(Returns_Data!K:K,H389)</f>
        <v>1</v>
      </c>
      <c r="J389" s="8" t="str">
        <f t="shared" si="11"/>
        <v>Normal</v>
      </c>
    </row>
    <row r="390" spans="1:10" x14ac:dyDescent="0.3">
      <c r="A390">
        <f>Returns_Data!A388</f>
        <v>700387</v>
      </c>
      <c r="B390">
        <f>Returns_Data!B388</f>
        <v>901976</v>
      </c>
      <c r="C390" s="4">
        <f>Returns_Data!F388</f>
        <v>3150</v>
      </c>
      <c r="D390" s="4">
        <f>Returns_Data!G388</f>
        <v>88.16</v>
      </c>
      <c r="E390" s="4">
        <f>Returns_Data!H388</f>
        <v>567</v>
      </c>
      <c r="F390" s="4">
        <f t="shared" si="12"/>
        <v>3805.16</v>
      </c>
      <c r="H390" s="8">
        <v>600</v>
      </c>
      <c r="I390" s="8">
        <f>COUNTIF(Returns_Data!K:K,H390)</f>
        <v>2</v>
      </c>
      <c r="J390" s="8" t="str">
        <f t="shared" si="11"/>
        <v>Normal</v>
      </c>
    </row>
    <row r="391" spans="1:10" x14ac:dyDescent="0.3">
      <c r="A391">
        <f>Returns_Data!A389</f>
        <v>700388</v>
      </c>
      <c r="B391">
        <f>Returns_Data!B389</f>
        <v>901985</v>
      </c>
      <c r="C391" s="4">
        <f>Returns_Data!F389</f>
        <v>0</v>
      </c>
      <c r="D391" s="4">
        <f>Returns_Data!G389</f>
        <v>83.67</v>
      </c>
      <c r="E391" s="4">
        <f>Returns_Data!H389</f>
        <v>0</v>
      </c>
      <c r="F391" s="4">
        <f t="shared" si="12"/>
        <v>83.67</v>
      </c>
      <c r="H391" s="8">
        <v>552</v>
      </c>
      <c r="I391" s="8">
        <f>COUNTIF(Returns_Data!K:K,H391)</f>
        <v>2</v>
      </c>
      <c r="J391" s="8" t="str">
        <f t="shared" si="11"/>
        <v>Normal</v>
      </c>
    </row>
    <row r="392" spans="1:10" x14ac:dyDescent="0.3">
      <c r="A392">
        <f>Returns_Data!A390</f>
        <v>700389</v>
      </c>
      <c r="B392">
        <f>Returns_Data!B390</f>
        <v>901987</v>
      </c>
      <c r="C392" s="4">
        <f>Returns_Data!F390</f>
        <v>11450</v>
      </c>
      <c r="D392" s="4">
        <f>Returns_Data!G390</f>
        <v>162.91999999999999</v>
      </c>
      <c r="E392" s="4">
        <f>Returns_Data!H390</f>
        <v>2461.75</v>
      </c>
      <c r="F392" s="4">
        <f t="shared" si="12"/>
        <v>14074.67</v>
      </c>
      <c r="H392" s="8">
        <v>76</v>
      </c>
      <c r="I392" s="8">
        <f>COUNTIF(Returns_Data!K:K,H392)</f>
        <v>3</v>
      </c>
      <c r="J392" s="8" t="str">
        <f t="shared" si="11"/>
        <v>High Return Frequency</v>
      </c>
    </row>
    <row r="393" spans="1:10" x14ac:dyDescent="0.3">
      <c r="A393">
        <f>Returns_Data!A391</f>
        <v>700390</v>
      </c>
      <c r="B393">
        <f>Returns_Data!B391</f>
        <v>901991</v>
      </c>
      <c r="C393" s="4">
        <f>Returns_Data!F391</f>
        <v>3480</v>
      </c>
      <c r="D393" s="4">
        <f>Returns_Data!G391</f>
        <v>175.79</v>
      </c>
      <c r="E393" s="4">
        <f>Returns_Data!H391</f>
        <v>313.2</v>
      </c>
      <c r="F393" s="4">
        <f t="shared" si="12"/>
        <v>3968.99</v>
      </c>
      <c r="H393" s="8">
        <v>448</v>
      </c>
      <c r="I393" s="8">
        <f>COUNTIF(Returns_Data!K:K,H393)</f>
        <v>2</v>
      </c>
      <c r="J393" s="8" t="str">
        <f t="shared" si="11"/>
        <v>Normal</v>
      </c>
    </row>
    <row r="394" spans="1:10" x14ac:dyDescent="0.3">
      <c r="A394">
        <f>Returns_Data!A392</f>
        <v>700391</v>
      </c>
      <c r="B394">
        <f>Returns_Data!B392</f>
        <v>901992</v>
      </c>
      <c r="C394" s="4">
        <f>Returns_Data!F392</f>
        <v>1510</v>
      </c>
      <c r="D394" s="4">
        <f>Returns_Data!G392</f>
        <v>75.209999999999994</v>
      </c>
      <c r="E394" s="4">
        <f>Returns_Data!H392</f>
        <v>245.38</v>
      </c>
      <c r="F394" s="4">
        <f t="shared" si="12"/>
        <v>1830.5900000000001</v>
      </c>
      <c r="H394" s="8">
        <v>190</v>
      </c>
      <c r="I394" s="8">
        <f>COUNTIF(Returns_Data!K:K,H394)</f>
        <v>1</v>
      </c>
      <c r="J394" s="8" t="str">
        <f t="shared" si="11"/>
        <v>Normal</v>
      </c>
    </row>
    <row r="395" spans="1:10" x14ac:dyDescent="0.3">
      <c r="A395">
        <f>Returns_Data!A393</f>
        <v>700392</v>
      </c>
      <c r="B395">
        <f>Returns_Data!B393</f>
        <v>901994</v>
      </c>
      <c r="C395" s="4">
        <f>Returns_Data!F393</f>
        <v>2150</v>
      </c>
      <c r="D395" s="4">
        <f>Returns_Data!G393</f>
        <v>159.84</v>
      </c>
      <c r="E395" s="4">
        <f>Returns_Data!H393</f>
        <v>349.38</v>
      </c>
      <c r="F395" s="4">
        <f t="shared" si="12"/>
        <v>2659.2200000000003</v>
      </c>
      <c r="H395" s="8">
        <v>197</v>
      </c>
      <c r="I395" s="8">
        <f>COUNTIF(Returns_Data!K:K,H395)</f>
        <v>3</v>
      </c>
      <c r="J395" s="8" t="str">
        <f t="shared" si="11"/>
        <v>High Return Frequency</v>
      </c>
    </row>
    <row r="396" spans="1:10" x14ac:dyDescent="0.3">
      <c r="A396">
        <f>Returns_Data!A394</f>
        <v>700393</v>
      </c>
      <c r="B396">
        <f>Returns_Data!B394</f>
        <v>901995</v>
      </c>
      <c r="C396" s="4">
        <f>Returns_Data!F394</f>
        <v>3900</v>
      </c>
      <c r="D396" s="4">
        <f>Returns_Data!G394</f>
        <v>88.6</v>
      </c>
      <c r="E396" s="4">
        <f>Returns_Data!H394</f>
        <v>663</v>
      </c>
      <c r="F396" s="4">
        <f t="shared" si="12"/>
        <v>4651.6000000000004</v>
      </c>
      <c r="H396" s="8">
        <v>269</v>
      </c>
      <c r="I396" s="8">
        <f>COUNTIF(Returns_Data!K:K,H396)</f>
        <v>2</v>
      </c>
      <c r="J396" s="8" t="str">
        <f t="shared" si="11"/>
        <v>Normal</v>
      </c>
    </row>
    <row r="397" spans="1:10" x14ac:dyDescent="0.3">
      <c r="A397">
        <f>Returns_Data!A395</f>
        <v>700394</v>
      </c>
      <c r="B397">
        <f>Returns_Data!B395</f>
        <v>901997</v>
      </c>
      <c r="C397" s="4">
        <f>Returns_Data!F395</f>
        <v>12810</v>
      </c>
      <c r="D397" s="4">
        <f>Returns_Data!G395</f>
        <v>139.78</v>
      </c>
      <c r="E397" s="4">
        <f>Returns_Data!H395</f>
        <v>2754.15</v>
      </c>
      <c r="F397" s="4">
        <f t="shared" si="12"/>
        <v>15703.93</v>
      </c>
      <c r="H397" s="8">
        <v>566</v>
      </c>
      <c r="I397" s="8">
        <f>COUNTIF(Returns_Data!K:K,H397)</f>
        <v>1</v>
      </c>
      <c r="J397" s="8" t="str">
        <f t="shared" si="11"/>
        <v>Normal</v>
      </c>
    </row>
    <row r="398" spans="1:10" x14ac:dyDescent="0.3">
      <c r="A398">
        <f>Returns_Data!A396</f>
        <v>700395</v>
      </c>
      <c r="B398">
        <f>Returns_Data!B396</f>
        <v>902003</v>
      </c>
      <c r="C398" s="4">
        <f>Returns_Data!F396</f>
        <v>3700</v>
      </c>
      <c r="D398" s="4">
        <f>Returns_Data!G396</f>
        <v>146.61000000000001</v>
      </c>
      <c r="E398" s="4">
        <f>Returns_Data!H396</f>
        <v>629</v>
      </c>
      <c r="F398" s="4">
        <f t="shared" si="12"/>
        <v>4475.6100000000006</v>
      </c>
      <c r="H398" s="8">
        <v>427</v>
      </c>
      <c r="I398" s="8">
        <f>COUNTIF(Returns_Data!K:K,H398)</f>
        <v>3</v>
      </c>
      <c r="J398" s="8" t="str">
        <f t="shared" si="11"/>
        <v>High Return Frequency</v>
      </c>
    </row>
    <row r="399" spans="1:10" x14ac:dyDescent="0.3">
      <c r="A399">
        <f>Returns_Data!A397</f>
        <v>700396</v>
      </c>
      <c r="B399">
        <f>Returns_Data!B397</f>
        <v>902019</v>
      </c>
      <c r="C399" s="4">
        <f>Returns_Data!F397</f>
        <v>1190</v>
      </c>
      <c r="D399" s="4">
        <f>Returns_Data!G397</f>
        <v>114.82</v>
      </c>
      <c r="E399" s="4">
        <f>Returns_Data!H397</f>
        <v>193.38</v>
      </c>
      <c r="F399" s="4">
        <f t="shared" si="12"/>
        <v>1498.1999999999998</v>
      </c>
      <c r="H399" s="8">
        <v>302</v>
      </c>
      <c r="I399" s="8">
        <f>COUNTIF(Returns_Data!K:K,H399)</f>
        <v>3</v>
      </c>
      <c r="J399" s="8" t="str">
        <f t="shared" si="11"/>
        <v>High Return Frequency</v>
      </c>
    </row>
    <row r="400" spans="1:10" x14ac:dyDescent="0.3">
      <c r="A400">
        <f>Returns_Data!A398</f>
        <v>700397</v>
      </c>
      <c r="B400">
        <f>Returns_Data!B398</f>
        <v>902023</v>
      </c>
      <c r="C400" s="4">
        <f>Returns_Data!F398</f>
        <v>13140</v>
      </c>
      <c r="D400" s="4">
        <f>Returns_Data!G398</f>
        <v>113.81</v>
      </c>
      <c r="E400" s="4">
        <f>Returns_Data!H398</f>
        <v>2825.1</v>
      </c>
      <c r="F400" s="4">
        <f t="shared" si="12"/>
        <v>16078.91</v>
      </c>
      <c r="H400" s="8">
        <v>212</v>
      </c>
      <c r="I400" s="8">
        <f>COUNTIF(Returns_Data!K:K,H400)</f>
        <v>2</v>
      </c>
      <c r="J400" s="8" t="str">
        <f t="shared" si="11"/>
        <v>Normal</v>
      </c>
    </row>
    <row r="401" spans="1:10" x14ac:dyDescent="0.3">
      <c r="A401">
        <f>Returns_Data!A399</f>
        <v>700398</v>
      </c>
      <c r="B401">
        <f>Returns_Data!B399</f>
        <v>902028</v>
      </c>
      <c r="C401" s="4">
        <f>Returns_Data!F399</f>
        <v>1870</v>
      </c>
      <c r="D401" s="4">
        <f>Returns_Data!G399</f>
        <v>156.13</v>
      </c>
      <c r="E401" s="4">
        <f>Returns_Data!H399</f>
        <v>303.88</v>
      </c>
      <c r="F401" s="4">
        <f t="shared" si="12"/>
        <v>2330.0100000000002</v>
      </c>
      <c r="H401" s="8">
        <v>563</v>
      </c>
      <c r="I401" s="8">
        <f>COUNTIF(Returns_Data!K:K,H401)</f>
        <v>3</v>
      </c>
      <c r="J401" s="8" t="str">
        <f t="shared" si="11"/>
        <v>High Return Frequency</v>
      </c>
    </row>
    <row r="402" spans="1:10" x14ac:dyDescent="0.3">
      <c r="A402">
        <f>Returns_Data!A400</f>
        <v>700399</v>
      </c>
      <c r="B402">
        <f>Returns_Data!B400</f>
        <v>902030</v>
      </c>
      <c r="C402" s="4">
        <f>Returns_Data!F400</f>
        <v>1320</v>
      </c>
      <c r="D402" s="4">
        <f>Returns_Data!G400</f>
        <v>150.69</v>
      </c>
      <c r="E402" s="4">
        <f>Returns_Data!H400</f>
        <v>204.6</v>
      </c>
      <c r="F402" s="4">
        <f t="shared" si="12"/>
        <v>1675.29</v>
      </c>
      <c r="H402" s="8">
        <v>88</v>
      </c>
      <c r="I402" s="8">
        <f>COUNTIF(Returns_Data!K:K,H402)</f>
        <v>2</v>
      </c>
      <c r="J402" s="8" t="str">
        <f t="shared" si="11"/>
        <v>Normal</v>
      </c>
    </row>
    <row r="403" spans="1:10" x14ac:dyDescent="0.3">
      <c r="A403">
        <f>Returns_Data!A401</f>
        <v>700400</v>
      </c>
      <c r="B403">
        <f>Returns_Data!B401</f>
        <v>902042</v>
      </c>
      <c r="C403" s="4">
        <f>Returns_Data!F401</f>
        <v>7480</v>
      </c>
      <c r="D403" s="4">
        <f>Returns_Data!G401</f>
        <v>121.28</v>
      </c>
      <c r="E403" s="4">
        <f>Returns_Data!H401</f>
        <v>635.79999999999995</v>
      </c>
      <c r="F403" s="4">
        <f t="shared" si="12"/>
        <v>8237.08</v>
      </c>
      <c r="H403" s="8">
        <v>112</v>
      </c>
      <c r="I403" s="8">
        <f>COUNTIF(Returns_Data!K:K,H403)</f>
        <v>5</v>
      </c>
      <c r="J403" s="8" t="str">
        <f t="shared" si="11"/>
        <v>High Return Frequency</v>
      </c>
    </row>
    <row r="404" spans="1:10" x14ac:dyDescent="0.3">
      <c r="A404">
        <f>Returns_Data!A402</f>
        <v>700401</v>
      </c>
      <c r="B404">
        <f>Returns_Data!B402</f>
        <v>902044</v>
      </c>
      <c r="C404" s="4">
        <f>Returns_Data!F402</f>
        <v>2260</v>
      </c>
      <c r="D404" s="4">
        <f>Returns_Data!G402</f>
        <v>159.07</v>
      </c>
      <c r="E404" s="4">
        <f>Returns_Data!H402</f>
        <v>163.85</v>
      </c>
      <c r="F404" s="4">
        <f t="shared" si="12"/>
        <v>2582.92</v>
      </c>
      <c r="H404" s="8">
        <v>573</v>
      </c>
      <c r="I404" s="8">
        <f>COUNTIF(Returns_Data!K:K,H404)</f>
        <v>5</v>
      </c>
      <c r="J404" s="8" t="str">
        <f t="shared" si="11"/>
        <v>High Return Frequency</v>
      </c>
    </row>
    <row r="405" spans="1:10" x14ac:dyDescent="0.3">
      <c r="A405">
        <f>Returns_Data!A403</f>
        <v>700402</v>
      </c>
      <c r="B405">
        <f>Returns_Data!B403</f>
        <v>902050</v>
      </c>
      <c r="C405" s="4">
        <f>Returns_Data!F403</f>
        <v>970</v>
      </c>
      <c r="D405" s="4">
        <f>Returns_Data!G403</f>
        <v>81.2</v>
      </c>
      <c r="E405" s="4">
        <f>Returns_Data!H403</f>
        <v>157.62</v>
      </c>
      <c r="F405" s="4">
        <f t="shared" si="12"/>
        <v>1208.8200000000002</v>
      </c>
      <c r="H405" s="8">
        <v>234</v>
      </c>
      <c r="I405" s="8">
        <f>COUNTIF(Returns_Data!K:K,H405)</f>
        <v>3</v>
      </c>
      <c r="J405" s="8" t="str">
        <f t="shared" si="11"/>
        <v>High Return Frequency</v>
      </c>
    </row>
    <row r="406" spans="1:10" x14ac:dyDescent="0.3">
      <c r="A406">
        <f>Returns_Data!A404</f>
        <v>700403</v>
      </c>
      <c r="B406">
        <f>Returns_Data!B404</f>
        <v>902056</v>
      </c>
      <c r="C406" s="4">
        <f>Returns_Data!F404</f>
        <v>12810</v>
      </c>
      <c r="D406" s="4">
        <f>Returns_Data!G404</f>
        <v>80.290000000000006</v>
      </c>
      <c r="E406" s="4">
        <f>Returns_Data!H404</f>
        <v>2754.15</v>
      </c>
      <c r="F406" s="4">
        <f t="shared" si="12"/>
        <v>15644.44</v>
      </c>
      <c r="H406" s="8">
        <v>468</v>
      </c>
      <c r="I406" s="8">
        <f>COUNTIF(Returns_Data!K:K,H406)</f>
        <v>3</v>
      </c>
      <c r="J406" s="8" t="str">
        <f t="shared" si="11"/>
        <v>High Return Frequency</v>
      </c>
    </row>
    <row r="407" spans="1:10" x14ac:dyDescent="0.3">
      <c r="A407">
        <f>Returns_Data!A405</f>
        <v>700404</v>
      </c>
      <c r="B407">
        <f>Returns_Data!B405</f>
        <v>902060</v>
      </c>
      <c r="C407" s="4">
        <f>Returns_Data!F405</f>
        <v>1190</v>
      </c>
      <c r="D407" s="4">
        <f>Returns_Data!G405</f>
        <v>161.82</v>
      </c>
      <c r="E407" s="4">
        <f>Returns_Data!H405</f>
        <v>193.38</v>
      </c>
      <c r="F407" s="4">
        <f t="shared" si="12"/>
        <v>1545.1999999999998</v>
      </c>
      <c r="H407" s="8">
        <v>101</v>
      </c>
      <c r="I407" s="8">
        <f>COUNTIF(Returns_Data!K:K,H407)</f>
        <v>2</v>
      </c>
      <c r="J407" s="8" t="str">
        <f t="shared" si="11"/>
        <v>Normal</v>
      </c>
    </row>
    <row r="408" spans="1:10" x14ac:dyDescent="0.3">
      <c r="A408">
        <f>Returns_Data!A406</f>
        <v>700405</v>
      </c>
      <c r="B408">
        <f>Returns_Data!B406</f>
        <v>902069</v>
      </c>
      <c r="C408" s="4">
        <f>Returns_Data!F406</f>
        <v>1820</v>
      </c>
      <c r="D408" s="4">
        <f>Returns_Data!G406</f>
        <v>174.37</v>
      </c>
      <c r="E408" s="4">
        <f>Returns_Data!H406</f>
        <v>141.05000000000001</v>
      </c>
      <c r="F408" s="4">
        <f t="shared" si="12"/>
        <v>2135.42</v>
      </c>
      <c r="H408" s="8">
        <v>457</v>
      </c>
      <c r="I408" s="8">
        <f>COUNTIF(Returns_Data!K:K,H408)</f>
        <v>2</v>
      </c>
      <c r="J408" s="8" t="str">
        <f t="shared" si="11"/>
        <v>Normal</v>
      </c>
    </row>
    <row r="409" spans="1:10" x14ac:dyDescent="0.3">
      <c r="A409">
        <f>Returns_Data!A407</f>
        <v>700406</v>
      </c>
      <c r="B409">
        <f>Returns_Data!B407</f>
        <v>902076</v>
      </c>
      <c r="C409" s="4">
        <f>Returns_Data!F407</f>
        <v>2220</v>
      </c>
      <c r="D409" s="4">
        <f>Returns_Data!G407</f>
        <v>163.35</v>
      </c>
      <c r="E409" s="4">
        <f>Returns_Data!H407</f>
        <v>180.38</v>
      </c>
      <c r="F409" s="4">
        <f t="shared" si="12"/>
        <v>2563.73</v>
      </c>
      <c r="H409" s="8">
        <v>574</v>
      </c>
      <c r="I409" s="8">
        <f>COUNTIF(Returns_Data!K:K,H409)</f>
        <v>2</v>
      </c>
      <c r="J409" s="8" t="str">
        <f t="shared" si="11"/>
        <v>Normal</v>
      </c>
    </row>
    <row r="410" spans="1:10" x14ac:dyDescent="0.3">
      <c r="A410">
        <f>Returns_Data!A408</f>
        <v>700407</v>
      </c>
      <c r="B410">
        <f>Returns_Data!B408</f>
        <v>902077</v>
      </c>
      <c r="C410" s="4">
        <f>Returns_Data!F408</f>
        <v>740</v>
      </c>
      <c r="D410" s="4">
        <f>Returns_Data!G408</f>
        <v>148.47</v>
      </c>
      <c r="E410" s="4">
        <f>Returns_Data!H408</f>
        <v>107.3</v>
      </c>
      <c r="F410" s="4">
        <f t="shared" si="12"/>
        <v>995.77</v>
      </c>
      <c r="H410" s="8">
        <v>535</v>
      </c>
      <c r="I410" s="8">
        <f>COUNTIF(Returns_Data!K:K,H410)</f>
        <v>2</v>
      </c>
      <c r="J410" s="8" t="str">
        <f t="shared" ref="J410:J473" si="13">IF(I410&gt;=3,"High Return Frequency","Normal")</f>
        <v>Normal</v>
      </c>
    </row>
    <row r="411" spans="1:10" x14ac:dyDescent="0.3">
      <c r="A411">
        <f>Returns_Data!A409</f>
        <v>700408</v>
      </c>
      <c r="B411">
        <f>Returns_Data!B409</f>
        <v>902078</v>
      </c>
      <c r="C411" s="4">
        <f>Returns_Data!F409</f>
        <v>0</v>
      </c>
      <c r="D411" s="4">
        <f>Returns_Data!G409</f>
        <v>93.55</v>
      </c>
      <c r="E411" s="4">
        <f>Returns_Data!H409</f>
        <v>0</v>
      </c>
      <c r="F411" s="4">
        <f t="shared" si="12"/>
        <v>93.55</v>
      </c>
      <c r="H411" s="8">
        <v>256</v>
      </c>
      <c r="I411" s="8">
        <f>COUNTIF(Returns_Data!K:K,H411)</f>
        <v>1</v>
      </c>
      <c r="J411" s="8" t="str">
        <f t="shared" si="13"/>
        <v>Normal</v>
      </c>
    </row>
    <row r="412" spans="1:10" x14ac:dyDescent="0.3">
      <c r="A412">
        <f>Returns_Data!A410</f>
        <v>700409</v>
      </c>
      <c r="B412">
        <f>Returns_Data!B410</f>
        <v>902079</v>
      </c>
      <c r="C412" s="4">
        <f>Returns_Data!F410</f>
        <v>3170</v>
      </c>
      <c r="D412" s="4">
        <f>Returns_Data!G410</f>
        <v>123.11</v>
      </c>
      <c r="E412" s="4">
        <f>Returns_Data!H410</f>
        <v>570.6</v>
      </c>
      <c r="F412" s="4">
        <f t="shared" si="12"/>
        <v>3863.71</v>
      </c>
      <c r="H412" s="8">
        <v>160</v>
      </c>
      <c r="I412" s="8">
        <f>COUNTIF(Returns_Data!K:K,H412)</f>
        <v>4</v>
      </c>
      <c r="J412" s="8" t="str">
        <f t="shared" si="13"/>
        <v>High Return Frequency</v>
      </c>
    </row>
    <row r="413" spans="1:10" x14ac:dyDescent="0.3">
      <c r="A413">
        <f>Returns_Data!A411</f>
        <v>700410</v>
      </c>
      <c r="B413">
        <f>Returns_Data!B411</f>
        <v>902083</v>
      </c>
      <c r="C413" s="4">
        <f>Returns_Data!F411</f>
        <v>2250</v>
      </c>
      <c r="D413" s="4">
        <f>Returns_Data!G411</f>
        <v>115.54</v>
      </c>
      <c r="E413" s="4">
        <f>Returns_Data!H411</f>
        <v>405</v>
      </c>
      <c r="F413" s="4">
        <f t="shared" si="12"/>
        <v>2770.54</v>
      </c>
      <c r="H413" s="8">
        <v>462</v>
      </c>
      <c r="I413" s="8">
        <f>COUNTIF(Returns_Data!K:K,H413)</f>
        <v>4</v>
      </c>
      <c r="J413" s="8" t="str">
        <f t="shared" si="13"/>
        <v>High Return Frequency</v>
      </c>
    </row>
    <row r="414" spans="1:10" x14ac:dyDescent="0.3">
      <c r="A414">
        <f>Returns_Data!A412</f>
        <v>700411</v>
      </c>
      <c r="B414">
        <f>Returns_Data!B412</f>
        <v>902087</v>
      </c>
      <c r="C414" s="4">
        <f>Returns_Data!F412</f>
        <v>1740</v>
      </c>
      <c r="D414" s="4">
        <f>Returns_Data!G412</f>
        <v>135.33000000000001</v>
      </c>
      <c r="E414" s="4">
        <f>Returns_Data!H412</f>
        <v>313.2</v>
      </c>
      <c r="F414" s="4">
        <f t="shared" si="12"/>
        <v>2188.5299999999997</v>
      </c>
      <c r="H414" s="8">
        <v>257</v>
      </c>
      <c r="I414" s="8">
        <f>COUNTIF(Returns_Data!K:K,H414)</f>
        <v>1</v>
      </c>
      <c r="J414" s="8" t="str">
        <f t="shared" si="13"/>
        <v>Normal</v>
      </c>
    </row>
    <row r="415" spans="1:10" x14ac:dyDescent="0.3">
      <c r="A415">
        <f>Returns_Data!A413</f>
        <v>700412</v>
      </c>
      <c r="B415">
        <f>Returns_Data!B413</f>
        <v>902095</v>
      </c>
      <c r="C415" s="4">
        <f>Returns_Data!F413</f>
        <v>13790</v>
      </c>
      <c r="D415" s="4">
        <f>Returns_Data!G413</f>
        <v>73.569999999999993</v>
      </c>
      <c r="E415" s="4">
        <f>Returns_Data!H413</f>
        <v>2964.85</v>
      </c>
      <c r="F415" s="4">
        <f t="shared" si="12"/>
        <v>16828.419999999998</v>
      </c>
      <c r="H415" s="8">
        <v>46</v>
      </c>
      <c r="I415" s="8">
        <f>COUNTIF(Returns_Data!K:K,H415)</f>
        <v>5</v>
      </c>
      <c r="J415" s="8" t="str">
        <f t="shared" si="13"/>
        <v>High Return Frequency</v>
      </c>
    </row>
    <row r="416" spans="1:10" x14ac:dyDescent="0.3">
      <c r="A416">
        <f>Returns_Data!A414</f>
        <v>700413</v>
      </c>
      <c r="B416">
        <f>Returns_Data!B414</f>
        <v>902104</v>
      </c>
      <c r="C416" s="4">
        <f>Returns_Data!F414</f>
        <v>970</v>
      </c>
      <c r="D416" s="4">
        <f>Returns_Data!G414</f>
        <v>158.02000000000001</v>
      </c>
      <c r="E416" s="4">
        <f>Returns_Data!H414</f>
        <v>157.62</v>
      </c>
      <c r="F416" s="4">
        <f t="shared" si="12"/>
        <v>1285.6399999999999</v>
      </c>
      <c r="H416" s="8">
        <v>105</v>
      </c>
      <c r="I416" s="8">
        <f>COUNTIF(Returns_Data!K:K,H416)</f>
        <v>3</v>
      </c>
      <c r="J416" s="8" t="str">
        <f t="shared" si="13"/>
        <v>High Return Frequency</v>
      </c>
    </row>
    <row r="417" spans="1:10" x14ac:dyDescent="0.3">
      <c r="A417">
        <f>Returns_Data!A415</f>
        <v>700414</v>
      </c>
      <c r="B417">
        <f>Returns_Data!B415</f>
        <v>902119</v>
      </c>
      <c r="C417" s="4">
        <f>Returns_Data!F415</f>
        <v>1740</v>
      </c>
      <c r="D417" s="4">
        <f>Returns_Data!G415</f>
        <v>130.58000000000001</v>
      </c>
      <c r="E417" s="4">
        <f>Returns_Data!H415</f>
        <v>313.2</v>
      </c>
      <c r="F417" s="4">
        <f t="shared" si="12"/>
        <v>2183.7799999999997</v>
      </c>
      <c r="H417" s="8">
        <v>75</v>
      </c>
      <c r="I417" s="8">
        <f>COUNTIF(Returns_Data!K:K,H417)</f>
        <v>3</v>
      </c>
      <c r="J417" s="8" t="str">
        <f t="shared" si="13"/>
        <v>High Return Frequency</v>
      </c>
    </row>
    <row r="418" spans="1:10" x14ac:dyDescent="0.3">
      <c r="A418">
        <f>Returns_Data!A416</f>
        <v>700415</v>
      </c>
      <c r="B418">
        <f>Returns_Data!B416</f>
        <v>902132</v>
      </c>
      <c r="C418" s="4">
        <f>Returns_Data!F416</f>
        <v>3150</v>
      </c>
      <c r="D418" s="4">
        <f>Returns_Data!G416</f>
        <v>93.45</v>
      </c>
      <c r="E418" s="4">
        <f>Returns_Data!H416</f>
        <v>567</v>
      </c>
      <c r="F418" s="4">
        <f t="shared" si="12"/>
        <v>3810.45</v>
      </c>
      <c r="H418" s="8">
        <v>104</v>
      </c>
      <c r="I418" s="8">
        <f>COUNTIF(Returns_Data!K:K,H418)</f>
        <v>4</v>
      </c>
      <c r="J418" s="8" t="str">
        <f t="shared" si="13"/>
        <v>High Return Frequency</v>
      </c>
    </row>
    <row r="419" spans="1:10" x14ac:dyDescent="0.3">
      <c r="A419">
        <f>Returns_Data!A417</f>
        <v>700416</v>
      </c>
      <c r="B419">
        <f>Returns_Data!B417</f>
        <v>902134</v>
      </c>
      <c r="C419" s="4">
        <f>Returns_Data!F417</f>
        <v>1110</v>
      </c>
      <c r="D419" s="4">
        <f>Returns_Data!G417</f>
        <v>67.260000000000005</v>
      </c>
      <c r="E419" s="4">
        <f>Returns_Data!H417</f>
        <v>180.38</v>
      </c>
      <c r="F419" s="4">
        <f t="shared" si="12"/>
        <v>1357.6399999999999</v>
      </c>
      <c r="H419" s="8">
        <v>240</v>
      </c>
      <c r="I419" s="8">
        <f>COUNTIF(Returns_Data!K:K,H419)</f>
        <v>3</v>
      </c>
      <c r="J419" s="8" t="str">
        <f t="shared" si="13"/>
        <v>High Return Frequency</v>
      </c>
    </row>
    <row r="420" spans="1:10" x14ac:dyDescent="0.3">
      <c r="A420">
        <f>Returns_Data!A418</f>
        <v>700417</v>
      </c>
      <c r="B420">
        <f>Returns_Data!B418</f>
        <v>902136</v>
      </c>
      <c r="C420" s="4">
        <f>Returns_Data!F418</f>
        <v>3370</v>
      </c>
      <c r="D420" s="4">
        <f>Returns_Data!G418</f>
        <v>152.41</v>
      </c>
      <c r="E420" s="4">
        <f>Returns_Data!H418</f>
        <v>572.9</v>
      </c>
      <c r="F420" s="4">
        <f t="shared" si="12"/>
        <v>4095.31</v>
      </c>
      <c r="H420" s="8">
        <v>578</v>
      </c>
      <c r="I420" s="8">
        <f>COUNTIF(Returns_Data!K:K,H420)</f>
        <v>3</v>
      </c>
      <c r="J420" s="8" t="str">
        <f t="shared" si="13"/>
        <v>High Return Frequency</v>
      </c>
    </row>
    <row r="421" spans="1:10" x14ac:dyDescent="0.3">
      <c r="A421">
        <f>Returns_Data!A419</f>
        <v>700418</v>
      </c>
      <c r="B421">
        <f>Returns_Data!B419</f>
        <v>902142</v>
      </c>
      <c r="C421" s="4">
        <f>Returns_Data!F419</f>
        <v>7480</v>
      </c>
      <c r="D421" s="4">
        <f>Returns_Data!G419</f>
        <v>106.79</v>
      </c>
      <c r="E421" s="4">
        <f>Returns_Data!H419</f>
        <v>635.79999999999995</v>
      </c>
      <c r="F421" s="4">
        <f t="shared" si="12"/>
        <v>8222.59</v>
      </c>
      <c r="H421" s="8">
        <v>400</v>
      </c>
      <c r="I421" s="8">
        <f>COUNTIF(Returns_Data!K:K,H421)</f>
        <v>5</v>
      </c>
      <c r="J421" s="8" t="str">
        <f t="shared" si="13"/>
        <v>High Return Frequency</v>
      </c>
    </row>
    <row r="422" spans="1:10" x14ac:dyDescent="0.3">
      <c r="A422">
        <f>Returns_Data!A420</f>
        <v>700419</v>
      </c>
      <c r="B422">
        <f>Returns_Data!B420</f>
        <v>902148</v>
      </c>
      <c r="C422" s="4">
        <f>Returns_Data!F420</f>
        <v>810</v>
      </c>
      <c r="D422" s="4">
        <f>Returns_Data!G420</f>
        <v>69.400000000000006</v>
      </c>
      <c r="E422" s="4">
        <f>Returns_Data!H420</f>
        <v>117.45</v>
      </c>
      <c r="F422" s="4">
        <f t="shared" si="12"/>
        <v>996.85</v>
      </c>
      <c r="H422" s="8">
        <v>155</v>
      </c>
      <c r="I422" s="8">
        <f>COUNTIF(Returns_Data!K:K,H422)</f>
        <v>3</v>
      </c>
      <c r="J422" s="8" t="str">
        <f t="shared" si="13"/>
        <v>High Return Frequency</v>
      </c>
    </row>
    <row r="423" spans="1:10" x14ac:dyDescent="0.3">
      <c r="A423">
        <f>Returns_Data!A421</f>
        <v>700420</v>
      </c>
      <c r="B423">
        <f>Returns_Data!B421</f>
        <v>902150</v>
      </c>
      <c r="C423" s="4">
        <f>Returns_Data!F421</f>
        <v>3150</v>
      </c>
      <c r="D423" s="4">
        <f>Returns_Data!G421</f>
        <v>178.39</v>
      </c>
      <c r="E423" s="4">
        <f>Returns_Data!H421</f>
        <v>567</v>
      </c>
      <c r="F423" s="4">
        <f t="shared" si="12"/>
        <v>3895.39</v>
      </c>
      <c r="H423" s="8">
        <v>215</v>
      </c>
      <c r="I423" s="8">
        <f>COUNTIF(Returns_Data!K:K,H423)</f>
        <v>4</v>
      </c>
      <c r="J423" s="8" t="str">
        <f t="shared" si="13"/>
        <v>High Return Frequency</v>
      </c>
    </row>
    <row r="424" spans="1:10" x14ac:dyDescent="0.3">
      <c r="A424">
        <f>Returns_Data!A422</f>
        <v>700421</v>
      </c>
      <c r="B424">
        <f>Returns_Data!B422</f>
        <v>902152</v>
      </c>
      <c r="C424" s="4">
        <f>Returns_Data!F422</f>
        <v>1870</v>
      </c>
      <c r="D424" s="4">
        <f>Returns_Data!G422</f>
        <v>155.63</v>
      </c>
      <c r="E424" s="4">
        <f>Returns_Data!H422</f>
        <v>303.88</v>
      </c>
      <c r="F424" s="4">
        <f t="shared" si="12"/>
        <v>2329.5100000000002</v>
      </c>
      <c r="H424" s="8">
        <v>65</v>
      </c>
      <c r="I424" s="8">
        <f>COUNTIF(Returns_Data!K:K,H424)</f>
        <v>1</v>
      </c>
      <c r="J424" s="8" t="str">
        <f t="shared" si="13"/>
        <v>Normal</v>
      </c>
    </row>
    <row r="425" spans="1:10" x14ac:dyDescent="0.3">
      <c r="A425">
        <f>Returns_Data!A423</f>
        <v>700422</v>
      </c>
      <c r="B425">
        <f>Returns_Data!B423</f>
        <v>902154</v>
      </c>
      <c r="C425" s="4">
        <f>Returns_Data!F423</f>
        <v>0</v>
      </c>
      <c r="D425" s="4">
        <f>Returns_Data!G423</f>
        <v>95.88</v>
      </c>
      <c r="E425" s="4">
        <f>Returns_Data!H423</f>
        <v>0</v>
      </c>
      <c r="F425" s="4">
        <f t="shared" si="12"/>
        <v>95.88</v>
      </c>
      <c r="H425" s="8">
        <v>325</v>
      </c>
      <c r="I425" s="8">
        <f>COUNTIF(Returns_Data!K:K,H425)</f>
        <v>2</v>
      </c>
      <c r="J425" s="8" t="str">
        <f t="shared" si="13"/>
        <v>Normal</v>
      </c>
    </row>
    <row r="426" spans="1:10" x14ac:dyDescent="0.3">
      <c r="A426">
        <f>Returns_Data!A424</f>
        <v>700423</v>
      </c>
      <c r="B426">
        <f>Returns_Data!B424</f>
        <v>902158</v>
      </c>
      <c r="C426" s="4">
        <f>Returns_Data!F424</f>
        <v>1080</v>
      </c>
      <c r="D426" s="4">
        <f>Returns_Data!G424</f>
        <v>90.02</v>
      </c>
      <c r="E426" s="4">
        <f>Returns_Data!H424</f>
        <v>194.4</v>
      </c>
      <c r="F426" s="4">
        <f t="shared" si="12"/>
        <v>1364.42</v>
      </c>
      <c r="H426" s="8">
        <v>407</v>
      </c>
      <c r="I426" s="8">
        <f>COUNTIF(Returns_Data!K:K,H426)</f>
        <v>2</v>
      </c>
      <c r="J426" s="8" t="str">
        <f t="shared" si="13"/>
        <v>Normal</v>
      </c>
    </row>
    <row r="427" spans="1:10" x14ac:dyDescent="0.3">
      <c r="A427">
        <f>Returns_Data!A425</f>
        <v>700424</v>
      </c>
      <c r="B427">
        <f>Returns_Data!B425</f>
        <v>902159</v>
      </c>
      <c r="C427" s="4">
        <f>Returns_Data!F425</f>
        <v>0</v>
      </c>
      <c r="D427" s="4">
        <f>Returns_Data!G425</f>
        <v>104.26</v>
      </c>
      <c r="E427" s="4">
        <f>Returns_Data!H425</f>
        <v>0</v>
      </c>
      <c r="F427" s="4">
        <f t="shared" si="12"/>
        <v>104.26</v>
      </c>
      <c r="H427" s="8">
        <v>231</v>
      </c>
      <c r="I427" s="8">
        <f>COUNTIF(Returns_Data!K:K,H427)</f>
        <v>1</v>
      </c>
      <c r="J427" s="8" t="str">
        <f t="shared" si="13"/>
        <v>Normal</v>
      </c>
    </row>
    <row r="428" spans="1:10" x14ac:dyDescent="0.3">
      <c r="A428">
        <f>Returns_Data!A426</f>
        <v>700425</v>
      </c>
      <c r="B428">
        <f>Returns_Data!B426</f>
        <v>902160</v>
      </c>
      <c r="C428" s="4">
        <f>Returns_Data!F426</f>
        <v>1820</v>
      </c>
      <c r="D428" s="4">
        <f>Returns_Data!G426</f>
        <v>154.69999999999999</v>
      </c>
      <c r="E428" s="4">
        <f>Returns_Data!H426</f>
        <v>141.05000000000001</v>
      </c>
      <c r="F428" s="4">
        <f t="shared" si="12"/>
        <v>2115.75</v>
      </c>
      <c r="H428" s="8">
        <v>329</v>
      </c>
      <c r="I428" s="8">
        <f>COUNTIF(Returns_Data!K:K,H428)</f>
        <v>3</v>
      </c>
      <c r="J428" s="8" t="str">
        <f t="shared" si="13"/>
        <v>High Return Frequency</v>
      </c>
    </row>
    <row r="429" spans="1:10" x14ac:dyDescent="0.3">
      <c r="A429">
        <f>Returns_Data!A427</f>
        <v>700426</v>
      </c>
      <c r="B429">
        <f>Returns_Data!B427</f>
        <v>902177</v>
      </c>
      <c r="C429" s="4">
        <f>Returns_Data!F427</f>
        <v>510</v>
      </c>
      <c r="D429" s="4">
        <f>Returns_Data!G427</f>
        <v>175.17</v>
      </c>
      <c r="E429" s="4">
        <f>Returns_Data!H427</f>
        <v>73.95</v>
      </c>
      <c r="F429" s="4">
        <f t="shared" si="12"/>
        <v>759.12</v>
      </c>
      <c r="H429" s="8">
        <v>28</v>
      </c>
      <c r="I429" s="8">
        <f>COUNTIF(Returns_Data!K:K,H429)</f>
        <v>1</v>
      </c>
      <c r="J429" s="8" t="str">
        <f t="shared" si="13"/>
        <v>Normal</v>
      </c>
    </row>
    <row r="430" spans="1:10" x14ac:dyDescent="0.3">
      <c r="A430">
        <f>Returns_Data!A428</f>
        <v>700427</v>
      </c>
      <c r="B430">
        <f>Returns_Data!B428</f>
        <v>902185</v>
      </c>
      <c r="C430" s="4">
        <f>Returns_Data!F428</f>
        <v>1940</v>
      </c>
      <c r="D430" s="4">
        <f>Returns_Data!G428</f>
        <v>165.95</v>
      </c>
      <c r="E430" s="4">
        <f>Returns_Data!H428</f>
        <v>157.62</v>
      </c>
      <c r="F430" s="4">
        <f t="shared" si="12"/>
        <v>2263.5699999999997</v>
      </c>
      <c r="H430" s="8">
        <v>23</v>
      </c>
      <c r="I430" s="8">
        <f>COUNTIF(Returns_Data!K:K,H430)</f>
        <v>1</v>
      </c>
      <c r="J430" s="8" t="str">
        <f t="shared" si="13"/>
        <v>Normal</v>
      </c>
    </row>
    <row r="431" spans="1:10" x14ac:dyDescent="0.3">
      <c r="A431">
        <f>Returns_Data!A429</f>
        <v>700428</v>
      </c>
      <c r="B431">
        <f>Returns_Data!B429</f>
        <v>902188</v>
      </c>
      <c r="C431" s="4">
        <f>Returns_Data!F429</f>
        <v>0</v>
      </c>
      <c r="D431" s="4">
        <f>Returns_Data!G429</f>
        <v>77.73</v>
      </c>
      <c r="E431" s="4">
        <f>Returns_Data!H429</f>
        <v>0</v>
      </c>
      <c r="F431" s="4">
        <f t="shared" si="12"/>
        <v>77.73</v>
      </c>
      <c r="H431" s="8">
        <v>376</v>
      </c>
      <c r="I431" s="8">
        <f>COUNTIF(Returns_Data!K:K,H431)</f>
        <v>3</v>
      </c>
      <c r="J431" s="8" t="str">
        <f t="shared" si="13"/>
        <v>High Return Frequency</v>
      </c>
    </row>
    <row r="432" spans="1:10" x14ac:dyDescent="0.3">
      <c r="A432">
        <f>Returns_Data!A430</f>
        <v>700429</v>
      </c>
      <c r="B432">
        <f>Returns_Data!B430</f>
        <v>902190</v>
      </c>
      <c r="C432" s="4">
        <f>Returns_Data!F430</f>
        <v>3000</v>
      </c>
      <c r="D432" s="4">
        <f>Returns_Data!G430</f>
        <v>90.48</v>
      </c>
      <c r="E432" s="4">
        <f>Returns_Data!H430</f>
        <v>510</v>
      </c>
      <c r="F432" s="4">
        <f t="shared" si="12"/>
        <v>3600.48</v>
      </c>
      <c r="H432" s="8">
        <v>56</v>
      </c>
      <c r="I432" s="8">
        <f>COUNTIF(Returns_Data!K:K,H432)</f>
        <v>3</v>
      </c>
      <c r="J432" s="8" t="str">
        <f t="shared" si="13"/>
        <v>High Return Frequency</v>
      </c>
    </row>
    <row r="433" spans="1:10" x14ac:dyDescent="0.3">
      <c r="A433">
        <f>Returns_Data!A431</f>
        <v>700430</v>
      </c>
      <c r="B433">
        <f>Returns_Data!B431</f>
        <v>902210</v>
      </c>
      <c r="C433" s="4">
        <f>Returns_Data!F431</f>
        <v>0</v>
      </c>
      <c r="D433" s="4">
        <f>Returns_Data!G431</f>
        <v>160.72</v>
      </c>
      <c r="E433" s="4">
        <f>Returns_Data!H431</f>
        <v>0</v>
      </c>
      <c r="F433" s="4">
        <f t="shared" si="12"/>
        <v>160.72</v>
      </c>
      <c r="H433" s="8">
        <v>588</v>
      </c>
      <c r="I433" s="8">
        <f>COUNTIF(Returns_Data!K:K,H433)</f>
        <v>3</v>
      </c>
      <c r="J433" s="8" t="str">
        <f t="shared" si="13"/>
        <v>High Return Frequency</v>
      </c>
    </row>
    <row r="434" spans="1:10" x14ac:dyDescent="0.3">
      <c r="A434">
        <f>Returns_Data!A432</f>
        <v>700431</v>
      </c>
      <c r="B434">
        <f>Returns_Data!B432</f>
        <v>902211</v>
      </c>
      <c r="C434" s="4">
        <f>Returns_Data!F432</f>
        <v>1870</v>
      </c>
      <c r="D434" s="4">
        <f>Returns_Data!G432</f>
        <v>177.17</v>
      </c>
      <c r="E434" s="4">
        <f>Returns_Data!H432</f>
        <v>303.88</v>
      </c>
      <c r="F434" s="4">
        <f t="shared" si="12"/>
        <v>2351.0500000000002</v>
      </c>
      <c r="H434" s="8">
        <v>404</v>
      </c>
      <c r="I434" s="8">
        <f>COUNTIF(Returns_Data!K:K,H434)</f>
        <v>4</v>
      </c>
      <c r="J434" s="8" t="str">
        <f t="shared" si="13"/>
        <v>High Return Frequency</v>
      </c>
    </row>
    <row r="435" spans="1:10" x14ac:dyDescent="0.3">
      <c r="A435">
        <f>Returns_Data!A433</f>
        <v>700432</v>
      </c>
      <c r="B435">
        <f>Returns_Data!B433</f>
        <v>902213</v>
      </c>
      <c r="C435" s="4">
        <f>Returns_Data!F433</f>
        <v>1130</v>
      </c>
      <c r="D435" s="4">
        <f>Returns_Data!G433</f>
        <v>119.77</v>
      </c>
      <c r="E435" s="4">
        <f>Returns_Data!H433</f>
        <v>175.15</v>
      </c>
      <c r="F435" s="4">
        <f t="shared" si="12"/>
        <v>1424.92</v>
      </c>
      <c r="H435" s="8">
        <v>85</v>
      </c>
      <c r="I435" s="8">
        <f>COUNTIF(Returns_Data!K:K,H435)</f>
        <v>3</v>
      </c>
      <c r="J435" s="8" t="str">
        <f t="shared" si="13"/>
        <v>High Return Frequency</v>
      </c>
    </row>
    <row r="436" spans="1:10" x14ac:dyDescent="0.3">
      <c r="A436">
        <f>Returns_Data!A434</f>
        <v>700433</v>
      </c>
      <c r="B436">
        <f>Returns_Data!B434</f>
        <v>902215</v>
      </c>
      <c r="C436" s="4">
        <f>Returns_Data!F434</f>
        <v>11450</v>
      </c>
      <c r="D436" s="4">
        <f>Returns_Data!G434</f>
        <v>62.82</v>
      </c>
      <c r="E436" s="4">
        <f>Returns_Data!H434</f>
        <v>2461.75</v>
      </c>
      <c r="F436" s="4">
        <f t="shared" si="12"/>
        <v>13974.57</v>
      </c>
      <c r="H436" s="8">
        <v>149</v>
      </c>
      <c r="I436" s="8">
        <f>COUNTIF(Returns_Data!K:K,H436)</f>
        <v>2</v>
      </c>
      <c r="J436" s="8" t="str">
        <f t="shared" si="13"/>
        <v>Normal</v>
      </c>
    </row>
    <row r="437" spans="1:10" x14ac:dyDescent="0.3">
      <c r="A437">
        <f>Returns_Data!A435</f>
        <v>700434</v>
      </c>
      <c r="B437">
        <f>Returns_Data!B435</f>
        <v>902216</v>
      </c>
      <c r="C437" s="4">
        <f>Returns_Data!F435</f>
        <v>0</v>
      </c>
      <c r="D437" s="4">
        <f>Returns_Data!G435</f>
        <v>151.41999999999999</v>
      </c>
      <c r="E437" s="4">
        <f>Returns_Data!H435</f>
        <v>0</v>
      </c>
      <c r="F437" s="4">
        <f t="shared" si="12"/>
        <v>151.41999999999999</v>
      </c>
      <c r="H437" s="8">
        <v>572</v>
      </c>
      <c r="I437" s="8">
        <f>COUNTIF(Returns_Data!K:K,H437)</f>
        <v>3</v>
      </c>
      <c r="J437" s="8" t="str">
        <f t="shared" si="13"/>
        <v>High Return Frequency</v>
      </c>
    </row>
    <row r="438" spans="1:10" x14ac:dyDescent="0.3">
      <c r="A438">
        <f>Returns_Data!A436</f>
        <v>700435</v>
      </c>
      <c r="B438">
        <f>Returns_Data!B436</f>
        <v>902225</v>
      </c>
      <c r="C438" s="4">
        <f>Returns_Data!F436</f>
        <v>890</v>
      </c>
      <c r="D438" s="4">
        <f>Returns_Data!G436</f>
        <v>99.44</v>
      </c>
      <c r="E438" s="4">
        <f>Returns_Data!H436</f>
        <v>137.94999999999999</v>
      </c>
      <c r="F438" s="4">
        <f t="shared" si="12"/>
        <v>1127.3900000000001</v>
      </c>
      <c r="H438" s="8">
        <v>78</v>
      </c>
      <c r="I438" s="8">
        <f>COUNTIF(Returns_Data!K:K,H438)</f>
        <v>5</v>
      </c>
      <c r="J438" s="8" t="str">
        <f t="shared" si="13"/>
        <v>High Return Frequency</v>
      </c>
    </row>
    <row r="439" spans="1:10" x14ac:dyDescent="0.3">
      <c r="A439">
        <f>Returns_Data!A437</f>
        <v>700436</v>
      </c>
      <c r="B439">
        <f>Returns_Data!B437</f>
        <v>902231</v>
      </c>
      <c r="C439" s="4">
        <f>Returns_Data!F437</f>
        <v>10800</v>
      </c>
      <c r="D439" s="4">
        <f>Returns_Data!G437</f>
        <v>66.33</v>
      </c>
      <c r="E439" s="4">
        <f>Returns_Data!H437</f>
        <v>2322</v>
      </c>
      <c r="F439" s="4">
        <f t="shared" si="12"/>
        <v>13188.33</v>
      </c>
      <c r="H439" s="8">
        <v>499</v>
      </c>
      <c r="I439" s="8">
        <f>COUNTIF(Returns_Data!K:K,H439)</f>
        <v>2</v>
      </c>
      <c r="J439" s="8" t="str">
        <f t="shared" si="13"/>
        <v>Normal</v>
      </c>
    </row>
    <row r="440" spans="1:10" x14ac:dyDescent="0.3">
      <c r="A440">
        <f>Returns_Data!A438</f>
        <v>700437</v>
      </c>
      <c r="B440">
        <f>Returns_Data!B438</f>
        <v>902235</v>
      </c>
      <c r="C440" s="4">
        <f>Returns_Data!F438</f>
        <v>1770</v>
      </c>
      <c r="D440" s="4">
        <f>Returns_Data!G438</f>
        <v>146.13</v>
      </c>
      <c r="E440" s="4">
        <f>Returns_Data!H438</f>
        <v>287.62</v>
      </c>
      <c r="F440" s="4">
        <f t="shared" si="12"/>
        <v>2203.75</v>
      </c>
      <c r="H440" s="8">
        <v>140</v>
      </c>
      <c r="I440" s="8">
        <f>COUNTIF(Returns_Data!K:K,H440)</f>
        <v>2</v>
      </c>
      <c r="J440" s="8" t="str">
        <f t="shared" si="13"/>
        <v>Normal</v>
      </c>
    </row>
    <row r="441" spans="1:10" x14ac:dyDescent="0.3">
      <c r="A441">
        <f>Returns_Data!A439</f>
        <v>700438</v>
      </c>
      <c r="B441">
        <f>Returns_Data!B439</f>
        <v>902241</v>
      </c>
      <c r="C441" s="4">
        <f>Returns_Data!F439</f>
        <v>2560</v>
      </c>
      <c r="D441" s="4">
        <f>Returns_Data!G439</f>
        <v>92.22</v>
      </c>
      <c r="E441" s="4">
        <f>Returns_Data!H439</f>
        <v>435.2</v>
      </c>
      <c r="F441" s="4">
        <f t="shared" si="12"/>
        <v>3087.4199999999996</v>
      </c>
      <c r="H441" s="8">
        <v>219</v>
      </c>
      <c r="I441" s="8">
        <f>COUNTIF(Returns_Data!K:K,H441)</f>
        <v>1</v>
      </c>
      <c r="J441" s="8" t="str">
        <f t="shared" si="13"/>
        <v>Normal</v>
      </c>
    </row>
    <row r="442" spans="1:10" x14ac:dyDescent="0.3">
      <c r="A442">
        <f>Returns_Data!A440</f>
        <v>700439</v>
      </c>
      <c r="B442">
        <f>Returns_Data!B440</f>
        <v>902248</v>
      </c>
      <c r="C442" s="4">
        <f>Returns_Data!F440</f>
        <v>3740</v>
      </c>
      <c r="D442" s="4">
        <f>Returns_Data!G440</f>
        <v>93.28</v>
      </c>
      <c r="E442" s="4">
        <f>Returns_Data!H440</f>
        <v>635.79999999999995</v>
      </c>
      <c r="F442" s="4">
        <f t="shared" si="12"/>
        <v>4469.08</v>
      </c>
      <c r="H442" s="8">
        <v>536</v>
      </c>
      <c r="I442" s="8">
        <f>COUNTIF(Returns_Data!K:K,H442)</f>
        <v>2</v>
      </c>
      <c r="J442" s="8" t="str">
        <f t="shared" si="13"/>
        <v>Normal</v>
      </c>
    </row>
    <row r="443" spans="1:10" x14ac:dyDescent="0.3">
      <c r="A443">
        <f>Returns_Data!A441</f>
        <v>700440</v>
      </c>
      <c r="B443">
        <f>Returns_Data!B441</f>
        <v>902249</v>
      </c>
      <c r="C443" s="4">
        <f>Returns_Data!F441</f>
        <v>3370</v>
      </c>
      <c r="D443" s="4">
        <f>Returns_Data!G441</f>
        <v>84.99</v>
      </c>
      <c r="E443" s="4">
        <f>Returns_Data!H441</f>
        <v>572.9</v>
      </c>
      <c r="F443" s="4">
        <f t="shared" si="12"/>
        <v>4027.89</v>
      </c>
      <c r="H443" s="8">
        <v>276</v>
      </c>
      <c r="I443" s="8">
        <f>COUNTIF(Returns_Data!K:K,H443)</f>
        <v>3</v>
      </c>
      <c r="J443" s="8" t="str">
        <f t="shared" si="13"/>
        <v>High Return Frequency</v>
      </c>
    </row>
    <row r="444" spans="1:10" x14ac:dyDescent="0.3">
      <c r="A444">
        <f>Returns_Data!A442</f>
        <v>700441</v>
      </c>
      <c r="B444">
        <f>Returns_Data!B442</f>
        <v>902252</v>
      </c>
      <c r="C444" s="4">
        <f>Returns_Data!F442</f>
        <v>590</v>
      </c>
      <c r="D444" s="4">
        <f>Returns_Data!G442</f>
        <v>118.09</v>
      </c>
      <c r="E444" s="4">
        <f>Returns_Data!H442</f>
        <v>85.55</v>
      </c>
      <c r="F444" s="4">
        <f t="shared" si="12"/>
        <v>793.64</v>
      </c>
      <c r="H444" s="8">
        <v>482</v>
      </c>
      <c r="I444" s="8">
        <f>COUNTIF(Returns_Data!K:K,H444)</f>
        <v>8</v>
      </c>
      <c r="J444" s="8" t="str">
        <f t="shared" si="13"/>
        <v>High Return Frequency</v>
      </c>
    </row>
    <row r="445" spans="1:10" x14ac:dyDescent="0.3">
      <c r="A445">
        <f>Returns_Data!A443</f>
        <v>700442</v>
      </c>
      <c r="B445">
        <f>Returns_Data!B443</f>
        <v>902257</v>
      </c>
      <c r="C445" s="4">
        <f>Returns_Data!F443</f>
        <v>22900</v>
      </c>
      <c r="D445" s="4">
        <f>Returns_Data!G443</f>
        <v>132.37</v>
      </c>
      <c r="E445" s="4">
        <f>Returns_Data!H443</f>
        <v>2461.75</v>
      </c>
      <c r="F445" s="4">
        <f t="shared" si="12"/>
        <v>25494.12</v>
      </c>
      <c r="H445" s="8">
        <v>569</v>
      </c>
      <c r="I445" s="8">
        <f>COUNTIF(Returns_Data!K:K,H445)</f>
        <v>4</v>
      </c>
      <c r="J445" s="8" t="str">
        <f t="shared" si="13"/>
        <v>High Return Frequency</v>
      </c>
    </row>
    <row r="446" spans="1:10" x14ac:dyDescent="0.3">
      <c r="A446">
        <f>Returns_Data!A444</f>
        <v>700443</v>
      </c>
      <c r="B446">
        <f>Returns_Data!B444</f>
        <v>902258</v>
      </c>
      <c r="C446" s="4">
        <f>Returns_Data!F444</f>
        <v>3700</v>
      </c>
      <c r="D446" s="4">
        <f>Returns_Data!G444</f>
        <v>122.75</v>
      </c>
      <c r="E446" s="4">
        <f>Returns_Data!H444</f>
        <v>629</v>
      </c>
      <c r="F446" s="4">
        <f t="shared" si="12"/>
        <v>4451.75</v>
      </c>
      <c r="H446" s="8">
        <v>525</v>
      </c>
      <c r="I446" s="8">
        <f>COUNTIF(Returns_Data!K:K,H446)</f>
        <v>3</v>
      </c>
      <c r="J446" s="8" t="str">
        <f t="shared" si="13"/>
        <v>High Return Frequency</v>
      </c>
    </row>
    <row r="447" spans="1:10" x14ac:dyDescent="0.3">
      <c r="A447">
        <f>Returns_Data!A445</f>
        <v>700444</v>
      </c>
      <c r="B447">
        <f>Returns_Data!B445</f>
        <v>902273</v>
      </c>
      <c r="C447" s="4">
        <f>Returns_Data!F445</f>
        <v>510</v>
      </c>
      <c r="D447" s="4">
        <f>Returns_Data!G445</f>
        <v>131.72</v>
      </c>
      <c r="E447" s="4">
        <f>Returns_Data!H445</f>
        <v>73.95</v>
      </c>
      <c r="F447" s="4">
        <f t="shared" si="12"/>
        <v>715.67000000000007</v>
      </c>
      <c r="H447" s="8">
        <v>205</v>
      </c>
      <c r="I447" s="8">
        <f>COUNTIF(Returns_Data!K:K,H447)</f>
        <v>5</v>
      </c>
      <c r="J447" s="8" t="str">
        <f t="shared" si="13"/>
        <v>High Return Frequency</v>
      </c>
    </row>
    <row r="448" spans="1:10" x14ac:dyDescent="0.3">
      <c r="A448">
        <f>Returns_Data!A446</f>
        <v>700445</v>
      </c>
      <c r="B448">
        <f>Returns_Data!B446</f>
        <v>902276</v>
      </c>
      <c r="C448" s="4">
        <f>Returns_Data!F446</f>
        <v>1290</v>
      </c>
      <c r="D448" s="4">
        <f>Returns_Data!G446</f>
        <v>163.28</v>
      </c>
      <c r="E448" s="4">
        <f>Returns_Data!H446</f>
        <v>199.95</v>
      </c>
      <c r="F448" s="4">
        <f t="shared" si="12"/>
        <v>1653.23</v>
      </c>
      <c r="H448" s="8">
        <v>524</v>
      </c>
      <c r="I448" s="8">
        <f>COUNTIF(Returns_Data!K:K,H448)</f>
        <v>1</v>
      </c>
      <c r="J448" s="8" t="str">
        <f t="shared" si="13"/>
        <v>Normal</v>
      </c>
    </row>
    <row r="449" spans="1:10" x14ac:dyDescent="0.3">
      <c r="A449">
        <f>Returns_Data!A447</f>
        <v>700446</v>
      </c>
      <c r="B449">
        <f>Returns_Data!B447</f>
        <v>902282</v>
      </c>
      <c r="C449" s="4">
        <f>Returns_Data!F447</f>
        <v>10800</v>
      </c>
      <c r="D449" s="4">
        <f>Returns_Data!G447</f>
        <v>98.9</v>
      </c>
      <c r="E449" s="4">
        <f>Returns_Data!H447</f>
        <v>2322</v>
      </c>
      <c r="F449" s="4">
        <f t="shared" si="12"/>
        <v>13220.9</v>
      </c>
      <c r="H449" s="8">
        <v>531</v>
      </c>
      <c r="I449" s="8">
        <f>COUNTIF(Returns_Data!K:K,H449)</f>
        <v>4</v>
      </c>
      <c r="J449" s="8" t="str">
        <f t="shared" si="13"/>
        <v>High Return Frequency</v>
      </c>
    </row>
    <row r="450" spans="1:10" x14ac:dyDescent="0.3">
      <c r="A450">
        <f>Returns_Data!A448</f>
        <v>700447</v>
      </c>
      <c r="B450">
        <f>Returns_Data!B448</f>
        <v>902294</v>
      </c>
      <c r="C450" s="4">
        <f>Returns_Data!F448</f>
        <v>4900</v>
      </c>
      <c r="D450" s="4">
        <f>Returns_Data!G448</f>
        <v>154.26</v>
      </c>
      <c r="E450" s="4">
        <f>Returns_Data!H448</f>
        <v>441</v>
      </c>
      <c r="F450" s="4">
        <f t="shared" si="12"/>
        <v>5495.26</v>
      </c>
      <c r="H450" s="8">
        <v>17</v>
      </c>
      <c r="I450" s="8">
        <f>COUNTIF(Returns_Data!K:K,H450)</f>
        <v>3</v>
      </c>
      <c r="J450" s="8" t="str">
        <f t="shared" si="13"/>
        <v>High Return Frequency</v>
      </c>
    </row>
    <row r="451" spans="1:10" x14ac:dyDescent="0.3">
      <c r="A451">
        <f>Returns_Data!A449</f>
        <v>700448</v>
      </c>
      <c r="B451">
        <f>Returns_Data!B449</f>
        <v>902301</v>
      </c>
      <c r="C451" s="4">
        <f>Returns_Data!F449</f>
        <v>12810</v>
      </c>
      <c r="D451" s="4">
        <f>Returns_Data!G449</f>
        <v>93.08</v>
      </c>
      <c r="E451" s="4">
        <f>Returns_Data!H449</f>
        <v>2754.15</v>
      </c>
      <c r="F451" s="4">
        <f t="shared" si="12"/>
        <v>15657.23</v>
      </c>
      <c r="H451" s="8">
        <v>530</v>
      </c>
      <c r="I451" s="8">
        <f>COUNTIF(Returns_Data!K:K,H451)</f>
        <v>1</v>
      </c>
      <c r="J451" s="8" t="str">
        <f t="shared" si="13"/>
        <v>Normal</v>
      </c>
    </row>
    <row r="452" spans="1:10" x14ac:dyDescent="0.3">
      <c r="A452">
        <f>Returns_Data!A450</f>
        <v>700449</v>
      </c>
      <c r="B452">
        <f>Returns_Data!B450</f>
        <v>902304</v>
      </c>
      <c r="C452" s="4">
        <f>Returns_Data!F450</f>
        <v>7350</v>
      </c>
      <c r="D452" s="4">
        <f>Returns_Data!G450</f>
        <v>79.64</v>
      </c>
      <c r="E452" s="4">
        <f>Returns_Data!H450</f>
        <v>441</v>
      </c>
      <c r="F452" s="4">
        <f t="shared" si="12"/>
        <v>7870.64</v>
      </c>
      <c r="H452" s="8">
        <v>278</v>
      </c>
      <c r="I452" s="8">
        <f>COUNTIF(Returns_Data!K:K,H452)</f>
        <v>2</v>
      </c>
      <c r="J452" s="8" t="str">
        <f t="shared" si="13"/>
        <v>Normal</v>
      </c>
    </row>
    <row r="453" spans="1:10" x14ac:dyDescent="0.3">
      <c r="A453">
        <f>Returns_Data!A451</f>
        <v>700450</v>
      </c>
      <c r="B453">
        <f>Returns_Data!B451</f>
        <v>902309</v>
      </c>
      <c r="C453" s="4">
        <f>Returns_Data!F451</f>
        <v>1510</v>
      </c>
      <c r="D453" s="4">
        <f>Returns_Data!G451</f>
        <v>119.75</v>
      </c>
      <c r="E453" s="4">
        <f>Returns_Data!H451</f>
        <v>245.38</v>
      </c>
      <c r="F453" s="4">
        <f t="shared" ref="F453:F516" si="14">SUM(C453:E453)</f>
        <v>1875.13</v>
      </c>
      <c r="H453" s="8">
        <v>51</v>
      </c>
      <c r="I453" s="8">
        <f>COUNTIF(Returns_Data!K:K,H453)</f>
        <v>2</v>
      </c>
      <c r="J453" s="8" t="str">
        <f t="shared" si="13"/>
        <v>Normal</v>
      </c>
    </row>
    <row r="454" spans="1:10" x14ac:dyDescent="0.3">
      <c r="A454">
        <f>Returns_Data!A452</f>
        <v>700451</v>
      </c>
      <c r="B454">
        <f>Returns_Data!B452</f>
        <v>902314</v>
      </c>
      <c r="C454" s="4">
        <f>Returns_Data!F452</f>
        <v>2160</v>
      </c>
      <c r="D454" s="4">
        <f>Returns_Data!G452</f>
        <v>153.19999999999999</v>
      </c>
      <c r="E454" s="4">
        <f>Returns_Data!H452</f>
        <v>194.4</v>
      </c>
      <c r="F454" s="4">
        <f t="shared" si="14"/>
        <v>2507.6</v>
      </c>
      <c r="H454" s="8">
        <v>461</v>
      </c>
      <c r="I454" s="8">
        <f>COUNTIF(Returns_Data!K:K,H454)</f>
        <v>2</v>
      </c>
      <c r="J454" s="8" t="str">
        <f t="shared" si="13"/>
        <v>Normal</v>
      </c>
    </row>
    <row r="455" spans="1:10" x14ac:dyDescent="0.3">
      <c r="A455">
        <f>Returns_Data!A453</f>
        <v>700452</v>
      </c>
      <c r="B455">
        <f>Returns_Data!B453</f>
        <v>902316</v>
      </c>
      <c r="C455" s="4">
        <f>Returns_Data!F453</f>
        <v>7480</v>
      </c>
      <c r="D455" s="4">
        <f>Returns_Data!G453</f>
        <v>164.08</v>
      </c>
      <c r="E455" s="4">
        <f>Returns_Data!H453</f>
        <v>635.79999999999995</v>
      </c>
      <c r="F455" s="4">
        <f t="shared" si="14"/>
        <v>8279.8799999999992</v>
      </c>
      <c r="H455" s="8">
        <v>162</v>
      </c>
      <c r="I455" s="8">
        <f>COUNTIF(Returns_Data!K:K,H455)</f>
        <v>1</v>
      </c>
      <c r="J455" s="8" t="str">
        <f t="shared" si="13"/>
        <v>Normal</v>
      </c>
    </row>
    <row r="456" spans="1:10" x14ac:dyDescent="0.3">
      <c r="A456">
        <f>Returns_Data!A454</f>
        <v>700453</v>
      </c>
      <c r="B456">
        <f>Returns_Data!B454</f>
        <v>902318</v>
      </c>
      <c r="C456" s="4">
        <f>Returns_Data!F454</f>
        <v>2600</v>
      </c>
      <c r="D456" s="4">
        <f>Returns_Data!G454</f>
        <v>100.59</v>
      </c>
      <c r="E456" s="4">
        <f>Returns_Data!H454</f>
        <v>442</v>
      </c>
      <c r="F456" s="4">
        <f t="shared" si="14"/>
        <v>3142.59</v>
      </c>
      <c r="H456" s="8">
        <v>364</v>
      </c>
      <c r="I456" s="8">
        <f>COUNTIF(Returns_Data!K:K,H456)</f>
        <v>2</v>
      </c>
      <c r="J456" s="8" t="str">
        <f t="shared" si="13"/>
        <v>Normal</v>
      </c>
    </row>
    <row r="457" spans="1:10" x14ac:dyDescent="0.3">
      <c r="A457">
        <f>Returns_Data!A455</f>
        <v>700454</v>
      </c>
      <c r="B457">
        <f>Returns_Data!B455</f>
        <v>902319</v>
      </c>
      <c r="C457" s="4">
        <f>Returns_Data!F455</f>
        <v>3920</v>
      </c>
      <c r="D457" s="4">
        <f>Returns_Data!G455</f>
        <v>145.32</v>
      </c>
      <c r="E457" s="4">
        <f>Returns_Data!H455</f>
        <v>318.5</v>
      </c>
      <c r="F457" s="4">
        <f t="shared" si="14"/>
        <v>4383.82</v>
      </c>
      <c r="H457" s="8">
        <v>277</v>
      </c>
      <c r="I457" s="8">
        <f>COUNTIF(Returns_Data!K:K,H457)</f>
        <v>1</v>
      </c>
      <c r="J457" s="8" t="str">
        <f t="shared" si="13"/>
        <v>Normal</v>
      </c>
    </row>
    <row r="458" spans="1:10" x14ac:dyDescent="0.3">
      <c r="A458">
        <f>Returns_Data!A456</f>
        <v>700455</v>
      </c>
      <c r="B458">
        <f>Returns_Data!B456</f>
        <v>902325</v>
      </c>
      <c r="C458" s="4">
        <f>Returns_Data!F456</f>
        <v>1960</v>
      </c>
      <c r="D458" s="4">
        <f>Returns_Data!G456</f>
        <v>85.19</v>
      </c>
      <c r="E458" s="4">
        <f>Returns_Data!H456</f>
        <v>318.5</v>
      </c>
      <c r="F458" s="4">
        <f t="shared" si="14"/>
        <v>2363.69</v>
      </c>
      <c r="H458" s="8">
        <v>186</v>
      </c>
      <c r="I458" s="8">
        <f>COUNTIF(Returns_Data!K:K,H458)</f>
        <v>1</v>
      </c>
      <c r="J458" s="8" t="str">
        <f t="shared" si="13"/>
        <v>Normal</v>
      </c>
    </row>
    <row r="459" spans="1:10" x14ac:dyDescent="0.3">
      <c r="A459">
        <f>Returns_Data!A457</f>
        <v>700456</v>
      </c>
      <c r="B459">
        <f>Returns_Data!B457</f>
        <v>902329</v>
      </c>
      <c r="C459" s="4">
        <f>Returns_Data!F457</f>
        <v>780</v>
      </c>
      <c r="D459" s="4">
        <f>Returns_Data!G457</f>
        <v>169.99</v>
      </c>
      <c r="E459" s="4">
        <f>Returns_Data!H457</f>
        <v>113.1</v>
      </c>
      <c r="F459" s="4">
        <f t="shared" si="14"/>
        <v>1063.0899999999999</v>
      </c>
      <c r="H459" s="8">
        <v>35</v>
      </c>
      <c r="I459" s="8">
        <f>COUNTIF(Returns_Data!K:K,H459)</f>
        <v>3</v>
      </c>
      <c r="J459" s="8" t="str">
        <f t="shared" si="13"/>
        <v>High Return Frequency</v>
      </c>
    </row>
    <row r="460" spans="1:10" x14ac:dyDescent="0.3">
      <c r="A460">
        <f>Returns_Data!A458</f>
        <v>700457</v>
      </c>
      <c r="B460">
        <f>Returns_Data!B458</f>
        <v>902331</v>
      </c>
      <c r="C460" s="4">
        <f>Returns_Data!F458</f>
        <v>1560</v>
      </c>
      <c r="D460" s="4">
        <f>Returns_Data!G458</f>
        <v>168.55</v>
      </c>
      <c r="E460" s="4">
        <f>Returns_Data!H458</f>
        <v>113.1</v>
      </c>
      <c r="F460" s="4">
        <f t="shared" si="14"/>
        <v>1841.6499999999999</v>
      </c>
      <c r="H460" s="8">
        <v>39</v>
      </c>
      <c r="I460" s="8">
        <f>COUNTIF(Returns_Data!K:K,H460)</f>
        <v>2</v>
      </c>
      <c r="J460" s="8" t="str">
        <f t="shared" si="13"/>
        <v>Normal</v>
      </c>
    </row>
    <row r="461" spans="1:10" x14ac:dyDescent="0.3">
      <c r="A461">
        <f>Returns_Data!A459</f>
        <v>700458</v>
      </c>
      <c r="B461">
        <f>Returns_Data!B459</f>
        <v>902337</v>
      </c>
      <c r="C461" s="4">
        <f>Returns_Data!F459</f>
        <v>6450</v>
      </c>
      <c r="D461" s="4">
        <f>Returns_Data!G459</f>
        <v>108.58</v>
      </c>
      <c r="E461" s="4">
        <f>Returns_Data!H459</f>
        <v>349.38</v>
      </c>
      <c r="F461" s="4">
        <f t="shared" si="14"/>
        <v>6907.96</v>
      </c>
      <c r="H461" s="8">
        <v>164</v>
      </c>
      <c r="I461" s="8">
        <f>COUNTIF(Returns_Data!K:K,H461)</f>
        <v>3</v>
      </c>
      <c r="J461" s="8" t="str">
        <f t="shared" si="13"/>
        <v>High Return Frequency</v>
      </c>
    </row>
    <row r="462" spans="1:10" x14ac:dyDescent="0.3">
      <c r="A462">
        <f>Returns_Data!A460</f>
        <v>700459</v>
      </c>
      <c r="B462">
        <f>Returns_Data!B460</f>
        <v>902342</v>
      </c>
      <c r="C462" s="4">
        <f>Returns_Data!F460</f>
        <v>0</v>
      </c>
      <c r="D462" s="4">
        <f>Returns_Data!G460</f>
        <v>134.32</v>
      </c>
      <c r="E462" s="4">
        <f>Returns_Data!H460</f>
        <v>0</v>
      </c>
      <c r="F462" s="4">
        <f t="shared" si="14"/>
        <v>134.32</v>
      </c>
      <c r="H462" s="8">
        <v>242</v>
      </c>
      <c r="I462" s="8">
        <f>COUNTIF(Returns_Data!K:K,H462)</f>
        <v>2</v>
      </c>
      <c r="J462" s="8" t="str">
        <f t="shared" si="13"/>
        <v>Normal</v>
      </c>
    </row>
    <row r="463" spans="1:10" x14ac:dyDescent="0.3">
      <c r="A463">
        <f>Returns_Data!A461</f>
        <v>700460</v>
      </c>
      <c r="B463">
        <f>Returns_Data!B461</f>
        <v>902346</v>
      </c>
      <c r="C463" s="4">
        <f>Returns_Data!F461</f>
        <v>2450</v>
      </c>
      <c r="D463" s="4">
        <f>Returns_Data!G461</f>
        <v>170.95</v>
      </c>
      <c r="E463" s="4">
        <f>Returns_Data!H461</f>
        <v>441</v>
      </c>
      <c r="F463" s="4">
        <f t="shared" si="14"/>
        <v>3061.95</v>
      </c>
      <c r="H463" s="8">
        <v>108</v>
      </c>
      <c r="I463" s="8">
        <f>COUNTIF(Returns_Data!K:K,H463)</f>
        <v>1</v>
      </c>
      <c r="J463" s="8" t="str">
        <f t="shared" si="13"/>
        <v>Normal</v>
      </c>
    </row>
    <row r="464" spans="1:10" x14ac:dyDescent="0.3">
      <c r="A464">
        <f>Returns_Data!A462</f>
        <v>700461</v>
      </c>
      <c r="B464">
        <f>Returns_Data!B462</f>
        <v>902353</v>
      </c>
      <c r="C464" s="4">
        <f>Returns_Data!F462</f>
        <v>3540</v>
      </c>
      <c r="D464" s="4">
        <f>Returns_Data!G462</f>
        <v>72.64</v>
      </c>
      <c r="E464" s="4">
        <f>Returns_Data!H462</f>
        <v>287.62</v>
      </c>
      <c r="F464" s="4">
        <f t="shared" si="14"/>
        <v>3900.2599999999998</v>
      </c>
      <c r="H464" s="8">
        <v>513</v>
      </c>
      <c r="I464" s="8">
        <f>COUNTIF(Returns_Data!K:K,H464)</f>
        <v>1</v>
      </c>
      <c r="J464" s="8" t="str">
        <f t="shared" si="13"/>
        <v>Normal</v>
      </c>
    </row>
    <row r="465" spans="1:10" x14ac:dyDescent="0.3">
      <c r="A465">
        <f>Returns_Data!A463</f>
        <v>700462</v>
      </c>
      <c r="B465">
        <f>Returns_Data!B463</f>
        <v>902358</v>
      </c>
      <c r="C465" s="4">
        <f>Returns_Data!F463</f>
        <v>0</v>
      </c>
      <c r="D465" s="4">
        <f>Returns_Data!G463</f>
        <v>61.38</v>
      </c>
      <c r="E465" s="4">
        <f>Returns_Data!H463</f>
        <v>0</v>
      </c>
      <c r="F465" s="4">
        <f t="shared" si="14"/>
        <v>61.38</v>
      </c>
      <c r="H465" s="8">
        <v>510</v>
      </c>
      <c r="I465" s="8">
        <f>COUNTIF(Returns_Data!K:K,H465)</f>
        <v>1</v>
      </c>
      <c r="J465" s="8" t="str">
        <f t="shared" si="13"/>
        <v>Normal</v>
      </c>
    </row>
    <row r="466" spans="1:10" x14ac:dyDescent="0.3">
      <c r="A466">
        <f>Returns_Data!A464</f>
        <v>700463</v>
      </c>
      <c r="B466">
        <f>Returns_Data!B464</f>
        <v>902372</v>
      </c>
      <c r="C466" s="4">
        <f>Returns_Data!F464</f>
        <v>1960</v>
      </c>
      <c r="D466" s="4">
        <f>Returns_Data!G464</f>
        <v>101.98</v>
      </c>
      <c r="E466" s="4">
        <f>Returns_Data!H464</f>
        <v>318.5</v>
      </c>
      <c r="F466" s="4">
        <f t="shared" si="14"/>
        <v>2380.48</v>
      </c>
      <c r="H466" s="8">
        <v>419</v>
      </c>
      <c r="I466" s="8">
        <f>COUNTIF(Returns_Data!K:K,H466)</f>
        <v>1</v>
      </c>
      <c r="J466" s="8" t="str">
        <f t="shared" si="13"/>
        <v>Normal</v>
      </c>
    </row>
    <row r="467" spans="1:10" x14ac:dyDescent="0.3">
      <c r="A467">
        <f>Returns_Data!A465</f>
        <v>700464</v>
      </c>
      <c r="B467">
        <f>Returns_Data!B465</f>
        <v>902381</v>
      </c>
      <c r="C467" s="4">
        <f>Returns_Data!F465</f>
        <v>21600</v>
      </c>
      <c r="D467" s="4">
        <f>Returns_Data!G465</f>
        <v>60.7</v>
      </c>
      <c r="E467" s="4">
        <f>Returns_Data!H465</f>
        <v>2322</v>
      </c>
      <c r="F467" s="4">
        <f t="shared" si="14"/>
        <v>23982.7</v>
      </c>
      <c r="H467" s="8">
        <v>375</v>
      </c>
      <c r="I467" s="8">
        <f>COUNTIF(Returns_Data!K:K,H467)</f>
        <v>1</v>
      </c>
      <c r="J467" s="8" t="str">
        <f t="shared" si="13"/>
        <v>Normal</v>
      </c>
    </row>
    <row r="468" spans="1:10" x14ac:dyDescent="0.3">
      <c r="A468">
        <f>Returns_Data!A466</f>
        <v>700465</v>
      </c>
      <c r="B468">
        <f>Returns_Data!B466</f>
        <v>902398</v>
      </c>
      <c r="C468" s="4">
        <f>Returns_Data!F466</f>
        <v>1960</v>
      </c>
      <c r="D468" s="4">
        <f>Returns_Data!G466</f>
        <v>116.03</v>
      </c>
      <c r="E468" s="4">
        <f>Returns_Data!H466</f>
        <v>318.5</v>
      </c>
      <c r="F468" s="4">
        <f t="shared" si="14"/>
        <v>2394.5300000000002</v>
      </c>
      <c r="H468" s="8">
        <v>339</v>
      </c>
      <c r="I468" s="8">
        <f>COUNTIF(Returns_Data!K:K,H468)</f>
        <v>3</v>
      </c>
      <c r="J468" s="8" t="str">
        <f t="shared" si="13"/>
        <v>High Return Frequency</v>
      </c>
    </row>
    <row r="469" spans="1:10" x14ac:dyDescent="0.3">
      <c r="A469">
        <f>Returns_Data!A467</f>
        <v>700466</v>
      </c>
      <c r="B469">
        <f>Returns_Data!B467</f>
        <v>902405</v>
      </c>
      <c r="C469" s="4">
        <f>Returns_Data!F467</f>
        <v>1960</v>
      </c>
      <c r="D469" s="4">
        <f>Returns_Data!G467</f>
        <v>69.23</v>
      </c>
      <c r="E469" s="4">
        <f>Returns_Data!H467</f>
        <v>318.5</v>
      </c>
      <c r="F469" s="4">
        <f t="shared" si="14"/>
        <v>2347.73</v>
      </c>
      <c r="H469" s="8">
        <v>224</v>
      </c>
      <c r="I469" s="8">
        <f>COUNTIF(Returns_Data!K:K,H469)</f>
        <v>2</v>
      </c>
      <c r="J469" s="8" t="str">
        <f t="shared" si="13"/>
        <v>Normal</v>
      </c>
    </row>
    <row r="470" spans="1:10" x14ac:dyDescent="0.3">
      <c r="A470">
        <f>Returns_Data!A468</f>
        <v>700467</v>
      </c>
      <c r="B470">
        <f>Returns_Data!B468</f>
        <v>902406</v>
      </c>
      <c r="C470" s="4">
        <f>Returns_Data!F468</f>
        <v>2150</v>
      </c>
      <c r="D470" s="4">
        <f>Returns_Data!G468</f>
        <v>163.55000000000001</v>
      </c>
      <c r="E470" s="4">
        <f>Returns_Data!H468</f>
        <v>349.38</v>
      </c>
      <c r="F470" s="4">
        <f t="shared" si="14"/>
        <v>2662.9300000000003</v>
      </c>
      <c r="H470" s="8">
        <v>193</v>
      </c>
      <c r="I470" s="8">
        <f>COUNTIF(Returns_Data!K:K,H470)</f>
        <v>3</v>
      </c>
      <c r="J470" s="8" t="str">
        <f t="shared" si="13"/>
        <v>High Return Frequency</v>
      </c>
    </row>
    <row r="471" spans="1:10" x14ac:dyDescent="0.3">
      <c r="A471">
        <f>Returns_Data!A469</f>
        <v>700468</v>
      </c>
      <c r="B471">
        <f>Returns_Data!B469</f>
        <v>902408</v>
      </c>
      <c r="C471" s="4">
        <f>Returns_Data!F469</f>
        <v>6740</v>
      </c>
      <c r="D471" s="4">
        <f>Returns_Data!G469</f>
        <v>90.89</v>
      </c>
      <c r="E471" s="4">
        <f>Returns_Data!H469</f>
        <v>572.9</v>
      </c>
      <c r="F471" s="4">
        <f t="shared" si="14"/>
        <v>7403.79</v>
      </c>
      <c r="H471" s="8">
        <v>282</v>
      </c>
      <c r="I471" s="8">
        <f>COUNTIF(Returns_Data!K:K,H471)</f>
        <v>2</v>
      </c>
      <c r="J471" s="8" t="str">
        <f t="shared" si="13"/>
        <v>Normal</v>
      </c>
    </row>
    <row r="472" spans="1:10" x14ac:dyDescent="0.3">
      <c r="A472">
        <f>Returns_Data!A470</f>
        <v>700469</v>
      </c>
      <c r="B472">
        <f>Returns_Data!B470</f>
        <v>902416</v>
      </c>
      <c r="C472" s="4">
        <f>Returns_Data!F470</f>
        <v>3150</v>
      </c>
      <c r="D472" s="4">
        <f>Returns_Data!G470</f>
        <v>141.69</v>
      </c>
      <c r="E472" s="4">
        <f>Returns_Data!H470</f>
        <v>567</v>
      </c>
      <c r="F472" s="4">
        <f t="shared" si="14"/>
        <v>3858.69</v>
      </c>
      <c r="H472" s="8">
        <v>246</v>
      </c>
      <c r="I472" s="8">
        <f>COUNTIF(Returns_Data!K:K,H472)</f>
        <v>3</v>
      </c>
      <c r="J472" s="8" t="str">
        <f t="shared" si="13"/>
        <v>High Return Frequency</v>
      </c>
    </row>
    <row r="473" spans="1:10" x14ac:dyDescent="0.3">
      <c r="A473">
        <f>Returns_Data!A471</f>
        <v>700470</v>
      </c>
      <c r="B473">
        <f>Returns_Data!B471</f>
        <v>902421</v>
      </c>
      <c r="C473" s="4">
        <f>Returns_Data!F471</f>
        <v>910</v>
      </c>
      <c r="D473" s="4">
        <f>Returns_Data!G471</f>
        <v>161.26</v>
      </c>
      <c r="E473" s="4">
        <f>Returns_Data!H471</f>
        <v>141.05000000000001</v>
      </c>
      <c r="F473" s="4">
        <f t="shared" si="14"/>
        <v>1212.31</v>
      </c>
      <c r="H473" s="8">
        <v>369</v>
      </c>
      <c r="I473" s="8">
        <f>COUNTIF(Returns_Data!K:K,H473)</f>
        <v>1</v>
      </c>
      <c r="J473" s="8" t="str">
        <f t="shared" si="13"/>
        <v>Normal</v>
      </c>
    </row>
    <row r="474" spans="1:10" x14ac:dyDescent="0.3">
      <c r="A474">
        <f>Returns_Data!A472</f>
        <v>700471</v>
      </c>
      <c r="B474">
        <f>Returns_Data!B472</f>
        <v>902423</v>
      </c>
      <c r="C474" s="4">
        <f>Returns_Data!F472</f>
        <v>1960</v>
      </c>
      <c r="D474" s="4">
        <f>Returns_Data!G472</f>
        <v>87.03</v>
      </c>
      <c r="E474" s="4">
        <f>Returns_Data!H472</f>
        <v>318.5</v>
      </c>
      <c r="F474" s="4">
        <f t="shared" si="14"/>
        <v>2365.5299999999997</v>
      </c>
      <c r="H474" s="8">
        <v>476</v>
      </c>
      <c r="I474" s="8">
        <f>COUNTIF(Returns_Data!K:K,H474)</f>
        <v>1</v>
      </c>
      <c r="J474" s="8" t="str">
        <f t="shared" ref="J474:J537" si="15">IF(I474&gt;=3,"High Return Frequency","Normal")</f>
        <v>Normal</v>
      </c>
    </row>
    <row r="475" spans="1:10" x14ac:dyDescent="0.3">
      <c r="A475">
        <f>Returns_Data!A473</f>
        <v>700472</v>
      </c>
      <c r="B475">
        <f>Returns_Data!B473</f>
        <v>902424</v>
      </c>
      <c r="C475" s="4">
        <f>Returns_Data!F473</f>
        <v>1560</v>
      </c>
      <c r="D475" s="4">
        <f>Returns_Data!G473</f>
        <v>103.04</v>
      </c>
      <c r="E475" s="4">
        <f>Returns_Data!H473</f>
        <v>241.8</v>
      </c>
      <c r="F475" s="4">
        <f t="shared" si="14"/>
        <v>1904.84</v>
      </c>
      <c r="H475" s="8">
        <v>472</v>
      </c>
      <c r="I475" s="8">
        <f>COUNTIF(Returns_Data!K:K,H475)</f>
        <v>2</v>
      </c>
      <c r="J475" s="8" t="str">
        <f t="shared" si="15"/>
        <v>Normal</v>
      </c>
    </row>
    <row r="476" spans="1:10" x14ac:dyDescent="0.3">
      <c r="A476">
        <f>Returns_Data!A474</f>
        <v>700473</v>
      </c>
      <c r="B476">
        <f>Returns_Data!B474</f>
        <v>902427</v>
      </c>
      <c r="C476" s="4">
        <f>Returns_Data!F474</f>
        <v>1870</v>
      </c>
      <c r="D476" s="4">
        <f>Returns_Data!G474</f>
        <v>176.59</v>
      </c>
      <c r="E476" s="4">
        <f>Returns_Data!H474</f>
        <v>303.88</v>
      </c>
      <c r="F476" s="4">
        <f t="shared" si="14"/>
        <v>2350.4699999999998</v>
      </c>
      <c r="H476" s="8">
        <v>323</v>
      </c>
      <c r="I476" s="8">
        <f>COUNTIF(Returns_Data!K:K,H476)</f>
        <v>1</v>
      </c>
      <c r="J476" s="8" t="str">
        <f t="shared" si="15"/>
        <v>Normal</v>
      </c>
    </row>
    <row r="477" spans="1:10" x14ac:dyDescent="0.3">
      <c r="A477">
        <f>Returns_Data!A475</f>
        <v>700474</v>
      </c>
      <c r="B477">
        <f>Returns_Data!B475</f>
        <v>902431</v>
      </c>
      <c r="C477" s="4">
        <f>Returns_Data!F475</f>
        <v>0</v>
      </c>
      <c r="D477" s="4">
        <f>Returns_Data!G475</f>
        <v>158.47</v>
      </c>
      <c r="E477" s="4">
        <f>Returns_Data!H475</f>
        <v>0</v>
      </c>
      <c r="F477" s="4">
        <f t="shared" si="14"/>
        <v>158.47</v>
      </c>
      <c r="H477" s="8">
        <v>123</v>
      </c>
      <c r="I477" s="8">
        <f>COUNTIF(Returns_Data!K:K,H477)</f>
        <v>2</v>
      </c>
      <c r="J477" s="8" t="str">
        <f t="shared" si="15"/>
        <v>Normal</v>
      </c>
    </row>
    <row r="478" spans="1:10" x14ac:dyDescent="0.3">
      <c r="A478">
        <f>Returns_Data!A476</f>
        <v>700475</v>
      </c>
      <c r="B478">
        <f>Returns_Data!B476</f>
        <v>902432</v>
      </c>
      <c r="C478" s="4">
        <f>Returns_Data!F476</f>
        <v>1990</v>
      </c>
      <c r="D478" s="4">
        <f>Returns_Data!G476</f>
        <v>125.27</v>
      </c>
      <c r="E478" s="4">
        <f>Returns_Data!H476</f>
        <v>358.2</v>
      </c>
      <c r="F478" s="4">
        <f t="shared" si="14"/>
        <v>2473.4699999999998</v>
      </c>
      <c r="H478" s="8">
        <v>409</v>
      </c>
      <c r="I478" s="8">
        <f>COUNTIF(Returns_Data!K:K,H478)</f>
        <v>3</v>
      </c>
      <c r="J478" s="8" t="str">
        <f t="shared" si="15"/>
        <v>High Return Frequency</v>
      </c>
    </row>
    <row r="479" spans="1:10" x14ac:dyDescent="0.3">
      <c r="A479">
        <f>Returns_Data!A477</f>
        <v>700476</v>
      </c>
      <c r="B479">
        <f>Returns_Data!B477</f>
        <v>902433</v>
      </c>
      <c r="C479" s="4">
        <f>Returns_Data!F477</f>
        <v>2430</v>
      </c>
      <c r="D479" s="4">
        <f>Returns_Data!G477</f>
        <v>119.79</v>
      </c>
      <c r="E479" s="4">
        <f>Returns_Data!H477</f>
        <v>125.55</v>
      </c>
      <c r="F479" s="4">
        <f t="shared" si="14"/>
        <v>2675.34</v>
      </c>
      <c r="H479" s="8">
        <v>198</v>
      </c>
      <c r="I479" s="8">
        <f>COUNTIF(Returns_Data!K:K,H479)</f>
        <v>4</v>
      </c>
      <c r="J479" s="8" t="str">
        <f t="shared" si="15"/>
        <v>High Return Frequency</v>
      </c>
    </row>
    <row r="480" spans="1:10" x14ac:dyDescent="0.3">
      <c r="A480">
        <f>Returns_Data!A478</f>
        <v>700477</v>
      </c>
      <c r="B480">
        <f>Returns_Data!B478</f>
        <v>902436</v>
      </c>
      <c r="C480" s="4">
        <f>Returns_Data!F478</f>
        <v>1770</v>
      </c>
      <c r="D480" s="4">
        <f>Returns_Data!G478</f>
        <v>152.88</v>
      </c>
      <c r="E480" s="4">
        <f>Returns_Data!H478</f>
        <v>287.62</v>
      </c>
      <c r="F480" s="4">
        <f t="shared" si="14"/>
        <v>2210.5</v>
      </c>
      <c r="H480" s="8">
        <v>299</v>
      </c>
      <c r="I480" s="8">
        <f>COUNTIF(Returns_Data!K:K,H480)</f>
        <v>2</v>
      </c>
      <c r="J480" s="8" t="str">
        <f t="shared" si="15"/>
        <v>Normal</v>
      </c>
    </row>
    <row r="481" spans="1:10" x14ac:dyDescent="0.3">
      <c r="A481">
        <f>Returns_Data!A479</f>
        <v>700478</v>
      </c>
      <c r="B481">
        <f>Returns_Data!B479</f>
        <v>902446</v>
      </c>
      <c r="C481" s="4">
        <f>Returns_Data!F479</f>
        <v>22900</v>
      </c>
      <c r="D481" s="4">
        <f>Returns_Data!G479</f>
        <v>95.43</v>
      </c>
      <c r="E481" s="4">
        <f>Returns_Data!H479</f>
        <v>2461.75</v>
      </c>
      <c r="F481" s="4">
        <f t="shared" si="14"/>
        <v>25457.18</v>
      </c>
      <c r="H481" s="8">
        <v>27</v>
      </c>
      <c r="I481" s="8">
        <f>COUNTIF(Returns_Data!K:K,H481)</f>
        <v>1</v>
      </c>
      <c r="J481" s="8" t="str">
        <f t="shared" si="15"/>
        <v>Normal</v>
      </c>
    </row>
    <row r="482" spans="1:10" x14ac:dyDescent="0.3">
      <c r="A482">
        <f>Returns_Data!A480</f>
        <v>700479</v>
      </c>
      <c r="B482">
        <f>Returns_Data!B480</f>
        <v>902450</v>
      </c>
      <c r="C482" s="4">
        <f>Returns_Data!F480</f>
        <v>0</v>
      </c>
      <c r="D482" s="4">
        <f>Returns_Data!G480</f>
        <v>166.12</v>
      </c>
      <c r="E482" s="4">
        <f>Returns_Data!H480</f>
        <v>0</v>
      </c>
      <c r="F482" s="4">
        <f t="shared" si="14"/>
        <v>166.12</v>
      </c>
      <c r="H482" s="8">
        <v>537</v>
      </c>
      <c r="I482" s="8">
        <f>COUNTIF(Returns_Data!K:K,H482)</f>
        <v>3</v>
      </c>
      <c r="J482" s="8" t="str">
        <f t="shared" si="15"/>
        <v>High Return Frequency</v>
      </c>
    </row>
    <row r="483" spans="1:10" x14ac:dyDescent="0.3">
      <c r="A483">
        <f>Returns_Data!A481</f>
        <v>700480</v>
      </c>
      <c r="B483">
        <f>Returns_Data!B481</f>
        <v>902455</v>
      </c>
      <c r="C483" s="4">
        <f>Returns_Data!F481</f>
        <v>7400</v>
      </c>
      <c r="D483" s="4">
        <f>Returns_Data!G481</f>
        <v>103.57</v>
      </c>
      <c r="E483" s="4">
        <f>Returns_Data!H481</f>
        <v>629</v>
      </c>
      <c r="F483" s="4">
        <f t="shared" si="14"/>
        <v>8132.57</v>
      </c>
      <c r="H483" s="8">
        <v>327</v>
      </c>
      <c r="I483" s="8">
        <f>COUNTIF(Returns_Data!K:K,H483)</f>
        <v>1</v>
      </c>
      <c r="J483" s="8" t="str">
        <f t="shared" si="15"/>
        <v>Normal</v>
      </c>
    </row>
    <row r="484" spans="1:10" x14ac:dyDescent="0.3">
      <c r="A484">
        <f>Returns_Data!A482</f>
        <v>700481</v>
      </c>
      <c r="B484">
        <f>Returns_Data!B482</f>
        <v>902475</v>
      </c>
      <c r="C484" s="4">
        <f>Returns_Data!F482</f>
        <v>0</v>
      </c>
      <c r="D484" s="4">
        <f>Returns_Data!G482</f>
        <v>171.38</v>
      </c>
      <c r="E484" s="4">
        <f>Returns_Data!H482</f>
        <v>0</v>
      </c>
      <c r="F484" s="4">
        <f t="shared" si="14"/>
        <v>171.38</v>
      </c>
      <c r="H484" s="8">
        <v>204</v>
      </c>
      <c r="I484" s="8">
        <f>COUNTIF(Returns_Data!K:K,H484)</f>
        <v>3</v>
      </c>
      <c r="J484" s="8" t="str">
        <f t="shared" si="15"/>
        <v>High Return Frequency</v>
      </c>
    </row>
    <row r="485" spans="1:10" x14ac:dyDescent="0.3">
      <c r="A485">
        <f>Returns_Data!A483</f>
        <v>700482</v>
      </c>
      <c r="B485">
        <f>Returns_Data!B483</f>
        <v>902478</v>
      </c>
      <c r="C485" s="4">
        <f>Returns_Data!F483</f>
        <v>1130</v>
      </c>
      <c r="D485" s="4">
        <f>Returns_Data!G483</f>
        <v>129.30000000000001</v>
      </c>
      <c r="E485" s="4">
        <f>Returns_Data!H483</f>
        <v>163.85</v>
      </c>
      <c r="F485" s="4">
        <f t="shared" si="14"/>
        <v>1423.1499999999999</v>
      </c>
      <c r="H485" s="8">
        <v>49</v>
      </c>
      <c r="I485" s="8">
        <f>COUNTIF(Returns_Data!K:K,H485)</f>
        <v>3</v>
      </c>
      <c r="J485" s="8" t="str">
        <f t="shared" si="15"/>
        <v>High Return Frequency</v>
      </c>
    </row>
    <row r="486" spans="1:10" x14ac:dyDescent="0.3">
      <c r="A486">
        <f>Returns_Data!A484</f>
        <v>700483</v>
      </c>
      <c r="B486">
        <f>Returns_Data!B484</f>
        <v>902481</v>
      </c>
      <c r="C486" s="4">
        <f>Returns_Data!F484</f>
        <v>1740</v>
      </c>
      <c r="D486" s="4">
        <f>Returns_Data!G484</f>
        <v>98.63</v>
      </c>
      <c r="E486" s="4">
        <f>Returns_Data!H484</f>
        <v>313.2</v>
      </c>
      <c r="F486" s="4">
        <f t="shared" si="14"/>
        <v>2151.83</v>
      </c>
      <c r="H486" s="8">
        <v>106</v>
      </c>
      <c r="I486" s="8">
        <f>COUNTIF(Returns_Data!K:K,H486)</f>
        <v>1</v>
      </c>
      <c r="J486" s="8" t="str">
        <f t="shared" si="15"/>
        <v>Normal</v>
      </c>
    </row>
    <row r="487" spans="1:10" x14ac:dyDescent="0.3">
      <c r="A487">
        <f>Returns_Data!A485</f>
        <v>700484</v>
      </c>
      <c r="B487">
        <f>Returns_Data!B485</f>
        <v>902484</v>
      </c>
      <c r="C487" s="4">
        <f>Returns_Data!F485</f>
        <v>3700</v>
      </c>
      <c r="D487" s="4">
        <f>Returns_Data!G485</f>
        <v>140.47999999999999</v>
      </c>
      <c r="E487" s="4">
        <f>Returns_Data!H485</f>
        <v>629</v>
      </c>
      <c r="F487" s="4">
        <f t="shared" si="14"/>
        <v>4469.4799999999996</v>
      </c>
      <c r="H487" s="8">
        <v>94</v>
      </c>
      <c r="I487" s="8">
        <f>COUNTIF(Returns_Data!K:K,H487)</f>
        <v>1</v>
      </c>
      <c r="J487" s="8" t="str">
        <f t="shared" si="15"/>
        <v>Normal</v>
      </c>
    </row>
    <row r="488" spans="1:10" x14ac:dyDescent="0.3">
      <c r="A488">
        <f>Returns_Data!A486</f>
        <v>700485</v>
      </c>
      <c r="B488">
        <f>Returns_Data!B486</f>
        <v>902488</v>
      </c>
      <c r="C488" s="4">
        <f>Returns_Data!F486</f>
        <v>1510</v>
      </c>
      <c r="D488" s="4">
        <f>Returns_Data!G486</f>
        <v>90.25</v>
      </c>
      <c r="E488" s="4">
        <f>Returns_Data!H486</f>
        <v>245.38</v>
      </c>
      <c r="F488" s="4">
        <f t="shared" si="14"/>
        <v>1845.63</v>
      </c>
      <c r="H488" s="8">
        <v>281</v>
      </c>
      <c r="I488" s="8">
        <f>COUNTIF(Returns_Data!K:K,H488)</f>
        <v>1</v>
      </c>
      <c r="J488" s="8" t="str">
        <f t="shared" si="15"/>
        <v>Normal</v>
      </c>
    </row>
    <row r="489" spans="1:10" x14ac:dyDescent="0.3">
      <c r="A489">
        <f>Returns_Data!A487</f>
        <v>700486</v>
      </c>
      <c r="B489">
        <f>Returns_Data!B487</f>
        <v>902491</v>
      </c>
      <c r="C489" s="4">
        <f>Returns_Data!F487</f>
        <v>780</v>
      </c>
      <c r="D489" s="4">
        <f>Returns_Data!G487</f>
        <v>150.82</v>
      </c>
      <c r="E489" s="4">
        <f>Returns_Data!H487</f>
        <v>113.1</v>
      </c>
      <c r="F489" s="4">
        <f t="shared" si="14"/>
        <v>1043.9199999999998</v>
      </c>
      <c r="H489" s="8">
        <v>387</v>
      </c>
      <c r="I489" s="8">
        <f>COUNTIF(Returns_Data!K:K,H489)</f>
        <v>3</v>
      </c>
      <c r="J489" s="8" t="str">
        <f t="shared" si="15"/>
        <v>High Return Frequency</v>
      </c>
    </row>
    <row r="490" spans="1:10" x14ac:dyDescent="0.3">
      <c r="A490">
        <f>Returns_Data!A488</f>
        <v>700487</v>
      </c>
      <c r="B490">
        <f>Returns_Data!B488</f>
        <v>902496</v>
      </c>
      <c r="C490" s="4">
        <f>Returns_Data!F488</f>
        <v>1320</v>
      </c>
      <c r="D490" s="4">
        <f>Returns_Data!G488</f>
        <v>140.77000000000001</v>
      </c>
      <c r="E490" s="4">
        <f>Returns_Data!H488</f>
        <v>204.6</v>
      </c>
      <c r="F490" s="4">
        <f t="shared" si="14"/>
        <v>1665.37</v>
      </c>
      <c r="H490" s="8">
        <v>348</v>
      </c>
      <c r="I490" s="8">
        <f>COUNTIF(Returns_Data!K:K,H490)</f>
        <v>1</v>
      </c>
      <c r="J490" s="8" t="str">
        <f t="shared" si="15"/>
        <v>Normal</v>
      </c>
    </row>
    <row r="491" spans="1:10" x14ac:dyDescent="0.3">
      <c r="A491">
        <f>Returns_Data!A489</f>
        <v>700488</v>
      </c>
      <c r="B491">
        <f>Returns_Data!B489</f>
        <v>902503</v>
      </c>
      <c r="C491" s="4">
        <f>Returns_Data!F489</f>
        <v>1960</v>
      </c>
      <c r="D491" s="4">
        <f>Returns_Data!G489</f>
        <v>160.69999999999999</v>
      </c>
      <c r="E491" s="4">
        <f>Returns_Data!H489</f>
        <v>318.5</v>
      </c>
      <c r="F491" s="4">
        <f t="shared" si="14"/>
        <v>2439.1999999999998</v>
      </c>
      <c r="H491" s="8">
        <v>206</v>
      </c>
      <c r="I491" s="8">
        <f>COUNTIF(Returns_Data!K:K,H491)</f>
        <v>3</v>
      </c>
      <c r="J491" s="8" t="str">
        <f t="shared" si="15"/>
        <v>High Return Frequency</v>
      </c>
    </row>
    <row r="492" spans="1:10" x14ac:dyDescent="0.3">
      <c r="A492">
        <f>Returns_Data!A490</f>
        <v>700489</v>
      </c>
      <c r="B492">
        <f>Returns_Data!B490</f>
        <v>902515</v>
      </c>
      <c r="C492" s="4">
        <f>Returns_Data!F490</f>
        <v>13140</v>
      </c>
      <c r="D492" s="4">
        <f>Returns_Data!G490</f>
        <v>174.52</v>
      </c>
      <c r="E492" s="4">
        <f>Returns_Data!H490</f>
        <v>2825.1</v>
      </c>
      <c r="F492" s="4">
        <f t="shared" si="14"/>
        <v>16139.62</v>
      </c>
      <c r="H492" s="8">
        <v>317</v>
      </c>
      <c r="I492" s="8">
        <f>COUNTIF(Returns_Data!K:K,H492)</f>
        <v>2</v>
      </c>
      <c r="J492" s="8" t="str">
        <f t="shared" si="15"/>
        <v>Normal</v>
      </c>
    </row>
    <row r="493" spans="1:10" x14ac:dyDescent="0.3">
      <c r="A493">
        <f>Returns_Data!A491</f>
        <v>700490</v>
      </c>
      <c r="B493">
        <f>Returns_Data!B491</f>
        <v>902516</v>
      </c>
      <c r="C493" s="4">
        <f>Returns_Data!F491</f>
        <v>540</v>
      </c>
      <c r="D493" s="4">
        <f>Returns_Data!G491</f>
        <v>177.62</v>
      </c>
      <c r="E493" s="4">
        <f>Returns_Data!H491</f>
        <v>78.3</v>
      </c>
      <c r="F493" s="4">
        <f t="shared" si="14"/>
        <v>795.92</v>
      </c>
      <c r="H493" s="8">
        <v>592</v>
      </c>
      <c r="I493" s="8">
        <f>COUNTIF(Returns_Data!K:K,H493)</f>
        <v>1</v>
      </c>
      <c r="J493" s="8" t="str">
        <f t="shared" si="15"/>
        <v>Normal</v>
      </c>
    </row>
    <row r="494" spans="1:10" x14ac:dyDescent="0.3">
      <c r="A494">
        <f>Returns_Data!A492</f>
        <v>700491</v>
      </c>
      <c r="B494">
        <f>Returns_Data!B492</f>
        <v>902520</v>
      </c>
      <c r="C494" s="4">
        <f>Returns_Data!F492</f>
        <v>780</v>
      </c>
      <c r="D494" s="4">
        <f>Returns_Data!G492</f>
        <v>62.81</v>
      </c>
      <c r="E494" s="4">
        <f>Returns_Data!H492</f>
        <v>113.1</v>
      </c>
      <c r="F494" s="4">
        <f t="shared" si="14"/>
        <v>955.91</v>
      </c>
      <c r="H494" s="8">
        <v>12</v>
      </c>
      <c r="I494" s="8">
        <f>COUNTIF(Returns_Data!K:K,H494)</f>
        <v>2</v>
      </c>
      <c r="J494" s="8" t="str">
        <f t="shared" si="15"/>
        <v>Normal</v>
      </c>
    </row>
    <row r="495" spans="1:10" x14ac:dyDescent="0.3">
      <c r="A495">
        <f>Returns_Data!A493</f>
        <v>700492</v>
      </c>
      <c r="B495">
        <f>Returns_Data!B493</f>
        <v>902521</v>
      </c>
      <c r="C495" s="4">
        <f>Returns_Data!F493</f>
        <v>510</v>
      </c>
      <c r="D495" s="4">
        <f>Returns_Data!G493</f>
        <v>111.24</v>
      </c>
      <c r="E495" s="4">
        <f>Returns_Data!H493</f>
        <v>73.95</v>
      </c>
      <c r="F495" s="4">
        <f t="shared" si="14"/>
        <v>695.19</v>
      </c>
      <c r="H495" s="8">
        <v>143</v>
      </c>
      <c r="I495" s="8">
        <f>COUNTIF(Returns_Data!K:K,H495)</f>
        <v>2</v>
      </c>
      <c r="J495" s="8" t="str">
        <f t="shared" si="15"/>
        <v>Normal</v>
      </c>
    </row>
    <row r="496" spans="1:10" x14ac:dyDescent="0.3">
      <c r="A496">
        <f>Returns_Data!A494</f>
        <v>700493</v>
      </c>
      <c r="B496">
        <f>Returns_Data!B494</f>
        <v>902530</v>
      </c>
      <c r="C496" s="4">
        <f>Returns_Data!F494</f>
        <v>3740</v>
      </c>
      <c r="D496" s="4">
        <f>Returns_Data!G494</f>
        <v>101.46</v>
      </c>
      <c r="E496" s="4">
        <f>Returns_Data!H494</f>
        <v>635.79999999999995</v>
      </c>
      <c r="F496" s="4">
        <f t="shared" si="14"/>
        <v>4477.26</v>
      </c>
      <c r="H496" s="8">
        <v>95</v>
      </c>
      <c r="I496" s="8">
        <f>COUNTIF(Returns_Data!K:K,H496)</f>
        <v>3</v>
      </c>
      <c r="J496" s="8" t="str">
        <f t="shared" si="15"/>
        <v>High Return Frequency</v>
      </c>
    </row>
    <row r="497" spans="1:10" x14ac:dyDescent="0.3">
      <c r="A497">
        <f>Returns_Data!A495</f>
        <v>700494</v>
      </c>
      <c r="B497">
        <f>Returns_Data!B495</f>
        <v>902534</v>
      </c>
      <c r="C497" s="4">
        <f>Returns_Data!F495</f>
        <v>510</v>
      </c>
      <c r="D497" s="4">
        <f>Returns_Data!G495</f>
        <v>140.41999999999999</v>
      </c>
      <c r="E497" s="4">
        <f>Returns_Data!H495</f>
        <v>73.95</v>
      </c>
      <c r="F497" s="4">
        <f t="shared" si="14"/>
        <v>724.37</v>
      </c>
      <c r="H497" s="8">
        <v>470</v>
      </c>
      <c r="I497" s="8">
        <f>COUNTIF(Returns_Data!K:K,H497)</f>
        <v>2</v>
      </c>
      <c r="J497" s="8" t="str">
        <f t="shared" si="15"/>
        <v>Normal</v>
      </c>
    </row>
    <row r="498" spans="1:10" x14ac:dyDescent="0.3">
      <c r="A498">
        <f>Returns_Data!A496</f>
        <v>700495</v>
      </c>
      <c r="B498">
        <f>Returns_Data!B496</f>
        <v>902550</v>
      </c>
      <c r="C498" s="4">
        <f>Returns_Data!F496</f>
        <v>780</v>
      </c>
      <c r="D498" s="4">
        <f>Returns_Data!G496</f>
        <v>166.45</v>
      </c>
      <c r="E498" s="4">
        <f>Returns_Data!H496</f>
        <v>113.1</v>
      </c>
      <c r="F498" s="4">
        <f t="shared" si="14"/>
        <v>1059.55</v>
      </c>
      <c r="H498" s="8">
        <v>593</v>
      </c>
      <c r="I498" s="8">
        <f>COUNTIF(Returns_Data!K:K,H498)</f>
        <v>2</v>
      </c>
      <c r="J498" s="8" t="str">
        <f t="shared" si="15"/>
        <v>Normal</v>
      </c>
    </row>
    <row r="499" spans="1:10" x14ac:dyDescent="0.3">
      <c r="A499">
        <f>Returns_Data!A497</f>
        <v>700496</v>
      </c>
      <c r="B499">
        <f>Returns_Data!B497</f>
        <v>902554</v>
      </c>
      <c r="C499" s="4">
        <f>Returns_Data!F497</f>
        <v>2560</v>
      </c>
      <c r="D499" s="4">
        <f>Returns_Data!G497</f>
        <v>169.67</v>
      </c>
      <c r="E499" s="4">
        <f>Returns_Data!H497</f>
        <v>435.2</v>
      </c>
      <c r="F499" s="4">
        <f t="shared" si="14"/>
        <v>3164.87</v>
      </c>
      <c r="H499" s="8">
        <v>134</v>
      </c>
      <c r="I499" s="8">
        <f>COUNTIF(Returns_Data!K:K,H499)</f>
        <v>3</v>
      </c>
      <c r="J499" s="8" t="str">
        <f t="shared" si="15"/>
        <v>High Return Frequency</v>
      </c>
    </row>
    <row r="500" spans="1:10" x14ac:dyDescent="0.3">
      <c r="A500">
        <f>Returns_Data!A498</f>
        <v>700497</v>
      </c>
      <c r="B500">
        <f>Returns_Data!B498</f>
        <v>902565</v>
      </c>
      <c r="C500" s="4">
        <f>Returns_Data!F498</f>
        <v>0</v>
      </c>
      <c r="D500" s="4">
        <f>Returns_Data!G498</f>
        <v>137</v>
      </c>
      <c r="E500" s="4">
        <f>Returns_Data!H498</f>
        <v>0</v>
      </c>
      <c r="F500" s="4">
        <f t="shared" si="14"/>
        <v>137</v>
      </c>
      <c r="H500" s="8">
        <v>340</v>
      </c>
      <c r="I500" s="8">
        <f>COUNTIF(Returns_Data!K:K,H500)</f>
        <v>4</v>
      </c>
      <c r="J500" s="8" t="str">
        <f t="shared" si="15"/>
        <v>High Return Frequency</v>
      </c>
    </row>
    <row r="501" spans="1:10" x14ac:dyDescent="0.3">
      <c r="A501">
        <f>Returns_Data!A499</f>
        <v>700498</v>
      </c>
      <c r="B501">
        <f>Returns_Data!B499</f>
        <v>902566</v>
      </c>
      <c r="C501" s="4">
        <f>Returns_Data!F499</f>
        <v>3900</v>
      </c>
      <c r="D501" s="4">
        <f>Returns_Data!G499</f>
        <v>63.82</v>
      </c>
      <c r="E501" s="4">
        <f>Returns_Data!H499</f>
        <v>663</v>
      </c>
      <c r="F501" s="4">
        <f t="shared" si="14"/>
        <v>4626.82</v>
      </c>
      <c r="H501" s="8">
        <v>25</v>
      </c>
      <c r="I501" s="8">
        <f>COUNTIF(Returns_Data!K:K,H501)</f>
        <v>3</v>
      </c>
      <c r="J501" s="8" t="str">
        <f t="shared" si="15"/>
        <v>High Return Frequency</v>
      </c>
    </row>
    <row r="502" spans="1:10" x14ac:dyDescent="0.3">
      <c r="A502">
        <f>Returns_Data!A500</f>
        <v>700499</v>
      </c>
      <c r="B502">
        <f>Returns_Data!B500</f>
        <v>902569</v>
      </c>
      <c r="C502" s="4">
        <f>Returns_Data!F500</f>
        <v>3740</v>
      </c>
      <c r="D502" s="4">
        <f>Returns_Data!G500</f>
        <v>87.42</v>
      </c>
      <c r="E502" s="4">
        <f>Returns_Data!H500</f>
        <v>635.79999999999995</v>
      </c>
      <c r="F502" s="4">
        <f t="shared" si="14"/>
        <v>4463.22</v>
      </c>
      <c r="H502" s="8">
        <v>328</v>
      </c>
      <c r="I502" s="8">
        <f>COUNTIF(Returns_Data!K:K,H502)</f>
        <v>1</v>
      </c>
      <c r="J502" s="8" t="str">
        <f t="shared" si="15"/>
        <v>Normal</v>
      </c>
    </row>
    <row r="503" spans="1:10" x14ac:dyDescent="0.3">
      <c r="A503">
        <f>Returns_Data!A501</f>
        <v>700500</v>
      </c>
      <c r="B503">
        <f>Returns_Data!B501</f>
        <v>902570</v>
      </c>
      <c r="C503" s="4">
        <f>Returns_Data!F501</f>
        <v>2550</v>
      </c>
      <c r="D503" s="4">
        <f>Returns_Data!G501</f>
        <v>173.09</v>
      </c>
      <c r="E503" s="4">
        <f>Returns_Data!H501</f>
        <v>459</v>
      </c>
      <c r="F503" s="4">
        <f t="shared" si="14"/>
        <v>3182.09</v>
      </c>
      <c r="H503" s="8">
        <v>77</v>
      </c>
      <c r="I503" s="8">
        <f>COUNTIF(Returns_Data!K:K,H503)</f>
        <v>1</v>
      </c>
      <c r="J503" s="8" t="str">
        <f t="shared" si="15"/>
        <v>Normal</v>
      </c>
    </row>
    <row r="504" spans="1:10" x14ac:dyDescent="0.3">
      <c r="A504">
        <f>Returns_Data!A502</f>
        <v>700501</v>
      </c>
      <c r="B504">
        <f>Returns_Data!B502</f>
        <v>902583</v>
      </c>
      <c r="C504" s="4">
        <f>Returns_Data!F502</f>
        <v>5200</v>
      </c>
      <c r="D504" s="4">
        <f>Returns_Data!G502</f>
        <v>93.19</v>
      </c>
      <c r="E504" s="4">
        <f>Returns_Data!H502</f>
        <v>442</v>
      </c>
      <c r="F504" s="4">
        <f t="shared" si="14"/>
        <v>5735.19</v>
      </c>
      <c r="H504" s="8">
        <v>336</v>
      </c>
      <c r="I504" s="8">
        <f>COUNTIF(Returns_Data!K:K,H504)</f>
        <v>2</v>
      </c>
      <c r="J504" s="8" t="str">
        <f t="shared" si="15"/>
        <v>Normal</v>
      </c>
    </row>
    <row r="505" spans="1:10" x14ac:dyDescent="0.3">
      <c r="A505">
        <f>Returns_Data!A503</f>
        <v>700502</v>
      </c>
      <c r="B505">
        <f>Returns_Data!B503</f>
        <v>902586</v>
      </c>
      <c r="C505" s="4">
        <f>Returns_Data!F503</f>
        <v>11100</v>
      </c>
      <c r="D505" s="4">
        <f>Returns_Data!G503</f>
        <v>87.69</v>
      </c>
      <c r="E505" s="4">
        <f>Returns_Data!H503</f>
        <v>629</v>
      </c>
      <c r="F505" s="4">
        <f t="shared" si="14"/>
        <v>11816.69</v>
      </c>
      <c r="H505" s="8">
        <v>44</v>
      </c>
      <c r="I505" s="8">
        <f>COUNTIF(Returns_Data!K:K,H505)</f>
        <v>3</v>
      </c>
      <c r="J505" s="8" t="str">
        <f t="shared" si="15"/>
        <v>High Return Frequency</v>
      </c>
    </row>
    <row r="506" spans="1:10" x14ac:dyDescent="0.3">
      <c r="A506">
        <f>Returns_Data!A504</f>
        <v>700503</v>
      </c>
      <c r="B506">
        <f>Returns_Data!B504</f>
        <v>902588</v>
      </c>
      <c r="C506" s="4">
        <f>Returns_Data!F504</f>
        <v>1510</v>
      </c>
      <c r="D506" s="4">
        <f>Returns_Data!G504</f>
        <v>67.98</v>
      </c>
      <c r="E506" s="4">
        <f>Returns_Data!H504</f>
        <v>245.38</v>
      </c>
      <c r="F506" s="4">
        <f t="shared" si="14"/>
        <v>1823.3600000000001</v>
      </c>
      <c r="H506" s="8">
        <v>189</v>
      </c>
      <c r="I506" s="8">
        <f>COUNTIF(Returns_Data!K:K,H506)</f>
        <v>1</v>
      </c>
      <c r="J506" s="8" t="str">
        <f t="shared" si="15"/>
        <v>Normal</v>
      </c>
    </row>
    <row r="507" spans="1:10" x14ac:dyDescent="0.3">
      <c r="A507">
        <f>Returns_Data!A505</f>
        <v>700504</v>
      </c>
      <c r="B507">
        <f>Returns_Data!B505</f>
        <v>902591</v>
      </c>
      <c r="C507" s="4">
        <f>Returns_Data!F505</f>
        <v>1770</v>
      </c>
      <c r="D507" s="4">
        <f>Returns_Data!G505</f>
        <v>131.35</v>
      </c>
      <c r="E507" s="4">
        <f>Returns_Data!H505</f>
        <v>287.62</v>
      </c>
      <c r="F507" s="4">
        <f t="shared" si="14"/>
        <v>2188.9699999999998</v>
      </c>
      <c r="H507" s="8">
        <v>360</v>
      </c>
      <c r="I507" s="8">
        <f>COUNTIF(Returns_Data!K:K,H507)</f>
        <v>1</v>
      </c>
      <c r="J507" s="8" t="str">
        <f t="shared" si="15"/>
        <v>Normal</v>
      </c>
    </row>
    <row r="508" spans="1:10" x14ac:dyDescent="0.3">
      <c r="A508">
        <f>Returns_Data!A506</f>
        <v>700505</v>
      </c>
      <c r="B508">
        <f>Returns_Data!B506</f>
        <v>902592</v>
      </c>
      <c r="C508" s="4">
        <f>Returns_Data!F506</f>
        <v>13140</v>
      </c>
      <c r="D508" s="4">
        <f>Returns_Data!G506</f>
        <v>151.27000000000001</v>
      </c>
      <c r="E508" s="4">
        <f>Returns_Data!H506</f>
        <v>2825.1</v>
      </c>
      <c r="F508" s="4">
        <f t="shared" si="14"/>
        <v>16116.37</v>
      </c>
      <c r="H508" s="8">
        <v>431</v>
      </c>
      <c r="I508" s="8">
        <f>COUNTIF(Returns_Data!K:K,H508)</f>
        <v>2</v>
      </c>
      <c r="J508" s="8" t="str">
        <f t="shared" si="15"/>
        <v>Normal</v>
      </c>
    </row>
    <row r="509" spans="1:10" x14ac:dyDescent="0.3">
      <c r="A509">
        <f>Returns_Data!A507</f>
        <v>700506</v>
      </c>
      <c r="B509">
        <f>Returns_Data!B507</f>
        <v>902596</v>
      </c>
      <c r="C509" s="4">
        <f>Returns_Data!F507</f>
        <v>6000</v>
      </c>
      <c r="D509" s="4">
        <f>Returns_Data!G507</f>
        <v>172.11</v>
      </c>
      <c r="E509" s="4">
        <f>Returns_Data!H507</f>
        <v>510</v>
      </c>
      <c r="F509" s="4">
        <f t="shared" si="14"/>
        <v>6682.11</v>
      </c>
      <c r="H509" s="8">
        <v>191</v>
      </c>
      <c r="I509" s="8">
        <f>COUNTIF(Returns_Data!K:K,H509)</f>
        <v>2</v>
      </c>
      <c r="J509" s="8" t="str">
        <f t="shared" si="15"/>
        <v>Normal</v>
      </c>
    </row>
    <row r="510" spans="1:10" x14ac:dyDescent="0.3">
      <c r="A510">
        <f>Returns_Data!A508</f>
        <v>700507</v>
      </c>
      <c r="B510">
        <f>Returns_Data!B508</f>
        <v>902597</v>
      </c>
      <c r="C510" s="4">
        <f>Returns_Data!F508</f>
        <v>3000</v>
      </c>
      <c r="D510" s="4">
        <f>Returns_Data!G508</f>
        <v>173.99</v>
      </c>
      <c r="E510" s="4">
        <f>Returns_Data!H508</f>
        <v>510</v>
      </c>
      <c r="F510" s="4">
        <f t="shared" si="14"/>
        <v>3683.99</v>
      </c>
      <c r="H510" s="8">
        <v>283</v>
      </c>
      <c r="I510" s="8">
        <f>COUNTIF(Returns_Data!K:K,H510)</f>
        <v>2</v>
      </c>
      <c r="J510" s="8" t="str">
        <f t="shared" si="15"/>
        <v>Normal</v>
      </c>
    </row>
    <row r="511" spans="1:10" x14ac:dyDescent="0.3">
      <c r="A511">
        <f>Returns_Data!A509</f>
        <v>700508</v>
      </c>
      <c r="B511">
        <f>Returns_Data!B509</f>
        <v>902601</v>
      </c>
      <c r="C511" s="4">
        <f>Returns_Data!F509</f>
        <v>1560</v>
      </c>
      <c r="D511" s="4">
        <f>Returns_Data!G509</f>
        <v>104.74</v>
      </c>
      <c r="E511" s="4">
        <f>Returns_Data!H509</f>
        <v>241.8</v>
      </c>
      <c r="F511" s="4">
        <f t="shared" si="14"/>
        <v>1906.54</v>
      </c>
      <c r="H511" s="8">
        <v>313</v>
      </c>
      <c r="I511" s="8">
        <f>COUNTIF(Returns_Data!K:K,H511)</f>
        <v>2</v>
      </c>
      <c r="J511" s="8" t="str">
        <f t="shared" si="15"/>
        <v>Normal</v>
      </c>
    </row>
    <row r="512" spans="1:10" x14ac:dyDescent="0.3">
      <c r="A512">
        <f>Returns_Data!A510</f>
        <v>700509</v>
      </c>
      <c r="B512">
        <f>Returns_Data!B510</f>
        <v>902609</v>
      </c>
      <c r="C512" s="4">
        <f>Returns_Data!F510</f>
        <v>3000</v>
      </c>
      <c r="D512" s="4">
        <f>Returns_Data!G510</f>
        <v>177.66</v>
      </c>
      <c r="E512" s="4">
        <f>Returns_Data!H510</f>
        <v>510</v>
      </c>
      <c r="F512" s="4">
        <f t="shared" si="14"/>
        <v>3687.66</v>
      </c>
      <c r="H512" s="8">
        <v>458</v>
      </c>
      <c r="I512" s="8">
        <f>COUNTIF(Returns_Data!K:K,H512)</f>
        <v>2</v>
      </c>
      <c r="J512" s="8" t="str">
        <f t="shared" si="15"/>
        <v>Normal</v>
      </c>
    </row>
    <row r="513" spans="1:10" x14ac:dyDescent="0.3">
      <c r="A513">
        <f>Returns_Data!A511</f>
        <v>700510</v>
      </c>
      <c r="B513">
        <f>Returns_Data!B511</f>
        <v>902610</v>
      </c>
      <c r="C513" s="4">
        <f>Returns_Data!F511</f>
        <v>2560</v>
      </c>
      <c r="D513" s="4">
        <f>Returns_Data!G511</f>
        <v>73.44</v>
      </c>
      <c r="E513" s="4">
        <f>Returns_Data!H511</f>
        <v>435.2</v>
      </c>
      <c r="F513" s="4">
        <f t="shared" si="14"/>
        <v>3068.64</v>
      </c>
      <c r="H513" s="8">
        <v>443</v>
      </c>
      <c r="I513" s="8">
        <f>COUNTIF(Returns_Data!K:K,H513)</f>
        <v>2</v>
      </c>
      <c r="J513" s="8" t="str">
        <f t="shared" si="15"/>
        <v>Normal</v>
      </c>
    </row>
    <row r="514" spans="1:10" x14ac:dyDescent="0.3">
      <c r="A514">
        <f>Returns_Data!A512</f>
        <v>700511</v>
      </c>
      <c r="B514">
        <f>Returns_Data!B512</f>
        <v>902614</v>
      </c>
      <c r="C514" s="4">
        <f>Returns_Data!F512</f>
        <v>3150</v>
      </c>
      <c r="D514" s="4">
        <f>Returns_Data!G512</f>
        <v>131.29</v>
      </c>
      <c r="E514" s="4">
        <f>Returns_Data!H512</f>
        <v>567</v>
      </c>
      <c r="F514" s="4">
        <f t="shared" si="14"/>
        <v>3848.29</v>
      </c>
      <c r="H514" s="8">
        <v>335</v>
      </c>
      <c r="I514" s="8">
        <f>COUNTIF(Returns_Data!K:K,H514)</f>
        <v>2</v>
      </c>
      <c r="J514" s="8" t="str">
        <f t="shared" si="15"/>
        <v>Normal</v>
      </c>
    </row>
    <row r="515" spans="1:10" x14ac:dyDescent="0.3">
      <c r="A515">
        <f>Returns_Data!A513</f>
        <v>700512</v>
      </c>
      <c r="B515">
        <f>Returns_Data!B513</f>
        <v>902618</v>
      </c>
      <c r="C515" s="4">
        <f>Returns_Data!F513</f>
        <v>4900</v>
      </c>
      <c r="D515" s="4">
        <f>Returns_Data!G513</f>
        <v>153.21</v>
      </c>
      <c r="E515" s="4">
        <f>Returns_Data!H513</f>
        <v>441</v>
      </c>
      <c r="F515" s="4">
        <f t="shared" si="14"/>
        <v>5494.21</v>
      </c>
      <c r="H515" s="8">
        <v>352</v>
      </c>
      <c r="I515" s="8">
        <f>COUNTIF(Returns_Data!K:K,H515)</f>
        <v>1</v>
      </c>
      <c r="J515" s="8" t="str">
        <f t="shared" si="15"/>
        <v>Normal</v>
      </c>
    </row>
    <row r="516" spans="1:10" x14ac:dyDescent="0.3">
      <c r="A516">
        <f>Returns_Data!A514</f>
        <v>700513</v>
      </c>
      <c r="B516">
        <f>Returns_Data!B514</f>
        <v>902626</v>
      </c>
      <c r="C516" s="4">
        <f>Returns_Data!F514</f>
        <v>2150</v>
      </c>
      <c r="D516" s="4">
        <f>Returns_Data!G514</f>
        <v>146.22</v>
      </c>
      <c r="E516" s="4">
        <f>Returns_Data!H514</f>
        <v>349.38</v>
      </c>
      <c r="F516" s="4">
        <f t="shared" si="14"/>
        <v>2645.6</v>
      </c>
      <c r="H516" s="8">
        <v>31</v>
      </c>
      <c r="I516" s="8">
        <f>COUNTIF(Returns_Data!K:K,H516)</f>
        <v>3</v>
      </c>
      <c r="J516" s="8" t="str">
        <f t="shared" si="15"/>
        <v>High Return Frequency</v>
      </c>
    </row>
    <row r="517" spans="1:10" x14ac:dyDescent="0.3">
      <c r="A517">
        <f>Returns_Data!A515</f>
        <v>700514</v>
      </c>
      <c r="B517">
        <f>Returns_Data!B515</f>
        <v>902635</v>
      </c>
      <c r="C517" s="4">
        <f>Returns_Data!F515</f>
        <v>910</v>
      </c>
      <c r="D517" s="4">
        <f>Returns_Data!G515</f>
        <v>77.08</v>
      </c>
      <c r="E517" s="4">
        <f>Returns_Data!H515</f>
        <v>141.05000000000001</v>
      </c>
      <c r="F517" s="4">
        <f t="shared" ref="F517:F580" si="16">SUM(C517:E517)</f>
        <v>1128.1300000000001</v>
      </c>
      <c r="H517" s="8">
        <v>598</v>
      </c>
      <c r="I517" s="8">
        <f>COUNTIF(Returns_Data!K:K,H517)</f>
        <v>1</v>
      </c>
      <c r="J517" s="8" t="str">
        <f t="shared" si="15"/>
        <v>Normal</v>
      </c>
    </row>
    <row r="518" spans="1:10" x14ac:dyDescent="0.3">
      <c r="A518">
        <f>Returns_Data!A516</f>
        <v>700515</v>
      </c>
      <c r="B518">
        <f>Returns_Data!B516</f>
        <v>902636</v>
      </c>
      <c r="C518" s="4">
        <f>Returns_Data!F516</f>
        <v>11450</v>
      </c>
      <c r="D518" s="4">
        <f>Returns_Data!G516</f>
        <v>167.28</v>
      </c>
      <c r="E518" s="4">
        <f>Returns_Data!H516</f>
        <v>2461.75</v>
      </c>
      <c r="F518" s="4">
        <f t="shared" si="16"/>
        <v>14079.03</v>
      </c>
      <c r="H518" s="8">
        <v>497</v>
      </c>
      <c r="I518" s="8">
        <f>COUNTIF(Returns_Data!K:K,H518)</f>
        <v>1</v>
      </c>
      <c r="J518" s="8" t="str">
        <f t="shared" si="15"/>
        <v>Normal</v>
      </c>
    </row>
    <row r="519" spans="1:10" x14ac:dyDescent="0.3">
      <c r="A519">
        <f>Returns_Data!A517</f>
        <v>700516</v>
      </c>
      <c r="B519">
        <f>Returns_Data!B517</f>
        <v>902639</v>
      </c>
      <c r="C519" s="4">
        <f>Returns_Data!F517</f>
        <v>2780</v>
      </c>
      <c r="D519" s="4">
        <f>Returns_Data!G517</f>
        <v>175.6</v>
      </c>
      <c r="E519" s="4">
        <f>Returns_Data!H517</f>
        <v>215.45</v>
      </c>
      <c r="F519" s="4">
        <f t="shared" si="16"/>
        <v>3171.0499999999997</v>
      </c>
      <c r="H519" s="8">
        <v>502</v>
      </c>
      <c r="I519" s="8">
        <f>COUNTIF(Returns_Data!K:K,H519)</f>
        <v>2</v>
      </c>
      <c r="J519" s="8" t="str">
        <f t="shared" si="15"/>
        <v>Normal</v>
      </c>
    </row>
    <row r="520" spans="1:10" x14ac:dyDescent="0.3">
      <c r="A520">
        <f>Returns_Data!A518</f>
        <v>700517</v>
      </c>
      <c r="B520">
        <f>Returns_Data!B518</f>
        <v>902646</v>
      </c>
      <c r="C520" s="4">
        <f>Returns_Data!F518</f>
        <v>2370</v>
      </c>
      <c r="D520" s="4">
        <f>Returns_Data!G518</f>
        <v>116.32</v>
      </c>
      <c r="E520" s="4">
        <f>Returns_Data!H518</f>
        <v>402.9</v>
      </c>
      <c r="F520" s="4">
        <f t="shared" si="16"/>
        <v>2889.2200000000003</v>
      </c>
      <c r="H520" s="8">
        <v>263</v>
      </c>
      <c r="I520" s="8">
        <f>COUNTIF(Returns_Data!K:K,H520)</f>
        <v>1</v>
      </c>
      <c r="J520" s="8" t="str">
        <f t="shared" si="15"/>
        <v>Normal</v>
      </c>
    </row>
    <row r="521" spans="1:10" x14ac:dyDescent="0.3">
      <c r="A521">
        <f>Returns_Data!A519</f>
        <v>700518</v>
      </c>
      <c r="B521">
        <f>Returns_Data!B519</f>
        <v>902648</v>
      </c>
      <c r="C521" s="4">
        <f>Returns_Data!F519</f>
        <v>7400</v>
      </c>
      <c r="D521" s="4">
        <f>Returns_Data!G519</f>
        <v>101.38</v>
      </c>
      <c r="E521" s="4">
        <f>Returns_Data!H519</f>
        <v>629</v>
      </c>
      <c r="F521" s="4">
        <f t="shared" si="16"/>
        <v>8130.38</v>
      </c>
      <c r="H521" s="8">
        <v>305</v>
      </c>
      <c r="I521" s="8">
        <f>COUNTIF(Returns_Data!K:K,H521)</f>
        <v>3</v>
      </c>
      <c r="J521" s="8" t="str">
        <f t="shared" si="15"/>
        <v>High Return Frequency</v>
      </c>
    </row>
    <row r="522" spans="1:10" x14ac:dyDescent="0.3">
      <c r="A522">
        <f>Returns_Data!A520</f>
        <v>700519</v>
      </c>
      <c r="B522">
        <f>Returns_Data!B520</f>
        <v>902649</v>
      </c>
      <c r="C522" s="4">
        <f>Returns_Data!F520</f>
        <v>4500</v>
      </c>
      <c r="D522" s="4">
        <f>Returns_Data!G520</f>
        <v>110.3</v>
      </c>
      <c r="E522" s="4">
        <f>Returns_Data!H520</f>
        <v>405</v>
      </c>
      <c r="F522" s="4">
        <f t="shared" si="16"/>
        <v>5015.3</v>
      </c>
      <c r="H522" s="8">
        <v>195</v>
      </c>
      <c r="I522" s="8">
        <f>COUNTIF(Returns_Data!K:K,H522)</f>
        <v>2</v>
      </c>
      <c r="J522" s="8" t="str">
        <f t="shared" si="15"/>
        <v>Normal</v>
      </c>
    </row>
    <row r="523" spans="1:10" x14ac:dyDescent="0.3">
      <c r="A523">
        <f>Returns_Data!A521</f>
        <v>700520</v>
      </c>
      <c r="B523">
        <f>Returns_Data!B521</f>
        <v>902650</v>
      </c>
      <c r="C523" s="4">
        <f>Returns_Data!F521</f>
        <v>12810</v>
      </c>
      <c r="D523" s="4">
        <f>Returns_Data!G521</f>
        <v>102.85</v>
      </c>
      <c r="E523" s="4">
        <f>Returns_Data!H521</f>
        <v>2754.15</v>
      </c>
      <c r="F523" s="4">
        <f t="shared" si="16"/>
        <v>15667</v>
      </c>
      <c r="H523" s="8">
        <v>41</v>
      </c>
      <c r="I523" s="8">
        <f>COUNTIF(Returns_Data!K:K,H523)</f>
        <v>2</v>
      </c>
      <c r="J523" s="8" t="str">
        <f t="shared" si="15"/>
        <v>Normal</v>
      </c>
    </row>
    <row r="524" spans="1:10" x14ac:dyDescent="0.3">
      <c r="A524">
        <f>Returns_Data!A522</f>
        <v>700521</v>
      </c>
      <c r="B524">
        <f>Returns_Data!B522</f>
        <v>902659</v>
      </c>
      <c r="C524" s="4">
        <f>Returns_Data!F522</f>
        <v>13140</v>
      </c>
      <c r="D524" s="4">
        <f>Returns_Data!G522</f>
        <v>70.92</v>
      </c>
      <c r="E524" s="4">
        <f>Returns_Data!H522</f>
        <v>2825.1</v>
      </c>
      <c r="F524" s="4">
        <f t="shared" si="16"/>
        <v>16036.02</v>
      </c>
      <c r="H524" s="8">
        <v>194</v>
      </c>
      <c r="I524" s="8">
        <f>COUNTIF(Returns_Data!K:K,H524)</f>
        <v>1</v>
      </c>
      <c r="J524" s="8" t="str">
        <f t="shared" si="15"/>
        <v>Normal</v>
      </c>
    </row>
    <row r="525" spans="1:10" x14ac:dyDescent="0.3">
      <c r="A525">
        <f>Returns_Data!A523</f>
        <v>700522</v>
      </c>
      <c r="B525">
        <f>Returns_Data!B523</f>
        <v>902661</v>
      </c>
      <c r="C525" s="4">
        <f>Returns_Data!F523</f>
        <v>1940</v>
      </c>
      <c r="D525" s="4">
        <f>Returns_Data!G523</f>
        <v>155.34</v>
      </c>
      <c r="E525" s="4">
        <f>Returns_Data!H523</f>
        <v>157.62</v>
      </c>
      <c r="F525" s="4">
        <f t="shared" si="16"/>
        <v>2252.96</v>
      </c>
      <c r="H525" s="8">
        <v>396</v>
      </c>
      <c r="I525" s="8">
        <f>COUNTIF(Returns_Data!K:K,H525)</f>
        <v>1</v>
      </c>
      <c r="J525" s="8" t="str">
        <f t="shared" si="15"/>
        <v>Normal</v>
      </c>
    </row>
    <row r="526" spans="1:10" x14ac:dyDescent="0.3">
      <c r="A526">
        <f>Returns_Data!A524</f>
        <v>700523</v>
      </c>
      <c r="B526">
        <f>Returns_Data!B524</f>
        <v>902683</v>
      </c>
      <c r="C526" s="4">
        <f>Returns_Data!F524</f>
        <v>1620</v>
      </c>
      <c r="D526" s="4">
        <f>Returns_Data!G524</f>
        <v>102.99</v>
      </c>
      <c r="E526" s="4">
        <f>Returns_Data!H524</f>
        <v>117.45</v>
      </c>
      <c r="F526" s="4">
        <f t="shared" si="16"/>
        <v>1840.44</v>
      </c>
      <c r="H526" s="8">
        <v>241</v>
      </c>
      <c r="I526" s="8">
        <f>COUNTIF(Returns_Data!K:K,H526)</f>
        <v>4</v>
      </c>
      <c r="J526" s="8" t="str">
        <f t="shared" si="15"/>
        <v>High Return Frequency</v>
      </c>
    </row>
    <row r="527" spans="1:10" x14ac:dyDescent="0.3">
      <c r="A527">
        <f>Returns_Data!A525</f>
        <v>700524</v>
      </c>
      <c r="B527">
        <f>Returns_Data!B525</f>
        <v>902693</v>
      </c>
      <c r="C527" s="4">
        <f>Returns_Data!F525</f>
        <v>1620</v>
      </c>
      <c r="D527" s="4">
        <f>Returns_Data!G525</f>
        <v>125.14</v>
      </c>
      <c r="E527" s="4">
        <f>Returns_Data!H525</f>
        <v>125.55</v>
      </c>
      <c r="F527" s="4">
        <f t="shared" si="16"/>
        <v>1870.69</v>
      </c>
      <c r="H527" s="8">
        <v>170</v>
      </c>
      <c r="I527" s="8">
        <f>COUNTIF(Returns_Data!K:K,H527)</f>
        <v>2</v>
      </c>
      <c r="J527" s="8" t="str">
        <f t="shared" si="15"/>
        <v>Normal</v>
      </c>
    </row>
    <row r="528" spans="1:10" x14ac:dyDescent="0.3">
      <c r="A528">
        <f>Returns_Data!A526</f>
        <v>700525</v>
      </c>
      <c r="B528">
        <f>Returns_Data!B526</f>
        <v>902695</v>
      </c>
      <c r="C528" s="4">
        <f>Returns_Data!F526</f>
        <v>2560</v>
      </c>
      <c r="D528" s="4">
        <f>Returns_Data!G526</f>
        <v>110.7</v>
      </c>
      <c r="E528" s="4">
        <f>Returns_Data!H526</f>
        <v>435.2</v>
      </c>
      <c r="F528" s="4">
        <f t="shared" si="16"/>
        <v>3105.8999999999996</v>
      </c>
      <c r="H528" s="8">
        <v>165</v>
      </c>
      <c r="I528" s="8">
        <f>COUNTIF(Returns_Data!K:K,H528)</f>
        <v>2</v>
      </c>
      <c r="J528" s="8" t="str">
        <f t="shared" si="15"/>
        <v>Normal</v>
      </c>
    </row>
    <row r="529" spans="1:10" x14ac:dyDescent="0.3">
      <c r="A529">
        <f>Returns_Data!A527</f>
        <v>700526</v>
      </c>
      <c r="B529">
        <f>Returns_Data!B527</f>
        <v>902698</v>
      </c>
      <c r="C529" s="4">
        <f>Returns_Data!F527</f>
        <v>3170</v>
      </c>
      <c r="D529" s="4">
        <f>Returns_Data!G527</f>
        <v>147.72999999999999</v>
      </c>
      <c r="E529" s="4">
        <f>Returns_Data!H527</f>
        <v>570.6</v>
      </c>
      <c r="F529" s="4">
        <f t="shared" si="16"/>
        <v>3888.33</v>
      </c>
      <c r="H529" s="8">
        <v>184</v>
      </c>
      <c r="I529" s="8">
        <f>COUNTIF(Returns_Data!K:K,H529)</f>
        <v>1</v>
      </c>
      <c r="J529" s="8" t="str">
        <f t="shared" si="15"/>
        <v>Normal</v>
      </c>
    </row>
    <row r="530" spans="1:10" x14ac:dyDescent="0.3">
      <c r="A530">
        <f>Returns_Data!A528</f>
        <v>700527</v>
      </c>
      <c r="B530">
        <f>Returns_Data!B528</f>
        <v>902699</v>
      </c>
      <c r="C530" s="4">
        <f>Returns_Data!F528</f>
        <v>13140</v>
      </c>
      <c r="D530" s="4">
        <f>Returns_Data!G528</f>
        <v>127.6</v>
      </c>
      <c r="E530" s="4">
        <f>Returns_Data!H528</f>
        <v>2825.1</v>
      </c>
      <c r="F530" s="4">
        <f t="shared" si="16"/>
        <v>16092.7</v>
      </c>
      <c r="H530" s="8">
        <v>69</v>
      </c>
      <c r="I530" s="8">
        <f>COUNTIF(Returns_Data!K:K,H530)</f>
        <v>2</v>
      </c>
      <c r="J530" s="8" t="str">
        <f t="shared" si="15"/>
        <v>Normal</v>
      </c>
    </row>
    <row r="531" spans="1:10" x14ac:dyDescent="0.3">
      <c r="A531">
        <f>Returns_Data!A529</f>
        <v>700528</v>
      </c>
      <c r="B531">
        <f>Returns_Data!B529</f>
        <v>902700</v>
      </c>
      <c r="C531" s="4">
        <f>Returns_Data!F529</f>
        <v>1390</v>
      </c>
      <c r="D531" s="4">
        <f>Returns_Data!G529</f>
        <v>125.06</v>
      </c>
      <c r="E531" s="4">
        <f>Returns_Data!H529</f>
        <v>215.45</v>
      </c>
      <c r="F531" s="4">
        <f t="shared" si="16"/>
        <v>1730.51</v>
      </c>
      <c r="H531" s="8">
        <v>21</v>
      </c>
      <c r="I531" s="8">
        <f>COUNTIF(Returns_Data!K:K,H531)</f>
        <v>1</v>
      </c>
      <c r="J531" s="8" t="str">
        <f t="shared" si="15"/>
        <v>Normal</v>
      </c>
    </row>
    <row r="532" spans="1:10" x14ac:dyDescent="0.3">
      <c r="A532">
        <f>Returns_Data!A530</f>
        <v>700529</v>
      </c>
      <c r="B532">
        <f>Returns_Data!B530</f>
        <v>902706</v>
      </c>
      <c r="C532" s="4">
        <f>Returns_Data!F530</f>
        <v>0</v>
      </c>
      <c r="D532" s="4">
        <f>Returns_Data!G530</f>
        <v>171.76</v>
      </c>
      <c r="E532" s="4">
        <f>Returns_Data!H530</f>
        <v>0</v>
      </c>
      <c r="F532" s="4">
        <f t="shared" si="16"/>
        <v>171.76</v>
      </c>
      <c r="H532" s="8">
        <v>265</v>
      </c>
      <c r="I532" s="8">
        <f>COUNTIF(Returns_Data!K:K,H532)</f>
        <v>3</v>
      </c>
      <c r="J532" s="8" t="str">
        <f t="shared" si="15"/>
        <v>High Return Frequency</v>
      </c>
    </row>
    <row r="533" spans="1:10" x14ac:dyDescent="0.3">
      <c r="A533">
        <f>Returns_Data!A531</f>
        <v>700530</v>
      </c>
      <c r="B533">
        <f>Returns_Data!B531</f>
        <v>902711</v>
      </c>
      <c r="C533" s="4">
        <f>Returns_Data!F531</f>
        <v>510</v>
      </c>
      <c r="D533" s="4">
        <f>Returns_Data!G531</f>
        <v>71.709999999999994</v>
      </c>
      <c r="E533" s="4">
        <f>Returns_Data!H531</f>
        <v>73.95</v>
      </c>
      <c r="F533" s="4">
        <f t="shared" si="16"/>
        <v>655.66000000000008</v>
      </c>
      <c r="H533" s="8">
        <v>398</v>
      </c>
      <c r="I533" s="8">
        <f>COUNTIF(Returns_Data!K:K,H533)</f>
        <v>1</v>
      </c>
      <c r="J533" s="8" t="str">
        <f t="shared" si="15"/>
        <v>Normal</v>
      </c>
    </row>
    <row r="534" spans="1:10" x14ac:dyDescent="0.3">
      <c r="A534">
        <f>Returns_Data!A532</f>
        <v>700531</v>
      </c>
      <c r="B534">
        <f>Returns_Data!B532</f>
        <v>902712</v>
      </c>
      <c r="C534" s="4">
        <f>Returns_Data!F532</f>
        <v>510</v>
      </c>
      <c r="D534" s="4">
        <f>Returns_Data!G532</f>
        <v>146.83000000000001</v>
      </c>
      <c r="E534" s="4">
        <f>Returns_Data!H532</f>
        <v>73.95</v>
      </c>
      <c r="F534" s="4">
        <f t="shared" si="16"/>
        <v>730.78000000000009</v>
      </c>
      <c r="H534" s="8">
        <v>388</v>
      </c>
      <c r="I534" s="8">
        <f>COUNTIF(Returns_Data!K:K,H534)</f>
        <v>1</v>
      </c>
      <c r="J534" s="8" t="str">
        <f t="shared" si="15"/>
        <v>Normal</v>
      </c>
    </row>
    <row r="535" spans="1:10" x14ac:dyDescent="0.3">
      <c r="A535">
        <f>Returns_Data!A533</f>
        <v>700532</v>
      </c>
      <c r="B535">
        <f>Returns_Data!B533</f>
        <v>902713</v>
      </c>
      <c r="C535" s="4">
        <f>Returns_Data!F533</f>
        <v>0</v>
      </c>
      <c r="D535" s="4">
        <f>Returns_Data!G533</f>
        <v>162.4</v>
      </c>
      <c r="E535" s="4">
        <f>Returns_Data!H533</f>
        <v>0</v>
      </c>
      <c r="F535" s="4">
        <f t="shared" si="16"/>
        <v>162.4</v>
      </c>
      <c r="H535" s="8">
        <v>414</v>
      </c>
      <c r="I535" s="8">
        <f>COUNTIF(Returns_Data!K:K,H535)</f>
        <v>4</v>
      </c>
      <c r="J535" s="8" t="str">
        <f t="shared" si="15"/>
        <v>High Return Frequency</v>
      </c>
    </row>
    <row r="536" spans="1:10" x14ac:dyDescent="0.3">
      <c r="A536">
        <f>Returns_Data!A534</f>
        <v>700533</v>
      </c>
      <c r="B536">
        <f>Returns_Data!B534</f>
        <v>902716</v>
      </c>
      <c r="C536" s="4">
        <f>Returns_Data!F534</f>
        <v>970</v>
      </c>
      <c r="D536" s="4">
        <f>Returns_Data!G534</f>
        <v>139.19</v>
      </c>
      <c r="E536" s="4">
        <f>Returns_Data!H534</f>
        <v>157.62</v>
      </c>
      <c r="F536" s="4">
        <f t="shared" si="16"/>
        <v>1266.81</v>
      </c>
      <c r="H536" s="8">
        <v>370</v>
      </c>
      <c r="I536" s="8">
        <f>COUNTIF(Returns_Data!K:K,H536)</f>
        <v>3</v>
      </c>
      <c r="J536" s="8" t="str">
        <f t="shared" si="15"/>
        <v>High Return Frequency</v>
      </c>
    </row>
    <row r="537" spans="1:10" x14ac:dyDescent="0.3">
      <c r="A537">
        <f>Returns_Data!A535</f>
        <v>700534</v>
      </c>
      <c r="B537">
        <f>Returns_Data!B535</f>
        <v>902717</v>
      </c>
      <c r="C537" s="4">
        <f>Returns_Data!F535</f>
        <v>13790</v>
      </c>
      <c r="D537" s="4">
        <f>Returns_Data!G535</f>
        <v>85.77</v>
      </c>
      <c r="E537" s="4">
        <f>Returns_Data!H535</f>
        <v>2964.85</v>
      </c>
      <c r="F537" s="4">
        <f t="shared" si="16"/>
        <v>16840.62</v>
      </c>
      <c r="H537" s="8">
        <v>29</v>
      </c>
      <c r="I537" s="8">
        <f>COUNTIF(Returns_Data!K:K,H537)</f>
        <v>1</v>
      </c>
      <c r="J537" s="8" t="str">
        <f t="shared" si="15"/>
        <v>Normal</v>
      </c>
    </row>
    <row r="538" spans="1:10" x14ac:dyDescent="0.3">
      <c r="A538">
        <f>Returns_Data!A536</f>
        <v>700535</v>
      </c>
      <c r="B538">
        <f>Returns_Data!B536</f>
        <v>902726</v>
      </c>
      <c r="C538" s="4">
        <f>Returns_Data!F536</f>
        <v>2560</v>
      </c>
      <c r="D538" s="4">
        <f>Returns_Data!G536</f>
        <v>136.05000000000001</v>
      </c>
      <c r="E538" s="4">
        <f>Returns_Data!H536</f>
        <v>435.2</v>
      </c>
      <c r="F538" s="4">
        <f t="shared" si="16"/>
        <v>3131.25</v>
      </c>
      <c r="H538" s="8">
        <v>412</v>
      </c>
      <c r="I538" s="8">
        <f>COUNTIF(Returns_Data!K:K,H538)</f>
        <v>2</v>
      </c>
      <c r="J538" s="8" t="str">
        <f t="shared" ref="J538:J601" si="17">IF(I538&gt;=3,"High Return Frequency","Normal")</f>
        <v>Normal</v>
      </c>
    </row>
    <row r="539" spans="1:10" x14ac:dyDescent="0.3">
      <c r="A539">
        <f>Returns_Data!A537</f>
        <v>700536</v>
      </c>
      <c r="B539">
        <f>Returns_Data!B537</f>
        <v>902729</v>
      </c>
      <c r="C539" s="4">
        <f>Returns_Data!F537</f>
        <v>510</v>
      </c>
      <c r="D539" s="4">
        <f>Returns_Data!G537</f>
        <v>148.44999999999999</v>
      </c>
      <c r="E539" s="4">
        <f>Returns_Data!H537</f>
        <v>73.95</v>
      </c>
      <c r="F539" s="4">
        <f t="shared" si="16"/>
        <v>732.40000000000009</v>
      </c>
      <c r="H539" s="8">
        <v>232</v>
      </c>
      <c r="I539" s="8">
        <f>COUNTIF(Returns_Data!K:K,H539)</f>
        <v>3</v>
      </c>
      <c r="J539" s="8" t="str">
        <f t="shared" si="17"/>
        <v>High Return Frequency</v>
      </c>
    </row>
    <row r="540" spans="1:10" x14ac:dyDescent="0.3">
      <c r="A540">
        <f>Returns_Data!A538</f>
        <v>700537</v>
      </c>
      <c r="B540">
        <f>Returns_Data!B538</f>
        <v>902730</v>
      </c>
      <c r="C540" s="4">
        <f>Returns_Data!F538</f>
        <v>0</v>
      </c>
      <c r="D540" s="4">
        <f>Returns_Data!G538</f>
        <v>107.3</v>
      </c>
      <c r="E540" s="4">
        <f>Returns_Data!H538</f>
        <v>0</v>
      </c>
      <c r="F540" s="4">
        <f t="shared" si="16"/>
        <v>107.3</v>
      </c>
      <c r="H540" s="8">
        <v>233</v>
      </c>
      <c r="I540" s="8">
        <f>COUNTIF(Returns_Data!K:K,H540)</f>
        <v>2</v>
      </c>
      <c r="J540" s="8" t="str">
        <f t="shared" si="17"/>
        <v>Normal</v>
      </c>
    </row>
    <row r="541" spans="1:10" x14ac:dyDescent="0.3">
      <c r="A541">
        <f>Returns_Data!A539</f>
        <v>700538</v>
      </c>
      <c r="B541">
        <f>Returns_Data!B539</f>
        <v>902736</v>
      </c>
      <c r="C541" s="4">
        <f>Returns_Data!F539</f>
        <v>13140</v>
      </c>
      <c r="D541" s="4">
        <f>Returns_Data!G539</f>
        <v>129.75</v>
      </c>
      <c r="E541" s="4">
        <f>Returns_Data!H539</f>
        <v>2825.1</v>
      </c>
      <c r="F541" s="4">
        <f t="shared" si="16"/>
        <v>16094.85</v>
      </c>
      <c r="H541" s="8">
        <v>156</v>
      </c>
      <c r="I541" s="8">
        <f>COUNTIF(Returns_Data!K:K,H541)</f>
        <v>2</v>
      </c>
      <c r="J541" s="8" t="str">
        <f t="shared" si="17"/>
        <v>Normal</v>
      </c>
    </row>
    <row r="542" spans="1:10" x14ac:dyDescent="0.3">
      <c r="A542">
        <f>Returns_Data!A540</f>
        <v>700539</v>
      </c>
      <c r="B542">
        <f>Returns_Data!B540</f>
        <v>902737</v>
      </c>
      <c r="C542" s="4">
        <f>Returns_Data!F540</f>
        <v>4500</v>
      </c>
      <c r="D542" s="4">
        <f>Returns_Data!G540</f>
        <v>105.83</v>
      </c>
      <c r="E542" s="4">
        <f>Returns_Data!H540</f>
        <v>405</v>
      </c>
      <c r="F542" s="4">
        <f t="shared" si="16"/>
        <v>5010.83</v>
      </c>
      <c r="H542" s="8">
        <v>529</v>
      </c>
      <c r="I542" s="8">
        <f>COUNTIF(Returns_Data!K:K,H542)</f>
        <v>4</v>
      </c>
      <c r="J542" s="8" t="str">
        <f t="shared" si="17"/>
        <v>High Return Frequency</v>
      </c>
    </row>
    <row r="543" spans="1:10" x14ac:dyDescent="0.3">
      <c r="A543">
        <f>Returns_Data!A541</f>
        <v>700540</v>
      </c>
      <c r="B543">
        <f>Returns_Data!B541</f>
        <v>902739</v>
      </c>
      <c r="C543" s="4">
        <f>Returns_Data!F541</f>
        <v>2250</v>
      </c>
      <c r="D543" s="4">
        <f>Returns_Data!G541</f>
        <v>105.41</v>
      </c>
      <c r="E543" s="4">
        <f>Returns_Data!H541</f>
        <v>405</v>
      </c>
      <c r="F543" s="4">
        <f t="shared" si="16"/>
        <v>2760.41</v>
      </c>
      <c r="H543" s="8">
        <v>96</v>
      </c>
      <c r="I543" s="8">
        <f>COUNTIF(Returns_Data!K:K,H543)</f>
        <v>2</v>
      </c>
      <c r="J543" s="8" t="str">
        <f t="shared" si="17"/>
        <v>Normal</v>
      </c>
    </row>
    <row r="544" spans="1:10" x14ac:dyDescent="0.3">
      <c r="A544">
        <f>Returns_Data!A542</f>
        <v>700541</v>
      </c>
      <c r="B544">
        <f>Returns_Data!B542</f>
        <v>902743</v>
      </c>
      <c r="C544" s="4">
        <f>Returns_Data!F542</f>
        <v>10800</v>
      </c>
      <c r="D544" s="4">
        <f>Returns_Data!G542</f>
        <v>138.94999999999999</v>
      </c>
      <c r="E544" s="4">
        <f>Returns_Data!H542</f>
        <v>2322</v>
      </c>
      <c r="F544" s="4">
        <f t="shared" si="16"/>
        <v>13260.95</v>
      </c>
      <c r="H544" s="8">
        <v>63</v>
      </c>
      <c r="I544" s="8">
        <f>COUNTIF(Returns_Data!K:K,H544)</f>
        <v>4</v>
      </c>
      <c r="J544" s="8" t="str">
        <f t="shared" si="17"/>
        <v>High Return Frequency</v>
      </c>
    </row>
    <row r="545" spans="1:10" x14ac:dyDescent="0.3">
      <c r="A545">
        <f>Returns_Data!A543</f>
        <v>700542</v>
      </c>
      <c r="B545">
        <f>Returns_Data!B543</f>
        <v>902751</v>
      </c>
      <c r="C545" s="4">
        <f>Returns_Data!F543</f>
        <v>1940</v>
      </c>
      <c r="D545" s="4">
        <f>Returns_Data!G543</f>
        <v>61.57</v>
      </c>
      <c r="E545" s="4">
        <f>Returns_Data!H543</f>
        <v>157.62</v>
      </c>
      <c r="F545" s="4">
        <f t="shared" si="16"/>
        <v>2159.19</v>
      </c>
      <c r="H545" s="8">
        <v>520</v>
      </c>
      <c r="I545" s="8">
        <f>COUNTIF(Returns_Data!K:K,H545)</f>
        <v>2</v>
      </c>
      <c r="J545" s="8" t="str">
        <f t="shared" si="17"/>
        <v>Normal</v>
      </c>
    </row>
    <row r="546" spans="1:10" x14ac:dyDescent="0.3">
      <c r="A546">
        <f>Returns_Data!A544</f>
        <v>700543</v>
      </c>
      <c r="B546">
        <f>Returns_Data!B544</f>
        <v>902763</v>
      </c>
      <c r="C546" s="4">
        <f>Returns_Data!F544</f>
        <v>1960</v>
      </c>
      <c r="D546" s="4">
        <f>Returns_Data!G544</f>
        <v>178.84</v>
      </c>
      <c r="E546" s="4">
        <f>Returns_Data!H544</f>
        <v>318.5</v>
      </c>
      <c r="F546" s="4">
        <f t="shared" si="16"/>
        <v>2457.34</v>
      </c>
      <c r="H546" s="8">
        <v>453</v>
      </c>
      <c r="I546" s="8">
        <f>COUNTIF(Returns_Data!K:K,H546)</f>
        <v>1</v>
      </c>
      <c r="J546" s="8" t="str">
        <f t="shared" si="17"/>
        <v>Normal</v>
      </c>
    </row>
    <row r="547" spans="1:10" x14ac:dyDescent="0.3">
      <c r="A547">
        <f>Returns_Data!A545</f>
        <v>700544</v>
      </c>
      <c r="B547">
        <f>Returns_Data!B545</f>
        <v>902769</v>
      </c>
      <c r="C547" s="4">
        <f>Returns_Data!F545</f>
        <v>910</v>
      </c>
      <c r="D547" s="4">
        <f>Returns_Data!G545</f>
        <v>136.88999999999999</v>
      </c>
      <c r="E547" s="4">
        <f>Returns_Data!H545</f>
        <v>141.05000000000001</v>
      </c>
      <c r="F547" s="4">
        <f t="shared" si="16"/>
        <v>1187.9399999999998</v>
      </c>
      <c r="H547" s="8">
        <v>440</v>
      </c>
      <c r="I547" s="8">
        <f>COUNTIF(Returns_Data!K:K,H547)</f>
        <v>1</v>
      </c>
      <c r="J547" s="8" t="str">
        <f t="shared" si="17"/>
        <v>Normal</v>
      </c>
    </row>
    <row r="548" spans="1:10" x14ac:dyDescent="0.3">
      <c r="A548">
        <f>Returns_Data!A546</f>
        <v>700545</v>
      </c>
      <c r="B548">
        <f>Returns_Data!B546</f>
        <v>902774</v>
      </c>
      <c r="C548" s="4">
        <f>Returns_Data!F546</f>
        <v>1130</v>
      </c>
      <c r="D548" s="4">
        <f>Returns_Data!G546</f>
        <v>62.87</v>
      </c>
      <c r="E548" s="4">
        <f>Returns_Data!H546</f>
        <v>163.85</v>
      </c>
      <c r="F548" s="4">
        <f t="shared" si="16"/>
        <v>1356.7199999999998</v>
      </c>
      <c r="H548" s="8">
        <v>527</v>
      </c>
      <c r="I548" s="8">
        <f>COUNTIF(Returns_Data!K:K,H548)</f>
        <v>1</v>
      </c>
      <c r="J548" s="8" t="str">
        <f t="shared" si="17"/>
        <v>Normal</v>
      </c>
    </row>
    <row r="549" spans="1:10" x14ac:dyDescent="0.3">
      <c r="A549">
        <f>Returns_Data!A547</f>
        <v>700546</v>
      </c>
      <c r="B549">
        <f>Returns_Data!B547</f>
        <v>902780</v>
      </c>
      <c r="C549" s="4">
        <f>Returns_Data!F547</f>
        <v>1130</v>
      </c>
      <c r="D549" s="4">
        <f>Returns_Data!G547</f>
        <v>85.21</v>
      </c>
      <c r="E549" s="4">
        <f>Returns_Data!H547</f>
        <v>163.85</v>
      </c>
      <c r="F549" s="4">
        <f t="shared" si="16"/>
        <v>1379.06</v>
      </c>
      <c r="H549" s="8">
        <v>567</v>
      </c>
      <c r="I549" s="8">
        <f>COUNTIF(Returns_Data!K:K,H549)</f>
        <v>1</v>
      </c>
      <c r="J549" s="8" t="str">
        <f t="shared" si="17"/>
        <v>Normal</v>
      </c>
    </row>
    <row r="550" spans="1:10" x14ac:dyDescent="0.3">
      <c r="A550">
        <f>Returns_Data!A548</f>
        <v>700547</v>
      </c>
      <c r="B550">
        <f>Returns_Data!B548</f>
        <v>902782</v>
      </c>
      <c r="C550" s="4">
        <f>Returns_Data!F548</f>
        <v>0</v>
      </c>
      <c r="D550" s="4">
        <f>Returns_Data!G548</f>
        <v>89.51</v>
      </c>
      <c r="E550" s="4">
        <f>Returns_Data!H548</f>
        <v>0</v>
      </c>
      <c r="F550" s="4">
        <f t="shared" si="16"/>
        <v>89.51</v>
      </c>
      <c r="H550" s="8">
        <v>579</v>
      </c>
      <c r="I550" s="8">
        <f>COUNTIF(Returns_Data!K:K,H550)</f>
        <v>2</v>
      </c>
      <c r="J550" s="8" t="str">
        <f t="shared" si="17"/>
        <v>Normal</v>
      </c>
    </row>
    <row r="551" spans="1:10" x14ac:dyDescent="0.3">
      <c r="A551">
        <f>Returns_Data!A549</f>
        <v>700548</v>
      </c>
      <c r="B551">
        <f>Returns_Data!B549</f>
        <v>902783</v>
      </c>
      <c r="C551" s="4">
        <f>Returns_Data!F549</f>
        <v>2600</v>
      </c>
      <c r="D551" s="4">
        <f>Returns_Data!G549</f>
        <v>153.43</v>
      </c>
      <c r="E551" s="4">
        <f>Returns_Data!H549</f>
        <v>442</v>
      </c>
      <c r="F551" s="4">
        <f t="shared" si="16"/>
        <v>3195.43</v>
      </c>
      <c r="H551" s="8">
        <v>599</v>
      </c>
      <c r="I551" s="8">
        <f>COUNTIF(Returns_Data!K:K,H551)</f>
        <v>2</v>
      </c>
      <c r="J551" s="8" t="str">
        <f t="shared" si="17"/>
        <v>Normal</v>
      </c>
    </row>
    <row r="552" spans="1:10" x14ac:dyDescent="0.3">
      <c r="A552">
        <f>Returns_Data!A550</f>
        <v>700549</v>
      </c>
      <c r="B552">
        <f>Returns_Data!B550</f>
        <v>902791</v>
      </c>
      <c r="C552" s="4">
        <f>Returns_Data!F550</f>
        <v>3000</v>
      </c>
      <c r="D552" s="4">
        <f>Returns_Data!G550</f>
        <v>126.09</v>
      </c>
      <c r="E552" s="4">
        <f>Returns_Data!H550</f>
        <v>510</v>
      </c>
      <c r="F552" s="4">
        <f t="shared" si="16"/>
        <v>3636.09</v>
      </c>
      <c r="H552" s="8">
        <v>554</v>
      </c>
      <c r="I552" s="8">
        <f>COUNTIF(Returns_Data!K:K,H552)</f>
        <v>2</v>
      </c>
      <c r="J552" s="8" t="str">
        <f t="shared" si="17"/>
        <v>Normal</v>
      </c>
    </row>
    <row r="553" spans="1:10" x14ac:dyDescent="0.3">
      <c r="A553">
        <f>Returns_Data!A551</f>
        <v>700550</v>
      </c>
      <c r="B553">
        <f>Returns_Data!B551</f>
        <v>902794</v>
      </c>
      <c r="C553" s="4">
        <f>Returns_Data!F551</f>
        <v>0</v>
      </c>
      <c r="D553" s="4">
        <f>Returns_Data!G551</f>
        <v>123.01</v>
      </c>
      <c r="E553" s="4">
        <f>Returns_Data!H551</f>
        <v>0</v>
      </c>
      <c r="F553" s="4">
        <f t="shared" si="16"/>
        <v>123.01</v>
      </c>
      <c r="H553" s="8">
        <v>332</v>
      </c>
      <c r="I553" s="8">
        <f>COUNTIF(Returns_Data!K:K,H553)</f>
        <v>1</v>
      </c>
      <c r="J553" s="8" t="str">
        <f t="shared" si="17"/>
        <v>Normal</v>
      </c>
    </row>
    <row r="554" spans="1:10" x14ac:dyDescent="0.3">
      <c r="A554">
        <f>Returns_Data!A552</f>
        <v>700551</v>
      </c>
      <c r="B554">
        <f>Returns_Data!B552</f>
        <v>902795</v>
      </c>
      <c r="C554" s="4">
        <f>Returns_Data!F552</f>
        <v>2580</v>
      </c>
      <c r="D554" s="4">
        <f>Returns_Data!G552</f>
        <v>164.09</v>
      </c>
      <c r="E554" s="4">
        <f>Returns_Data!H552</f>
        <v>199.95</v>
      </c>
      <c r="F554" s="4">
        <f t="shared" si="16"/>
        <v>2944.04</v>
      </c>
      <c r="H554" s="8">
        <v>515</v>
      </c>
      <c r="I554" s="8">
        <f>COUNTIF(Returns_Data!K:K,H554)</f>
        <v>2</v>
      </c>
      <c r="J554" s="8" t="str">
        <f t="shared" si="17"/>
        <v>Normal</v>
      </c>
    </row>
    <row r="555" spans="1:10" x14ac:dyDescent="0.3">
      <c r="A555">
        <f>Returns_Data!A553</f>
        <v>700552</v>
      </c>
      <c r="B555">
        <f>Returns_Data!B553</f>
        <v>902797</v>
      </c>
      <c r="C555" s="4">
        <f>Returns_Data!F553</f>
        <v>12810</v>
      </c>
      <c r="D555" s="4">
        <f>Returns_Data!G553</f>
        <v>151.63999999999999</v>
      </c>
      <c r="E555" s="4">
        <f>Returns_Data!H553</f>
        <v>2754.15</v>
      </c>
      <c r="F555" s="4">
        <f t="shared" si="16"/>
        <v>15715.789999999999</v>
      </c>
      <c r="H555" s="8">
        <v>420</v>
      </c>
      <c r="I555" s="8">
        <f>COUNTIF(Returns_Data!K:K,H555)</f>
        <v>1</v>
      </c>
      <c r="J555" s="8" t="str">
        <f t="shared" si="17"/>
        <v>Normal</v>
      </c>
    </row>
    <row r="556" spans="1:10" x14ac:dyDescent="0.3">
      <c r="A556">
        <f>Returns_Data!A554</f>
        <v>700553</v>
      </c>
      <c r="B556">
        <f>Returns_Data!B554</f>
        <v>902802</v>
      </c>
      <c r="C556" s="4">
        <f>Returns_Data!F554</f>
        <v>3000</v>
      </c>
      <c r="D556" s="4">
        <f>Returns_Data!G554</f>
        <v>152.62</v>
      </c>
      <c r="E556" s="4">
        <f>Returns_Data!H554</f>
        <v>510</v>
      </c>
      <c r="F556" s="4">
        <f t="shared" si="16"/>
        <v>3662.62</v>
      </c>
      <c r="H556" s="8">
        <v>99</v>
      </c>
      <c r="I556" s="8">
        <f>COUNTIF(Returns_Data!K:K,H556)</f>
        <v>2</v>
      </c>
      <c r="J556" s="8" t="str">
        <f t="shared" si="17"/>
        <v>Normal</v>
      </c>
    </row>
    <row r="557" spans="1:10" x14ac:dyDescent="0.3">
      <c r="A557">
        <f>Returns_Data!A555</f>
        <v>700554</v>
      </c>
      <c r="B557">
        <f>Returns_Data!B555</f>
        <v>902805</v>
      </c>
      <c r="C557" s="4">
        <f>Returns_Data!F555</f>
        <v>3900</v>
      </c>
      <c r="D557" s="4">
        <f>Returns_Data!G555</f>
        <v>120.85</v>
      </c>
      <c r="E557" s="4">
        <f>Returns_Data!H555</f>
        <v>663</v>
      </c>
      <c r="F557" s="4">
        <f t="shared" si="16"/>
        <v>4683.8500000000004</v>
      </c>
      <c r="H557" s="8">
        <v>449</v>
      </c>
      <c r="I557" s="8">
        <f>COUNTIF(Returns_Data!K:K,H557)</f>
        <v>1</v>
      </c>
      <c r="J557" s="8" t="str">
        <f t="shared" si="17"/>
        <v>Normal</v>
      </c>
    </row>
    <row r="558" spans="1:10" x14ac:dyDescent="0.3">
      <c r="A558">
        <f>Returns_Data!A556</f>
        <v>700555</v>
      </c>
      <c r="B558">
        <f>Returns_Data!B556</f>
        <v>902811</v>
      </c>
      <c r="C558" s="4">
        <f>Returns_Data!F556</f>
        <v>0</v>
      </c>
      <c r="D558" s="4">
        <f>Returns_Data!G556</f>
        <v>104.2</v>
      </c>
      <c r="E558" s="4">
        <f>Returns_Data!H556</f>
        <v>0</v>
      </c>
      <c r="F558" s="4">
        <f t="shared" si="16"/>
        <v>104.2</v>
      </c>
      <c r="H558" s="8">
        <v>345</v>
      </c>
      <c r="I558" s="8">
        <f>COUNTIF(Returns_Data!K:K,H558)</f>
        <v>1</v>
      </c>
      <c r="J558" s="8" t="str">
        <f t="shared" si="17"/>
        <v>Normal</v>
      </c>
    </row>
    <row r="559" spans="1:10" x14ac:dyDescent="0.3">
      <c r="A559">
        <f>Returns_Data!A557</f>
        <v>700556</v>
      </c>
      <c r="B559">
        <f>Returns_Data!B557</f>
        <v>902813</v>
      </c>
      <c r="C559" s="4">
        <f>Returns_Data!F557</f>
        <v>13140</v>
      </c>
      <c r="D559" s="4">
        <f>Returns_Data!G557</f>
        <v>91.89</v>
      </c>
      <c r="E559" s="4">
        <f>Returns_Data!H557</f>
        <v>2825.1</v>
      </c>
      <c r="F559" s="4">
        <f t="shared" si="16"/>
        <v>16056.99</v>
      </c>
      <c r="H559" s="8">
        <v>508</v>
      </c>
      <c r="I559" s="8">
        <f>COUNTIF(Returns_Data!K:K,H559)</f>
        <v>1</v>
      </c>
      <c r="J559" s="8" t="str">
        <f t="shared" si="17"/>
        <v>Normal</v>
      </c>
    </row>
    <row r="560" spans="1:10" x14ac:dyDescent="0.3">
      <c r="A560">
        <f>Returns_Data!A558</f>
        <v>700557</v>
      </c>
      <c r="B560">
        <f>Returns_Data!B558</f>
        <v>902815</v>
      </c>
      <c r="C560" s="4">
        <f>Returns_Data!F558</f>
        <v>510</v>
      </c>
      <c r="D560" s="4">
        <f>Returns_Data!G558</f>
        <v>94.7</v>
      </c>
      <c r="E560" s="4">
        <f>Returns_Data!H558</f>
        <v>73.95</v>
      </c>
      <c r="F560" s="4">
        <f t="shared" si="16"/>
        <v>678.65000000000009</v>
      </c>
      <c r="H560" s="8">
        <v>584</v>
      </c>
      <c r="I560" s="8">
        <f>COUNTIF(Returns_Data!K:K,H560)</f>
        <v>2</v>
      </c>
      <c r="J560" s="8" t="str">
        <f t="shared" si="17"/>
        <v>Normal</v>
      </c>
    </row>
    <row r="561" spans="1:10" x14ac:dyDescent="0.3">
      <c r="A561">
        <f>Returns_Data!A559</f>
        <v>700558</v>
      </c>
      <c r="B561">
        <f>Returns_Data!B559</f>
        <v>902821</v>
      </c>
      <c r="C561" s="4">
        <f>Returns_Data!F559</f>
        <v>19900</v>
      </c>
      <c r="D561" s="4">
        <f>Returns_Data!G559</f>
        <v>70.81</v>
      </c>
      <c r="E561" s="4">
        <f>Returns_Data!H559</f>
        <v>2139.25</v>
      </c>
      <c r="F561" s="4">
        <f t="shared" si="16"/>
        <v>22110.06</v>
      </c>
      <c r="H561" s="8">
        <v>15</v>
      </c>
      <c r="I561" s="8">
        <f>COUNTIF(Returns_Data!K:K,H561)</f>
        <v>2</v>
      </c>
      <c r="J561" s="8" t="str">
        <f t="shared" si="17"/>
        <v>Normal</v>
      </c>
    </row>
    <row r="562" spans="1:10" x14ac:dyDescent="0.3">
      <c r="A562">
        <f>Returns_Data!A560</f>
        <v>700559</v>
      </c>
      <c r="B562">
        <f>Returns_Data!B560</f>
        <v>902825</v>
      </c>
      <c r="C562" s="4">
        <f>Returns_Data!F560</f>
        <v>1510</v>
      </c>
      <c r="D562" s="4">
        <f>Returns_Data!G560</f>
        <v>105.09</v>
      </c>
      <c r="E562" s="4">
        <f>Returns_Data!H560</f>
        <v>245.38</v>
      </c>
      <c r="F562" s="4">
        <f t="shared" si="16"/>
        <v>1860.4699999999998</v>
      </c>
      <c r="H562" s="8">
        <v>201</v>
      </c>
      <c r="I562" s="8">
        <f>COUNTIF(Returns_Data!K:K,H562)</f>
        <v>1</v>
      </c>
      <c r="J562" s="8" t="str">
        <f t="shared" si="17"/>
        <v>Normal</v>
      </c>
    </row>
    <row r="563" spans="1:10" x14ac:dyDescent="0.3">
      <c r="A563">
        <f>Returns_Data!A561</f>
        <v>700560</v>
      </c>
      <c r="B563">
        <f>Returns_Data!B561</f>
        <v>902839</v>
      </c>
      <c r="C563" s="4">
        <f>Returns_Data!F561</f>
        <v>1870</v>
      </c>
      <c r="D563" s="4">
        <f>Returns_Data!G561</f>
        <v>132.22999999999999</v>
      </c>
      <c r="E563" s="4">
        <f>Returns_Data!H561</f>
        <v>303.88</v>
      </c>
      <c r="F563" s="4">
        <f t="shared" si="16"/>
        <v>2306.11</v>
      </c>
      <c r="H563" s="8">
        <v>301</v>
      </c>
      <c r="I563" s="8">
        <f>COUNTIF(Returns_Data!K:K,H563)</f>
        <v>2</v>
      </c>
      <c r="J563" s="8" t="str">
        <f t="shared" si="17"/>
        <v>Normal</v>
      </c>
    </row>
    <row r="564" spans="1:10" x14ac:dyDescent="0.3">
      <c r="A564">
        <f>Returns_Data!A562</f>
        <v>700561</v>
      </c>
      <c r="B564">
        <f>Returns_Data!B562</f>
        <v>902840</v>
      </c>
      <c r="C564" s="4">
        <f>Returns_Data!F562</f>
        <v>3700</v>
      </c>
      <c r="D564" s="4">
        <f>Returns_Data!G562</f>
        <v>141.58000000000001</v>
      </c>
      <c r="E564" s="4">
        <f>Returns_Data!H562</f>
        <v>629</v>
      </c>
      <c r="F564" s="4">
        <f t="shared" si="16"/>
        <v>4470.58</v>
      </c>
      <c r="H564" s="8">
        <v>389</v>
      </c>
      <c r="I564" s="8">
        <f>COUNTIF(Returns_Data!K:K,H564)</f>
        <v>2</v>
      </c>
      <c r="J564" s="8" t="str">
        <f t="shared" si="17"/>
        <v>Normal</v>
      </c>
    </row>
    <row r="565" spans="1:10" x14ac:dyDescent="0.3">
      <c r="A565">
        <f>Returns_Data!A563</f>
        <v>700562</v>
      </c>
      <c r="B565">
        <f>Returns_Data!B563</f>
        <v>902846</v>
      </c>
      <c r="C565" s="4">
        <f>Returns_Data!F563</f>
        <v>890</v>
      </c>
      <c r="D565" s="4">
        <f>Returns_Data!G563</f>
        <v>110.42</v>
      </c>
      <c r="E565" s="4">
        <f>Returns_Data!H563</f>
        <v>137.94999999999999</v>
      </c>
      <c r="F565" s="4">
        <f t="shared" si="16"/>
        <v>1138.3699999999999</v>
      </c>
      <c r="H565" s="8">
        <v>358</v>
      </c>
      <c r="I565" s="8">
        <f>COUNTIF(Returns_Data!K:K,H565)</f>
        <v>1</v>
      </c>
      <c r="J565" s="8" t="str">
        <f t="shared" si="17"/>
        <v>Normal</v>
      </c>
    </row>
    <row r="566" spans="1:10" x14ac:dyDescent="0.3">
      <c r="A566">
        <f>Returns_Data!A564</f>
        <v>700563</v>
      </c>
      <c r="B566">
        <f>Returns_Data!B564</f>
        <v>902851</v>
      </c>
      <c r="C566" s="4">
        <f>Returns_Data!F564</f>
        <v>0</v>
      </c>
      <c r="D566" s="4">
        <f>Returns_Data!G564</f>
        <v>64.7</v>
      </c>
      <c r="E566" s="4">
        <f>Returns_Data!H564</f>
        <v>0</v>
      </c>
      <c r="F566" s="4">
        <f t="shared" si="16"/>
        <v>64.7</v>
      </c>
      <c r="H566" s="8">
        <v>413</v>
      </c>
      <c r="I566" s="8">
        <f>COUNTIF(Returns_Data!K:K,H566)</f>
        <v>2</v>
      </c>
      <c r="J566" s="8" t="str">
        <f t="shared" si="17"/>
        <v>Normal</v>
      </c>
    </row>
    <row r="567" spans="1:10" x14ac:dyDescent="0.3">
      <c r="A567">
        <f>Returns_Data!A565</f>
        <v>700564</v>
      </c>
      <c r="B567">
        <f>Returns_Data!B565</f>
        <v>902856</v>
      </c>
      <c r="C567" s="4">
        <f>Returns_Data!F565</f>
        <v>3000</v>
      </c>
      <c r="D567" s="4">
        <f>Returns_Data!G565</f>
        <v>93.03</v>
      </c>
      <c r="E567" s="4">
        <f>Returns_Data!H565</f>
        <v>510</v>
      </c>
      <c r="F567" s="4">
        <f t="shared" si="16"/>
        <v>3603.03</v>
      </c>
      <c r="H567" s="8">
        <v>545</v>
      </c>
      <c r="I567" s="8">
        <f>COUNTIF(Returns_Data!K:K,H567)</f>
        <v>1</v>
      </c>
      <c r="J567" s="8" t="str">
        <f t="shared" si="17"/>
        <v>Normal</v>
      </c>
    </row>
    <row r="568" spans="1:10" x14ac:dyDescent="0.3">
      <c r="A568">
        <f>Returns_Data!A566</f>
        <v>700565</v>
      </c>
      <c r="B568">
        <f>Returns_Data!B566</f>
        <v>902857</v>
      </c>
      <c r="C568" s="4">
        <f>Returns_Data!F566</f>
        <v>13140</v>
      </c>
      <c r="D568" s="4">
        <f>Returns_Data!G566</f>
        <v>157.74</v>
      </c>
      <c r="E568" s="4">
        <f>Returns_Data!H566</f>
        <v>2825.1</v>
      </c>
      <c r="F568" s="4">
        <f t="shared" si="16"/>
        <v>16122.84</v>
      </c>
      <c r="H568" s="8">
        <v>507</v>
      </c>
      <c r="I568" s="8">
        <f>COUNTIF(Returns_Data!K:K,H568)</f>
        <v>1</v>
      </c>
      <c r="J568" s="8" t="str">
        <f t="shared" si="17"/>
        <v>Normal</v>
      </c>
    </row>
    <row r="569" spans="1:10" x14ac:dyDescent="0.3">
      <c r="A569">
        <f>Returns_Data!A567</f>
        <v>700566</v>
      </c>
      <c r="B569">
        <f>Returns_Data!B567</f>
        <v>902862</v>
      </c>
      <c r="C569" s="4">
        <f>Returns_Data!F567</f>
        <v>810</v>
      </c>
      <c r="D569" s="4">
        <f>Returns_Data!G567</f>
        <v>126.9</v>
      </c>
      <c r="E569" s="4">
        <f>Returns_Data!H567</f>
        <v>125.55</v>
      </c>
      <c r="F569" s="4">
        <f t="shared" si="16"/>
        <v>1062.45</v>
      </c>
      <c r="H569" s="8">
        <v>209</v>
      </c>
      <c r="I569" s="8">
        <f>COUNTIF(Returns_Data!K:K,H569)</f>
        <v>1</v>
      </c>
      <c r="J569" s="8" t="str">
        <f t="shared" si="17"/>
        <v>Normal</v>
      </c>
    </row>
    <row r="570" spans="1:10" x14ac:dyDescent="0.3">
      <c r="A570">
        <f>Returns_Data!A568</f>
        <v>700567</v>
      </c>
      <c r="B570">
        <f>Returns_Data!B568</f>
        <v>902869</v>
      </c>
      <c r="C570" s="4">
        <f>Returns_Data!F568</f>
        <v>9000</v>
      </c>
      <c r="D570" s="4">
        <f>Returns_Data!G568</f>
        <v>70.06</v>
      </c>
      <c r="E570" s="4">
        <f>Returns_Data!H568</f>
        <v>510</v>
      </c>
      <c r="F570" s="4">
        <f t="shared" si="16"/>
        <v>9580.06</v>
      </c>
      <c r="H570" s="8">
        <v>467</v>
      </c>
      <c r="I570" s="8">
        <f>COUNTIF(Returns_Data!K:K,H570)</f>
        <v>1</v>
      </c>
      <c r="J570" s="8" t="str">
        <f t="shared" si="17"/>
        <v>Normal</v>
      </c>
    </row>
    <row r="571" spans="1:10" x14ac:dyDescent="0.3">
      <c r="A571">
        <f>Returns_Data!A569</f>
        <v>700568</v>
      </c>
      <c r="B571">
        <f>Returns_Data!B569</f>
        <v>902871</v>
      </c>
      <c r="C571" s="4">
        <f>Returns_Data!F569</f>
        <v>1990</v>
      </c>
      <c r="D571" s="4">
        <f>Returns_Data!G569</f>
        <v>174.96</v>
      </c>
      <c r="E571" s="4">
        <f>Returns_Data!H569</f>
        <v>358.2</v>
      </c>
      <c r="F571" s="4">
        <f t="shared" si="16"/>
        <v>2523.16</v>
      </c>
      <c r="H571" s="8">
        <v>357</v>
      </c>
      <c r="I571" s="8">
        <f>COUNTIF(Returns_Data!K:K,H571)</f>
        <v>2</v>
      </c>
      <c r="J571" s="8" t="str">
        <f t="shared" si="17"/>
        <v>Normal</v>
      </c>
    </row>
    <row r="572" spans="1:10" x14ac:dyDescent="0.3">
      <c r="A572">
        <f>Returns_Data!A570</f>
        <v>700569</v>
      </c>
      <c r="B572">
        <f>Returns_Data!B570</f>
        <v>902876</v>
      </c>
      <c r="C572" s="4">
        <f>Returns_Data!F570</f>
        <v>1770</v>
      </c>
      <c r="D572" s="4">
        <f>Returns_Data!G570</f>
        <v>86.64</v>
      </c>
      <c r="E572" s="4">
        <f>Returns_Data!H570</f>
        <v>287.62</v>
      </c>
      <c r="F572" s="4">
        <f t="shared" si="16"/>
        <v>2144.2600000000002</v>
      </c>
      <c r="H572" s="8">
        <v>271</v>
      </c>
      <c r="I572" s="8">
        <f>COUNTIF(Returns_Data!K:K,H572)</f>
        <v>1</v>
      </c>
      <c r="J572" s="8" t="str">
        <f t="shared" si="17"/>
        <v>Normal</v>
      </c>
    </row>
    <row r="573" spans="1:10" x14ac:dyDescent="0.3">
      <c r="A573">
        <f>Returns_Data!A571</f>
        <v>700570</v>
      </c>
      <c r="B573">
        <f>Returns_Data!B571</f>
        <v>902879</v>
      </c>
      <c r="C573" s="4">
        <f>Returns_Data!F571</f>
        <v>1740</v>
      </c>
      <c r="D573" s="4">
        <f>Returns_Data!G571</f>
        <v>118.01</v>
      </c>
      <c r="E573" s="4">
        <f>Returns_Data!H571</f>
        <v>313.2</v>
      </c>
      <c r="F573" s="4">
        <f t="shared" si="16"/>
        <v>2171.21</v>
      </c>
      <c r="H573" s="8">
        <v>361</v>
      </c>
      <c r="I573" s="8">
        <f>COUNTIF(Returns_Data!K:K,H573)</f>
        <v>1</v>
      </c>
      <c r="J573" s="8" t="str">
        <f t="shared" si="17"/>
        <v>Normal</v>
      </c>
    </row>
    <row r="574" spans="1:10" x14ac:dyDescent="0.3">
      <c r="A574">
        <f>Returns_Data!A572</f>
        <v>700571</v>
      </c>
      <c r="B574">
        <f>Returns_Data!B572</f>
        <v>902882</v>
      </c>
      <c r="C574" s="4">
        <f>Returns_Data!F572</f>
        <v>1990</v>
      </c>
      <c r="D574" s="4">
        <f>Returns_Data!G572</f>
        <v>166.21</v>
      </c>
      <c r="E574" s="4">
        <f>Returns_Data!H572</f>
        <v>358.2</v>
      </c>
      <c r="F574" s="4">
        <f t="shared" si="16"/>
        <v>2514.41</v>
      </c>
      <c r="H574" s="8">
        <v>465</v>
      </c>
      <c r="I574" s="8">
        <f>COUNTIF(Returns_Data!K:K,H574)</f>
        <v>1</v>
      </c>
      <c r="J574" s="8" t="str">
        <f t="shared" si="17"/>
        <v>Normal</v>
      </c>
    </row>
    <row r="575" spans="1:10" x14ac:dyDescent="0.3">
      <c r="A575">
        <f>Returns_Data!A573</f>
        <v>700572</v>
      </c>
      <c r="B575">
        <f>Returns_Data!B573</f>
        <v>902884</v>
      </c>
      <c r="C575" s="4">
        <f>Returns_Data!F573</f>
        <v>1320</v>
      </c>
      <c r="D575" s="4">
        <f>Returns_Data!G573</f>
        <v>81.16</v>
      </c>
      <c r="E575" s="4">
        <f>Returns_Data!H573</f>
        <v>204.6</v>
      </c>
      <c r="F575" s="4">
        <f t="shared" si="16"/>
        <v>1605.76</v>
      </c>
      <c r="H575" s="8">
        <v>9</v>
      </c>
      <c r="I575" s="8">
        <f>COUNTIF(Returns_Data!K:K,H575)</f>
        <v>1</v>
      </c>
      <c r="J575" s="8" t="str">
        <f t="shared" si="17"/>
        <v>Normal</v>
      </c>
    </row>
    <row r="576" spans="1:10" x14ac:dyDescent="0.3">
      <c r="A576">
        <f>Returns_Data!A574</f>
        <v>700573</v>
      </c>
      <c r="B576">
        <f>Returns_Data!B574</f>
        <v>902886</v>
      </c>
      <c r="C576" s="4">
        <f>Returns_Data!F574</f>
        <v>810</v>
      </c>
      <c r="D576" s="4">
        <f>Returns_Data!G574</f>
        <v>60.87</v>
      </c>
      <c r="E576" s="4">
        <f>Returns_Data!H574</f>
        <v>125.55</v>
      </c>
      <c r="F576" s="4">
        <f t="shared" si="16"/>
        <v>996.42</v>
      </c>
      <c r="H576" s="8">
        <v>549</v>
      </c>
      <c r="I576" s="8">
        <f>COUNTIF(Returns_Data!K:K,H576)</f>
        <v>1</v>
      </c>
      <c r="J576" s="8" t="str">
        <f t="shared" si="17"/>
        <v>Normal</v>
      </c>
    </row>
    <row r="577" spans="1:10" x14ac:dyDescent="0.3">
      <c r="A577">
        <f>Returns_Data!A575</f>
        <v>700574</v>
      </c>
      <c r="B577">
        <f>Returns_Data!B575</f>
        <v>902890</v>
      </c>
      <c r="C577" s="4">
        <f>Returns_Data!F575</f>
        <v>1560</v>
      </c>
      <c r="D577" s="4">
        <f>Returns_Data!G575</f>
        <v>146.11000000000001</v>
      </c>
      <c r="E577" s="4">
        <f>Returns_Data!H575</f>
        <v>241.8</v>
      </c>
      <c r="F577" s="4">
        <f t="shared" si="16"/>
        <v>1947.91</v>
      </c>
      <c r="H577" s="8">
        <v>372</v>
      </c>
      <c r="I577" s="8">
        <f>COUNTIF(Returns_Data!K:K,H577)</f>
        <v>1</v>
      </c>
      <c r="J577" s="8" t="str">
        <f t="shared" si="17"/>
        <v>Normal</v>
      </c>
    </row>
    <row r="578" spans="1:10" x14ac:dyDescent="0.3">
      <c r="A578">
        <f>Returns_Data!A576</f>
        <v>700575</v>
      </c>
      <c r="B578">
        <f>Returns_Data!B576</f>
        <v>902898</v>
      </c>
      <c r="C578" s="4">
        <f>Returns_Data!F576</f>
        <v>0</v>
      </c>
      <c r="D578" s="4">
        <f>Returns_Data!G576</f>
        <v>80.03</v>
      </c>
      <c r="E578" s="4">
        <f>Returns_Data!H576</f>
        <v>0</v>
      </c>
      <c r="F578" s="4">
        <f t="shared" si="16"/>
        <v>80.03</v>
      </c>
      <c r="H578" s="8">
        <v>138</v>
      </c>
      <c r="I578" s="8">
        <f>COUNTIF(Returns_Data!K:K,H578)</f>
        <v>1</v>
      </c>
      <c r="J578" s="8" t="str">
        <f t="shared" si="17"/>
        <v>Normal</v>
      </c>
    </row>
    <row r="579" spans="1:10" x14ac:dyDescent="0.3">
      <c r="A579">
        <f>Returns_Data!A577</f>
        <v>700576</v>
      </c>
      <c r="B579">
        <f>Returns_Data!B577</f>
        <v>902900</v>
      </c>
      <c r="C579" s="4">
        <f>Returns_Data!F577</f>
        <v>1390</v>
      </c>
      <c r="D579" s="4">
        <f>Returns_Data!G577</f>
        <v>155.06</v>
      </c>
      <c r="E579" s="4">
        <f>Returns_Data!H577</f>
        <v>215.45</v>
      </c>
      <c r="F579" s="4">
        <f t="shared" si="16"/>
        <v>1760.51</v>
      </c>
      <c r="H579" s="8">
        <v>286</v>
      </c>
      <c r="I579" s="8">
        <f>COUNTIF(Returns_Data!K:K,H579)</f>
        <v>1</v>
      </c>
      <c r="J579" s="8" t="str">
        <f t="shared" si="17"/>
        <v>Normal</v>
      </c>
    </row>
    <row r="580" spans="1:10" x14ac:dyDescent="0.3">
      <c r="A580">
        <f>Returns_Data!A578</f>
        <v>700577</v>
      </c>
      <c r="B580">
        <f>Returns_Data!B578</f>
        <v>902901</v>
      </c>
      <c r="C580" s="4">
        <f>Returns_Data!F578</f>
        <v>1960</v>
      </c>
      <c r="D580" s="4">
        <f>Returns_Data!G578</f>
        <v>134.18</v>
      </c>
      <c r="E580" s="4">
        <f>Returns_Data!H578</f>
        <v>318.5</v>
      </c>
      <c r="F580" s="4">
        <f t="shared" si="16"/>
        <v>2412.6799999999998</v>
      </c>
      <c r="H580" s="8">
        <v>543</v>
      </c>
      <c r="I580" s="8">
        <f>COUNTIF(Returns_Data!K:K,H580)</f>
        <v>1</v>
      </c>
      <c r="J580" s="8" t="str">
        <f t="shared" si="17"/>
        <v>Normal</v>
      </c>
    </row>
    <row r="581" spans="1:10" x14ac:dyDescent="0.3">
      <c r="A581">
        <f>Returns_Data!A579</f>
        <v>700578</v>
      </c>
      <c r="B581">
        <f>Returns_Data!B579</f>
        <v>902904</v>
      </c>
      <c r="C581" s="4">
        <f>Returns_Data!F579</f>
        <v>9950</v>
      </c>
      <c r="D581" s="4">
        <f>Returns_Data!G579</f>
        <v>129.02000000000001</v>
      </c>
      <c r="E581" s="4">
        <f>Returns_Data!H579</f>
        <v>2139.25</v>
      </c>
      <c r="F581" s="4">
        <f t="shared" ref="F581:F644" si="18">SUM(C581:E581)</f>
        <v>12218.27</v>
      </c>
      <c r="H581" s="8">
        <v>5</v>
      </c>
      <c r="I581" s="8">
        <f>COUNTIF(Returns_Data!K:K,H581)</f>
        <v>1</v>
      </c>
      <c r="J581" s="8" t="str">
        <f t="shared" si="17"/>
        <v>Normal</v>
      </c>
    </row>
    <row r="582" spans="1:10" x14ac:dyDescent="0.3">
      <c r="A582">
        <f>Returns_Data!A580</f>
        <v>700579</v>
      </c>
      <c r="B582">
        <f>Returns_Data!B580</f>
        <v>902907</v>
      </c>
      <c r="C582" s="4">
        <f>Returns_Data!F580</f>
        <v>2560</v>
      </c>
      <c r="D582" s="4">
        <f>Returns_Data!G580</f>
        <v>93.95</v>
      </c>
      <c r="E582" s="4">
        <f>Returns_Data!H580</f>
        <v>435.2</v>
      </c>
      <c r="F582" s="4">
        <f t="shared" si="18"/>
        <v>3089.1499999999996</v>
      </c>
      <c r="H582" s="8">
        <v>304</v>
      </c>
      <c r="I582" s="8">
        <f>COUNTIF(Returns_Data!K:K,H582)</f>
        <v>1</v>
      </c>
      <c r="J582" s="8" t="str">
        <f t="shared" si="17"/>
        <v>Normal</v>
      </c>
    </row>
    <row r="583" spans="1:10" x14ac:dyDescent="0.3">
      <c r="A583">
        <f>Returns_Data!A581</f>
        <v>700580</v>
      </c>
      <c r="B583">
        <f>Returns_Data!B581</f>
        <v>902917</v>
      </c>
      <c r="C583" s="4">
        <f>Returns_Data!F581</f>
        <v>2560</v>
      </c>
      <c r="D583" s="4">
        <f>Returns_Data!G581</f>
        <v>175.11</v>
      </c>
      <c r="E583" s="4">
        <f>Returns_Data!H581</f>
        <v>435.2</v>
      </c>
      <c r="F583" s="4">
        <f t="shared" si="18"/>
        <v>3170.31</v>
      </c>
      <c r="H583" s="8">
        <v>236</v>
      </c>
      <c r="I583" s="8">
        <f>COUNTIF(Returns_Data!K:K,H583)</f>
        <v>1</v>
      </c>
      <c r="J583" s="8" t="str">
        <f t="shared" si="17"/>
        <v>Normal</v>
      </c>
    </row>
    <row r="584" spans="1:10" x14ac:dyDescent="0.3">
      <c r="A584">
        <f>Returns_Data!A582</f>
        <v>700581</v>
      </c>
      <c r="B584">
        <f>Returns_Data!B582</f>
        <v>902919</v>
      </c>
      <c r="C584" s="4">
        <f>Returns_Data!F582</f>
        <v>1870</v>
      </c>
      <c r="D584" s="4">
        <f>Returns_Data!G582</f>
        <v>80.56</v>
      </c>
      <c r="E584" s="4">
        <f>Returns_Data!H582</f>
        <v>303.88</v>
      </c>
      <c r="F584" s="4">
        <f t="shared" si="18"/>
        <v>2254.44</v>
      </c>
      <c r="H584" s="8">
        <v>239</v>
      </c>
      <c r="I584" s="8">
        <f>COUNTIF(Returns_Data!K:K,H584)</f>
        <v>1</v>
      </c>
      <c r="J584" s="8" t="str">
        <f t="shared" si="17"/>
        <v>Normal</v>
      </c>
    </row>
    <row r="585" spans="1:10" x14ac:dyDescent="0.3">
      <c r="A585">
        <f>Returns_Data!A583</f>
        <v>700582</v>
      </c>
      <c r="B585">
        <f>Returns_Data!B583</f>
        <v>902932</v>
      </c>
      <c r="C585" s="4">
        <f>Returns_Data!F583</f>
        <v>4500</v>
      </c>
      <c r="D585" s="4">
        <f>Returns_Data!G583</f>
        <v>150.03</v>
      </c>
      <c r="E585" s="4">
        <f>Returns_Data!H583</f>
        <v>405</v>
      </c>
      <c r="F585" s="4">
        <f t="shared" si="18"/>
        <v>5055.03</v>
      </c>
      <c r="H585" s="8">
        <v>266</v>
      </c>
      <c r="I585" s="8">
        <f>COUNTIF(Returns_Data!K:K,H585)</f>
        <v>1</v>
      </c>
      <c r="J585" s="8" t="str">
        <f t="shared" si="17"/>
        <v>Normal</v>
      </c>
    </row>
    <row r="586" spans="1:10" x14ac:dyDescent="0.3">
      <c r="A586">
        <f>Returns_Data!A584</f>
        <v>700583</v>
      </c>
      <c r="B586">
        <f>Returns_Data!B584</f>
        <v>902934</v>
      </c>
      <c r="C586" s="4">
        <f>Returns_Data!F584</f>
        <v>2600</v>
      </c>
      <c r="D586" s="4">
        <f>Returns_Data!G584</f>
        <v>145.13</v>
      </c>
      <c r="E586" s="4">
        <f>Returns_Data!H584</f>
        <v>442</v>
      </c>
      <c r="F586" s="4">
        <f t="shared" si="18"/>
        <v>3187.13</v>
      </c>
      <c r="H586" s="8">
        <v>477</v>
      </c>
      <c r="I586" s="8">
        <f>COUNTIF(Returns_Data!K:K,H586)</f>
        <v>1</v>
      </c>
      <c r="J586" s="8" t="str">
        <f t="shared" si="17"/>
        <v>Normal</v>
      </c>
    </row>
    <row r="587" spans="1:10" x14ac:dyDescent="0.3">
      <c r="A587">
        <f>Returns_Data!A585</f>
        <v>700584</v>
      </c>
      <c r="B587">
        <f>Returns_Data!B585</f>
        <v>902939</v>
      </c>
      <c r="C587" s="4">
        <f>Returns_Data!F585</f>
        <v>1390</v>
      </c>
      <c r="D587" s="4">
        <f>Returns_Data!G585</f>
        <v>69.22</v>
      </c>
      <c r="E587" s="4">
        <f>Returns_Data!H585</f>
        <v>215.45</v>
      </c>
      <c r="F587" s="4">
        <f t="shared" si="18"/>
        <v>1674.67</v>
      </c>
      <c r="H587" s="8">
        <v>406</v>
      </c>
      <c r="I587" s="8">
        <f>COUNTIF(Returns_Data!K:K,H587)</f>
        <v>1</v>
      </c>
      <c r="J587" s="8" t="str">
        <f t="shared" si="17"/>
        <v>Normal</v>
      </c>
    </row>
    <row r="588" spans="1:10" x14ac:dyDescent="0.3">
      <c r="A588">
        <f>Returns_Data!A586</f>
        <v>700585</v>
      </c>
      <c r="B588">
        <f>Returns_Data!B586</f>
        <v>902955</v>
      </c>
      <c r="C588" s="4">
        <f>Returns_Data!F586</f>
        <v>1870</v>
      </c>
      <c r="D588" s="4">
        <f>Returns_Data!G586</f>
        <v>132.66999999999999</v>
      </c>
      <c r="E588" s="4">
        <f>Returns_Data!H586</f>
        <v>303.88</v>
      </c>
      <c r="F588" s="4">
        <f t="shared" si="18"/>
        <v>2306.5500000000002</v>
      </c>
      <c r="H588" s="8">
        <v>61</v>
      </c>
      <c r="I588" s="8">
        <f>COUNTIF(Returns_Data!K:K,H588)</f>
        <v>1</v>
      </c>
      <c r="J588" s="8" t="str">
        <f t="shared" si="17"/>
        <v>Normal</v>
      </c>
    </row>
    <row r="589" spans="1:10" x14ac:dyDescent="0.3">
      <c r="A589">
        <f>Returns_Data!A587</f>
        <v>700586</v>
      </c>
      <c r="B589">
        <f>Returns_Data!B587</f>
        <v>902969</v>
      </c>
      <c r="C589" s="4">
        <f>Returns_Data!F587</f>
        <v>2150</v>
      </c>
      <c r="D589" s="4">
        <f>Returns_Data!G587</f>
        <v>65.3</v>
      </c>
      <c r="E589" s="4">
        <f>Returns_Data!H587</f>
        <v>349.38</v>
      </c>
      <c r="F589" s="4">
        <f t="shared" si="18"/>
        <v>2564.6800000000003</v>
      </c>
      <c r="H589" s="8"/>
      <c r="I589" s="8">
        <f>COUNTIF(Returns_Data!K:K,H589)</f>
        <v>0</v>
      </c>
      <c r="J589" s="8" t="str">
        <f t="shared" si="17"/>
        <v>Normal</v>
      </c>
    </row>
    <row r="590" spans="1:10" x14ac:dyDescent="0.3">
      <c r="A590">
        <f>Returns_Data!A588</f>
        <v>700587</v>
      </c>
      <c r="B590">
        <f>Returns_Data!B588</f>
        <v>902972</v>
      </c>
      <c r="C590" s="4">
        <f>Returns_Data!F588</f>
        <v>3740</v>
      </c>
      <c r="D590" s="4">
        <f>Returns_Data!G588</f>
        <v>127.24</v>
      </c>
      <c r="E590" s="4">
        <f>Returns_Data!H588</f>
        <v>635.79999999999995</v>
      </c>
      <c r="F590" s="4">
        <f t="shared" si="18"/>
        <v>4503.04</v>
      </c>
      <c r="H590" s="8"/>
      <c r="I590" s="8">
        <f>COUNTIF(Returns_Data!K:K,H590)</f>
        <v>0</v>
      </c>
      <c r="J590" s="8" t="str">
        <f t="shared" si="17"/>
        <v>Normal</v>
      </c>
    </row>
    <row r="591" spans="1:10" x14ac:dyDescent="0.3">
      <c r="A591">
        <f>Returns_Data!A589</f>
        <v>700588</v>
      </c>
      <c r="B591">
        <f>Returns_Data!B589</f>
        <v>902976</v>
      </c>
      <c r="C591" s="4">
        <f>Returns_Data!F589</f>
        <v>3700</v>
      </c>
      <c r="D591" s="4">
        <f>Returns_Data!G589</f>
        <v>134.4</v>
      </c>
      <c r="E591" s="4">
        <f>Returns_Data!H589</f>
        <v>629</v>
      </c>
      <c r="F591" s="4">
        <f t="shared" si="18"/>
        <v>4463.3999999999996</v>
      </c>
      <c r="H591" s="8"/>
      <c r="I591" s="8">
        <f>COUNTIF(Returns_Data!K:K,H591)</f>
        <v>0</v>
      </c>
      <c r="J591" s="8" t="str">
        <f t="shared" si="17"/>
        <v>Normal</v>
      </c>
    </row>
    <row r="592" spans="1:10" x14ac:dyDescent="0.3">
      <c r="A592">
        <f>Returns_Data!A590</f>
        <v>700589</v>
      </c>
      <c r="B592">
        <f>Returns_Data!B590</f>
        <v>902985</v>
      </c>
      <c r="C592" s="4">
        <f>Returns_Data!F590</f>
        <v>540</v>
      </c>
      <c r="D592" s="4">
        <f>Returns_Data!G590</f>
        <v>86.62</v>
      </c>
      <c r="E592" s="4">
        <f>Returns_Data!H590</f>
        <v>78.3</v>
      </c>
      <c r="F592" s="4">
        <f t="shared" si="18"/>
        <v>704.92</v>
      </c>
      <c r="H592" s="8"/>
      <c r="I592" s="8">
        <f>COUNTIF(Returns_Data!K:K,H592)</f>
        <v>0</v>
      </c>
      <c r="J592" s="8" t="str">
        <f t="shared" si="17"/>
        <v>Normal</v>
      </c>
    </row>
    <row r="593" spans="1:10" x14ac:dyDescent="0.3">
      <c r="A593">
        <f>Returns_Data!A591</f>
        <v>700590</v>
      </c>
      <c r="B593">
        <f>Returns_Data!B591</f>
        <v>902991</v>
      </c>
      <c r="C593" s="4">
        <f>Returns_Data!F591</f>
        <v>3000</v>
      </c>
      <c r="D593" s="4">
        <f>Returns_Data!G591</f>
        <v>142.93</v>
      </c>
      <c r="E593" s="4">
        <f>Returns_Data!H591</f>
        <v>510</v>
      </c>
      <c r="F593" s="4">
        <f t="shared" si="18"/>
        <v>3652.93</v>
      </c>
      <c r="H593" s="8"/>
      <c r="I593" s="8">
        <f>COUNTIF(Returns_Data!K:K,H593)</f>
        <v>0</v>
      </c>
      <c r="J593" s="8" t="str">
        <f t="shared" si="17"/>
        <v>Normal</v>
      </c>
    </row>
    <row r="594" spans="1:10" x14ac:dyDescent="0.3">
      <c r="A594">
        <f>Returns_Data!A592</f>
        <v>700591</v>
      </c>
      <c r="B594">
        <f>Returns_Data!B592</f>
        <v>902996</v>
      </c>
      <c r="C594" s="4">
        <f>Returns_Data!F592</f>
        <v>3370</v>
      </c>
      <c r="D594" s="4">
        <f>Returns_Data!G592</f>
        <v>156.46</v>
      </c>
      <c r="E594" s="4">
        <f>Returns_Data!H592</f>
        <v>572.9</v>
      </c>
      <c r="F594" s="4">
        <f t="shared" si="18"/>
        <v>4099.3599999999997</v>
      </c>
      <c r="H594" s="8"/>
      <c r="I594" s="8">
        <f>COUNTIF(Returns_Data!K:K,H594)</f>
        <v>0</v>
      </c>
      <c r="J594" s="8" t="str">
        <f t="shared" si="17"/>
        <v>Normal</v>
      </c>
    </row>
    <row r="595" spans="1:10" x14ac:dyDescent="0.3">
      <c r="A595">
        <f>Returns_Data!A593</f>
        <v>700592</v>
      </c>
      <c r="B595">
        <f>Returns_Data!B593</f>
        <v>902998</v>
      </c>
      <c r="C595" s="4">
        <f>Returns_Data!F593</f>
        <v>1990</v>
      </c>
      <c r="D595" s="4">
        <f>Returns_Data!G593</f>
        <v>140.75</v>
      </c>
      <c r="E595" s="4">
        <f>Returns_Data!H593</f>
        <v>358.2</v>
      </c>
      <c r="F595" s="4">
        <f t="shared" si="18"/>
        <v>2488.9499999999998</v>
      </c>
      <c r="H595" s="8"/>
      <c r="I595" s="8">
        <f>COUNTIF(Returns_Data!K:K,H595)</f>
        <v>0</v>
      </c>
      <c r="J595" s="8" t="str">
        <f t="shared" si="17"/>
        <v>Normal</v>
      </c>
    </row>
    <row r="596" spans="1:10" x14ac:dyDescent="0.3">
      <c r="A596">
        <f>Returns_Data!A594</f>
        <v>700593</v>
      </c>
      <c r="B596">
        <f>Returns_Data!B594</f>
        <v>903005</v>
      </c>
      <c r="C596" s="4">
        <f>Returns_Data!F594</f>
        <v>1990</v>
      </c>
      <c r="D596" s="4">
        <f>Returns_Data!G594</f>
        <v>142.49</v>
      </c>
      <c r="E596" s="4">
        <f>Returns_Data!H594</f>
        <v>358.2</v>
      </c>
      <c r="F596" s="4">
        <f t="shared" si="18"/>
        <v>2490.6899999999996</v>
      </c>
      <c r="H596" s="8"/>
      <c r="I596" s="8">
        <f>COUNTIF(Returns_Data!K:K,H596)</f>
        <v>0</v>
      </c>
      <c r="J596" s="8" t="str">
        <f t="shared" si="17"/>
        <v>Normal</v>
      </c>
    </row>
    <row r="597" spans="1:10" x14ac:dyDescent="0.3">
      <c r="A597">
        <f>Returns_Data!A595</f>
        <v>700594</v>
      </c>
      <c r="B597">
        <f>Returns_Data!B595</f>
        <v>903012</v>
      </c>
      <c r="C597" s="4">
        <f>Returns_Data!F595</f>
        <v>2250</v>
      </c>
      <c r="D597" s="4">
        <f>Returns_Data!G595</f>
        <v>169.12</v>
      </c>
      <c r="E597" s="4">
        <f>Returns_Data!H595</f>
        <v>405</v>
      </c>
      <c r="F597" s="4">
        <f t="shared" si="18"/>
        <v>2824.12</v>
      </c>
      <c r="H597" s="8"/>
      <c r="I597" s="8">
        <f>COUNTIF(Returns_Data!K:K,H597)</f>
        <v>0</v>
      </c>
      <c r="J597" s="8" t="str">
        <f t="shared" si="17"/>
        <v>Normal</v>
      </c>
    </row>
    <row r="598" spans="1:10" x14ac:dyDescent="0.3">
      <c r="A598">
        <f>Returns_Data!A596</f>
        <v>700595</v>
      </c>
      <c r="B598">
        <f>Returns_Data!B596</f>
        <v>903013</v>
      </c>
      <c r="C598" s="4">
        <f>Returns_Data!F596</f>
        <v>1190</v>
      </c>
      <c r="D598" s="4">
        <f>Returns_Data!G596</f>
        <v>119.75</v>
      </c>
      <c r="E598" s="4">
        <f>Returns_Data!H596</f>
        <v>193.38</v>
      </c>
      <c r="F598" s="4">
        <f t="shared" si="18"/>
        <v>1503.13</v>
      </c>
      <c r="H598" s="8"/>
      <c r="I598" s="8">
        <f>COUNTIF(Returns_Data!K:K,H598)</f>
        <v>0</v>
      </c>
      <c r="J598" s="8" t="str">
        <f t="shared" si="17"/>
        <v>Normal</v>
      </c>
    </row>
    <row r="599" spans="1:10" x14ac:dyDescent="0.3">
      <c r="A599">
        <f>Returns_Data!A597</f>
        <v>700596</v>
      </c>
      <c r="B599">
        <f>Returns_Data!B597</f>
        <v>903021</v>
      </c>
      <c r="C599" s="4">
        <f>Returns_Data!F597</f>
        <v>1510</v>
      </c>
      <c r="D599" s="4">
        <f>Returns_Data!G597</f>
        <v>99.81</v>
      </c>
      <c r="E599" s="4">
        <f>Returns_Data!H597</f>
        <v>245.38</v>
      </c>
      <c r="F599" s="4">
        <f t="shared" si="18"/>
        <v>1855.19</v>
      </c>
      <c r="H599" s="8"/>
      <c r="I599" s="8">
        <f>COUNTIF(Returns_Data!K:K,H599)</f>
        <v>0</v>
      </c>
      <c r="J599" s="8" t="str">
        <f t="shared" si="17"/>
        <v>Normal</v>
      </c>
    </row>
    <row r="600" spans="1:10" x14ac:dyDescent="0.3">
      <c r="A600">
        <f>Returns_Data!A598</f>
        <v>700597</v>
      </c>
      <c r="B600">
        <f>Returns_Data!B598</f>
        <v>903025</v>
      </c>
      <c r="C600" s="4">
        <f>Returns_Data!F598</f>
        <v>0</v>
      </c>
      <c r="D600" s="4">
        <f>Returns_Data!G598</f>
        <v>129.37</v>
      </c>
      <c r="E600" s="4">
        <f>Returns_Data!H598</f>
        <v>0</v>
      </c>
      <c r="F600" s="4">
        <f t="shared" si="18"/>
        <v>129.37</v>
      </c>
      <c r="H600" s="8"/>
      <c r="I600" s="8">
        <f>COUNTIF(Returns_Data!K:K,H600)</f>
        <v>0</v>
      </c>
      <c r="J600" s="8" t="str">
        <f t="shared" si="17"/>
        <v>Normal</v>
      </c>
    </row>
    <row r="601" spans="1:10" x14ac:dyDescent="0.3">
      <c r="A601">
        <f>Returns_Data!A599</f>
        <v>700598</v>
      </c>
      <c r="B601">
        <f>Returns_Data!B599</f>
        <v>903030</v>
      </c>
      <c r="C601" s="4">
        <f>Returns_Data!F599</f>
        <v>3920</v>
      </c>
      <c r="D601" s="4">
        <f>Returns_Data!G599</f>
        <v>123.71</v>
      </c>
      <c r="E601" s="4">
        <f>Returns_Data!H599</f>
        <v>318.5</v>
      </c>
      <c r="F601" s="4">
        <f t="shared" si="18"/>
        <v>4362.21</v>
      </c>
      <c r="H601" s="8"/>
      <c r="I601" s="8">
        <f>COUNTIF(Returns_Data!K:K,H601)</f>
        <v>0</v>
      </c>
      <c r="J601" s="8" t="str">
        <f t="shared" si="17"/>
        <v>Normal</v>
      </c>
    </row>
    <row r="602" spans="1:10" x14ac:dyDescent="0.3">
      <c r="A602">
        <f>Returns_Data!A600</f>
        <v>700599</v>
      </c>
      <c r="B602">
        <f>Returns_Data!B600</f>
        <v>903031</v>
      </c>
      <c r="C602" s="4">
        <f>Returns_Data!F600</f>
        <v>0</v>
      </c>
      <c r="D602" s="4">
        <f>Returns_Data!G600</f>
        <v>163.18</v>
      </c>
      <c r="E602" s="4">
        <f>Returns_Data!H600</f>
        <v>0</v>
      </c>
      <c r="F602" s="4">
        <f t="shared" si="18"/>
        <v>163.18</v>
      </c>
      <c r="H602" s="8"/>
      <c r="I602" s="8">
        <f>COUNTIF(Returns_Data!K:K,H602)</f>
        <v>0</v>
      </c>
      <c r="J602" s="8" t="str">
        <f t="shared" ref="J602:J624" si="19">IF(I602&gt;=3,"High Return Frequency","Normal")</f>
        <v>Normal</v>
      </c>
    </row>
    <row r="603" spans="1:10" x14ac:dyDescent="0.3">
      <c r="A603">
        <f>Returns_Data!A601</f>
        <v>700600</v>
      </c>
      <c r="B603">
        <f>Returns_Data!B601</f>
        <v>903040</v>
      </c>
      <c r="C603" s="4">
        <f>Returns_Data!F601</f>
        <v>1770</v>
      </c>
      <c r="D603" s="4">
        <f>Returns_Data!G601</f>
        <v>145.57</v>
      </c>
      <c r="E603" s="4">
        <f>Returns_Data!H601</f>
        <v>287.62</v>
      </c>
      <c r="F603" s="4">
        <f t="shared" si="18"/>
        <v>2203.19</v>
      </c>
      <c r="H603" s="8"/>
      <c r="I603" s="8">
        <f>COUNTIF(Returns_Data!K:K,H603)</f>
        <v>0</v>
      </c>
      <c r="J603" s="8" t="str">
        <f t="shared" si="19"/>
        <v>Normal</v>
      </c>
    </row>
    <row r="604" spans="1:10" x14ac:dyDescent="0.3">
      <c r="A604">
        <f>Returns_Data!A602</f>
        <v>700601</v>
      </c>
      <c r="B604">
        <f>Returns_Data!B602</f>
        <v>903043</v>
      </c>
      <c r="C604" s="4">
        <f>Returns_Data!F602</f>
        <v>3170</v>
      </c>
      <c r="D604" s="4">
        <f>Returns_Data!G602</f>
        <v>62.86</v>
      </c>
      <c r="E604" s="4">
        <f>Returns_Data!H602</f>
        <v>570.6</v>
      </c>
      <c r="F604" s="4">
        <f t="shared" si="18"/>
        <v>3803.46</v>
      </c>
      <c r="H604" s="8"/>
      <c r="I604" s="8">
        <f>COUNTIF(Returns_Data!K:K,H604)</f>
        <v>0</v>
      </c>
      <c r="J604" s="8" t="str">
        <f t="shared" si="19"/>
        <v>Normal</v>
      </c>
    </row>
    <row r="605" spans="1:10" x14ac:dyDescent="0.3">
      <c r="A605">
        <f>Returns_Data!A603</f>
        <v>700602</v>
      </c>
      <c r="B605">
        <f>Returns_Data!B603</f>
        <v>903044</v>
      </c>
      <c r="C605" s="4">
        <f>Returns_Data!F603</f>
        <v>3170</v>
      </c>
      <c r="D605" s="4">
        <f>Returns_Data!G603</f>
        <v>140.56</v>
      </c>
      <c r="E605" s="4">
        <f>Returns_Data!H603</f>
        <v>570.6</v>
      </c>
      <c r="F605" s="4">
        <f t="shared" si="18"/>
        <v>3881.16</v>
      </c>
      <c r="H605" s="8"/>
      <c r="I605" s="8">
        <f>COUNTIF(Returns_Data!K:K,H605)</f>
        <v>0</v>
      </c>
      <c r="J605" s="8" t="str">
        <f t="shared" si="19"/>
        <v>Normal</v>
      </c>
    </row>
    <row r="606" spans="1:10" x14ac:dyDescent="0.3">
      <c r="A606">
        <f>Returns_Data!A604</f>
        <v>700603</v>
      </c>
      <c r="B606">
        <f>Returns_Data!B604</f>
        <v>903051</v>
      </c>
      <c r="C606" s="4">
        <f>Returns_Data!F604</f>
        <v>1940</v>
      </c>
      <c r="D606" s="4">
        <f>Returns_Data!G604</f>
        <v>74.77</v>
      </c>
      <c r="E606" s="4">
        <f>Returns_Data!H604</f>
        <v>157.62</v>
      </c>
      <c r="F606" s="4">
        <f t="shared" si="18"/>
        <v>2172.39</v>
      </c>
      <c r="H606" s="8"/>
      <c r="I606" s="8">
        <f>COUNTIF(Returns_Data!K:K,H606)</f>
        <v>0</v>
      </c>
      <c r="J606" s="8" t="str">
        <f t="shared" si="19"/>
        <v>Normal</v>
      </c>
    </row>
    <row r="607" spans="1:10" x14ac:dyDescent="0.3">
      <c r="A607">
        <f>Returns_Data!A605</f>
        <v>700604</v>
      </c>
      <c r="B607">
        <f>Returns_Data!B605</f>
        <v>903052</v>
      </c>
      <c r="C607" s="4">
        <f>Returns_Data!F605</f>
        <v>970</v>
      </c>
      <c r="D607" s="4">
        <f>Returns_Data!G605</f>
        <v>122.44</v>
      </c>
      <c r="E607" s="4">
        <f>Returns_Data!H605</f>
        <v>157.62</v>
      </c>
      <c r="F607" s="4">
        <f t="shared" si="18"/>
        <v>1250.06</v>
      </c>
      <c r="H607" s="8"/>
      <c r="I607" s="8">
        <f>COUNTIF(Returns_Data!K:K,H607)</f>
        <v>0</v>
      </c>
      <c r="J607" s="8" t="str">
        <f t="shared" si="19"/>
        <v>Normal</v>
      </c>
    </row>
    <row r="608" spans="1:10" x14ac:dyDescent="0.3">
      <c r="A608">
        <f>Returns_Data!A606</f>
        <v>700605</v>
      </c>
      <c r="B608">
        <f>Returns_Data!B606</f>
        <v>903055</v>
      </c>
      <c r="C608" s="4">
        <f>Returns_Data!F606</f>
        <v>2380</v>
      </c>
      <c r="D608" s="4">
        <f>Returns_Data!G606</f>
        <v>122.1</v>
      </c>
      <c r="E608" s="4">
        <f>Returns_Data!H606</f>
        <v>193.38</v>
      </c>
      <c r="F608" s="4">
        <f t="shared" si="18"/>
        <v>2695.48</v>
      </c>
      <c r="H608" s="8"/>
      <c r="I608" s="8">
        <f>COUNTIF(Returns_Data!K:K,H608)</f>
        <v>0</v>
      </c>
      <c r="J608" s="8" t="str">
        <f t="shared" si="19"/>
        <v>Normal</v>
      </c>
    </row>
    <row r="609" spans="1:10" x14ac:dyDescent="0.3">
      <c r="A609">
        <f>Returns_Data!A607</f>
        <v>700606</v>
      </c>
      <c r="B609">
        <f>Returns_Data!B607</f>
        <v>903057</v>
      </c>
      <c r="C609" s="4">
        <f>Returns_Data!F607</f>
        <v>1020</v>
      </c>
      <c r="D609" s="4">
        <f>Returns_Data!G607</f>
        <v>79.540000000000006</v>
      </c>
      <c r="E609" s="4">
        <f>Returns_Data!H607</f>
        <v>73.95</v>
      </c>
      <c r="F609" s="4">
        <f t="shared" si="18"/>
        <v>1173.49</v>
      </c>
      <c r="H609" s="8"/>
      <c r="I609" s="8">
        <f>COUNTIF(Returns_Data!K:K,H609)</f>
        <v>0</v>
      </c>
      <c r="J609" s="8" t="str">
        <f t="shared" si="19"/>
        <v>Normal</v>
      </c>
    </row>
    <row r="610" spans="1:10" x14ac:dyDescent="0.3">
      <c r="A610">
        <f>Returns_Data!A608</f>
        <v>700607</v>
      </c>
      <c r="B610">
        <f>Returns_Data!B608</f>
        <v>903058</v>
      </c>
      <c r="C610" s="4">
        <f>Returns_Data!F608</f>
        <v>890</v>
      </c>
      <c r="D610" s="4">
        <f>Returns_Data!G608</f>
        <v>70.88</v>
      </c>
      <c r="E610" s="4">
        <f>Returns_Data!H608</f>
        <v>137.94999999999999</v>
      </c>
      <c r="F610" s="4">
        <f t="shared" si="18"/>
        <v>1098.83</v>
      </c>
      <c r="H610" s="8"/>
      <c r="I610" s="8">
        <f>COUNTIF(Returns_Data!K:K,H610)</f>
        <v>0</v>
      </c>
      <c r="J610" s="8" t="str">
        <f t="shared" si="19"/>
        <v>Normal</v>
      </c>
    </row>
    <row r="611" spans="1:10" x14ac:dyDescent="0.3">
      <c r="A611">
        <f>Returns_Data!A609</f>
        <v>700608</v>
      </c>
      <c r="B611">
        <f>Returns_Data!B609</f>
        <v>903060</v>
      </c>
      <c r="C611" s="4">
        <f>Returns_Data!F609</f>
        <v>3370</v>
      </c>
      <c r="D611" s="4">
        <f>Returns_Data!G609</f>
        <v>153.47</v>
      </c>
      <c r="E611" s="4">
        <f>Returns_Data!H609</f>
        <v>572.9</v>
      </c>
      <c r="F611" s="4">
        <f t="shared" si="18"/>
        <v>4096.37</v>
      </c>
      <c r="H611" s="8"/>
      <c r="I611" s="8">
        <f>COUNTIF(Returns_Data!K:K,H611)</f>
        <v>0</v>
      </c>
      <c r="J611" s="8" t="str">
        <f t="shared" si="19"/>
        <v>Normal</v>
      </c>
    </row>
    <row r="612" spans="1:10" x14ac:dyDescent="0.3">
      <c r="A612">
        <f>Returns_Data!A610</f>
        <v>700609</v>
      </c>
      <c r="B612">
        <f>Returns_Data!B610</f>
        <v>903064</v>
      </c>
      <c r="C612" s="4">
        <f>Returns_Data!F610</f>
        <v>0</v>
      </c>
      <c r="D612" s="4">
        <f>Returns_Data!G610</f>
        <v>167.36</v>
      </c>
      <c r="E612" s="4">
        <f>Returns_Data!H610</f>
        <v>0</v>
      </c>
      <c r="F612" s="4">
        <f t="shared" si="18"/>
        <v>167.36</v>
      </c>
      <c r="H612" s="8"/>
      <c r="I612" s="8">
        <f>COUNTIF(Returns_Data!K:K,H612)</f>
        <v>0</v>
      </c>
      <c r="J612" s="8" t="str">
        <f t="shared" si="19"/>
        <v>Normal</v>
      </c>
    </row>
    <row r="613" spans="1:10" x14ac:dyDescent="0.3">
      <c r="A613">
        <f>Returns_Data!A611</f>
        <v>700610</v>
      </c>
      <c r="B613">
        <f>Returns_Data!B611</f>
        <v>903065</v>
      </c>
      <c r="C613" s="4">
        <f>Returns_Data!F611</f>
        <v>810</v>
      </c>
      <c r="D613" s="4">
        <f>Returns_Data!G611</f>
        <v>164.78</v>
      </c>
      <c r="E613" s="4">
        <f>Returns_Data!H611</f>
        <v>117.45</v>
      </c>
      <c r="F613" s="4">
        <f t="shared" si="18"/>
        <v>1092.23</v>
      </c>
      <c r="H613" s="8"/>
      <c r="I613" s="8">
        <f>COUNTIF(Returns_Data!K:K,H613)</f>
        <v>0</v>
      </c>
      <c r="J613" s="8" t="str">
        <f t="shared" si="19"/>
        <v>Normal</v>
      </c>
    </row>
    <row r="614" spans="1:10" x14ac:dyDescent="0.3">
      <c r="A614">
        <f>Returns_Data!A612</f>
        <v>700611</v>
      </c>
      <c r="B614">
        <f>Returns_Data!B612</f>
        <v>903070</v>
      </c>
      <c r="C614" s="4">
        <f>Returns_Data!F612</f>
        <v>2150</v>
      </c>
      <c r="D614" s="4">
        <f>Returns_Data!G612</f>
        <v>62.07</v>
      </c>
      <c r="E614" s="4">
        <f>Returns_Data!H612</f>
        <v>349.38</v>
      </c>
      <c r="F614" s="4">
        <f t="shared" si="18"/>
        <v>2561.4500000000003</v>
      </c>
      <c r="H614" s="8"/>
      <c r="I614" s="8">
        <f>COUNTIF(Returns_Data!K:K,H614)</f>
        <v>0</v>
      </c>
      <c r="J614" s="8" t="str">
        <f t="shared" si="19"/>
        <v>Normal</v>
      </c>
    </row>
    <row r="615" spans="1:10" x14ac:dyDescent="0.3">
      <c r="A615">
        <f>Returns_Data!A613</f>
        <v>700612</v>
      </c>
      <c r="B615">
        <f>Returns_Data!B613</f>
        <v>903080</v>
      </c>
      <c r="C615" s="4">
        <f>Returns_Data!F613</f>
        <v>780</v>
      </c>
      <c r="D615" s="4">
        <f>Returns_Data!G613</f>
        <v>142.08000000000001</v>
      </c>
      <c r="E615" s="4">
        <f>Returns_Data!H613</f>
        <v>113.1</v>
      </c>
      <c r="F615" s="4">
        <f t="shared" si="18"/>
        <v>1035.18</v>
      </c>
      <c r="H615" s="8"/>
      <c r="I615" s="8">
        <f>COUNTIF(Returns_Data!K:K,H615)</f>
        <v>0</v>
      </c>
      <c r="J615" s="8" t="str">
        <f t="shared" si="19"/>
        <v>Normal</v>
      </c>
    </row>
    <row r="616" spans="1:10" x14ac:dyDescent="0.3">
      <c r="A616">
        <f>Returns_Data!A614</f>
        <v>700613</v>
      </c>
      <c r="B616">
        <f>Returns_Data!B614</f>
        <v>903084</v>
      </c>
      <c r="C616" s="4">
        <f>Returns_Data!F614</f>
        <v>970</v>
      </c>
      <c r="D616" s="4">
        <f>Returns_Data!G614</f>
        <v>126.07</v>
      </c>
      <c r="E616" s="4">
        <f>Returns_Data!H614</f>
        <v>157.62</v>
      </c>
      <c r="F616" s="4">
        <f t="shared" si="18"/>
        <v>1253.69</v>
      </c>
      <c r="H616" s="8"/>
      <c r="I616" s="8">
        <f>COUNTIF(Returns_Data!K:K,H616)</f>
        <v>0</v>
      </c>
      <c r="J616" s="8" t="str">
        <f t="shared" si="19"/>
        <v>Normal</v>
      </c>
    </row>
    <row r="617" spans="1:10" x14ac:dyDescent="0.3">
      <c r="A617">
        <f>Returns_Data!A615</f>
        <v>700614</v>
      </c>
      <c r="B617">
        <f>Returns_Data!B615</f>
        <v>903087</v>
      </c>
      <c r="C617" s="4">
        <f>Returns_Data!F615</f>
        <v>910</v>
      </c>
      <c r="D617" s="4">
        <f>Returns_Data!G615</f>
        <v>168.01</v>
      </c>
      <c r="E617" s="4">
        <f>Returns_Data!H615</f>
        <v>141.05000000000001</v>
      </c>
      <c r="F617" s="4">
        <f t="shared" si="18"/>
        <v>1219.06</v>
      </c>
      <c r="H617" s="8"/>
      <c r="I617" s="8">
        <f>COUNTIF(Returns_Data!K:K,H617)</f>
        <v>0</v>
      </c>
      <c r="J617" s="8" t="str">
        <f t="shared" si="19"/>
        <v>Normal</v>
      </c>
    </row>
    <row r="618" spans="1:10" x14ac:dyDescent="0.3">
      <c r="A618">
        <f>Returns_Data!A616</f>
        <v>700615</v>
      </c>
      <c r="B618">
        <f>Returns_Data!B616</f>
        <v>903088</v>
      </c>
      <c r="C618" s="4">
        <f>Returns_Data!F616</f>
        <v>5200</v>
      </c>
      <c r="D618" s="4">
        <f>Returns_Data!G616</f>
        <v>169.73</v>
      </c>
      <c r="E618" s="4">
        <f>Returns_Data!H616</f>
        <v>442</v>
      </c>
      <c r="F618" s="4">
        <f t="shared" si="18"/>
        <v>5811.73</v>
      </c>
      <c r="H618" s="8"/>
      <c r="I618" s="8">
        <f>COUNTIF(Returns_Data!K:K,H618)</f>
        <v>0</v>
      </c>
      <c r="J618" s="8" t="str">
        <f t="shared" si="19"/>
        <v>Normal</v>
      </c>
    </row>
    <row r="619" spans="1:10" x14ac:dyDescent="0.3">
      <c r="A619">
        <f>Returns_Data!A617</f>
        <v>700616</v>
      </c>
      <c r="B619">
        <f>Returns_Data!B617</f>
        <v>903106</v>
      </c>
      <c r="C619" s="4">
        <f>Returns_Data!F617</f>
        <v>3920</v>
      </c>
      <c r="D619" s="4">
        <f>Returns_Data!G617</f>
        <v>153.79</v>
      </c>
      <c r="E619" s="4">
        <f>Returns_Data!H617</f>
        <v>318.5</v>
      </c>
      <c r="F619" s="4">
        <f t="shared" si="18"/>
        <v>4392.29</v>
      </c>
      <c r="H619" s="8"/>
      <c r="I619" s="8">
        <f>COUNTIF(Returns_Data!K:K,H619)</f>
        <v>0</v>
      </c>
      <c r="J619" s="8" t="str">
        <f t="shared" si="19"/>
        <v>Normal</v>
      </c>
    </row>
    <row r="620" spans="1:10" x14ac:dyDescent="0.3">
      <c r="A620">
        <f>Returns_Data!A618</f>
        <v>700617</v>
      </c>
      <c r="B620">
        <f>Returns_Data!B618</f>
        <v>903113</v>
      </c>
      <c r="C620" s="4">
        <f>Returns_Data!F618</f>
        <v>1510</v>
      </c>
      <c r="D620" s="4">
        <f>Returns_Data!G618</f>
        <v>146.4</v>
      </c>
      <c r="E620" s="4">
        <f>Returns_Data!H618</f>
        <v>245.38</v>
      </c>
      <c r="F620" s="4">
        <f t="shared" si="18"/>
        <v>1901.7800000000002</v>
      </c>
      <c r="H620" s="8"/>
      <c r="I620" s="8">
        <f>COUNTIF(Returns_Data!K:K,H620)</f>
        <v>0</v>
      </c>
      <c r="J620" s="8" t="str">
        <f t="shared" si="19"/>
        <v>Normal</v>
      </c>
    </row>
    <row r="621" spans="1:10" x14ac:dyDescent="0.3">
      <c r="A621">
        <f>Returns_Data!A619</f>
        <v>700618</v>
      </c>
      <c r="B621">
        <f>Returns_Data!B619</f>
        <v>903129</v>
      </c>
      <c r="C621" s="4">
        <f>Returns_Data!F619</f>
        <v>0</v>
      </c>
      <c r="D621" s="4">
        <f>Returns_Data!G619</f>
        <v>159.99</v>
      </c>
      <c r="E621" s="4">
        <f>Returns_Data!H619</f>
        <v>0</v>
      </c>
      <c r="F621" s="4">
        <f t="shared" si="18"/>
        <v>159.99</v>
      </c>
      <c r="H621" s="8"/>
      <c r="I621" s="8">
        <f>COUNTIF(Returns_Data!K:K,H621)</f>
        <v>0</v>
      </c>
      <c r="J621" s="8" t="str">
        <f t="shared" si="19"/>
        <v>Normal</v>
      </c>
    </row>
    <row r="622" spans="1:10" x14ac:dyDescent="0.3">
      <c r="A622">
        <f>Returns_Data!A620</f>
        <v>700619</v>
      </c>
      <c r="B622">
        <f>Returns_Data!B620</f>
        <v>903137</v>
      </c>
      <c r="C622" s="4">
        <f>Returns_Data!F620</f>
        <v>7400</v>
      </c>
      <c r="D622" s="4">
        <f>Returns_Data!G620</f>
        <v>123.22</v>
      </c>
      <c r="E622" s="4">
        <f>Returns_Data!H620</f>
        <v>629</v>
      </c>
      <c r="F622" s="4">
        <f t="shared" si="18"/>
        <v>8152.22</v>
      </c>
      <c r="H622" s="8"/>
      <c r="I622" s="8">
        <f>COUNTIF(Returns_Data!K:K,H622)</f>
        <v>0</v>
      </c>
      <c r="J622" s="8" t="str">
        <f t="shared" si="19"/>
        <v>Normal</v>
      </c>
    </row>
    <row r="623" spans="1:10" x14ac:dyDescent="0.3">
      <c r="A623">
        <f>Returns_Data!A621</f>
        <v>700620</v>
      </c>
      <c r="B623">
        <f>Returns_Data!B621</f>
        <v>903144</v>
      </c>
      <c r="C623" s="4">
        <f>Returns_Data!F621</f>
        <v>3740</v>
      </c>
      <c r="D623" s="4">
        <f>Returns_Data!G621</f>
        <v>165.69</v>
      </c>
      <c r="E623" s="4">
        <f>Returns_Data!H621</f>
        <v>635.79999999999995</v>
      </c>
      <c r="F623" s="4">
        <f t="shared" si="18"/>
        <v>4541.49</v>
      </c>
      <c r="H623" s="8"/>
      <c r="I623" s="8">
        <f>COUNTIF(Returns_Data!K:K,H623)</f>
        <v>0</v>
      </c>
      <c r="J623" s="8" t="str">
        <f t="shared" si="19"/>
        <v>Normal</v>
      </c>
    </row>
    <row r="624" spans="1:10" x14ac:dyDescent="0.3">
      <c r="A624">
        <f>Returns_Data!A622</f>
        <v>700621</v>
      </c>
      <c r="B624">
        <f>Returns_Data!B622</f>
        <v>903156</v>
      </c>
      <c r="C624" s="4">
        <f>Returns_Data!F622</f>
        <v>0</v>
      </c>
      <c r="D624" s="4">
        <f>Returns_Data!G622</f>
        <v>106.78</v>
      </c>
      <c r="E624" s="4">
        <f>Returns_Data!H622</f>
        <v>0</v>
      </c>
      <c r="F624" s="4">
        <f t="shared" si="18"/>
        <v>106.78</v>
      </c>
      <c r="H624" s="8"/>
      <c r="I624" s="8">
        <f>COUNTIF(Returns_Data!K:K,H624)</f>
        <v>0</v>
      </c>
      <c r="J624" s="8" t="str">
        <f t="shared" si="19"/>
        <v>Normal</v>
      </c>
    </row>
    <row r="625" spans="1:6" x14ac:dyDescent="0.3">
      <c r="A625">
        <f>Returns_Data!A623</f>
        <v>700622</v>
      </c>
      <c r="B625">
        <f>Returns_Data!B623</f>
        <v>903164</v>
      </c>
      <c r="C625" s="4">
        <f>Returns_Data!F623</f>
        <v>1130</v>
      </c>
      <c r="D625" s="4">
        <f>Returns_Data!G623</f>
        <v>154.16999999999999</v>
      </c>
      <c r="E625" s="4">
        <f>Returns_Data!H623</f>
        <v>175.15</v>
      </c>
      <c r="F625" s="4">
        <f t="shared" si="18"/>
        <v>1459.3200000000002</v>
      </c>
    </row>
    <row r="626" spans="1:6" x14ac:dyDescent="0.3">
      <c r="A626">
        <f>Returns_Data!A624</f>
        <v>700623</v>
      </c>
      <c r="B626">
        <f>Returns_Data!B624</f>
        <v>903165</v>
      </c>
      <c r="C626" s="4">
        <f>Returns_Data!F624</f>
        <v>2370</v>
      </c>
      <c r="D626" s="4">
        <f>Returns_Data!G624</f>
        <v>178.18</v>
      </c>
      <c r="E626" s="4">
        <f>Returns_Data!H624</f>
        <v>402.9</v>
      </c>
      <c r="F626" s="4">
        <f t="shared" si="18"/>
        <v>2951.08</v>
      </c>
    </row>
    <row r="627" spans="1:6" x14ac:dyDescent="0.3">
      <c r="A627">
        <f>Returns_Data!A625</f>
        <v>700624</v>
      </c>
      <c r="B627">
        <f>Returns_Data!B625</f>
        <v>903172</v>
      </c>
      <c r="C627" s="4">
        <f>Returns_Data!F625</f>
        <v>0</v>
      </c>
      <c r="D627" s="4">
        <f>Returns_Data!G625</f>
        <v>158.63</v>
      </c>
      <c r="E627" s="4">
        <f>Returns_Data!H625</f>
        <v>0</v>
      </c>
      <c r="F627" s="4">
        <f t="shared" si="18"/>
        <v>158.63</v>
      </c>
    </row>
    <row r="628" spans="1:6" x14ac:dyDescent="0.3">
      <c r="A628">
        <f>Returns_Data!A626</f>
        <v>700625</v>
      </c>
      <c r="B628">
        <f>Returns_Data!B626</f>
        <v>903176</v>
      </c>
      <c r="C628" s="4">
        <f>Returns_Data!F626</f>
        <v>540</v>
      </c>
      <c r="D628" s="4">
        <f>Returns_Data!G626</f>
        <v>124.9</v>
      </c>
      <c r="E628" s="4">
        <f>Returns_Data!H626</f>
        <v>78.3</v>
      </c>
      <c r="F628" s="4">
        <f t="shared" si="18"/>
        <v>743.19999999999993</v>
      </c>
    </row>
    <row r="629" spans="1:6" x14ac:dyDescent="0.3">
      <c r="A629">
        <f>Returns_Data!A627</f>
        <v>700626</v>
      </c>
      <c r="B629">
        <f>Returns_Data!B627</f>
        <v>903181</v>
      </c>
      <c r="C629" s="4">
        <f>Returns_Data!F627</f>
        <v>5310</v>
      </c>
      <c r="D629" s="4">
        <f>Returns_Data!G627</f>
        <v>139.06</v>
      </c>
      <c r="E629" s="4">
        <f>Returns_Data!H627</f>
        <v>287.62</v>
      </c>
      <c r="F629" s="4">
        <f t="shared" si="18"/>
        <v>5736.68</v>
      </c>
    </row>
    <row r="630" spans="1:6" x14ac:dyDescent="0.3">
      <c r="A630">
        <f>Returns_Data!A628</f>
        <v>700627</v>
      </c>
      <c r="B630">
        <f>Returns_Data!B628</f>
        <v>903188</v>
      </c>
      <c r="C630" s="4">
        <f>Returns_Data!F628</f>
        <v>1560</v>
      </c>
      <c r="D630" s="4">
        <f>Returns_Data!G628</f>
        <v>69.569999999999993</v>
      </c>
      <c r="E630" s="4">
        <f>Returns_Data!H628</f>
        <v>241.8</v>
      </c>
      <c r="F630" s="4">
        <f t="shared" si="18"/>
        <v>1871.37</v>
      </c>
    </row>
    <row r="631" spans="1:6" x14ac:dyDescent="0.3">
      <c r="A631">
        <f>Returns_Data!A629</f>
        <v>700628</v>
      </c>
      <c r="B631">
        <f>Returns_Data!B629</f>
        <v>903192</v>
      </c>
      <c r="C631" s="4">
        <f>Returns_Data!F629</f>
        <v>0</v>
      </c>
      <c r="D631" s="4">
        <f>Returns_Data!G629</f>
        <v>136.33000000000001</v>
      </c>
      <c r="E631" s="4">
        <f>Returns_Data!H629</f>
        <v>0</v>
      </c>
      <c r="F631" s="4">
        <f t="shared" si="18"/>
        <v>136.33000000000001</v>
      </c>
    </row>
    <row r="632" spans="1:6" x14ac:dyDescent="0.3">
      <c r="A632">
        <f>Returns_Data!A630</f>
        <v>700629</v>
      </c>
      <c r="B632">
        <f>Returns_Data!B630</f>
        <v>903196</v>
      </c>
      <c r="C632" s="4">
        <f>Returns_Data!F630</f>
        <v>12780</v>
      </c>
      <c r="D632" s="4">
        <f>Returns_Data!G630</f>
        <v>158.76</v>
      </c>
      <c r="E632" s="4">
        <f>Returns_Data!H630</f>
        <v>2747.7</v>
      </c>
      <c r="F632" s="4">
        <f t="shared" si="18"/>
        <v>15686.46</v>
      </c>
    </row>
    <row r="633" spans="1:6" x14ac:dyDescent="0.3">
      <c r="A633">
        <f>Returns_Data!A631</f>
        <v>700630</v>
      </c>
      <c r="B633">
        <f>Returns_Data!B631</f>
        <v>903199</v>
      </c>
      <c r="C633" s="4">
        <f>Returns_Data!F631</f>
        <v>1130</v>
      </c>
      <c r="D633" s="4">
        <f>Returns_Data!G631</f>
        <v>103.97</v>
      </c>
      <c r="E633" s="4">
        <f>Returns_Data!H631</f>
        <v>175.15</v>
      </c>
      <c r="F633" s="4">
        <f t="shared" si="18"/>
        <v>1409.1200000000001</v>
      </c>
    </row>
    <row r="634" spans="1:6" x14ac:dyDescent="0.3">
      <c r="A634">
        <f>Returns_Data!A632</f>
        <v>700631</v>
      </c>
      <c r="B634">
        <f>Returns_Data!B632</f>
        <v>903201</v>
      </c>
      <c r="C634" s="4">
        <f>Returns_Data!F632</f>
        <v>1870</v>
      </c>
      <c r="D634" s="4">
        <f>Returns_Data!G632</f>
        <v>145.88</v>
      </c>
      <c r="E634" s="4">
        <f>Returns_Data!H632</f>
        <v>303.88</v>
      </c>
      <c r="F634" s="4">
        <f t="shared" si="18"/>
        <v>2319.7600000000002</v>
      </c>
    </row>
    <row r="635" spans="1:6" x14ac:dyDescent="0.3">
      <c r="A635">
        <f>Returns_Data!A633</f>
        <v>700632</v>
      </c>
      <c r="B635">
        <f>Returns_Data!B633</f>
        <v>903206</v>
      </c>
      <c r="C635" s="4">
        <f>Returns_Data!F633</f>
        <v>2250</v>
      </c>
      <c r="D635" s="4">
        <f>Returns_Data!G633</f>
        <v>110.84</v>
      </c>
      <c r="E635" s="4">
        <f>Returns_Data!H633</f>
        <v>405</v>
      </c>
      <c r="F635" s="4">
        <f t="shared" si="18"/>
        <v>2765.84</v>
      </c>
    </row>
    <row r="636" spans="1:6" x14ac:dyDescent="0.3">
      <c r="A636">
        <f>Returns_Data!A634</f>
        <v>700633</v>
      </c>
      <c r="B636">
        <f>Returns_Data!B634</f>
        <v>903207</v>
      </c>
      <c r="C636" s="4">
        <f>Returns_Data!F634</f>
        <v>2150</v>
      </c>
      <c r="D636" s="4">
        <f>Returns_Data!G634</f>
        <v>167.14</v>
      </c>
      <c r="E636" s="4">
        <f>Returns_Data!H634</f>
        <v>349.38</v>
      </c>
      <c r="F636" s="4">
        <f t="shared" si="18"/>
        <v>2666.52</v>
      </c>
    </row>
    <row r="637" spans="1:6" x14ac:dyDescent="0.3">
      <c r="A637">
        <f>Returns_Data!A635</f>
        <v>700634</v>
      </c>
      <c r="B637">
        <f>Returns_Data!B635</f>
        <v>903209</v>
      </c>
      <c r="C637" s="4">
        <f>Returns_Data!F635</f>
        <v>3900</v>
      </c>
      <c r="D637" s="4">
        <f>Returns_Data!G635</f>
        <v>176.43</v>
      </c>
      <c r="E637" s="4">
        <f>Returns_Data!H635</f>
        <v>663</v>
      </c>
      <c r="F637" s="4">
        <f t="shared" si="18"/>
        <v>4739.43</v>
      </c>
    </row>
    <row r="638" spans="1:6" x14ac:dyDescent="0.3">
      <c r="A638">
        <f>Returns_Data!A636</f>
        <v>700635</v>
      </c>
      <c r="B638">
        <f>Returns_Data!B636</f>
        <v>903213</v>
      </c>
      <c r="C638" s="4">
        <f>Returns_Data!F636</f>
        <v>12810</v>
      </c>
      <c r="D638" s="4">
        <f>Returns_Data!G636</f>
        <v>133.26</v>
      </c>
      <c r="E638" s="4">
        <f>Returns_Data!H636</f>
        <v>2754.15</v>
      </c>
      <c r="F638" s="4">
        <f t="shared" si="18"/>
        <v>15697.41</v>
      </c>
    </row>
    <row r="639" spans="1:6" x14ac:dyDescent="0.3">
      <c r="A639">
        <f>Returns_Data!A637</f>
        <v>700636</v>
      </c>
      <c r="B639">
        <f>Returns_Data!B637</f>
        <v>903216</v>
      </c>
      <c r="C639" s="4">
        <f>Returns_Data!F637</f>
        <v>890</v>
      </c>
      <c r="D639" s="4">
        <f>Returns_Data!G637</f>
        <v>67.63</v>
      </c>
      <c r="E639" s="4">
        <f>Returns_Data!H637</f>
        <v>137.94999999999999</v>
      </c>
      <c r="F639" s="4">
        <f t="shared" si="18"/>
        <v>1095.58</v>
      </c>
    </row>
    <row r="640" spans="1:6" x14ac:dyDescent="0.3">
      <c r="A640">
        <f>Returns_Data!A638</f>
        <v>700637</v>
      </c>
      <c r="B640">
        <f>Returns_Data!B638</f>
        <v>903218</v>
      </c>
      <c r="C640" s="4">
        <f>Returns_Data!F638</f>
        <v>6340</v>
      </c>
      <c r="D640" s="4">
        <f>Returns_Data!G638</f>
        <v>90.69</v>
      </c>
      <c r="E640" s="4">
        <f>Returns_Data!H638</f>
        <v>570.6</v>
      </c>
      <c r="F640" s="4">
        <f t="shared" si="18"/>
        <v>7001.29</v>
      </c>
    </row>
    <row r="641" spans="1:6" x14ac:dyDescent="0.3">
      <c r="A641">
        <f>Returns_Data!A639</f>
        <v>700638</v>
      </c>
      <c r="B641">
        <f>Returns_Data!B639</f>
        <v>903219</v>
      </c>
      <c r="C641" s="4">
        <f>Returns_Data!F639</f>
        <v>3000</v>
      </c>
      <c r="D641" s="4">
        <f>Returns_Data!G639</f>
        <v>164.78</v>
      </c>
      <c r="E641" s="4">
        <f>Returns_Data!H639</f>
        <v>510</v>
      </c>
      <c r="F641" s="4">
        <f t="shared" si="18"/>
        <v>3674.78</v>
      </c>
    </row>
    <row r="642" spans="1:6" x14ac:dyDescent="0.3">
      <c r="A642">
        <f>Returns_Data!A640</f>
        <v>700639</v>
      </c>
      <c r="B642">
        <f>Returns_Data!B640</f>
        <v>903223</v>
      </c>
      <c r="C642" s="4">
        <f>Returns_Data!F640</f>
        <v>3170</v>
      </c>
      <c r="D642" s="4">
        <f>Returns_Data!G640</f>
        <v>73.040000000000006</v>
      </c>
      <c r="E642" s="4">
        <f>Returns_Data!H640</f>
        <v>570.6</v>
      </c>
      <c r="F642" s="4">
        <f t="shared" si="18"/>
        <v>3813.64</v>
      </c>
    </row>
    <row r="643" spans="1:6" x14ac:dyDescent="0.3">
      <c r="A643">
        <f>Returns_Data!A641</f>
        <v>700640</v>
      </c>
      <c r="B643">
        <f>Returns_Data!B641</f>
        <v>903228</v>
      </c>
      <c r="C643" s="4">
        <f>Returns_Data!F641</f>
        <v>810</v>
      </c>
      <c r="D643" s="4">
        <f>Returns_Data!G641</f>
        <v>73.02</v>
      </c>
      <c r="E643" s="4">
        <f>Returns_Data!H641</f>
        <v>125.55</v>
      </c>
      <c r="F643" s="4">
        <f t="shared" si="18"/>
        <v>1008.5699999999999</v>
      </c>
    </row>
    <row r="644" spans="1:6" x14ac:dyDescent="0.3">
      <c r="A644">
        <f>Returns_Data!A642</f>
        <v>700641</v>
      </c>
      <c r="B644">
        <f>Returns_Data!B642</f>
        <v>903229</v>
      </c>
      <c r="C644" s="4">
        <f>Returns_Data!F642</f>
        <v>810</v>
      </c>
      <c r="D644" s="4">
        <f>Returns_Data!G642</f>
        <v>151.71</v>
      </c>
      <c r="E644" s="4">
        <f>Returns_Data!H642</f>
        <v>117.45</v>
      </c>
      <c r="F644" s="4">
        <f t="shared" si="18"/>
        <v>1079.1600000000001</v>
      </c>
    </row>
    <row r="645" spans="1:6" x14ac:dyDescent="0.3">
      <c r="A645">
        <f>Returns_Data!A643</f>
        <v>700642</v>
      </c>
      <c r="B645">
        <f>Returns_Data!B643</f>
        <v>903232</v>
      </c>
      <c r="C645" s="4">
        <f>Returns_Data!F643</f>
        <v>10800</v>
      </c>
      <c r="D645" s="4">
        <f>Returns_Data!G643</f>
        <v>132.63999999999999</v>
      </c>
      <c r="E645" s="4">
        <f>Returns_Data!H643</f>
        <v>2322</v>
      </c>
      <c r="F645" s="4">
        <f t="shared" ref="F645:F708" si="20">SUM(C645:E645)</f>
        <v>13254.64</v>
      </c>
    </row>
    <row r="646" spans="1:6" x14ac:dyDescent="0.3">
      <c r="A646">
        <f>Returns_Data!A644</f>
        <v>700643</v>
      </c>
      <c r="B646">
        <f>Returns_Data!B644</f>
        <v>903238</v>
      </c>
      <c r="C646" s="4">
        <f>Returns_Data!F644</f>
        <v>3700</v>
      </c>
      <c r="D646" s="4">
        <f>Returns_Data!G644</f>
        <v>77.58</v>
      </c>
      <c r="E646" s="4">
        <f>Returns_Data!H644</f>
        <v>629</v>
      </c>
      <c r="F646" s="4">
        <f t="shared" si="20"/>
        <v>4406.58</v>
      </c>
    </row>
    <row r="647" spans="1:6" x14ac:dyDescent="0.3">
      <c r="A647">
        <f>Returns_Data!A645</f>
        <v>700644</v>
      </c>
      <c r="B647">
        <f>Returns_Data!B645</f>
        <v>903242</v>
      </c>
      <c r="C647" s="4">
        <f>Returns_Data!F645</f>
        <v>890</v>
      </c>
      <c r="D647" s="4">
        <f>Returns_Data!G645</f>
        <v>143.52000000000001</v>
      </c>
      <c r="E647" s="4">
        <f>Returns_Data!H645</f>
        <v>137.94999999999999</v>
      </c>
      <c r="F647" s="4">
        <f t="shared" si="20"/>
        <v>1171.47</v>
      </c>
    </row>
    <row r="648" spans="1:6" x14ac:dyDescent="0.3">
      <c r="A648">
        <f>Returns_Data!A646</f>
        <v>700645</v>
      </c>
      <c r="B648">
        <f>Returns_Data!B646</f>
        <v>903244</v>
      </c>
      <c r="C648" s="4">
        <f>Returns_Data!F646</f>
        <v>3150</v>
      </c>
      <c r="D648" s="4">
        <f>Returns_Data!G646</f>
        <v>142.46</v>
      </c>
      <c r="E648" s="4">
        <f>Returns_Data!H646</f>
        <v>567</v>
      </c>
      <c r="F648" s="4">
        <f t="shared" si="20"/>
        <v>3859.46</v>
      </c>
    </row>
    <row r="649" spans="1:6" x14ac:dyDescent="0.3">
      <c r="A649">
        <f>Returns_Data!A647</f>
        <v>700646</v>
      </c>
      <c r="B649">
        <f>Returns_Data!B647</f>
        <v>903246</v>
      </c>
      <c r="C649" s="4">
        <f>Returns_Data!F647</f>
        <v>13140</v>
      </c>
      <c r="D649" s="4">
        <f>Returns_Data!G647</f>
        <v>70.47</v>
      </c>
      <c r="E649" s="4">
        <f>Returns_Data!H647</f>
        <v>2825.1</v>
      </c>
      <c r="F649" s="4">
        <f t="shared" si="20"/>
        <v>16035.57</v>
      </c>
    </row>
    <row r="650" spans="1:6" x14ac:dyDescent="0.3">
      <c r="A650">
        <f>Returns_Data!A648</f>
        <v>700647</v>
      </c>
      <c r="B650">
        <f>Returns_Data!B648</f>
        <v>903250</v>
      </c>
      <c r="C650" s="4">
        <f>Returns_Data!F648</f>
        <v>1820</v>
      </c>
      <c r="D650" s="4">
        <f>Returns_Data!G648</f>
        <v>62.52</v>
      </c>
      <c r="E650" s="4">
        <f>Returns_Data!H648</f>
        <v>141.05000000000001</v>
      </c>
      <c r="F650" s="4">
        <f t="shared" si="20"/>
        <v>2023.57</v>
      </c>
    </row>
    <row r="651" spans="1:6" x14ac:dyDescent="0.3">
      <c r="A651">
        <f>Returns_Data!A649</f>
        <v>700648</v>
      </c>
      <c r="B651">
        <f>Returns_Data!B649</f>
        <v>903252</v>
      </c>
      <c r="C651" s="4">
        <f>Returns_Data!F649</f>
        <v>12810</v>
      </c>
      <c r="D651" s="4">
        <f>Returns_Data!G649</f>
        <v>170.03</v>
      </c>
      <c r="E651" s="4">
        <f>Returns_Data!H649</f>
        <v>2754.15</v>
      </c>
      <c r="F651" s="4">
        <f t="shared" si="20"/>
        <v>15734.18</v>
      </c>
    </row>
    <row r="652" spans="1:6" x14ac:dyDescent="0.3">
      <c r="A652">
        <f>Returns_Data!A650</f>
        <v>700649</v>
      </c>
      <c r="B652">
        <f>Returns_Data!B650</f>
        <v>903253</v>
      </c>
      <c r="C652" s="4">
        <f>Returns_Data!F650</f>
        <v>740</v>
      </c>
      <c r="D652" s="4">
        <f>Returns_Data!G650</f>
        <v>146.69999999999999</v>
      </c>
      <c r="E652" s="4">
        <f>Returns_Data!H650</f>
        <v>107.3</v>
      </c>
      <c r="F652" s="4">
        <f t="shared" si="20"/>
        <v>994</v>
      </c>
    </row>
    <row r="653" spans="1:6" x14ac:dyDescent="0.3">
      <c r="A653">
        <f>Returns_Data!A651</f>
        <v>700650</v>
      </c>
      <c r="B653">
        <f>Returns_Data!B651</f>
        <v>903257</v>
      </c>
      <c r="C653" s="4">
        <f>Returns_Data!F651</f>
        <v>3700</v>
      </c>
      <c r="D653" s="4">
        <f>Returns_Data!G651</f>
        <v>147.21</v>
      </c>
      <c r="E653" s="4">
        <f>Returns_Data!H651</f>
        <v>629</v>
      </c>
      <c r="F653" s="4">
        <f t="shared" si="20"/>
        <v>4476.21</v>
      </c>
    </row>
    <row r="654" spans="1:6" x14ac:dyDescent="0.3">
      <c r="A654">
        <f>Returns_Data!A652</f>
        <v>700651</v>
      </c>
      <c r="B654">
        <f>Returns_Data!B652</f>
        <v>903260</v>
      </c>
      <c r="C654" s="4">
        <f>Returns_Data!F652</f>
        <v>3370</v>
      </c>
      <c r="D654" s="4">
        <f>Returns_Data!G652</f>
        <v>133.9</v>
      </c>
      <c r="E654" s="4">
        <f>Returns_Data!H652</f>
        <v>572.9</v>
      </c>
      <c r="F654" s="4">
        <f t="shared" si="20"/>
        <v>4076.8</v>
      </c>
    </row>
    <row r="655" spans="1:6" x14ac:dyDescent="0.3">
      <c r="A655">
        <f>Returns_Data!A653</f>
        <v>700652</v>
      </c>
      <c r="B655">
        <f>Returns_Data!B653</f>
        <v>903271</v>
      </c>
      <c r="C655" s="4">
        <f>Returns_Data!F653</f>
        <v>0</v>
      </c>
      <c r="D655" s="4">
        <f>Returns_Data!G653</f>
        <v>173.63</v>
      </c>
      <c r="E655" s="4">
        <f>Returns_Data!H653</f>
        <v>0</v>
      </c>
      <c r="F655" s="4">
        <f t="shared" si="20"/>
        <v>173.63</v>
      </c>
    </row>
    <row r="656" spans="1:6" x14ac:dyDescent="0.3">
      <c r="A656">
        <f>Returns_Data!A654</f>
        <v>700653</v>
      </c>
      <c r="B656">
        <f>Returns_Data!B654</f>
        <v>903280</v>
      </c>
      <c r="C656" s="4">
        <f>Returns_Data!F654</f>
        <v>2450</v>
      </c>
      <c r="D656" s="4">
        <f>Returns_Data!G654</f>
        <v>85.94</v>
      </c>
      <c r="E656" s="4">
        <f>Returns_Data!H654</f>
        <v>441</v>
      </c>
      <c r="F656" s="4">
        <f t="shared" si="20"/>
        <v>2976.94</v>
      </c>
    </row>
    <row r="657" spans="1:6" x14ac:dyDescent="0.3">
      <c r="A657">
        <f>Returns_Data!A655</f>
        <v>700654</v>
      </c>
      <c r="B657">
        <f>Returns_Data!B655</f>
        <v>903282</v>
      </c>
      <c r="C657" s="4">
        <f>Returns_Data!F655</f>
        <v>38340</v>
      </c>
      <c r="D657" s="4">
        <f>Returns_Data!G655</f>
        <v>88.17</v>
      </c>
      <c r="E657" s="4">
        <f>Returns_Data!H655</f>
        <v>2747.7</v>
      </c>
      <c r="F657" s="4">
        <f t="shared" si="20"/>
        <v>41175.869999999995</v>
      </c>
    </row>
    <row r="658" spans="1:6" x14ac:dyDescent="0.3">
      <c r="A658">
        <f>Returns_Data!A656</f>
        <v>700655</v>
      </c>
      <c r="B658">
        <f>Returns_Data!B656</f>
        <v>903284</v>
      </c>
      <c r="C658" s="4">
        <f>Returns_Data!F656</f>
        <v>9950</v>
      </c>
      <c r="D658" s="4">
        <f>Returns_Data!G656</f>
        <v>91.1</v>
      </c>
      <c r="E658" s="4">
        <f>Returns_Data!H656</f>
        <v>2139.25</v>
      </c>
      <c r="F658" s="4">
        <f t="shared" si="20"/>
        <v>12180.35</v>
      </c>
    </row>
    <row r="659" spans="1:6" x14ac:dyDescent="0.3">
      <c r="A659">
        <f>Returns_Data!A657</f>
        <v>700656</v>
      </c>
      <c r="B659">
        <f>Returns_Data!B657</f>
        <v>903286</v>
      </c>
      <c r="C659" s="4">
        <f>Returns_Data!F657</f>
        <v>1990</v>
      </c>
      <c r="D659" s="4">
        <f>Returns_Data!G657</f>
        <v>164.76</v>
      </c>
      <c r="E659" s="4">
        <f>Returns_Data!H657</f>
        <v>358.2</v>
      </c>
      <c r="F659" s="4">
        <f t="shared" si="20"/>
        <v>2512.96</v>
      </c>
    </row>
    <row r="660" spans="1:6" x14ac:dyDescent="0.3">
      <c r="A660">
        <f>Returns_Data!A658</f>
        <v>700657</v>
      </c>
      <c r="B660">
        <f>Returns_Data!B658</f>
        <v>903294</v>
      </c>
      <c r="C660" s="4">
        <f>Returns_Data!F658</f>
        <v>2150</v>
      </c>
      <c r="D660" s="4">
        <f>Returns_Data!G658</f>
        <v>99.43</v>
      </c>
      <c r="E660" s="4">
        <f>Returns_Data!H658</f>
        <v>349.38</v>
      </c>
      <c r="F660" s="4">
        <f t="shared" si="20"/>
        <v>2598.81</v>
      </c>
    </row>
    <row r="661" spans="1:6" x14ac:dyDescent="0.3">
      <c r="A661">
        <f>Returns_Data!A659</f>
        <v>700658</v>
      </c>
      <c r="B661">
        <f>Returns_Data!B659</f>
        <v>903298</v>
      </c>
      <c r="C661" s="4">
        <f>Returns_Data!F659</f>
        <v>3000</v>
      </c>
      <c r="D661" s="4">
        <f>Returns_Data!G659</f>
        <v>112.4</v>
      </c>
      <c r="E661" s="4">
        <f>Returns_Data!H659</f>
        <v>510</v>
      </c>
      <c r="F661" s="4">
        <f t="shared" si="20"/>
        <v>3622.4</v>
      </c>
    </row>
    <row r="662" spans="1:6" x14ac:dyDescent="0.3">
      <c r="A662">
        <f>Returns_Data!A660</f>
        <v>700659</v>
      </c>
      <c r="B662">
        <f>Returns_Data!B660</f>
        <v>903302</v>
      </c>
      <c r="C662" s="4">
        <f>Returns_Data!F660</f>
        <v>2150</v>
      </c>
      <c r="D662" s="4">
        <f>Returns_Data!G660</f>
        <v>142.25</v>
      </c>
      <c r="E662" s="4">
        <f>Returns_Data!H660</f>
        <v>349.38</v>
      </c>
      <c r="F662" s="4">
        <f t="shared" si="20"/>
        <v>2641.63</v>
      </c>
    </row>
    <row r="663" spans="1:6" x14ac:dyDescent="0.3">
      <c r="A663">
        <f>Returns_Data!A661</f>
        <v>700660</v>
      </c>
      <c r="B663">
        <f>Returns_Data!B661</f>
        <v>903304</v>
      </c>
      <c r="C663" s="4">
        <f>Returns_Data!F661</f>
        <v>3740</v>
      </c>
      <c r="D663" s="4">
        <f>Returns_Data!G661</f>
        <v>97.07</v>
      </c>
      <c r="E663" s="4">
        <f>Returns_Data!H661</f>
        <v>303.88</v>
      </c>
      <c r="F663" s="4">
        <f t="shared" si="20"/>
        <v>4140.95</v>
      </c>
    </row>
    <row r="664" spans="1:6" x14ac:dyDescent="0.3">
      <c r="A664">
        <f>Returns_Data!A662</f>
        <v>700661</v>
      </c>
      <c r="B664">
        <f>Returns_Data!B662</f>
        <v>903311</v>
      </c>
      <c r="C664" s="4">
        <f>Returns_Data!F662</f>
        <v>740</v>
      </c>
      <c r="D664" s="4">
        <f>Returns_Data!G662</f>
        <v>70.03</v>
      </c>
      <c r="E664" s="4">
        <f>Returns_Data!H662</f>
        <v>107.3</v>
      </c>
      <c r="F664" s="4">
        <f t="shared" si="20"/>
        <v>917.32999999999993</v>
      </c>
    </row>
    <row r="665" spans="1:6" x14ac:dyDescent="0.3">
      <c r="A665">
        <f>Returns_Data!A663</f>
        <v>700662</v>
      </c>
      <c r="B665">
        <f>Returns_Data!B663</f>
        <v>903315</v>
      </c>
      <c r="C665" s="4">
        <f>Returns_Data!F663</f>
        <v>410</v>
      </c>
      <c r="D665" s="4">
        <f>Returns_Data!G663</f>
        <v>173.49</v>
      </c>
      <c r="E665" s="4">
        <f>Returns_Data!H663</f>
        <v>59.45</v>
      </c>
      <c r="F665" s="4">
        <f t="shared" si="20"/>
        <v>642.94000000000005</v>
      </c>
    </row>
    <row r="666" spans="1:6" x14ac:dyDescent="0.3">
      <c r="A666">
        <f>Returns_Data!A664</f>
        <v>700663</v>
      </c>
      <c r="B666">
        <f>Returns_Data!B664</f>
        <v>903316</v>
      </c>
      <c r="C666" s="4">
        <f>Returns_Data!F664</f>
        <v>4500</v>
      </c>
      <c r="D666" s="4">
        <f>Returns_Data!G664</f>
        <v>163.5</v>
      </c>
      <c r="E666" s="4">
        <f>Returns_Data!H664</f>
        <v>405</v>
      </c>
      <c r="F666" s="4">
        <f t="shared" si="20"/>
        <v>5068.5</v>
      </c>
    </row>
    <row r="667" spans="1:6" x14ac:dyDescent="0.3">
      <c r="A667">
        <f>Returns_Data!A665</f>
        <v>700664</v>
      </c>
      <c r="B667">
        <f>Returns_Data!B665</f>
        <v>903318</v>
      </c>
      <c r="C667" s="4">
        <f>Returns_Data!F665</f>
        <v>1960</v>
      </c>
      <c r="D667" s="4">
        <f>Returns_Data!G665</f>
        <v>126.76</v>
      </c>
      <c r="E667" s="4">
        <f>Returns_Data!H665</f>
        <v>318.5</v>
      </c>
      <c r="F667" s="4">
        <f t="shared" si="20"/>
        <v>2405.2600000000002</v>
      </c>
    </row>
    <row r="668" spans="1:6" x14ac:dyDescent="0.3">
      <c r="A668">
        <f>Returns_Data!A666</f>
        <v>700665</v>
      </c>
      <c r="B668">
        <f>Returns_Data!B666</f>
        <v>903330</v>
      </c>
      <c r="C668" s="4">
        <f>Returns_Data!F666</f>
        <v>820</v>
      </c>
      <c r="D668" s="4">
        <f>Returns_Data!G666</f>
        <v>71.52</v>
      </c>
      <c r="E668" s="4">
        <f>Returns_Data!H666</f>
        <v>59.45</v>
      </c>
      <c r="F668" s="4">
        <f t="shared" si="20"/>
        <v>950.97</v>
      </c>
    </row>
    <row r="669" spans="1:6" x14ac:dyDescent="0.3">
      <c r="A669">
        <f>Returns_Data!A667</f>
        <v>700666</v>
      </c>
      <c r="B669">
        <f>Returns_Data!B667</f>
        <v>903340</v>
      </c>
      <c r="C669" s="4">
        <f>Returns_Data!F667</f>
        <v>890</v>
      </c>
      <c r="D669" s="4">
        <f>Returns_Data!G667</f>
        <v>77.569999999999993</v>
      </c>
      <c r="E669" s="4">
        <f>Returns_Data!H667</f>
        <v>137.94999999999999</v>
      </c>
      <c r="F669" s="4">
        <f t="shared" si="20"/>
        <v>1105.52</v>
      </c>
    </row>
    <row r="670" spans="1:6" x14ac:dyDescent="0.3">
      <c r="A670">
        <f>Returns_Data!A668</f>
        <v>700667</v>
      </c>
      <c r="B670">
        <f>Returns_Data!B668</f>
        <v>903341</v>
      </c>
      <c r="C670" s="4">
        <f>Returns_Data!F668</f>
        <v>38340</v>
      </c>
      <c r="D670" s="4">
        <f>Returns_Data!G668</f>
        <v>166.53</v>
      </c>
      <c r="E670" s="4">
        <f>Returns_Data!H668</f>
        <v>2747.7</v>
      </c>
      <c r="F670" s="4">
        <f t="shared" si="20"/>
        <v>41254.229999999996</v>
      </c>
    </row>
    <row r="671" spans="1:6" x14ac:dyDescent="0.3">
      <c r="A671">
        <f>Returns_Data!A669</f>
        <v>700668</v>
      </c>
      <c r="B671">
        <f>Returns_Data!B669</f>
        <v>903349</v>
      </c>
      <c r="C671" s="4">
        <f>Returns_Data!F669</f>
        <v>590</v>
      </c>
      <c r="D671" s="4">
        <f>Returns_Data!G669</f>
        <v>114.16</v>
      </c>
      <c r="E671" s="4">
        <f>Returns_Data!H669</f>
        <v>85.55</v>
      </c>
      <c r="F671" s="4">
        <f t="shared" si="20"/>
        <v>789.70999999999992</v>
      </c>
    </row>
    <row r="672" spans="1:6" x14ac:dyDescent="0.3">
      <c r="A672">
        <f>Returns_Data!A670</f>
        <v>700669</v>
      </c>
      <c r="B672">
        <f>Returns_Data!B670</f>
        <v>903357</v>
      </c>
      <c r="C672" s="4">
        <f>Returns_Data!F670</f>
        <v>0</v>
      </c>
      <c r="D672" s="4">
        <f>Returns_Data!G670</f>
        <v>60.78</v>
      </c>
      <c r="E672" s="4">
        <f>Returns_Data!H670</f>
        <v>0</v>
      </c>
      <c r="F672" s="4">
        <f t="shared" si="20"/>
        <v>60.78</v>
      </c>
    </row>
    <row r="673" spans="1:6" x14ac:dyDescent="0.3">
      <c r="A673">
        <f>Returns_Data!A671</f>
        <v>700670</v>
      </c>
      <c r="B673">
        <f>Returns_Data!B671</f>
        <v>903370</v>
      </c>
      <c r="C673" s="4">
        <f>Returns_Data!F671</f>
        <v>810</v>
      </c>
      <c r="D673" s="4">
        <f>Returns_Data!G671</f>
        <v>106.52</v>
      </c>
      <c r="E673" s="4">
        <f>Returns_Data!H671</f>
        <v>125.55</v>
      </c>
      <c r="F673" s="4">
        <f t="shared" si="20"/>
        <v>1042.07</v>
      </c>
    </row>
    <row r="674" spans="1:6" x14ac:dyDescent="0.3">
      <c r="A674">
        <f>Returns_Data!A672</f>
        <v>700671</v>
      </c>
      <c r="B674">
        <f>Returns_Data!B672</f>
        <v>903377</v>
      </c>
      <c r="C674" s="4">
        <f>Returns_Data!F672</f>
        <v>26660</v>
      </c>
      <c r="D674" s="4">
        <f>Returns_Data!G672</f>
        <v>74.91</v>
      </c>
      <c r="E674" s="4">
        <f>Returns_Data!H672</f>
        <v>2865.95</v>
      </c>
      <c r="F674" s="4">
        <f t="shared" si="20"/>
        <v>29600.86</v>
      </c>
    </row>
    <row r="675" spans="1:6" x14ac:dyDescent="0.3">
      <c r="A675">
        <f>Returns_Data!A673</f>
        <v>700672</v>
      </c>
      <c r="B675">
        <f>Returns_Data!B673</f>
        <v>903378</v>
      </c>
      <c r="C675" s="4">
        <f>Returns_Data!F673</f>
        <v>590</v>
      </c>
      <c r="D675" s="4">
        <f>Returns_Data!G673</f>
        <v>79.400000000000006</v>
      </c>
      <c r="E675" s="4">
        <f>Returns_Data!H673</f>
        <v>85.55</v>
      </c>
      <c r="F675" s="4">
        <f t="shared" si="20"/>
        <v>754.94999999999993</v>
      </c>
    </row>
    <row r="676" spans="1:6" x14ac:dyDescent="0.3">
      <c r="A676">
        <f>Returns_Data!A674</f>
        <v>700673</v>
      </c>
      <c r="B676">
        <f>Returns_Data!B674</f>
        <v>903379</v>
      </c>
      <c r="C676" s="4">
        <f>Returns_Data!F674</f>
        <v>2150</v>
      </c>
      <c r="D676" s="4">
        <f>Returns_Data!G674</f>
        <v>145.5</v>
      </c>
      <c r="E676" s="4">
        <f>Returns_Data!H674</f>
        <v>349.38</v>
      </c>
      <c r="F676" s="4">
        <f t="shared" si="20"/>
        <v>2644.88</v>
      </c>
    </row>
    <row r="677" spans="1:6" x14ac:dyDescent="0.3">
      <c r="A677">
        <f>Returns_Data!A675</f>
        <v>700674</v>
      </c>
      <c r="B677">
        <f>Returns_Data!B675</f>
        <v>903381</v>
      </c>
      <c r="C677" s="4">
        <f>Returns_Data!F675</f>
        <v>1290</v>
      </c>
      <c r="D677" s="4">
        <f>Returns_Data!G675</f>
        <v>92.92</v>
      </c>
      <c r="E677" s="4">
        <f>Returns_Data!H675</f>
        <v>199.95</v>
      </c>
      <c r="F677" s="4">
        <f t="shared" si="20"/>
        <v>1582.8700000000001</v>
      </c>
    </row>
    <row r="678" spans="1:6" x14ac:dyDescent="0.3">
      <c r="A678">
        <f>Returns_Data!A676</f>
        <v>700675</v>
      </c>
      <c r="B678">
        <f>Returns_Data!B676</f>
        <v>903392</v>
      </c>
      <c r="C678" s="4">
        <f>Returns_Data!F676</f>
        <v>12780</v>
      </c>
      <c r="D678" s="4">
        <f>Returns_Data!G676</f>
        <v>116.27</v>
      </c>
      <c r="E678" s="4">
        <f>Returns_Data!H676</f>
        <v>2747.7</v>
      </c>
      <c r="F678" s="4">
        <f t="shared" si="20"/>
        <v>15643.970000000001</v>
      </c>
    </row>
    <row r="679" spans="1:6" x14ac:dyDescent="0.3">
      <c r="A679">
        <f>Returns_Data!A677</f>
        <v>700676</v>
      </c>
      <c r="B679">
        <f>Returns_Data!B677</f>
        <v>903393</v>
      </c>
      <c r="C679" s="4">
        <f>Returns_Data!F677</f>
        <v>1390</v>
      </c>
      <c r="D679" s="4">
        <f>Returns_Data!G677</f>
        <v>102.9</v>
      </c>
      <c r="E679" s="4">
        <f>Returns_Data!H677</f>
        <v>215.45</v>
      </c>
      <c r="F679" s="4">
        <f t="shared" si="20"/>
        <v>1708.3500000000001</v>
      </c>
    </row>
    <row r="680" spans="1:6" x14ac:dyDescent="0.3">
      <c r="A680">
        <f>Returns_Data!A678</f>
        <v>700677</v>
      </c>
      <c r="B680">
        <f>Returns_Data!B678</f>
        <v>903397</v>
      </c>
      <c r="C680" s="4">
        <f>Returns_Data!F678</f>
        <v>1770</v>
      </c>
      <c r="D680" s="4">
        <f>Returns_Data!G678</f>
        <v>127.95</v>
      </c>
      <c r="E680" s="4">
        <f>Returns_Data!H678</f>
        <v>287.62</v>
      </c>
      <c r="F680" s="4">
        <f t="shared" si="20"/>
        <v>2185.5700000000002</v>
      </c>
    </row>
    <row r="681" spans="1:6" x14ac:dyDescent="0.3">
      <c r="A681">
        <f>Returns_Data!A679</f>
        <v>700678</v>
      </c>
      <c r="B681">
        <f>Returns_Data!B679</f>
        <v>903413</v>
      </c>
      <c r="C681" s="4">
        <f>Returns_Data!F679</f>
        <v>1990</v>
      </c>
      <c r="D681" s="4">
        <f>Returns_Data!G679</f>
        <v>137.49</v>
      </c>
      <c r="E681" s="4">
        <f>Returns_Data!H679</f>
        <v>358.2</v>
      </c>
      <c r="F681" s="4">
        <f t="shared" si="20"/>
        <v>2485.6899999999996</v>
      </c>
    </row>
    <row r="682" spans="1:6" x14ac:dyDescent="0.3">
      <c r="A682">
        <f>Returns_Data!A680</f>
        <v>700679</v>
      </c>
      <c r="B682">
        <f>Returns_Data!B680</f>
        <v>903415</v>
      </c>
      <c r="C682" s="4">
        <f>Returns_Data!F680</f>
        <v>3740</v>
      </c>
      <c r="D682" s="4">
        <f>Returns_Data!G680</f>
        <v>129.83000000000001</v>
      </c>
      <c r="E682" s="4">
        <f>Returns_Data!H680</f>
        <v>635.79999999999995</v>
      </c>
      <c r="F682" s="4">
        <f t="shared" si="20"/>
        <v>4505.63</v>
      </c>
    </row>
    <row r="683" spans="1:6" x14ac:dyDescent="0.3">
      <c r="A683">
        <f>Returns_Data!A681</f>
        <v>700680</v>
      </c>
      <c r="B683">
        <f>Returns_Data!B681</f>
        <v>903420</v>
      </c>
      <c r="C683" s="4">
        <f>Returns_Data!F681</f>
        <v>2600</v>
      </c>
      <c r="D683" s="4">
        <f>Returns_Data!G681</f>
        <v>170.08</v>
      </c>
      <c r="E683" s="4">
        <f>Returns_Data!H681</f>
        <v>442</v>
      </c>
      <c r="F683" s="4">
        <f t="shared" si="20"/>
        <v>3212.08</v>
      </c>
    </row>
    <row r="684" spans="1:6" x14ac:dyDescent="0.3">
      <c r="A684">
        <f>Returns_Data!A682</f>
        <v>700681</v>
      </c>
      <c r="B684">
        <f>Returns_Data!B682</f>
        <v>903422</v>
      </c>
      <c r="C684" s="4">
        <f>Returns_Data!F682</f>
        <v>2260</v>
      </c>
      <c r="D684" s="4">
        <f>Returns_Data!G682</f>
        <v>170.57</v>
      </c>
      <c r="E684" s="4">
        <f>Returns_Data!H682</f>
        <v>163.85</v>
      </c>
      <c r="F684" s="4">
        <f t="shared" si="20"/>
        <v>2594.42</v>
      </c>
    </row>
    <row r="685" spans="1:6" x14ac:dyDescent="0.3">
      <c r="A685">
        <f>Returns_Data!A683</f>
        <v>700682</v>
      </c>
      <c r="B685">
        <f>Returns_Data!B683</f>
        <v>903425</v>
      </c>
      <c r="C685" s="4">
        <f>Returns_Data!F683</f>
        <v>0</v>
      </c>
      <c r="D685" s="4">
        <f>Returns_Data!G683</f>
        <v>98.8</v>
      </c>
      <c r="E685" s="4">
        <f>Returns_Data!H683</f>
        <v>0</v>
      </c>
      <c r="F685" s="4">
        <f t="shared" si="20"/>
        <v>98.8</v>
      </c>
    </row>
    <row r="686" spans="1:6" x14ac:dyDescent="0.3">
      <c r="A686">
        <f>Returns_Data!A684</f>
        <v>700683</v>
      </c>
      <c r="B686">
        <f>Returns_Data!B684</f>
        <v>903454</v>
      </c>
      <c r="C686" s="4">
        <f>Returns_Data!F684</f>
        <v>1110</v>
      </c>
      <c r="D686" s="4">
        <f>Returns_Data!G684</f>
        <v>98.86</v>
      </c>
      <c r="E686" s="4">
        <f>Returns_Data!H684</f>
        <v>180.38</v>
      </c>
      <c r="F686" s="4">
        <f t="shared" si="20"/>
        <v>1389.2399999999998</v>
      </c>
    </row>
    <row r="687" spans="1:6" x14ac:dyDescent="0.3">
      <c r="A687">
        <f>Returns_Data!A685</f>
        <v>700684</v>
      </c>
      <c r="B687">
        <f>Returns_Data!B685</f>
        <v>903457</v>
      </c>
      <c r="C687" s="4">
        <f>Returns_Data!F685</f>
        <v>2370</v>
      </c>
      <c r="D687" s="4">
        <f>Returns_Data!G685</f>
        <v>114.57</v>
      </c>
      <c r="E687" s="4">
        <f>Returns_Data!H685</f>
        <v>402.9</v>
      </c>
      <c r="F687" s="4">
        <f t="shared" si="20"/>
        <v>2887.4700000000003</v>
      </c>
    </row>
    <row r="688" spans="1:6" x14ac:dyDescent="0.3">
      <c r="A688">
        <f>Returns_Data!A686</f>
        <v>700685</v>
      </c>
      <c r="B688">
        <f>Returns_Data!B686</f>
        <v>903462</v>
      </c>
      <c r="C688" s="4">
        <f>Returns_Data!F686</f>
        <v>810</v>
      </c>
      <c r="D688" s="4">
        <f>Returns_Data!G686</f>
        <v>73.67</v>
      </c>
      <c r="E688" s="4">
        <f>Returns_Data!H686</f>
        <v>125.55</v>
      </c>
      <c r="F688" s="4">
        <f t="shared" si="20"/>
        <v>1009.2199999999999</v>
      </c>
    </row>
    <row r="689" spans="1:6" x14ac:dyDescent="0.3">
      <c r="A689">
        <f>Returns_Data!A687</f>
        <v>700686</v>
      </c>
      <c r="B689">
        <f>Returns_Data!B687</f>
        <v>903466</v>
      </c>
      <c r="C689" s="4">
        <f>Returns_Data!F687</f>
        <v>2260</v>
      </c>
      <c r="D689" s="4">
        <f>Returns_Data!G687</f>
        <v>156.74</v>
      </c>
      <c r="E689" s="4">
        <f>Returns_Data!H687</f>
        <v>175.15</v>
      </c>
      <c r="F689" s="4">
        <f t="shared" si="20"/>
        <v>2591.89</v>
      </c>
    </row>
    <row r="690" spans="1:6" x14ac:dyDescent="0.3">
      <c r="A690">
        <f>Returns_Data!A688</f>
        <v>700687</v>
      </c>
      <c r="B690">
        <f>Returns_Data!B688</f>
        <v>903475</v>
      </c>
      <c r="C690" s="4">
        <f>Returns_Data!F688</f>
        <v>1960</v>
      </c>
      <c r="D690" s="4">
        <f>Returns_Data!G688</f>
        <v>136.32</v>
      </c>
      <c r="E690" s="4">
        <f>Returns_Data!H688</f>
        <v>318.5</v>
      </c>
      <c r="F690" s="4">
        <f t="shared" si="20"/>
        <v>2414.8200000000002</v>
      </c>
    </row>
    <row r="691" spans="1:6" x14ac:dyDescent="0.3">
      <c r="A691">
        <f>Returns_Data!A689</f>
        <v>700688</v>
      </c>
      <c r="B691">
        <f>Returns_Data!B689</f>
        <v>903491</v>
      </c>
      <c r="C691" s="4">
        <f>Returns_Data!F689</f>
        <v>4740</v>
      </c>
      <c r="D691" s="4">
        <f>Returns_Data!G689</f>
        <v>178.64</v>
      </c>
      <c r="E691" s="4">
        <f>Returns_Data!H689</f>
        <v>402.9</v>
      </c>
      <c r="F691" s="4">
        <f t="shared" si="20"/>
        <v>5321.54</v>
      </c>
    </row>
    <row r="692" spans="1:6" x14ac:dyDescent="0.3">
      <c r="A692">
        <f>Returns_Data!A690</f>
        <v>700689</v>
      </c>
      <c r="B692">
        <f>Returns_Data!B690</f>
        <v>903496</v>
      </c>
      <c r="C692" s="4">
        <f>Returns_Data!F690</f>
        <v>0</v>
      </c>
      <c r="D692" s="4">
        <f>Returns_Data!G690</f>
        <v>122.03</v>
      </c>
      <c r="E692" s="4">
        <f>Returns_Data!H690</f>
        <v>0</v>
      </c>
      <c r="F692" s="4">
        <f t="shared" si="20"/>
        <v>122.03</v>
      </c>
    </row>
    <row r="693" spans="1:6" x14ac:dyDescent="0.3">
      <c r="A693">
        <f>Returns_Data!A691</f>
        <v>700690</v>
      </c>
      <c r="B693">
        <f>Returns_Data!B691</f>
        <v>903525</v>
      </c>
      <c r="C693" s="4">
        <f>Returns_Data!F691</f>
        <v>0</v>
      </c>
      <c r="D693" s="4">
        <f>Returns_Data!G691</f>
        <v>63.67</v>
      </c>
      <c r="E693" s="4">
        <f>Returns_Data!H691</f>
        <v>0</v>
      </c>
      <c r="F693" s="4">
        <f t="shared" si="20"/>
        <v>63.67</v>
      </c>
    </row>
    <row r="694" spans="1:6" x14ac:dyDescent="0.3">
      <c r="A694">
        <f>Returns_Data!A692</f>
        <v>700691</v>
      </c>
      <c r="B694">
        <f>Returns_Data!B692</f>
        <v>903526</v>
      </c>
      <c r="C694" s="4">
        <f>Returns_Data!F692</f>
        <v>740</v>
      </c>
      <c r="D694" s="4">
        <f>Returns_Data!G692</f>
        <v>115.43</v>
      </c>
      <c r="E694" s="4">
        <f>Returns_Data!H692</f>
        <v>107.3</v>
      </c>
      <c r="F694" s="4">
        <f t="shared" si="20"/>
        <v>962.73</v>
      </c>
    </row>
    <row r="695" spans="1:6" x14ac:dyDescent="0.3">
      <c r="A695">
        <f>Returns_Data!A693</f>
        <v>700692</v>
      </c>
      <c r="B695">
        <f>Returns_Data!B693</f>
        <v>903529</v>
      </c>
      <c r="C695" s="4">
        <f>Returns_Data!F693</f>
        <v>9950</v>
      </c>
      <c r="D695" s="4">
        <f>Returns_Data!G693</f>
        <v>131.49</v>
      </c>
      <c r="E695" s="4">
        <f>Returns_Data!H693</f>
        <v>2139.25</v>
      </c>
      <c r="F695" s="4">
        <f t="shared" si="20"/>
        <v>12220.74</v>
      </c>
    </row>
    <row r="696" spans="1:6" x14ac:dyDescent="0.3">
      <c r="A696">
        <f>Returns_Data!A694</f>
        <v>700693</v>
      </c>
      <c r="B696">
        <f>Returns_Data!B694</f>
        <v>903533</v>
      </c>
      <c r="C696" s="4">
        <f>Returns_Data!F694</f>
        <v>12810</v>
      </c>
      <c r="D696" s="4">
        <f>Returns_Data!G694</f>
        <v>116.55</v>
      </c>
      <c r="E696" s="4">
        <f>Returns_Data!H694</f>
        <v>2754.15</v>
      </c>
      <c r="F696" s="4">
        <f t="shared" si="20"/>
        <v>15680.699999999999</v>
      </c>
    </row>
    <row r="697" spans="1:6" x14ac:dyDescent="0.3">
      <c r="A697">
        <f>Returns_Data!A695</f>
        <v>700694</v>
      </c>
      <c r="B697">
        <f>Returns_Data!B695</f>
        <v>903537</v>
      </c>
      <c r="C697" s="4">
        <f>Returns_Data!F695</f>
        <v>2370</v>
      </c>
      <c r="D697" s="4">
        <f>Returns_Data!G695</f>
        <v>112.18</v>
      </c>
      <c r="E697" s="4">
        <f>Returns_Data!H695</f>
        <v>402.9</v>
      </c>
      <c r="F697" s="4">
        <f t="shared" si="20"/>
        <v>2885.08</v>
      </c>
    </row>
    <row r="698" spans="1:6" x14ac:dyDescent="0.3">
      <c r="A698">
        <f>Returns_Data!A696</f>
        <v>700695</v>
      </c>
      <c r="B698">
        <f>Returns_Data!B696</f>
        <v>903543</v>
      </c>
      <c r="C698" s="4">
        <f>Returns_Data!F696</f>
        <v>2250</v>
      </c>
      <c r="D698" s="4">
        <f>Returns_Data!G696</f>
        <v>102.9</v>
      </c>
      <c r="E698" s="4">
        <f>Returns_Data!H696</f>
        <v>405</v>
      </c>
      <c r="F698" s="4">
        <f t="shared" si="20"/>
        <v>2757.9</v>
      </c>
    </row>
    <row r="699" spans="1:6" x14ac:dyDescent="0.3">
      <c r="A699">
        <f>Returns_Data!A697</f>
        <v>700696</v>
      </c>
      <c r="B699">
        <f>Returns_Data!B697</f>
        <v>903545</v>
      </c>
      <c r="C699" s="4">
        <f>Returns_Data!F697</f>
        <v>3370</v>
      </c>
      <c r="D699" s="4">
        <f>Returns_Data!G697</f>
        <v>89.53</v>
      </c>
      <c r="E699" s="4">
        <f>Returns_Data!H697</f>
        <v>572.9</v>
      </c>
      <c r="F699" s="4">
        <f t="shared" si="20"/>
        <v>4032.4300000000003</v>
      </c>
    </row>
    <row r="700" spans="1:6" x14ac:dyDescent="0.3">
      <c r="A700">
        <f>Returns_Data!A698</f>
        <v>700697</v>
      </c>
      <c r="B700">
        <f>Returns_Data!B698</f>
        <v>903546</v>
      </c>
      <c r="C700" s="4">
        <f>Returns_Data!F698</f>
        <v>2370</v>
      </c>
      <c r="D700" s="4">
        <f>Returns_Data!G698</f>
        <v>95.88</v>
      </c>
      <c r="E700" s="4">
        <f>Returns_Data!H698</f>
        <v>402.9</v>
      </c>
      <c r="F700" s="4">
        <f t="shared" si="20"/>
        <v>2868.78</v>
      </c>
    </row>
    <row r="701" spans="1:6" x14ac:dyDescent="0.3">
      <c r="A701">
        <f>Returns_Data!A699</f>
        <v>700698</v>
      </c>
      <c r="B701">
        <f>Returns_Data!B699</f>
        <v>903570</v>
      </c>
      <c r="C701" s="4">
        <f>Returns_Data!F699</f>
        <v>9950</v>
      </c>
      <c r="D701" s="4">
        <f>Returns_Data!G699</f>
        <v>76.87</v>
      </c>
      <c r="E701" s="4">
        <f>Returns_Data!H699</f>
        <v>2139.25</v>
      </c>
      <c r="F701" s="4">
        <f t="shared" si="20"/>
        <v>12166.12</v>
      </c>
    </row>
    <row r="702" spans="1:6" x14ac:dyDescent="0.3">
      <c r="A702">
        <f>Returns_Data!A700</f>
        <v>700699</v>
      </c>
      <c r="B702">
        <f>Returns_Data!B700</f>
        <v>903571</v>
      </c>
      <c r="C702" s="4">
        <f>Returns_Data!F700</f>
        <v>3170</v>
      </c>
      <c r="D702" s="4">
        <f>Returns_Data!G700</f>
        <v>145.72999999999999</v>
      </c>
      <c r="E702" s="4">
        <f>Returns_Data!H700</f>
        <v>570.6</v>
      </c>
      <c r="F702" s="4">
        <f t="shared" si="20"/>
        <v>3886.33</v>
      </c>
    </row>
    <row r="703" spans="1:6" x14ac:dyDescent="0.3">
      <c r="A703">
        <f>Returns_Data!A701</f>
        <v>700700</v>
      </c>
      <c r="B703">
        <f>Returns_Data!B701</f>
        <v>903575</v>
      </c>
      <c r="C703" s="4">
        <f>Returns_Data!F701</f>
        <v>3900</v>
      </c>
      <c r="D703" s="4">
        <f>Returns_Data!G701</f>
        <v>91.14</v>
      </c>
      <c r="E703" s="4">
        <f>Returns_Data!H701</f>
        <v>663</v>
      </c>
      <c r="F703" s="4">
        <f t="shared" si="20"/>
        <v>4654.1399999999994</v>
      </c>
    </row>
    <row r="704" spans="1:6" x14ac:dyDescent="0.3">
      <c r="A704">
        <f>Returns_Data!A702</f>
        <v>700701</v>
      </c>
      <c r="B704">
        <f>Returns_Data!B702</f>
        <v>903576</v>
      </c>
      <c r="C704" s="4">
        <f>Returns_Data!F702</f>
        <v>1080</v>
      </c>
      <c r="D704" s="4">
        <f>Returns_Data!G702</f>
        <v>121.93</v>
      </c>
      <c r="E704" s="4">
        <f>Returns_Data!H702</f>
        <v>194.4</v>
      </c>
      <c r="F704" s="4">
        <f t="shared" si="20"/>
        <v>1396.3300000000002</v>
      </c>
    </row>
    <row r="705" spans="1:6" x14ac:dyDescent="0.3">
      <c r="A705">
        <f>Returns_Data!A703</f>
        <v>700702</v>
      </c>
      <c r="B705">
        <f>Returns_Data!B703</f>
        <v>903578</v>
      </c>
      <c r="C705" s="4">
        <f>Returns_Data!F703</f>
        <v>1510</v>
      </c>
      <c r="D705" s="4">
        <f>Returns_Data!G703</f>
        <v>82.8</v>
      </c>
      <c r="E705" s="4">
        <f>Returns_Data!H703</f>
        <v>245.38</v>
      </c>
      <c r="F705" s="4">
        <f t="shared" si="20"/>
        <v>1838.1799999999998</v>
      </c>
    </row>
    <row r="706" spans="1:6" x14ac:dyDescent="0.3">
      <c r="A706">
        <f>Returns_Data!A704</f>
        <v>700703</v>
      </c>
      <c r="B706">
        <f>Returns_Data!B704</f>
        <v>903587</v>
      </c>
      <c r="C706" s="4">
        <f>Returns_Data!F704</f>
        <v>590</v>
      </c>
      <c r="D706" s="4">
        <f>Returns_Data!G704</f>
        <v>116.02</v>
      </c>
      <c r="E706" s="4">
        <f>Returns_Data!H704</f>
        <v>85.55</v>
      </c>
      <c r="F706" s="4">
        <f t="shared" si="20"/>
        <v>791.56999999999994</v>
      </c>
    </row>
    <row r="707" spans="1:6" x14ac:dyDescent="0.3">
      <c r="A707">
        <f>Returns_Data!A705</f>
        <v>700704</v>
      </c>
      <c r="B707">
        <f>Returns_Data!B705</f>
        <v>903600</v>
      </c>
      <c r="C707" s="4">
        <f>Returns_Data!F705</f>
        <v>810</v>
      </c>
      <c r="D707" s="4">
        <f>Returns_Data!G705</f>
        <v>175.3</v>
      </c>
      <c r="E707" s="4">
        <f>Returns_Data!H705</f>
        <v>117.45</v>
      </c>
      <c r="F707" s="4">
        <f t="shared" si="20"/>
        <v>1102.75</v>
      </c>
    </row>
    <row r="708" spans="1:6" x14ac:dyDescent="0.3">
      <c r="A708">
        <f>Returns_Data!A706</f>
        <v>700705</v>
      </c>
      <c r="B708">
        <f>Returns_Data!B706</f>
        <v>903605</v>
      </c>
      <c r="C708" s="4">
        <f>Returns_Data!F706</f>
        <v>0</v>
      </c>
      <c r="D708" s="4">
        <f>Returns_Data!G706</f>
        <v>166.95</v>
      </c>
      <c r="E708" s="4">
        <f>Returns_Data!H706</f>
        <v>0</v>
      </c>
      <c r="F708" s="4">
        <f t="shared" si="20"/>
        <v>166.95</v>
      </c>
    </row>
    <row r="709" spans="1:6" x14ac:dyDescent="0.3">
      <c r="A709">
        <f>Returns_Data!A707</f>
        <v>700706</v>
      </c>
      <c r="B709">
        <f>Returns_Data!B707</f>
        <v>903609</v>
      </c>
      <c r="C709" s="4">
        <f>Returns_Data!F707</f>
        <v>0</v>
      </c>
      <c r="D709" s="4">
        <f>Returns_Data!G707</f>
        <v>74.7</v>
      </c>
      <c r="E709" s="4">
        <f>Returns_Data!H707</f>
        <v>0</v>
      </c>
      <c r="F709" s="4">
        <f t="shared" ref="F709:F772" si="21">SUM(C709:E709)</f>
        <v>74.7</v>
      </c>
    </row>
    <row r="710" spans="1:6" x14ac:dyDescent="0.3">
      <c r="A710">
        <f>Returns_Data!A708</f>
        <v>700707</v>
      </c>
      <c r="B710">
        <f>Returns_Data!B708</f>
        <v>903611</v>
      </c>
      <c r="C710" s="4">
        <f>Returns_Data!F708</f>
        <v>0</v>
      </c>
      <c r="D710" s="4">
        <f>Returns_Data!G708</f>
        <v>134.22</v>
      </c>
      <c r="E710" s="4">
        <f>Returns_Data!H708</f>
        <v>0</v>
      </c>
      <c r="F710" s="4">
        <f t="shared" si="21"/>
        <v>134.22</v>
      </c>
    </row>
    <row r="711" spans="1:6" x14ac:dyDescent="0.3">
      <c r="A711">
        <f>Returns_Data!A709</f>
        <v>700708</v>
      </c>
      <c r="B711">
        <f>Returns_Data!B709</f>
        <v>903616</v>
      </c>
      <c r="C711" s="4">
        <f>Returns_Data!F709</f>
        <v>970</v>
      </c>
      <c r="D711" s="4">
        <f>Returns_Data!G709</f>
        <v>158.27000000000001</v>
      </c>
      <c r="E711" s="4">
        <f>Returns_Data!H709</f>
        <v>157.62</v>
      </c>
      <c r="F711" s="4">
        <f t="shared" si="21"/>
        <v>1285.8899999999999</v>
      </c>
    </row>
    <row r="712" spans="1:6" x14ac:dyDescent="0.3">
      <c r="A712">
        <f>Returns_Data!A710</f>
        <v>700709</v>
      </c>
      <c r="B712">
        <f>Returns_Data!B710</f>
        <v>903617</v>
      </c>
      <c r="C712" s="4">
        <f>Returns_Data!F710</f>
        <v>2160</v>
      </c>
      <c r="D712" s="4">
        <f>Returns_Data!G710</f>
        <v>163.78</v>
      </c>
      <c r="E712" s="4">
        <f>Returns_Data!H710</f>
        <v>194.4</v>
      </c>
      <c r="F712" s="4">
        <f t="shared" si="21"/>
        <v>2518.1800000000003</v>
      </c>
    </row>
    <row r="713" spans="1:6" x14ac:dyDescent="0.3">
      <c r="A713">
        <f>Returns_Data!A711</f>
        <v>700710</v>
      </c>
      <c r="B713">
        <f>Returns_Data!B711</f>
        <v>903620</v>
      </c>
      <c r="C713" s="4">
        <f>Returns_Data!F711</f>
        <v>3150</v>
      </c>
      <c r="D713" s="4">
        <f>Returns_Data!G711</f>
        <v>79.52</v>
      </c>
      <c r="E713" s="4">
        <f>Returns_Data!H711</f>
        <v>567</v>
      </c>
      <c r="F713" s="4">
        <f t="shared" si="21"/>
        <v>3796.52</v>
      </c>
    </row>
    <row r="714" spans="1:6" x14ac:dyDescent="0.3">
      <c r="A714">
        <f>Returns_Data!A712</f>
        <v>700711</v>
      </c>
      <c r="B714">
        <f>Returns_Data!B712</f>
        <v>903624</v>
      </c>
      <c r="C714" s="4">
        <f>Returns_Data!F712</f>
        <v>1080</v>
      </c>
      <c r="D714" s="4">
        <f>Returns_Data!G712</f>
        <v>126.98</v>
      </c>
      <c r="E714" s="4">
        <f>Returns_Data!H712</f>
        <v>194.4</v>
      </c>
      <c r="F714" s="4">
        <f t="shared" si="21"/>
        <v>1401.38</v>
      </c>
    </row>
    <row r="715" spans="1:6" x14ac:dyDescent="0.3">
      <c r="A715">
        <f>Returns_Data!A713</f>
        <v>700712</v>
      </c>
      <c r="B715">
        <f>Returns_Data!B713</f>
        <v>903625</v>
      </c>
      <c r="C715" s="4">
        <f>Returns_Data!F713</f>
        <v>910</v>
      </c>
      <c r="D715" s="4">
        <f>Returns_Data!G713</f>
        <v>141.47999999999999</v>
      </c>
      <c r="E715" s="4">
        <f>Returns_Data!H713</f>
        <v>141.05000000000001</v>
      </c>
      <c r="F715" s="4">
        <f t="shared" si="21"/>
        <v>1192.53</v>
      </c>
    </row>
    <row r="716" spans="1:6" x14ac:dyDescent="0.3">
      <c r="A716">
        <f>Returns_Data!A714</f>
        <v>700713</v>
      </c>
      <c r="B716">
        <f>Returns_Data!B714</f>
        <v>903639</v>
      </c>
      <c r="C716" s="4">
        <f>Returns_Data!F714</f>
        <v>2600</v>
      </c>
      <c r="D716" s="4">
        <f>Returns_Data!G714</f>
        <v>66.38</v>
      </c>
      <c r="E716" s="4">
        <f>Returns_Data!H714</f>
        <v>442</v>
      </c>
      <c r="F716" s="4">
        <f t="shared" si="21"/>
        <v>3108.38</v>
      </c>
    </row>
    <row r="717" spans="1:6" x14ac:dyDescent="0.3">
      <c r="A717">
        <f>Returns_Data!A715</f>
        <v>700714</v>
      </c>
      <c r="B717">
        <f>Returns_Data!B715</f>
        <v>903643</v>
      </c>
      <c r="C717" s="4">
        <f>Returns_Data!F715</f>
        <v>780</v>
      </c>
      <c r="D717" s="4">
        <f>Returns_Data!G715</f>
        <v>96.69</v>
      </c>
      <c r="E717" s="4">
        <f>Returns_Data!H715</f>
        <v>113.1</v>
      </c>
      <c r="F717" s="4">
        <f t="shared" si="21"/>
        <v>989.79000000000008</v>
      </c>
    </row>
    <row r="718" spans="1:6" x14ac:dyDescent="0.3">
      <c r="A718">
        <f>Returns_Data!A716</f>
        <v>700715</v>
      </c>
      <c r="B718">
        <f>Returns_Data!B716</f>
        <v>903644</v>
      </c>
      <c r="C718" s="4">
        <f>Returns_Data!F716</f>
        <v>1110</v>
      </c>
      <c r="D718" s="4">
        <f>Returns_Data!G716</f>
        <v>99.1</v>
      </c>
      <c r="E718" s="4">
        <f>Returns_Data!H716</f>
        <v>180.38</v>
      </c>
      <c r="F718" s="4">
        <f t="shared" si="21"/>
        <v>1389.48</v>
      </c>
    </row>
    <row r="719" spans="1:6" x14ac:dyDescent="0.3">
      <c r="A719">
        <f>Returns_Data!A717</f>
        <v>700716</v>
      </c>
      <c r="B719">
        <f>Returns_Data!B717</f>
        <v>903645</v>
      </c>
      <c r="C719" s="4">
        <f>Returns_Data!F717</f>
        <v>1190</v>
      </c>
      <c r="D719" s="4">
        <f>Returns_Data!G717</f>
        <v>91.59</v>
      </c>
      <c r="E719" s="4">
        <f>Returns_Data!H717</f>
        <v>193.38</v>
      </c>
      <c r="F719" s="4">
        <f t="shared" si="21"/>
        <v>1474.9699999999998</v>
      </c>
    </row>
    <row r="720" spans="1:6" x14ac:dyDescent="0.3">
      <c r="A720">
        <f>Returns_Data!A718</f>
        <v>700717</v>
      </c>
      <c r="B720">
        <f>Returns_Data!B718</f>
        <v>903650</v>
      </c>
      <c r="C720" s="4">
        <f>Returns_Data!F718</f>
        <v>3170</v>
      </c>
      <c r="D720" s="4">
        <f>Returns_Data!G718</f>
        <v>66.94</v>
      </c>
      <c r="E720" s="4">
        <f>Returns_Data!H718</f>
        <v>570.6</v>
      </c>
      <c r="F720" s="4">
        <f t="shared" si="21"/>
        <v>3807.54</v>
      </c>
    </row>
    <row r="721" spans="1:6" x14ac:dyDescent="0.3">
      <c r="A721">
        <f>Returns_Data!A719</f>
        <v>700718</v>
      </c>
      <c r="B721">
        <f>Returns_Data!B719</f>
        <v>903652</v>
      </c>
      <c r="C721" s="4">
        <f>Returns_Data!F719</f>
        <v>1770</v>
      </c>
      <c r="D721" s="4">
        <f>Returns_Data!G719</f>
        <v>95.74</v>
      </c>
      <c r="E721" s="4">
        <f>Returns_Data!H719</f>
        <v>287.62</v>
      </c>
      <c r="F721" s="4">
        <f t="shared" si="21"/>
        <v>2153.36</v>
      </c>
    </row>
    <row r="722" spans="1:6" x14ac:dyDescent="0.3">
      <c r="A722">
        <f>Returns_Data!A720</f>
        <v>700719</v>
      </c>
      <c r="B722">
        <f>Returns_Data!B720</f>
        <v>903656</v>
      </c>
      <c r="C722" s="4">
        <f>Returns_Data!F720</f>
        <v>890</v>
      </c>
      <c r="D722" s="4">
        <f>Returns_Data!G720</f>
        <v>157.66999999999999</v>
      </c>
      <c r="E722" s="4">
        <f>Returns_Data!H720</f>
        <v>137.94999999999999</v>
      </c>
      <c r="F722" s="4">
        <f t="shared" si="21"/>
        <v>1185.6200000000001</v>
      </c>
    </row>
    <row r="723" spans="1:6" x14ac:dyDescent="0.3">
      <c r="A723">
        <f>Returns_Data!A721</f>
        <v>700720</v>
      </c>
      <c r="B723">
        <f>Returns_Data!B721</f>
        <v>903658</v>
      </c>
      <c r="C723" s="4">
        <f>Returns_Data!F721</f>
        <v>1130</v>
      </c>
      <c r="D723" s="4">
        <f>Returns_Data!G721</f>
        <v>154.22</v>
      </c>
      <c r="E723" s="4">
        <f>Returns_Data!H721</f>
        <v>175.15</v>
      </c>
      <c r="F723" s="4">
        <f t="shared" si="21"/>
        <v>1459.3700000000001</v>
      </c>
    </row>
    <row r="724" spans="1:6" x14ac:dyDescent="0.3">
      <c r="A724">
        <f>Returns_Data!A722</f>
        <v>700721</v>
      </c>
      <c r="B724">
        <f>Returns_Data!B722</f>
        <v>903659</v>
      </c>
      <c r="C724" s="4">
        <f>Returns_Data!F722</f>
        <v>0</v>
      </c>
      <c r="D724" s="4">
        <f>Returns_Data!G722</f>
        <v>177.81</v>
      </c>
      <c r="E724" s="4">
        <f>Returns_Data!H722</f>
        <v>0</v>
      </c>
      <c r="F724" s="4">
        <f t="shared" si="21"/>
        <v>177.81</v>
      </c>
    </row>
    <row r="725" spans="1:6" x14ac:dyDescent="0.3">
      <c r="A725">
        <f>Returns_Data!A723</f>
        <v>700722</v>
      </c>
      <c r="B725">
        <f>Returns_Data!B723</f>
        <v>903662</v>
      </c>
      <c r="C725" s="4">
        <f>Returns_Data!F723</f>
        <v>2550</v>
      </c>
      <c r="D725" s="4">
        <f>Returns_Data!G723</f>
        <v>97.57</v>
      </c>
      <c r="E725" s="4">
        <f>Returns_Data!H723</f>
        <v>459</v>
      </c>
      <c r="F725" s="4">
        <f t="shared" si="21"/>
        <v>3106.57</v>
      </c>
    </row>
    <row r="726" spans="1:6" x14ac:dyDescent="0.3">
      <c r="A726">
        <f>Returns_Data!A724</f>
        <v>700723</v>
      </c>
      <c r="B726">
        <f>Returns_Data!B724</f>
        <v>903664</v>
      </c>
      <c r="C726" s="4">
        <f>Returns_Data!F724</f>
        <v>810</v>
      </c>
      <c r="D726" s="4">
        <f>Returns_Data!G724</f>
        <v>138.83000000000001</v>
      </c>
      <c r="E726" s="4">
        <f>Returns_Data!H724</f>
        <v>125.55</v>
      </c>
      <c r="F726" s="4">
        <f t="shared" si="21"/>
        <v>1074.3800000000001</v>
      </c>
    </row>
    <row r="727" spans="1:6" x14ac:dyDescent="0.3">
      <c r="A727">
        <f>Returns_Data!A725</f>
        <v>700724</v>
      </c>
      <c r="B727">
        <f>Returns_Data!B725</f>
        <v>903667</v>
      </c>
      <c r="C727" s="4">
        <f>Returns_Data!F725</f>
        <v>1190</v>
      </c>
      <c r="D727" s="4">
        <f>Returns_Data!G725</f>
        <v>96</v>
      </c>
      <c r="E727" s="4">
        <f>Returns_Data!H725</f>
        <v>193.38</v>
      </c>
      <c r="F727" s="4">
        <f t="shared" si="21"/>
        <v>1479.38</v>
      </c>
    </row>
    <row r="728" spans="1:6" x14ac:dyDescent="0.3">
      <c r="A728">
        <f>Returns_Data!A726</f>
        <v>700725</v>
      </c>
      <c r="B728">
        <f>Returns_Data!B726</f>
        <v>903668</v>
      </c>
      <c r="C728" s="4">
        <f>Returns_Data!F726</f>
        <v>7400</v>
      </c>
      <c r="D728" s="4">
        <f>Returns_Data!G726</f>
        <v>173.87</v>
      </c>
      <c r="E728" s="4">
        <f>Returns_Data!H726</f>
        <v>629</v>
      </c>
      <c r="F728" s="4">
        <f t="shared" si="21"/>
        <v>8202.869999999999</v>
      </c>
    </row>
    <row r="729" spans="1:6" x14ac:dyDescent="0.3">
      <c r="A729">
        <f>Returns_Data!A727</f>
        <v>700726</v>
      </c>
      <c r="B729">
        <f>Returns_Data!B727</f>
        <v>903669</v>
      </c>
      <c r="C729" s="4">
        <f>Returns_Data!F727</f>
        <v>1560</v>
      </c>
      <c r="D729" s="4">
        <f>Returns_Data!G727</f>
        <v>60.09</v>
      </c>
      <c r="E729" s="4">
        <f>Returns_Data!H727</f>
        <v>241.8</v>
      </c>
      <c r="F729" s="4">
        <f t="shared" si="21"/>
        <v>1861.8899999999999</v>
      </c>
    </row>
    <row r="730" spans="1:6" x14ac:dyDescent="0.3">
      <c r="A730">
        <f>Returns_Data!A728</f>
        <v>700727</v>
      </c>
      <c r="B730">
        <f>Returns_Data!B728</f>
        <v>903670</v>
      </c>
      <c r="C730" s="4">
        <f>Returns_Data!F728</f>
        <v>2560</v>
      </c>
      <c r="D730" s="4">
        <f>Returns_Data!G728</f>
        <v>103.22</v>
      </c>
      <c r="E730" s="4">
        <f>Returns_Data!H728</f>
        <v>435.2</v>
      </c>
      <c r="F730" s="4">
        <f t="shared" si="21"/>
        <v>3098.4199999999996</v>
      </c>
    </row>
    <row r="731" spans="1:6" x14ac:dyDescent="0.3">
      <c r="A731">
        <f>Returns_Data!A729</f>
        <v>700728</v>
      </c>
      <c r="B731">
        <f>Returns_Data!B729</f>
        <v>903673</v>
      </c>
      <c r="C731" s="4">
        <f>Returns_Data!F729</f>
        <v>2370</v>
      </c>
      <c r="D731" s="4">
        <f>Returns_Data!G729</f>
        <v>95.26</v>
      </c>
      <c r="E731" s="4">
        <f>Returns_Data!H729</f>
        <v>402.9</v>
      </c>
      <c r="F731" s="4">
        <f t="shared" si="21"/>
        <v>2868.1600000000003</v>
      </c>
    </row>
    <row r="732" spans="1:6" x14ac:dyDescent="0.3">
      <c r="A732">
        <f>Returns_Data!A730</f>
        <v>700729</v>
      </c>
      <c r="B732">
        <f>Returns_Data!B730</f>
        <v>903674</v>
      </c>
      <c r="C732" s="4">
        <f>Returns_Data!F730</f>
        <v>1510</v>
      </c>
      <c r="D732" s="4">
        <f>Returns_Data!G730</f>
        <v>164.06</v>
      </c>
      <c r="E732" s="4">
        <f>Returns_Data!H730</f>
        <v>245.38</v>
      </c>
      <c r="F732" s="4">
        <f t="shared" si="21"/>
        <v>1919.44</v>
      </c>
    </row>
    <row r="733" spans="1:6" x14ac:dyDescent="0.3">
      <c r="A733">
        <f>Returns_Data!A731</f>
        <v>700730</v>
      </c>
      <c r="B733">
        <f>Returns_Data!B731</f>
        <v>903688</v>
      </c>
      <c r="C733" s="4">
        <f>Returns_Data!F731</f>
        <v>3120</v>
      </c>
      <c r="D733" s="4">
        <f>Returns_Data!G731</f>
        <v>96.97</v>
      </c>
      <c r="E733" s="4">
        <f>Returns_Data!H731</f>
        <v>241.8</v>
      </c>
      <c r="F733" s="4">
        <f t="shared" si="21"/>
        <v>3458.77</v>
      </c>
    </row>
    <row r="734" spans="1:6" x14ac:dyDescent="0.3">
      <c r="A734">
        <f>Returns_Data!A732</f>
        <v>700731</v>
      </c>
      <c r="B734">
        <f>Returns_Data!B732</f>
        <v>903694</v>
      </c>
      <c r="C734" s="4">
        <f>Returns_Data!F732</f>
        <v>1870</v>
      </c>
      <c r="D734" s="4">
        <f>Returns_Data!G732</f>
        <v>76.89</v>
      </c>
      <c r="E734" s="4">
        <f>Returns_Data!H732</f>
        <v>303.88</v>
      </c>
      <c r="F734" s="4">
        <f t="shared" si="21"/>
        <v>2250.77</v>
      </c>
    </row>
    <row r="735" spans="1:6" x14ac:dyDescent="0.3">
      <c r="A735">
        <f>Returns_Data!A733</f>
        <v>700732</v>
      </c>
      <c r="B735">
        <f>Returns_Data!B733</f>
        <v>903695</v>
      </c>
      <c r="C735" s="4">
        <f>Returns_Data!F733</f>
        <v>0</v>
      </c>
      <c r="D735" s="4">
        <f>Returns_Data!G733</f>
        <v>77.22</v>
      </c>
      <c r="E735" s="4">
        <f>Returns_Data!H733</f>
        <v>0</v>
      </c>
      <c r="F735" s="4">
        <f t="shared" si="21"/>
        <v>77.22</v>
      </c>
    </row>
    <row r="736" spans="1:6" x14ac:dyDescent="0.3">
      <c r="A736">
        <f>Returns_Data!A734</f>
        <v>700733</v>
      </c>
      <c r="B736">
        <f>Returns_Data!B734</f>
        <v>903698</v>
      </c>
      <c r="C736" s="4">
        <f>Returns_Data!F734</f>
        <v>3150</v>
      </c>
      <c r="D736" s="4">
        <f>Returns_Data!G734</f>
        <v>168.94</v>
      </c>
      <c r="E736" s="4">
        <f>Returns_Data!H734</f>
        <v>567</v>
      </c>
      <c r="F736" s="4">
        <f t="shared" si="21"/>
        <v>3885.94</v>
      </c>
    </row>
    <row r="737" spans="1:6" x14ac:dyDescent="0.3">
      <c r="A737">
        <f>Returns_Data!A735</f>
        <v>700734</v>
      </c>
      <c r="B737">
        <f>Returns_Data!B735</f>
        <v>903708</v>
      </c>
      <c r="C737" s="4">
        <f>Returns_Data!F735</f>
        <v>0</v>
      </c>
      <c r="D737" s="4">
        <f>Returns_Data!G735</f>
        <v>123.9</v>
      </c>
      <c r="E737" s="4">
        <f>Returns_Data!H735</f>
        <v>0</v>
      </c>
      <c r="F737" s="4">
        <f t="shared" si="21"/>
        <v>123.9</v>
      </c>
    </row>
    <row r="738" spans="1:6" x14ac:dyDescent="0.3">
      <c r="A738">
        <f>Returns_Data!A736</f>
        <v>700735</v>
      </c>
      <c r="B738">
        <f>Returns_Data!B736</f>
        <v>903709</v>
      </c>
      <c r="C738" s="4">
        <f>Returns_Data!F736</f>
        <v>2370</v>
      </c>
      <c r="D738" s="4">
        <f>Returns_Data!G736</f>
        <v>134.07</v>
      </c>
      <c r="E738" s="4">
        <f>Returns_Data!H736</f>
        <v>402.9</v>
      </c>
      <c r="F738" s="4">
        <f t="shared" si="21"/>
        <v>2906.9700000000003</v>
      </c>
    </row>
    <row r="739" spans="1:6" x14ac:dyDescent="0.3">
      <c r="A739">
        <f>Returns_Data!A737</f>
        <v>700736</v>
      </c>
      <c r="B739">
        <f>Returns_Data!B737</f>
        <v>903713</v>
      </c>
      <c r="C739" s="4">
        <f>Returns_Data!F737</f>
        <v>2600</v>
      </c>
      <c r="D739" s="4">
        <f>Returns_Data!G737</f>
        <v>126.12</v>
      </c>
      <c r="E739" s="4">
        <f>Returns_Data!H737</f>
        <v>442</v>
      </c>
      <c r="F739" s="4">
        <f t="shared" si="21"/>
        <v>3168.12</v>
      </c>
    </row>
    <row r="740" spans="1:6" x14ac:dyDescent="0.3">
      <c r="A740">
        <f>Returns_Data!A738</f>
        <v>700737</v>
      </c>
      <c r="B740">
        <f>Returns_Data!B738</f>
        <v>903716</v>
      </c>
      <c r="C740" s="4">
        <f>Returns_Data!F738</f>
        <v>3150</v>
      </c>
      <c r="D740" s="4">
        <f>Returns_Data!G738</f>
        <v>152.6</v>
      </c>
      <c r="E740" s="4">
        <f>Returns_Data!H738</f>
        <v>567</v>
      </c>
      <c r="F740" s="4">
        <f t="shared" si="21"/>
        <v>3869.6</v>
      </c>
    </row>
    <row r="741" spans="1:6" x14ac:dyDescent="0.3">
      <c r="A741">
        <f>Returns_Data!A739</f>
        <v>700738</v>
      </c>
      <c r="B741">
        <f>Returns_Data!B739</f>
        <v>903722</v>
      </c>
      <c r="C741" s="4">
        <f>Returns_Data!F739</f>
        <v>1870</v>
      </c>
      <c r="D741" s="4">
        <f>Returns_Data!G739</f>
        <v>163.34</v>
      </c>
      <c r="E741" s="4">
        <f>Returns_Data!H739</f>
        <v>303.88</v>
      </c>
      <c r="F741" s="4">
        <f t="shared" si="21"/>
        <v>2337.2199999999998</v>
      </c>
    </row>
    <row r="742" spans="1:6" x14ac:dyDescent="0.3">
      <c r="A742">
        <f>Returns_Data!A740</f>
        <v>700739</v>
      </c>
      <c r="B742">
        <f>Returns_Data!B740</f>
        <v>903728</v>
      </c>
      <c r="C742" s="4">
        <f>Returns_Data!F740</f>
        <v>3150</v>
      </c>
      <c r="D742" s="4">
        <f>Returns_Data!G740</f>
        <v>175.44</v>
      </c>
      <c r="E742" s="4">
        <f>Returns_Data!H740</f>
        <v>567</v>
      </c>
      <c r="F742" s="4">
        <f t="shared" si="21"/>
        <v>3892.44</v>
      </c>
    </row>
    <row r="743" spans="1:6" x14ac:dyDescent="0.3">
      <c r="A743">
        <f>Returns_Data!A741</f>
        <v>700740</v>
      </c>
      <c r="B743">
        <f>Returns_Data!B741</f>
        <v>903737</v>
      </c>
      <c r="C743" s="4">
        <f>Returns_Data!F741</f>
        <v>22900</v>
      </c>
      <c r="D743" s="4">
        <f>Returns_Data!G741</f>
        <v>131.31</v>
      </c>
      <c r="E743" s="4">
        <f>Returns_Data!H741</f>
        <v>2461.75</v>
      </c>
      <c r="F743" s="4">
        <f t="shared" si="21"/>
        <v>25493.06</v>
      </c>
    </row>
    <row r="744" spans="1:6" x14ac:dyDescent="0.3">
      <c r="A744">
        <f>Returns_Data!A742</f>
        <v>700741</v>
      </c>
      <c r="B744">
        <f>Returns_Data!B742</f>
        <v>903740</v>
      </c>
      <c r="C744" s="4">
        <f>Returns_Data!F742</f>
        <v>2600</v>
      </c>
      <c r="D744" s="4">
        <f>Returns_Data!G742</f>
        <v>114.58</v>
      </c>
      <c r="E744" s="4">
        <f>Returns_Data!H742</f>
        <v>442</v>
      </c>
      <c r="F744" s="4">
        <f t="shared" si="21"/>
        <v>3156.58</v>
      </c>
    </row>
    <row r="745" spans="1:6" x14ac:dyDescent="0.3">
      <c r="A745">
        <f>Returns_Data!A743</f>
        <v>700742</v>
      </c>
      <c r="B745">
        <f>Returns_Data!B743</f>
        <v>903744</v>
      </c>
      <c r="C745" s="4">
        <f>Returns_Data!F743</f>
        <v>2150</v>
      </c>
      <c r="D745" s="4">
        <f>Returns_Data!G743</f>
        <v>151.72999999999999</v>
      </c>
      <c r="E745" s="4">
        <f>Returns_Data!H743</f>
        <v>349.38</v>
      </c>
      <c r="F745" s="4">
        <f t="shared" si="21"/>
        <v>2651.11</v>
      </c>
    </row>
    <row r="746" spans="1:6" x14ac:dyDescent="0.3">
      <c r="A746">
        <f>Returns_Data!A744</f>
        <v>700743</v>
      </c>
      <c r="B746">
        <f>Returns_Data!B744</f>
        <v>903750</v>
      </c>
      <c r="C746" s="4">
        <f>Returns_Data!F744</f>
        <v>3900</v>
      </c>
      <c r="D746" s="4">
        <f>Returns_Data!G744</f>
        <v>65.22</v>
      </c>
      <c r="E746" s="4">
        <f>Returns_Data!H744</f>
        <v>663</v>
      </c>
      <c r="F746" s="4">
        <f t="shared" si="21"/>
        <v>4628.2199999999993</v>
      </c>
    </row>
    <row r="747" spans="1:6" x14ac:dyDescent="0.3">
      <c r="A747">
        <f>Returns_Data!A745</f>
        <v>700744</v>
      </c>
      <c r="B747">
        <f>Returns_Data!B745</f>
        <v>903751</v>
      </c>
      <c r="C747" s="4">
        <f>Returns_Data!F745</f>
        <v>2450</v>
      </c>
      <c r="D747" s="4">
        <f>Returns_Data!G745</f>
        <v>155.80000000000001</v>
      </c>
      <c r="E747" s="4">
        <f>Returns_Data!H745</f>
        <v>441</v>
      </c>
      <c r="F747" s="4">
        <f t="shared" si="21"/>
        <v>3046.8</v>
      </c>
    </row>
    <row r="748" spans="1:6" x14ac:dyDescent="0.3">
      <c r="A748">
        <f>Returns_Data!A746</f>
        <v>700745</v>
      </c>
      <c r="B748">
        <f>Returns_Data!B746</f>
        <v>903752</v>
      </c>
      <c r="C748" s="4">
        <f>Returns_Data!F746</f>
        <v>590</v>
      </c>
      <c r="D748" s="4">
        <f>Returns_Data!G746</f>
        <v>140.41999999999999</v>
      </c>
      <c r="E748" s="4">
        <f>Returns_Data!H746</f>
        <v>85.55</v>
      </c>
      <c r="F748" s="4">
        <f t="shared" si="21"/>
        <v>815.96999999999991</v>
      </c>
    </row>
    <row r="749" spans="1:6" x14ac:dyDescent="0.3">
      <c r="A749">
        <f>Returns_Data!A747</f>
        <v>700746</v>
      </c>
      <c r="B749">
        <f>Returns_Data!B747</f>
        <v>903757</v>
      </c>
      <c r="C749" s="4">
        <f>Returns_Data!F747</f>
        <v>1510</v>
      </c>
      <c r="D749" s="4">
        <f>Returns_Data!G747</f>
        <v>146.41</v>
      </c>
      <c r="E749" s="4">
        <f>Returns_Data!H747</f>
        <v>245.38</v>
      </c>
      <c r="F749" s="4">
        <f t="shared" si="21"/>
        <v>1901.79</v>
      </c>
    </row>
    <row r="750" spans="1:6" x14ac:dyDescent="0.3">
      <c r="A750">
        <f>Returns_Data!A748</f>
        <v>700747</v>
      </c>
      <c r="B750">
        <f>Returns_Data!B748</f>
        <v>903759</v>
      </c>
      <c r="C750" s="4">
        <f>Returns_Data!F748</f>
        <v>3900</v>
      </c>
      <c r="D750" s="4">
        <f>Returns_Data!G748</f>
        <v>105.06</v>
      </c>
      <c r="E750" s="4">
        <f>Returns_Data!H748</f>
        <v>663</v>
      </c>
      <c r="F750" s="4">
        <f t="shared" si="21"/>
        <v>4668.0599999999995</v>
      </c>
    </row>
    <row r="751" spans="1:6" x14ac:dyDescent="0.3">
      <c r="A751">
        <f>Returns_Data!A749</f>
        <v>700748</v>
      </c>
      <c r="B751">
        <f>Returns_Data!B749</f>
        <v>903760</v>
      </c>
      <c r="C751" s="4">
        <f>Returns_Data!F749</f>
        <v>1130</v>
      </c>
      <c r="D751" s="4">
        <f>Returns_Data!G749</f>
        <v>158.1</v>
      </c>
      <c r="E751" s="4">
        <f>Returns_Data!H749</f>
        <v>163.85</v>
      </c>
      <c r="F751" s="4">
        <f t="shared" si="21"/>
        <v>1451.9499999999998</v>
      </c>
    </row>
    <row r="752" spans="1:6" x14ac:dyDescent="0.3">
      <c r="A752">
        <f>Returns_Data!A750</f>
        <v>700749</v>
      </c>
      <c r="B752">
        <f>Returns_Data!B750</f>
        <v>903769</v>
      </c>
      <c r="C752" s="4">
        <f>Returns_Data!F750</f>
        <v>7480</v>
      </c>
      <c r="D752" s="4">
        <f>Returns_Data!G750</f>
        <v>106.74</v>
      </c>
      <c r="E752" s="4">
        <f>Returns_Data!H750</f>
        <v>635.79999999999995</v>
      </c>
      <c r="F752" s="4">
        <f t="shared" si="21"/>
        <v>8222.5399999999991</v>
      </c>
    </row>
    <row r="753" spans="1:6" x14ac:dyDescent="0.3">
      <c r="A753">
        <f>Returns_Data!A751</f>
        <v>700750</v>
      </c>
      <c r="B753">
        <f>Returns_Data!B751</f>
        <v>903781</v>
      </c>
      <c r="C753" s="4">
        <f>Returns_Data!F751</f>
        <v>4900</v>
      </c>
      <c r="D753" s="4">
        <f>Returns_Data!G751</f>
        <v>108.83</v>
      </c>
      <c r="E753" s="4">
        <f>Returns_Data!H751</f>
        <v>441</v>
      </c>
      <c r="F753" s="4">
        <f t="shared" si="21"/>
        <v>5449.83</v>
      </c>
    </row>
    <row r="754" spans="1:6" x14ac:dyDescent="0.3">
      <c r="A754">
        <f>Returns_Data!A752</f>
        <v>700751</v>
      </c>
      <c r="B754">
        <f>Returns_Data!B752</f>
        <v>903804</v>
      </c>
      <c r="C754" s="4">
        <f>Returns_Data!F752</f>
        <v>3540</v>
      </c>
      <c r="D754" s="4">
        <f>Returns_Data!G752</f>
        <v>61.59</v>
      </c>
      <c r="E754" s="4">
        <f>Returns_Data!H752</f>
        <v>287.62</v>
      </c>
      <c r="F754" s="4">
        <f t="shared" si="21"/>
        <v>3889.21</v>
      </c>
    </row>
    <row r="755" spans="1:6" x14ac:dyDescent="0.3">
      <c r="A755">
        <f>Returns_Data!A753</f>
        <v>700752</v>
      </c>
      <c r="B755">
        <f>Returns_Data!B753</f>
        <v>903810</v>
      </c>
      <c r="C755" s="4">
        <f>Returns_Data!F753</f>
        <v>0</v>
      </c>
      <c r="D755" s="4">
        <f>Returns_Data!G753</f>
        <v>95.62</v>
      </c>
      <c r="E755" s="4">
        <f>Returns_Data!H753</f>
        <v>0</v>
      </c>
      <c r="F755" s="4">
        <f t="shared" si="21"/>
        <v>95.62</v>
      </c>
    </row>
    <row r="756" spans="1:6" x14ac:dyDescent="0.3">
      <c r="A756">
        <f>Returns_Data!A754</f>
        <v>700753</v>
      </c>
      <c r="B756">
        <f>Returns_Data!B754</f>
        <v>903812</v>
      </c>
      <c r="C756" s="4">
        <f>Returns_Data!F754</f>
        <v>6300</v>
      </c>
      <c r="D756" s="4">
        <f>Returns_Data!G754</f>
        <v>130.15</v>
      </c>
      <c r="E756" s="4">
        <f>Returns_Data!H754</f>
        <v>567</v>
      </c>
      <c r="F756" s="4">
        <f t="shared" si="21"/>
        <v>6997.15</v>
      </c>
    </row>
    <row r="757" spans="1:6" x14ac:dyDescent="0.3">
      <c r="A757">
        <f>Returns_Data!A755</f>
        <v>700754</v>
      </c>
      <c r="B757">
        <f>Returns_Data!B755</f>
        <v>903823</v>
      </c>
      <c r="C757" s="4">
        <f>Returns_Data!F755</f>
        <v>13140</v>
      </c>
      <c r="D757" s="4">
        <f>Returns_Data!G755</f>
        <v>149.06</v>
      </c>
      <c r="E757" s="4">
        <f>Returns_Data!H755</f>
        <v>2825.1</v>
      </c>
      <c r="F757" s="4">
        <f t="shared" si="21"/>
        <v>16114.16</v>
      </c>
    </row>
    <row r="758" spans="1:6" x14ac:dyDescent="0.3">
      <c r="A758">
        <f>Returns_Data!A756</f>
        <v>700755</v>
      </c>
      <c r="B758">
        <f>Returns_Data!B756</f>
        <v>903829</v>
      </c>
      <c r="C758" s="4">
        <f>Returns_Data!F756</f>
        <v>2150</v>
      </c>
      <c r="D758" s="4">
        <f>Returns_Data!G756</f>
        <v>74.78</v>
      </c>
      <c r="E758" s="4">
        <f>Returns_Data!H756</f>
        <v>349.38</v>
      </c>
      <c r="F758" s="4">
        <f t="shared" si="21"/>
        <v>2574.1600000000003</v>
      </c>
    </row>
    <row r="759" spans="1:6" x14ac:dyDescent="0.3">
      <c r="A759">
        <f>Returns_Data!A757</f>
        <v>700756</v>
      </c>
      <c r="B759">
        <f>Returns_Data!B757</f>
        <v>903842</v>
      </c>
      <c r="C759" s="4">
        <f>Returns_Data!F757</f>
        <v>3000</v>
      </c>
      <c r="D759" s="4">
        <f>Returns_Data!G757</f>
        <v>85.16</v>
      </c>
      <c r="E759" s="4">
        <f>Returns_Data!H757</f>
        <v>510</v>
      </c>
      <c r="F759" s="4">
        <f t="shared" si="21"/>
        <v>3595.16</v>
      </c>
    </row>
    <row r="760" spans="1:6" x14ac:dyDescent="0.3">
      <c r="A760">
        <f>Returns_Data!A758</f>
        <v>700757</v>
      </c>
      <c r="B760">
        <f>Returns_Data!B758</f>
        <v>903846</v>
      </c>
      <c r="C760" s="4">
        <f>Returns_Data!F758</f>
        <v>2220</v>
      </c>
      <c r="D760" s="4">
        <f>Returns_Data!G758</f>
        <v>152.9</v>
      </c>
      <c r="E760" s="4">
        <f>Returns_Data!H758</f>
        <v>180.38</v>
      </c>
      <c r="F760" s="4">
        <f t="shared" si="21"/>
        <v>2553.2800000000002</v>
      </c>
    </row>
    <row r="761" spans="1:6" x14ac:dyDescent="0.3">
      <c r="A761">
        <f>Returns_Data!A759</f>
        <v>700758</v>
      </c>
      <c r="B761">
        <f>Returns_Data!B759</f>
        <v>903855</v>
      </c>
      <c r="C761" s="4">
        <f>Returns_Data!F759</f>
        <v>3150</v>
      </c>
      <c r="D761" s="4">
        <f>Returns_Data!G759</f>
        <v>151.06</v>
      </c>
      <c r="E761" s="4">
        <f>Returns_Data!H759</f>
        <v>567</v>
      </c>
      <c r="F761" s="4">
        <f t="shared" si="21"/>
        <v>3868.06</v>
      </c>
    </row>
    <row r="762" spans="1:6" x14ac:dyDescent="0.3">
      <c r="A762">
        <f>Returns_Data!A760</f>
        <v>700759</v>
      </c>
      <c r="B762">
        <f>Returns_Data!B760</f>
        <v>903857</v>
      </c>
      <c r="C762" s="4">
        <f>Returns_Data!F760</f>
        <v>2220</v>
      </c>
      <c r="D762" s="4">
        <f>Returns_Data!G760</f>
        <v>93.61</v>
      </c>
      <c r="E762" s="4">
        <f>Returns_Data!H760</f>
        <v>180.38</v>
      </c>
      <c r="F762" s="4">
        <f t="shared" si="21"/>
        <v>2493.9900000000002</v>
      </c>
    </row>
    <row r="763" spans="1:6" x14ac:dyDescent="0.3">
      <c r="A763">
        <f>Returns_Data!A761</f>
        <v>700760</v>
      </c>
      <c r="B763">
        <f>Returns_Data!B761</f>
        <v>903861</v>
      </c>
      <c r="C763" s="4">
        <f>Returns_Data!F761</f>
        <v>2600</v>
      </c>
      <c r="D763" s="4">
        <f>Returns_Data!G761</f>
        <v>78.5</v>
      </c>
      <c r="E763" s="4">
        <f>Returns_Data!H761</f>
        <v>442</v>
      </c>
      <c r="F763" s="4">
        <f t="shared" si="21"/>
        <v>3120.5</v>
      </c>
    </row>
    <row r="764" spans="1:6" x14ac:dyDescent="0.3">
      <c r="A764">
        <f>Returns_Data!A762</f>
        <v>700761</v>
      </c>
      <c r="B764">
        <f>Returns_Data!B762</f>
        <v>903864</v>
      </c>
      <c r="C764" s="4">
        <f>Returns_Data!F762</f>
        <v>3900</v>
      </c>
      <c r="D764" s="4">
        <f>Returns_Data!G762</f>
        <v>178.68</v>
      </c>
      <c r="E764" s="4">
        <f>Returns_Data!H762</f>
        <v>663</v>
      </c>
      <c r="F764" s="4">
        <f t="shared" si="21"/>
        <v>4741.68</v>
      </c>
    </row>
    <row r="765" spans="1:6" x14ac:dyDescent="0.3">
      <c r="A765">
        <f>Returns_Data!A763</f>
        <v>700762</v>
      </c>
      <c r="B765">
        <f>Returns_Data!B763</f>
        <v>903869</v>
      </c>
      <c r="C765" s="4">
        <f>Returns_Data!F763</f>
        <v>2150</v>
      </c>
      <c r="D765" s="4">
        <f>Returns_Data!G763</f>
        <v>169.54</v>
      </c>
      <c r="E765" s="4">
        <f>Returns_Data!H763</f>
        <v>349.38</v>
      </c>
      <c r="F765" s="4">
        <f t="shared" si="21"/>
        <v>2668.92</v>
      </c>
    </row>
    <row r="766" spans="1:6" x14ac:dyDescent="0.3">
      <c r="A766">
        <f>Returns_Data!A764</f>
        <v>700763</v>
      </c>
      <c r="B766">
        <f>Returns_Data!B764</f>
        <v>903870</v>
      </c>
      <c r="C766" s="4">
        <f>Returns_Data!F764</f>
        <v>810</v>
      </c>
      <c r="D766" s="4">
        <f>Returns_Data!G764</f>
        <v>71.36</v>
      </c>
      <c r="E766" s="4">
        <f>Returns_Data!H764</f>
        <v>117.45</v>
      </c>
      <c r="F766" s="4">
        <f t="shared" si="21"/>
        <v>998.81000000000006</v>
      </c>
    </row>
    <row r="767" spans="1:6" x14ac:dyDescent="0.3">
      <c r="A767">
        <f>Returns_Data!A765</f>
        <v>700764</v>
      </c>
      <c r="B767">
        <f>Returns_Data!B765</f>
        <v>903887</v>
      </c>
      <c r="C767" s="4">
        <f>Returns_Data!F765</f>
        <v>1510</v>
      </c>
      <c r="D767" s="4">
        <f>Returns_Data!G765</f>
        <v>159.9</v>
      </c>
      <c r="E767" s="4">
        <f>Returns_Data!H765</f>
        <v>245.38</v>
      </c>
      <c r="F767" s="4">
        <f t="shared" si="21"/>
        <v>1915.2800000000002</v>
      </c>
    </row>
    <row r="768" spans="1:6" x14ac:dyDescent="0.3">
      <c r="A768">
        <f>Returns_Data!A766</f>
        <v>700765</v>
      </c>
      <c r="B768">
        <f>Returns_Data!B766</f>
        <v>903889</v>
      </c>
      <c r="C768" s="4">
        <f>Returns_Data!F766</f>
        <v>1990</v>
      </c>
      <c r="D768" s="4">
        <f>Returns_Data!G766</f>
        <v>125.72</v>
      </c>
      <c r="E768" s="4">
        <f>Returns_Data!H766</f>
        <v>358.2</v>
      </c>
      <c r="F768" s="4">
        <f t="shared" si="21"/>
        <v>2473.9199999999996</v>
      </c>
    </row>
    <row r="769" spans="1:6" x14ac:dyDescent="0.3">
      <c r="A769">
        <f>Returns_Data!A767</f>
        <v>700766</v>
      </c>
      <c r="B769">
        <f>Returns_Data!B767</f>
        <v>903926</v>
      </c>
      <c r="C769" s="4">
        <f>Returns_Data!F767</f>
        <v>1770</v>
      </c>
      <c r="D769" s="4">
        <f>Returns_Data!G767</f>
        <v>76.06</v>
      </c>
      <c r="E769" s="4">
        <f>Returns_Data!H767</f>
        <v>287.62</v>
      </c>
      <c r="F769" s="4">
        <f t="shared" si="21"/>
        <v>2133.6799999999998</v>
      </c>
    </row>
    <row r="770" spans="1:6" x14ac:dyDescent="0.3">
      <c r="A770">
        <f>Returns_Data!A768</f>
        <v>700767</v>
      </c>
      <c r="B770">
        <f>Returns_Data!B768</f>
        <v>903933</v>
      </c>
      <c r="C770" s="4">
        <f>Returns_Data!F768</f>
        <v>1290</v>
      </c>
      <c r="D770" s="4">
        <f>Returns_Data!G768</f>
        <v>99.61</v>
      </c>
      <c r="E770" s="4">
        <f>Returns_Data!H768</f>
        <v>199.95</v>
      </c>
      <c r="F770" s="4">
        <f t="shared" si="21"/>
        <v>1589.56</v>
      </c>
    </row>
    <row r="771" spans="1:6" x14ac:dyDescent="0.3">
      <c r="A771">
        <f>Returns_Data!A769</f>
        <v>700768</v>
      </c>
      <c r="B771">
        <f>Returns_Data!B769</f>
        <v>903936</v>
      </c>
      <c r="C771" s="4">
        <f>Returns_Data!F769</f>
        <v>1130</v>
      </c>
      <c r="D771" s="4">
        <f>Returns_Data!G769</f>
        <v>120.7</v>
      </c>
      <c r="E771" s="4">
        <f>Returns_Data!H769</f>
        <v>175.15</v>
      </c>
      <c r="F771" s="4">
        <f t="shared" si="21"/>
        <v>1425.8500000000001</v>
      </c>
    </row>
    <row r="772" spans="1:6" x14ac:dyDescent="0.3">
      <c r="A772">
        <f>Returns_Data!A770</f>
        <v>700769</v>
      </c>
      <c r="B772">
        <f>Returns_Data!B770</f>
        <v>903938</v>
      </c>
      <c r="C772" s="4">
        <f>Returns_Data!F770</f>
        <v>2780</v>
      </c>
      <c r="D772" s="4">
        <f>Returns_Data!G770</f>
        <v>83.19</v>
      </c>
      <c r="E772" s="4">
        <f>Returns_Data!H770</f>
        <v>215.45</v>
      </c>
      <c r="F772" s="4">
        <f t="shared" si="21"/>
        <v>3078.64</v>
      </c>
    </row>
    <row r="773" spans="1:6" x14ac:dyDescent="0.3">
      <c r="A773">
        <f>Returns_Data!A771</f>
        <v>700770</v>
      </c>
      <c r="B773">
        <f>Returns_Data!B771</f>
        <v>903939</v>
      </c>
      <c r="C773" s="4">
        <f>Returns_Data!F771</f>
        <v>7800</v>
      </c>
      <c r="D773" s="4">
        <f>Returns_Data!G771</f>
        <v>163.59</v>
      </c>
      <c r="E773" s="4">
        <f>Returns_Data!H771</f>
        <v>663</v>
      </c>
      <c r="F773" s="4">
        <f t="shared" ref="F773:F836" si="22">SUM(C773:E773)</f>
        <v>8626.59</v>
      </c>
    </row>
    <row r="774" spans="1:6" x14ac:dyDescent="0.3">
      <c r="A774">
        <f>Returns_Data!A772</f>
        <v>700771</v>
      </c>
      <c r="B774">
        <f>Returns_Data!B772</f>
        <v>903953</v>
      </c>
      <c r="C774" s="4">
        <f>Returns_Data!F772</f>
        <v>3000</v>
      </c>
      <c r="D774" s="4">
        <f>Returns_Data!G772</f>
        <v>137.19</v>
      </c>
      <c r="E774" s="4">
        <f>Returns_Data!H772</f>
        <v>510</v>
      </c>
      <c r="F774" s="4">
        <f t="shared" si="22"/>
        <v>3647.19</v>
      </c>
    </row>
    <row r="775" spans="1:6" x14ac:dyDescent="0.3">
      <c r="A775">
        <f>Returns_Data!A773</f>
        <v>700772</v>
      </c>
      <c r="B775">
        <f>Returns_Data!B773</f>
        <v>903964</v>
      </c>
      <c r="C775" s="4">
        <f>Returns_Data!F773</f>
        <v>0</v>
      </c>
      <c r="D775" s="4">
        <f>Returns_Data!G773</f>
        <v>72.36</v>
      </c>
      <c r="E775" s="4">
        <f>Returns_Data!H773</f>
        <v>0</v>
      </c>
      <c r="F775" s="4">
        <f t="shared" si="22"/>
        <v>72.36</v>
      </c>
    </row>
    <row r="776" spans="1:6" x14ac:dyDescent="0.3">
      <c r="A776">
        <f>Returns_Data!A774</f>
        <v>700773</v>
      </c>
      <c r="B776">
        <f>Returns_Data!B774</f>
        <v>903973</v>
      </c>
      <c r="C776" s="4">
        <f>Returns_Data!F774</f>
        <v>1620</v>
      </c>
      <c r="D776" s="4">
        <f>Returns_Data!G774</f>
        <v>179.29</v>
      </c>
      <c r="E776" s="4">
        <f>Returns_Data!H774</f>
        <v>117.45</v>
      </c>
      <c r="F776" s="4">
        <f t="shared" si="22"/>
        <v>1916.74</v>
      </c>
    </row>
    <row r="777" spans="1:6" x14ac:dyDescent="0.3">
      <c r="A777">
        <f>Returns_Data!A775</f>
        <v>700774</v>
      </c>
      <c r="B777">
        <f>Returns_Data!B775</f>
        <v>903984</v>
      </c>
      <c r="C777" s="4">
        <f>Returns_Data!F775</f>
        <v>3900</v>
      </c>
      <c r="D777" s="4">
        <f>Returns_Data!G775</f>
        <v>99.61</v>
      </c>
      <c r="E777" s="4">
        <f>Returns_Data!H775</f>
        <v>663</v>
      </c>
      <c r="F777" s="4">
        <f t="shared" si="22"/>
        <v>4662.6100000000006</v>
      </c>
    </row>
    <row r="778" spans="1:6" x14ac:dyDescent="0.3">
      <c r="A778">
        <f>Returns_Data!A776</f>
        <v>700775</v>
      </c>
      <c r="B778">
        <f>Returns_Data!B776</f>
        <v>903987</v>
      </c>
      <c r="C778" s="4">
        <f>Returns_Data!F776</f>
        <v>1780</v>
      </c>
      <c r="D778" s="4">
        <f>Returns_Data!G776</f>
        <v>81.56</v>
      </c>
      <c r="E778" s="4">
        <f>Returns_Data!H776</f>
        <v>137.94999999999999</v>
      </c>
      <c r="F778" s="4">
        <f t="shared" si="22"/>
        <v>1999.51</v>
      </c>
    </row>
    <row r="779" spans="1:6" x14ac:dyDescent="0.3">
      <c r="A779">
        <f>Returns_Data!A777</f>
        <v>700776</v>
      </c>
      <c r="B779">
        <f>Returns_Data!B777</f>
        <v>903989</v>
      </c>
      <c r="C779" s="4">
        <f>Returns_Data!F777</f>
        <v>2370</v>
      </c>
      <c r="D779" s="4">
        <f>Returns_Data!G777</f>
        <v>152.97999999999999</v>
      </c>
      <c r="E779" s="4">
        <f>Returns_Data!H777</f>
        <v>402.9</v>
      </c>
      <c r="F779" s="4">
        <f t="shared" si="22"/>
        <v>2925.88</v>
      </c>
    </row>
    <row r="780" spans="1:6" x14ac:dyDescent="0.3">
      <c r="A780">
        <f>Returns_Data!A778</f>
        <v>700777</v>
      </c>
      <c r="B780">
        <f>Returns_Data!B778</f>
        <v>903994</v>
      </c>
      <c r="C780" s="4">
        <f>Returns_Data!F778</f>
        <v>1390</v>
      </c>
      <c r="D780" s="4">
        <f>Returns_Data!G778</f>
        <v>138.82</v>
      </c>
      <c r="E780" s="4">
        <f>Returns_Data!H778</f>
        <v>215.45</v>
      </c>
      <c r="F780" s="4">
        <f t="shared" si="22"/>
        <v>1744.27</v>
      </c>
    </row>
    <row r="781" spans="1:6" x14ac:dyDescent="0.3">
      <c r="A781">
        <f>Returns_Data!A779</f>
        <v>700778</v>
      </c>
      <c r="B781">
        <f>Returns_Data!B779</f>
        <v>904024</v>
      </c>
      <c r="C781" s="4">
        <f>Returns_Data!F779</f>
        <v>1510</v>
      </c>
      <c r="D781" s="4">
        <f>Returns_Data!G779</f>
        <v>158.80000000000001</v>
      </c>
      <c r="E781" s="4">
        <f>Returns_Data!H779</f>
        <v>245.38</v>
      </c>
      <c r="F781" s="4">
        <f t="shared" si="22"/>
        <v>1914.1799999999998</v>
      </c>
    </row>
    <row r="782" spans="1:6" x14ac:dyDescent="0.3">
      <c r="A782">
        <f>Returns_Data!A780</f>
        <v>700779</v>
      </c>
      <c r="B782">
        <f>Returns_Data!B780</f>
        <v>904029</v>
      </c>
      <c r="C782" s="4">
        <f>Returns_Data!F780</f>
        <v>1990</v>
      </c>
      <c r="D782" s="4">
        <f>Returns_Data!G780</f>
        <v>113.04</v>
      </c>
      <c r="E782" s="4">
        <f>Returns_Data!H780</f>
        <v>358.2</v>
      </c>
      <c r="F782" s="4">
        <f t="shared" si="22"/>
        <v>2461.2399999999998</v>
      </c>
    </row>
    <row r="783" spans="1:6" x14ac:dyDescent="0.3">
      <c r="A783">
        <f>Returns_Data!A781</f>
        <v>700780</v>
      </c>
      <c r="B783">
        <f>Returns_Data!B781</f>
        <v>904031</v>
      </c>
      <c r="C783" s="4">
        <f>Returns_Data!F781</f>
        <v>1080</v>
      </c>
      <c r="D783" s="4">
        <f>Returns_Data!G781</f>
        <v>85.99</v>
      </c>
      <c r="E783" s="4">
        <f>Returns_Data!H781</f>
        <v>194.4</v>
      </c>
      <c r="F783" s="4">
        <f t="shared" si="22"/>
        <v>1360.39</v>
      </c>
    </row>
    <row r="784" spans="1:6" x14ac:dyDescent="0.3">
      <c r="A784">
        <f>Returns_Data!A782</f>
        <v>700781</v>
      </c>
      <c r="B784">
        <f>Returns_Data!B782</f>
        <v>904043</v>
      </c>
      <c r="C784" s="4">
        <f>Returns_Data!F782</f>
        <v>0</v>
      </c>
      <c r="D784" s="4">
        <f>Returns_Data!G782</f>
        <v>99.69</v>
      </c>
      <c r="E784" s="4">
        <f>Returns_Data!H782</f>
        <v>0</v>
      </c>
      <c r="F784" s="4">
        <f t="shared" si="22"/>
        <v>99.69</v>
      </c>
    </row>
    <row r="785" spans="1:6" x14ac:dyDescent="0.3">
      <c r="A785">
        <f>Returns_Data!A783</f>
        <v>700782</v>
      </c>
      <c r="B785">
        <f>Returns_Data!B783</f>
        <v>904053</v>
      </c>
      <c r="C785" s="4">
        <f>Returns_Data!F783</f>
        <v>810</v>
      </c>
      <c r="D785" s="4">
        <f>Returns_Data!G783</f>
        <v>96.78</v>
      </c>
      <c r="E785" s="4">
        <f>Returns_Data!H783</f>
        <v>125.55</v>
      </c>
      <c r="F785" s="4">
        <f t="shared" si="22"/>
        <v>1032.33</v>
      </c>
    </row>
    <row r="786" spans="1:6" x14ac:dyDescent="0.3">
      <c r="A786">
        <f>Returns_Data!A784</f>
        <v>700783</v>
      </c>
      <c r="B786">
        <f>Returns_Data!B784</f>
        <v>904054</v>
      </c>
      <c r="C786" s="4">
        <f>Returns_Data!F784</f>
        <v>1820</v>
      </c>
      <c r="D786" s="4">
        <f>Returns_Data!G784</f>
        <v>158.56</v>
      </c>
      <c r="E786" s="4">
        <f>Returns_Data!H784</f>
        <v>141.05000000000001</v>
      </c>
      <c r="F786" s="4">
        <f t="shared" si="22"/>
        <v>2119.61</v>
      </c>
    </row>
    <row r="787" spans="1:6" x14ac:dyDescent="0.3">
      <c r="A787">
        <f>Returns_Data!A785</f>
        <v>700784</v>
      </c>
      <c r="B787">
        <f>Returns_Data!B785</f>
        <v>904061</v>
      </c>
      <c r="C787" s="4">
        <f>Returns_Data!F785</f>
        <v>2450</v>
      </c>
      <c r="D787" s="4">
        <f>Returns_Data!G785</f>
        <v>178.15</v>
      </c>
      <c r="E787" s="4">
        <f>Returns_Data!H785</f>
        <v>441</v>
      </c>
      <c r="F787" s="4">
        <f t="shared" si="22"/>
        <v>3069.15</v>
      </c>
    </row>
    <row r="788" spans="1:6" x14ac:dyDescent="0.3">
      <c r="A788">
        <f>Returns_Data!A786</f>
        <v>700785</v>
      </c>
      <c r="B788">
        <f>Returns_Data!B786</f>
        <v>904063</v>
      </c>
      <c r="C788" s="4">
        <f>Returns_Data!F786</f>
        <v>1960</v>
      </c>
      <c r="D788" s="4">
        <f>Returns_Data!G786</f>
        <v>169.4</v>
      </c>
      <c r="E788" s="4">
        <f>Returns_Data!H786</f>
        <v>318.5</v>
      </c>
      <c r="F788" s="4">
        <f t="shared" si="22"/>
        <v>2447.9</v>
      </c>
    </row>
    <row r="789" spans="1:6" x14ac:dyDescent="0.3">
      <c r="A789">
        <f>Returns_Data!A787</f>
        <v>700786</v>
      </c>
      <c r="B789">
        <f>Returns_Data!B787</f>
        <v>904065</v>
      </c>
      <c r="C789" s="4">
        <f>Returns_Data!F787</f>
        <v>1080</v>
      </c>
      <c r="D789" s="4">
        <f>Returns_Data!G787</f>
        <v>109.28</v>
      </c>
      <c r="E789" s="4">
        <f>Returns_Data!H787</f>
        <v>194.4</v>
      </c>
      <c r="F789" s="4">
        <f t="shared" si="22"/>
        <v>1383.68</v>
      </c>
    </row>
    <row r="790" spans="1:6" x14ac:dyDescent="0.3">
      <c r="A790">
        <f>Returns_Data!A788</f>
        <v>700787</v>
      </c>
      <c r="B790">
        <f>Returns_Data!B788</f>
        <v>904066</v>
      </c>
      <c r="C790" s="4">
        <f>Returns_Data!F788</f>
        <v>1770</v>
      </c>
      <c r="D790" s="4">
        <f>Returns_Data!G788</f>
        <v>141.41</v>
      </c>
      <c r="E790" s="4">
        <f>Returns_Data!H788</f>
        <v>287.62</v>
      </c>
      <c r="F790" s="4">
        <f t="shared" si="22"/>
        <v>2199.0300000000002</v>
      </c>
    </row>
    <row r="791" spans="1:6" x14ac:dyDescent="0.3">
      <c r="A791">
        <f>Returns_Data!A789</f>
        <v>700788</v>
      </c>
      <c r="B791">
        <f>Returns_Data!B789</f>
        <v>904068</v>
      </c>
      <c r="C791" s="4">
        <f>Returns_Data!F789</f>
        <v>11220</v>
      </c>
      <c r="D791" s="4">
        <f>Returns_Data!G789</f>
        <v>86.02</v>
      </c>
      <c r="E791" s="4">
        <f>Returns_Data!H789</f>
        <v>635.79999999999995</v>
      </c>
      <c r="F791" s="4">
        <f t="shared" si="22"/>
        <v>11941.82</v>
      </c>
    </row>
    <row r="792" spans="1:6" x14ac:dyDescent="0.3">
      <c r="A792">
        <f>Returns_Data!A790</f>
        <v>700789</v>
      </c>
      <c r="B792">
        <f>Returns_Data!B790</f>
        <v>904070</v>
      </c>
      <c r="C792" s="4">
        <f>Returns_Data!F790</f>
        <v>12780</v>
      </c>
      <c r="D792" s="4">
        <f>Returns_Data!G790</f>
        <v>179.23</v>
      </c>
      <c r="E792" s="4">
        <f>Returns_Data!H790</f>
        <v>2747.7</v>
      </c>
      <c r="F792" s="4">
        <f t="shared" si="22"/>
        <v>15706.93</v>
      </c>
    </row>
    <row r="793" spans="1:6" x14ac:dyDescent="0.3">
      <c r="A793">
        <f>Returns_Data!A791</f>
        <v>700790</v>
      </c>
      <c r="B793">
        <f>Returns_Data!B791</f>
        <v>904071</v>
      </c>
      <c r="C793" s="4">
        <f>Returns_Data!F791</f>
        <v>3900</v>
      </c>
      <c r="D793" s="4">
        <f>Returns_Data!G791</f>
        <v>113.27</v>
      </c>
      <c r="E793" s="4">
        <f>Returns_Data!H791</f>
        <v>663</v>
      </c>
      <c r="F793" s="4">
        <f t="shared" si="22"/>
        <v>4676.2700000000004</v>
      </c>
    </row>
    <row r="794" spans="1:6" x14ac:dyDescent="0.3">
      <c r="A794">
        <f>Returns_Data!A792</f>
        <v>700791</v>
      </c>
      <c r="B794">
        <f>Returns_Data!B792</f>
        <v>904072</v>
      </c>
      <c r="C794" s="4">
        <f>Returns_Data!F792</f>
        <v>2220</v>
      </c>
      <c r="D794" s="4">
        <f>Returns_Data!G792</f>
        <v>161.54</v>
      </c>
      <c r="E794" s="4">
        <f>Returns_Data!H792</f>
        <v>107.3</v>
      </c>
      <c r="F794" s="4">
        <f t="shared" si="22"/>
        <v>2488.84</v>
      </c>
    </row>
    <row r="795" spans="1:6" x14ac:dyDescent="0.3">
      <c r="A795">
        <f>Returns_Data!A793</f>
        <v>700792</v>
      </c>
      <c r="B795">
        <f>Returns_Data!B793</f>
        <v>904079</v>
      </c>
      <c r="C795" s="4">
        <f>Returns_Data!F793</f>
        <v>3170</v>
      </c>
      <c r="D795" s="4">
        <f>Returns_Data!G793</f>
        <v>133.22999999999999</v>
      </c>
      <c r="E795" s="4">
        <f>Returns_Data!H793</f>
        <v>570.6</v>
      </c>
      <c r="F795" s="4">
        <f t="shared" si="22"/>
        <v>3873.83</v>
      </c>
    </row>
    <row r="796" spans="1:6" x14ac:dyDescent="0.3">
      <c r="A796">
        <f>Returns_Data!A794</f>
        <v>700793</v>
      </c>
      <c r="B796">
        <f>Returns_Data!B794</f>
        <v>904089</v>
      </c>
      <c r="C796" s="4">
        <f>Returns_Data!F794</f>
        <v>1770</v>
      </c>
      <c r="D796" s="4">
        <f>Returns_Data!G794</f>
        <v>115.8</v>
      </c>
      <c r="E796" s="4">
        <f>Returns_Data!H794</f>
        <v>287.62</v>
      </c>
      <c r="F796" s="4">
        <f t="shared" si="22"/>
        <v>2173.42</v>
      </c>
    </row>
    <row r="797" spans="1:6" x14ac:dyDescent="0.3">
      <c r="A797">
        <f>Returns_Data!A795</f>
        <v>700794</v>
      </c>
      <c r="B797">
        <f>Returns_Data!B795</f>
        <v>904096</v>
      </c>
      <c r="C797" s="4">
        <f>Returns_Data!F795</f>
        <v>6340</v>
      </c>
      <c r="D797" s="4">
        <f>Returns_Data!G795</f>
        <v>178.91</v>
      </c>
      <c r="E797" s="4">
        <f>Returns_Data!H795</f>
        <v>570.6</v>
      </c>
      <c r="F797" s="4">
        <f t="shared" si="22"/>
        <v>7089.51</v>
      </c>
    </row>
    <row r="798" spans="1:6" x14ac:dyDescent="0.3">
      <c r="A798">
        <f>Returns_Data!A796</f>
        <v>700795</v>
      </c>
      <c r="B798">
        <f>Returns_Data!B796</f>
        <v>904100</v>
      </c>
      <c r="C798" s="4">
        <f>Returns_Data!F796</f>
        <v>0</v>
      </c>
      <c r="D798" s="4">
        <f>Returns_Data!G796</f>
        <v>139.03</v>
      </c>
      <c r="E798" s="4">
        <f>Returns_Data!H796</f>
        <v>0</v>
      </c>
      <c r="F798" s="4">
        <f t="shared" si="22"/>
        <v>139.03</v>
      </c>
    </row>
    <row r="799" spans="1:6" x14ac:dyDescent="0.3">
      <c r="A799">
        <f>Returns_Data!A797</f>
        <v>700796</v>
      </c>
      <c r="B799">
        <f>Returns_Data!B797</f>
        <v>904109</v>
      </c>
      <c r="C799" s="4">
        <f>Returns_Data!F797</f>
        <v>3700</v>
      </c>
      <c r="D799" s="4">
        <f>Returns_Data!G797</f>
        <v>133.51</v>
      </c>
      <c r="E799" s="4">
        <f>Returns_Data!H797</f>
        <v>629</v>
      </c>
      <c r="F799" s="4">
        <f t="shared" si="22"/>
        <v>4462.51</v>
      </c>
    </row>
    <row r="800" spans="1:6" x14ac:dyDescent="0.3">
      <c r="A800">
        <f>Returns_Data!A798</f>
        <v>700797</v>
      </c>
      <c r="B800">
        <f>Returns_Data!B798</f>
        <v>904116</v>
      </c>
      <c r="C800" s="4">
        <f>Returns_Data!F798</f>
        <v>3000</v>
      </c>
      <c r="D800" s="4">
        <f>Returns_Data!G798</f>
        <v>66.08</v>
      </c>
      <c r="E800" s="4">
        <f>Returns_Data!H798</f>
        <v>510</v>
      </c>
      <c r="F800" s="4">
        <f t="shared" si="22"/>
        <v>3576.08</v>
      </c>
    </row>
    <row r="801" spans="1:6" x14ac:dyDescent="0.3">
      <c r="A801">
        <f>Returns_Data!A799</f>
        <v>700798</v>
      </c>
      <c r="B801">
        <f>Returns_Data!B799</f>
        <v>904119</v>
      </c>
      <c r="C801" s="4">
        <f>Returns_Data!F799</f>
        <v>1510</v>
      </c>
      <c r="D801" s="4">
        <f>Returns_Data!G799</f>
        <v>156.12</v>
      </c>
      <c r="E801" s="4">
        <f>Returns_Data!H799</f>
        <v>245.38</v>
      </c>
      <c r="F801" s="4">
        <f t="shared" si="22"/>
        <v>1911.5</v>
      </c>
    </row>
    <row r="802" spans="1:6" x14ac:dyDescent="0.3">
      <c r="A802">
        <f>Returns_Data!A800</f>
        <v>700799</v>
      </c>
      <c r="B802">
        <f>Returns_Data!B800</f>
        <v>904123</v>
      </c>
      <c r="C802" s="4">
        <f>Returns_Data!F800</f>
        <v>3740</v>
      </c>
      <c r="D802" s="4">
        <f>Returns_Data!G800</f>
        <v>88.85</v>
      </c>
      <c r="E802" s="4">
        <f>Returns_Data!H800</f>
        <v>635.79999999999995</v>
      </c>
      <c r="F802" s="4">
        <f t="shared" si="22"/>
        <v>4464.6499999999996</v>
      </c>
    </row>
    <row r="803" spans="1:6" x14ac:dyDescent="0.3">
      <c r="A803">
        <f>Returns_Data!A801</f>
        <v>700800</v>
      </c>
      <c r="B803">
        <f>Returns_Data!B801</f>
        <v>904144</v>
      </c>
      <c r="C803" s="4">
        <f>Returns_Data!F801</f>
        <v>1190</v>
      </c>
      <c r="D803" s="4">
        <f>Returns_Data!G801</f>
        <v>163.41999999999999</v>
      </c>
      <c r="E803" s="4">
        <f>Returns_Data!H801</f>
        <v>193.38</v>
      </c>
      <c r="F803" s="4">
        <f t="shared" si="22"/>
        <v>1546.8000000000002</v>
      </c>
    </row>
    <row r="804" spans="1:6" x14ac:dyDescent="0.3">
      <c r="A804">
        <f>Returns_Data!A802</f>
        <v>700801</v>
      </c>
      <c r="B804">
        <f>Returns_Data!B802</f>
        <v>904146</v>
      </c>
      <c r="C804" s="4">
        <f>Returns_Data!F802</f>
        <v>2220</v>
      </c>
      <c r="D804" s="4">
        <f>Returns_Data!G802</f>
        <v>137.81</v>
      </c>
      <c r="E804" s="4">
        <f>Returns_Data!H802</f>
        <v>180.38</v>
      </c>
      <c r="F804" s="4">
        <f t="shared" si="22"/>
        <v>2538.19</v>
      </c>
    </row>
    <row r="805" spans="1:6" x14ac:dyDescent="0.3">
      <c r="A805">
        <f>Returns_Data!A803</f>
        <v>700802</v>
      </c>
      <c r="B805">
        <f>Returns_Data!B803</f>
        <v>904147</v>
      </c>
      <c r="C805" s="4">
        <f>Returns_Data!F803</f>
        <v>7480</v>
      </c>
      <c r="D805" s="4">
        <f>Returns_Data!G803</f>
        <v>111.27</v>
      </c>
      <c r="E805" s="4">
        <f>Returns_Data!H803</f>
        <v>635.79999999999995</v>
      </c>
      <c r="F805" s="4">
        <f t="shared" si="22"/>
        <v>8227.07</v>
      </c>
    </row>
    <row r="806" spans="1:6" x14ac:dyDescent="0.3">
      <c r="A806">
        <f>Returns_Data!A804</f>
        <v>700803</v>
      </c>
      <c r="B806">
        <f>Returns_Data!B804</f>
        <v>904151</v>
      </c>
      <c r="C806" s="4">
        <f>Returns_Data!F804</f>
        <v>1390</v>
      </c>
      <c r="D806" s="4">
        <f>Returns_Data!G804</f>
        <v>141.5</v>
      </c>
      <c r="E806" s="4">
        <f>Returns_Data!H804</f>
        <v>215.45</v>
      </c>
      <c r="F806" s="4">
        <f t="shared" si="22"/>
        <v>1746.95</v>
      </c>
    </row>
    <row r="807" spans="1:6" x14ac:dyDescent="0.3">
      <c r="A807">
        <f>Returns_Data!A805</f>
        <v>700804</v>
      </c>
      <c r="B807">
        <f>Returns_Data!B805</f>
        <v>904153</v>
      </c>
      <c r="C807" s="4">
        <f>Returns_Data!F805</f>
        <v>1960</v>
      </c>
      <c r="D807" s="4">
        <f>Returns_Data!G805</f>
        <v>145.59</v>
      </c>
      <c r="E807" s="4">
        <f>Returns_Data!H805</f>
        <v>318.5</v>
      </c>
      <c r="F807" s="4">
        <f t="shared" si="22"/>
        <v>2424.09</v>
      </c>
    </row>
    <row r="808" spans="1:6" x14ac:dyDescent="0.3">
      <c r="A808">
        <f>Returns_Data!A806</f>
        <v>700805</v>
      </c>
      <c r="B808">
        <f>Returns_Data!B806</f>
        <v>904155</v>
      </c>
      <c r="C808" s="4">
        <f>Returns_Data!F806</f>
        <v>1870</v>
      </c>
      <c r="D808" s="4">
        <f>Returns_Data!G806</f>
        <v>158.31</v>
      </c>
      <c r="E808" s="4">
        <f>Returns_Data!H806</f>
        <v>303.88</v>
      </c>
      <c r="F808" s="4">
        <f t="shared" si="22"/>
        <v>2332.19</v>
      </c>
    </row>
    <row r="809" spans="1:6" x14ac:dyDescent="0.3">
      <c r="A809">
        <f>Returns_Data!A807</f>
        <v>700806</v>
      </c>
      <c r="B809">
        <f>Returns_Data!B807</f>
        <v>904161</v>
      </c>
      <c r="C809" s="4">
        <f>Returns_Data!F807</f>
        <v>2150</v>
      </c>
      <c r="D809" s="4">
        <f>Returns_Data!G807</f>
        <v>78.03</v>
      </c>
      <c r="E809" s="4">
        <f>Returns_Data!H807</f>
        <v>349.38</v>
      </c>
      <c r="F809" s="4">
        <f t="shared" si="22"/>
        <v>2577.4100000000003</v>
      </c>
    </row>
    <row r="810" spans="1:6" x14ac:dyDescent="0.3">
      <c r="A810">
        <f>Returns_Data!A808</f>
        <v>700807</v>
      </c>
      <c r="B810">
        <f>Returns_Data!B808</f>
        <v>904163</v>
      </c>
      <c r="C810" s="4">
        <f>Returns_Data!F808</f>
        <v>2150</v>
      </c>
      <c r="D810" s="4">
        <f>Returns_Data!G808</f>
        <v>63.88</v>
      </c>
      <c r="E810" s="4">
        <f>Returns_Data!H808</f>
        <v>349.38</v>
      </c>
      <c r="F810" s="4">
        <f t="shared" si="22"/>
        <v>2563.2600000000002</v>
      </c>
    </row>
    <row r="811" spans="1:6" x14ac:dyDescent="0.3">
      <c r="A811">
        <f>Returns_Data!A809</f>
        <v>700808</v>
      </c>
      <c r="B811">
        <f>Returns_Data!B809</f>
        <v>904166</v>
      </c>
      <c r="C811" s="4">
        <f>Returns_Data!F809</f>
        <v>2600</v>
      </c>
      <c r="D811" s="4">
        <f>Returns_Data!G809</f>
        <v>126.81</v>
      </c>
      <c r="E811" s="4">
        <f>Returns_Data!H809</f>
        <v>442</v>
      </c>
      <c r="F811" s="4">
        <f t="shared" si="22"/>
        <v>3168.81</v>
      </c>
    </row>
    <row r="812" spans="1:6" x14ac:dyDescent="0.3">
      <c r="A812">
        <f>Returns_Data!A810</f>
        <v>700809</v>
      </c>
      <c r="B812">
        <f>Returns_Data!B810</f>
        <v>904167</v>
      </c>
      <c r="C812" s="4">
        <f>Returns_Data!F810</f>
        <v>910</v>
      </c>
      <c r="D812" s="4">
        <f>Returns_Data!G810</f>
        <v>71.22</v>
      </c>
      <c r="E812" s="4">
        <f>Returns_Data!H810</f>
        <v>141.05000000000001</v>
      </c>
      <c r="F812" s="4">
        <f t="shared" si="22"/>
        <v>1122.27</v>
      </c>
    </row>
    <row r="813" spans="1:6" x14ac:dyDescent="0.3">
      <c r="A813">
        <f>Returns_Data!A811</f>
        <v>700810</v>
      </c>
      <c r="B813">
        <f>Returns_Data!B811</f>
        <v>904168</v>
      </c>
      <c r="C813" s="4">
        <f>Returns_Data!F811</f>
        <v>0</v>
      </c>
      <c r="D813" s="4">
        <f>Returns_Data!G811</f>
        <v>131.01</v>
      </c>
      <c r="E813" s="4">
        <f>Returns_Data!H811</f>
        <v>0</v>
      </c>
      <c r="F813" s="4">
        <f t="shared" si="22"/>
        <v>131.01</v>
      </c>
    </row>
    <row r="814" spans="1:6" x14ac:dyDescent="0.3">
      <c r="A814">
        <f>Returns_Data!A812</f>
        <v>700811</v>
      </c>
      <c r="B814">
        <f>Returns_Data!B812</f>
        <v>904169</v>
      </c>
      <c r="C814" s="4">
        <f>Returns_Data!F812</f>
        <v>2370</v>
      </c>
      <c r="D814" s="4">
        <f>Returns_Data!G812</f>
        <v>69.819999999999993</v>
      </c>
      <c r="E814" s="4">
        <f>Returns_Data!H812</f>
        <v>402.9</v>
      </c>
      <c r="F814" s="4">
        <f t="shared" si="22"/>
        <v>2842.7200000000003</v>
      </c>
    </row>
    <row r="815" spans="1:6" x14ac:dyDescent="0.3">
      <c r="A815">
        <f>Returns_Data!A813</f>
        <v>700812</v>
      </c>
      <c r="B815">
        <f>Returns_Data!B813</f>
        <v>904174</v>
      </c>
      <c r="C815" s="4">
        <f>Returns_Data!F813</f>
        <v>3900</v>
      </c>
      <c r="D815" s="4">
        <f>Returns_Data!G813</f>
        <v>102.24</v>
      </c>
      <c r="E815" s="4">
        <f>Returns_Data!H813</f>
        <v>663</v>
      </c>
      <c r="F815" s="4">
        <f t="shared" si="22"/>
        <v>4665.24</v>
      </c>
    </row>
    <row r="816" spans="1:6" x14ac:dyDescent="0.3">
      <c r="A816">
        <f>Returns_Data!A814</f>
        <v>700813</v>
      </c>
      <c r="B816">
        <f>Returns_Data!B814</f>
        <v>904175</v>
      </c>
      <c r="C816" s="4">
        <f>Returns_Data!F814</f>
        <v>3900</v>
      </c>
      <c r="D816" s="4">
        <f>Returns_Data!G814</f>
        <v>66.540000000000006</v>
      </c>
      <c r="E816" s="4">
        <f>Returns_Data!H814</f>
        <v>663</v>
      </c>
      <c r="F816" s="4">
        <f t="shared" si="22"/>
        <v>4629.54</v>
      </c>
    </row>
    <row r="817" spans="1:6" x14ac:dyDescent="0.3">
      <c r="A817">
        <f>Returns_Data!A815</f>
        <v>700814</v>
      </c>
      <c r="B817">
        <f>Returns_Data!B815</f>
        <v>904182</v>
      </c>
      <c r="C817" s="4">
        <f>Returns_Data!F815</f>
        <v>0</v>
      </c>
      <c r="D817" s="4">
        <f>Returns_Data!G815</f>
        <v>105.28</v>
      </c>
      <c r="E817" s="4">
        <f>Returns_Data!H815</f>
        <v>0</v>
      </c>
      <c r="F817" s="4">
        <f t="shared" si="22"/>
        <v>105.28</v>
      </c>
    </row>
    <row r="818" spans="1:6" x14ac:dyDescent="0.3">
      <c r="A818">
        <f>Returns_Data!A816</f>
        <v>700815</v>
      </c>
      <c r="B818">
        <f>Returns_Data!B816</f>
        <v>904184</v>
      </c>
      <c r="C818" s="4">
        <f>Returns_Data!F816</f>
        <v>2150</v>
      </c>
      <c r="D818" s="4">
        <f>Returns_Data!G816</f>
        <v>117.15</v>
      </c>
      <c r="E818" s="4">
        <f>Returns_Data!H816</f>
        <v>349.38</v>
      </c>
      <c r="F818" s="4">
        <f t="shared" si="22"/>
        <v>2616.5300000000002</v>
      </c>
    </row>
    <row r="819" spans="1:6" x14ac:dyDescent="0.3">
      <c r="A819">
        <f>Returns_Data!A817</f>
        <v>700816</v>
      </c>
      <c r="B819">
        <f>Returns_Data!B817</f>
        <v>904189</v>
      </c>
      <c r="C819" s="4">
        <f>Returns_Data!F817</f>
        <v>1940</v>
      </c>
      <c r="D819" s="4">
        <f>Returns_Data!G817</f>
        <v>157.38999999999999</v>
      </c>
      <c r="E819" s="4">
        <f>Returns_Data!H817</f>
        <v>157.62</v>
      </c>
      <c r="F819" s="4">
        <f t="shared" si="22"/>
        <v>2255.0099999999998</v>
      </c>
    </row>
    <row r="820" spans="1:6" x14ac:dyDescent="0.3">
      <c r="A820">
        <f>Returns_Data!A818</f>
        <v>700817</v>
      </c>
      <c r="B820">
        <f>Returns_Data!B818</f>
        <v>904197</v>
      </c>
      <c r="C820" s="4">
        <f>Returns_Data!F818</f>
        <v>4740</v>
      </c>
      <c r="D820" s="4">
        <f>Returns_Data!G818</f>
        <v>105.08</v>
      </c>
      <c r="E820" s="4">
        <f>Returns_Data!H818</f>
        <v>402.9</v>
      </c>
      <c r="F820" s="4">
        <f t="shared" si="22"/>
        <v>5247.98</v>
      </c>
    </row>
    <row r="821" spans="1:6" x14ac:dyDescent="0.3">
      <c r="A821">
        <f>Returns_Data!A819</f>
        <v>700818</v>
      </c>
      <c r="B821">
        <f>Returns_Data!B819</f>
        <v>904201</v>
      </c>
      <c r="C821" s="4">
        <f>Returns_Data!F819</f>
        <v>1190</v>
      </c>
      <c r="D821" s="4">
        <f>Returns_Data!G819</f>
        <v>122.86</v>
      </c>
      <c r="E821" s="4">
        <f>Returns_Data!H819</f>
        <v>193.38</v>
      </c>
      <c r="F821" s="4">
        <f t="shared" si="22"/>
        <v>1506.2399999999998</v>
      </c>
    </row>
    <row r="822" spans="1:6" x14ac:dyDescent="0.3">
      <c r="A822">
        <f>Returns_Data!A820</f>
        <v>700819</v>
      </c>
      <c r="B822">
        <f>Returns_Data!B820</f>
        <v>904226</v>
      </c>
      <c r="C822" s="4">
        <f>Returns_Data!F820</f>
        <v>3920</v>
      </c>
      <c r="D822" s="4">
        <f>Returns_Data!G820</f>
        <v>149.66</v>
      </c>
      <c r="E822" s="4">
        <f>Returns_Data!H820</f>
        <v>318.5</v>
      </c>
      <c r="F822" s="4">
        <f t="shared" si="22"/>
        <v>4388.16</v>
      </c>
    </row>
    <row r="823" spans="1:6" x14ac:dyDescent="0.3">
      <c r="A823">
        <f>Returns_Data!A821</f>
        <v>700820</v>
      </c>
      <c r="B823">
        <f>Returns_Data!B821</f>
        <v>904227</v>
      </c>
      <c r="C823" s="4">
        <f>Returns_Data!F821</f>
        <v>0</v>
      </c>
      <c r="D823" s="4">
        <f>Returns_Data!G821</f>
        <v>159.47</v>
      </c>
      <c r="E823" s="4">
        <f>Returns_Data!H821</f>
        <v>0</v>
      </c>
      <c r="F823" s="4">
        <f t="shared" si="22"/>
        <v>159.47</v>
      </c>
    </row>
    <row r="824" spans="1:6" x14ac:dyDescent="0.3">
      <c r="A824">
        <f>Returns_Data!A822</f>
        <v>700821</v>
      </c>
      <c r="B824">
        <f>Returns_Data!B822</f>
        <v>904228</v>
      </c>
      <c r="C824" s="4">
        <f>Returns_Data!F822</f>
        <v>1960</v>
      </c>
      <c r="D824" s="4">
        <f>Returns_Data!G822</f>
        <v>80.63</v>
      </c>
      <c r="E824" s="4">
        <f>Returns_Data!H822</f>
        <v>318.5</v>
      </c>
      <c r="F824" s="4">
        <f t="shared" si="22"/>
        <v>2359.13</v>
      </c>
    </row>
    <row r="825" spans="1:6" x14ac:dyDescent="0.3">
      <c r="A825">
        <f>Returns_Data!A823</f>
        <v>700822</v>
      </c>
      <c r="B825">
        <f>Returns_Data!B823</f>
        <v>904229</v>
      </c>
      <c r="C825" s="4">
        <f>Returns_Data!F823</f>
        <v>1110</v>
      </c>
      <c r="D825" s="4">
        <f>Returns_Data!G823</f>
        <v>175.76</v>
      </c>
      <c r="E825" s="4">
        <f>Returns_Data!H823</f>
        <v>180.38</v>
      </c>
      <c r="F825" s="4">
        <f t="shared" si="22"/>
        <v>1466.1399999999999</v>
      </c>
    </row>
    <row r="826" spans="1:6" x14ac:dyDescent="0.3">
      <c r="A826">
        <f>Returns_Data!A824</f>
        <v>700823</v>
      </c>
      <c r="B826">
        <f>Returns_Data!B824</f>
        <v>904239</v>
      </c>
      <c r="C826" s="4">
        <f>Returns_Data!F824</f>
        <v>910</v>
      </c>
      <c r="D826" s="4">
        <f>Returns_Data!G824</f>
        <v>103.69</v>
      </c>
      <c r="E826" s="4">
        <f>Returns_Data!H824</f>
        <v>141.05000000000001</v>
      </c>
      <c r="F826" s="4">
        <f t="shared" si="22"/>
        <v>1154.74</v>
      </c>
    </row>
    <row r="827" spans="1:6" x14ac:dyDescent="0.3">
      <c r="A827">
        <f>Returns_Data!A825</f>
        <v>700824</v>
      </c>
      <c r="B827">
        <f>Returns_Data!B825</f>
        <v>904258</v>
      </c>
      <c r="C827" s="4">
        <f>Returns_Data!F825</f>
        <v>3370</v>
      </c>
      <c r="D827" s="4">
        <f>Returns_Data!G825</f>
        <v>60.77</v>
      </c>
      <c r="E827" s="4">
        <f>Returns_Data!H825</f>
        <v>572.9</v>
      </c>
      <c r="F827" s="4">
        <f t="shared" si="22"/>
        <v>4003.67</v>
      </c>
    </row>
    <row r="828" spans="1:6" x14ac:dyDescent="0.3">
      <c r="A828">
        <f>Returns_Data!A826</f>
        <v>700825</v>
      </c>
      <c r="B828">
        <f>Returns_Data!B826</f>
        <v>904265</v>
      </c>
      <c r="C828" s="4">
        <f>Returns_Data!F826</f>
        <v>590</v>
      </c>
      <c r="D828" s="4">
        <f>Returns_Data!G826</f>
        <v>106.07</v>
      </c>
      <c r="E828" s="4">
        <f>Returns_Data!H826</f>
        <v>85.55</v>
      </c>
      <c r="F828" s="4">
        <f t="shared" si="22"/>
        <v>781.61999999999989</v>
      </c>
    </row>
    <row r="829" spans="1:6" x14ac:dyDescent="0.3">
      <c r="A829">
        <f>Returns_Data!A827</f>
        <v>700826</v>
      </c>
      <c r="B829">
        <f>Returns_Data!B827</f>
        <v>904274</v>
      </c>
      <c r="C829" s="4">
        <f>Returns_Data!F827</f>
        <v>1870</v>
      </c>
      <c r="D829" s="4">
        <f>Returns_Data!G827</f>
        <v>61.93</v>
      </c>
      <c r="E829" s="4">
        <f>Returns_Data!H827</f>
        <v>303.88</v>
      </c>
      <c r="F829" s="4">
        <f t="shared" si="22"/>
        <v>2235.81</v>
      </c>
    </row>
    <row r="830" spans="1:6" x14ac:dyDescent="0.3">
      <c r="A830">
        <f>Returns_Data!A828</f>
        <v>700827</v>
      </c>
      <c r="B830">
        <f>Returns_Data!B828</f>
        <v>904278</v>
      </c>
      <c r="C830" s="4">
        <f>Returns_Data!F828</f>
        <v>970</v>
      </c>
      <c r="D830" s="4">
        <f>Returns_Data!G828</f>
        <v>118.82</v>
      </c>
      <c r="E830" s="4">
        <f>Returns_Data!H828</f>
        <v>157.62</v>
      </c>
      <c r="F830" s="4">
        <f t="shared" si="22"/>
        <v>1246.44</v>
      </c>
    </row>
    <row r="831" spans="1:6" x14ac:dyDescent="0.3">
      <c r="A831">
        <f>Returns_Data!A829</f>
        <v>700828</v>
      </c>
      <c r="B831">
        <f>Returns_Data!B829</f>
        <v>904283</v>
      </c>
      <c r="C831" s="4">
        <f>Returns_Data!F829</f>
        <v>12780</v>
      </c>
      <c r="D831" s="4">
        <f>Returns_Data!G829</f>
        <v>130.06</v>
      </c>
      <c r="E831" s="4">
        <f>Returns_Data!H829</f>
        <v>2747.7</v>
      </c>
      <c r="F831" s="4">
        <f t="shared" si="22"/>
        <v>15657.759999999998</v>
      </c>
    </row>
    <row r="832" spans="1:6" x14ac:dyDescent="0.3">
      <c r="A832">
        <f>Returns_Data!A830</f>
        <v>700829</v>
      </c>
      <c r="B832">
        <f>Returns_Data!B830</f>
        <v>904284</v>
      </c>
      <c r="C832" s="4">
        <f>Returns_Data!F830</f>
        <v>1190</v>
      </c>
      <c r="D832" s="4">
        <f>Returns_Data!G830</f>
        <v>130.25</v>
      </c>
      <c r="E832" s="4">
        <f>Returns_Data!H830</f>
        <v>193.38</v>
      </c>
      <c r="F832" s="4">
        <f t="shared" si="22"/>
        <v>1513.63</v>
      </c>
    </row>
    <row r="833" spans="1:6" x14ac:dyDescent="0.3">
      <c r="A833">
        <f>Returns_Data!A831</f>
        <v>700830</v>
      </c>
      <c r="B833">
        <f>Returns_Data!B831</f>
        <v>904294</v>
      </c>
      <c r="C833" s="4">
        <f>Returns_Data!F831</f>
        <v>2450</v>
      </c>
      <c r="D833" s="4">
        <f>Returns_Data!G831</f>
        <v>165.55</v>
      </c>
      <c r="E833" s="4">
        <f>Returns_Data!H831</f>
        <v>441</v>
      </c>
      <c r="F833" s="4">
        <f t="shared" si="22"/>
        <v>3056.55</v>
      </c>
    </row>
    <row r="834" spans="1:6" x14ac:dyDescent="0.3">
      <c r="A834">
        <f>Returns_Data!A832</f>
        <v>700831</v>
      </c>
      <c r="B834">
        <f>Returns_Data!B832</f>
        <v>904295</v>
      </c>
      <c r="C834" s="4">
        <f>Returns_Data!F832</f>
        <v>0</v>
      </c>
      <c r="D834" s="4">
        <f>Returns_Data!G832</f>
        <v>141.27000000000001</v>
      </c>
      <c r="E834" s="4">
        <f>Returns_Data!H832</f>
        <v>0</v>
      </c>
      <c r="F834" s="4">
        <f t="shared" si="22"/>
        <v>141.27000000000001</v>
      </c>
    </row>
    <row r="835" spans="1:6" x14ac:dyDescent="0.3">
      <c r="A835">
        <f>Returns_Data!A833</f>
        <v>700832</v>
      </c>
      <c r="B835">
        <f>Returns_Data!B833</f>
        <v>904296</v>
      </c>
      <c r="C835" s="4">
        <f>Returns_Data!F833</f>
        <v>1190</v>
      </c>
      <c r="D835" s="4">
        <f>Returns_Data!G833</f>
        <v>68.91</v>
      </c>
      <c r="E835" s="4">
        <f>Returns_Data!H833</f>
        <v>193.38</v>
      </c>
      <c r="F835" s="4">
        <f t="shared" si="22"/>
        <v>1452.29</v>
      </c>
    </row>
    <row r="836" spans="1:6" x14ac:dyDescent="0.3">
      <c r="A836">
        <f>Returns_Data!A834</f>
        <v>700833</v>
      </c>
      <c r="B836">
        <f>Returns_Data!B834</f>
        <v>904297</v>
      </c>
      <c r="C836" s="4">
        <f>Returns_Data!F834</f>
        <v>3740</v>
      </c>
      <c r="D836" s="4">
        <f>Returns_Data!G834</f>
        <v>133.13999999999999</v>
      </c>
      <c r="E836" s="4">
        <f>Returns_Data!H834</f>
        <v>635.79999999999995</v>
      </c>
      <c r="F836" s="4">
        <f t="shared" si="22"/>
        <v>4508.9399999999996</v>
      </c>
    </row>
    <row r="837" spans="1:6" x14ac:dyDescent="0.3">
      <c r="A837">
        <f>Returns_Data!A835</f>
        <v>700834</v>
      </c>
      <c r="B837">
        <f>Returns_Data!B835</f>
        <v>904299</v>
      </c>
      <c r="C837" s="4">
        <f>Returns_Data!F835</f>
        <v>1560</v>
      </c>
      <c r="D837" s="4">
        <f>Returns_Data!G835</f>
        <v>112.38</v>
      </c>
      <c r="E837" s="4">
        <f>Returns_Data!H835</f>
        <v>241.8</v>
      </c>
      <c r="F837" s="4">
        <f t="shared" ref="F837:F900" si="23">SUM(C837:E837)</f>
        <v>1914.18</v>
      </c>
    </row>
    <row r="838" spans="1:6" x14ac:dyDescent="0.3">
      <c r="A838">
        <f>Returns_Data!A836</f>
        <v>700835</v>
      </c>
      <c r="B838">
        <f>Returns_Data!B836</f>
        <v>904303</v>
      </c>
      <c r="C838" s="4">
        <f>Returns_Data!F836</f>
        <v>2260</v>
      </c>
      <c r="D838" s="4">
        <f>Returns_Data!G836</f>
        <v>125.56</v>
      </c>
      <c r="E838" s="4">
        <f>Returns_Data!H836</f>
        <v>163.85</v>
      </c>
      <c r="F838" s="4">
        <f t="shared" si="23"/>
        <v>2549.41</v>
      </c>
    </row>
    <row r="839" spans="1:6" x14ac:dyDescent="0.3">
      <c r="A839">
        <f>Returns_Data!A837</f>
        <v>700836</v>
      </c>
      <c r="B839">
        <f>Returns_Data!B837</f>
        <v>904316</v>
      </c>
      <c r="C839" s="4">
        <f>Returns_Data!F837</f>
        <v>2450</v>
      </c>
      <c r="D839" s="4">
        <f>Returns_Data!G837</f>
        <v>83.63</v>
      </c>
      <c r="E839" s="4">
        <f>Returns_Data!H837</f>
        <v>441</v>
      </c>
      <c r="F839" s="4">
        <f t="shared" si="23"/>
        <v>2974.63</v>
      </c>
    </row>
    <row r="840" spans="1:6" x14ac:dyDescent="0.3">
      <c r="A840">
        <f>Returns_Data!A838</f>
        <v>700837</v>
      </c>
      <c r="B840">
        <f>Returns_Data!B838</f>
        <v>904318</v>
      </c>
      <c r="C840" s="4">
        <f>Returns_Data!F838</f>
        <v>1560</v>
      </c>
      <c r="D840" s="4">
        <f>Returns_Data!G838</f>
        <v>108.69</v>
      </c>
      <c r="E840" s="4">
        <f>Returns_Data!H838</f>
        <v>241.8</v>
      </c>
      <c r="F840" s="4">
        <f t="shared" si="23"/>
        <v>1910.49</v>
      </c>
    </row>
    <row r="841" spans="1:6" x14ac:dyDescent="0.3">
      <c r="A841">
        <f>Returns_Data!A839</f>
        <v>700838</v>
      </c>
      <c r="B841">
        <f>Returns_Data!B839</f>
        <v>904330</v>
      </c>
      <c r="C841" s="4">
        <f>Returns_Data!F839</f>
        <v>1990</v>
      </c>
      <c r="D841" s="4">
        <f>Returns_Data!G839</f>
        <v>130.88</v>
      </c>
      <c r="E841" s="4">
        <f>Returns_Data!H839</f>
        <v>358.2</v>
      </c>
      <c r="F841" s="4">
        <f t="shared" si="23"/>
        <v>2479.08</v>
      </c>
    </row>
    <row r="842" spans="1:6" x14ac:dyDescent="0.3">
      <c r="A842">
        <f>Returns_Data!A840</f>
        <v>700839</v>
      </c>
      <c r="B842">
        <f>Returns_Data!B840</f>
        <v>904337</v>
      </c>
      <c r="C842" s="4">
        <f>Returns_Data!F840</f>
        <v>5120</v>
      </c>
      <c r="D842" s="4">
        <f>Returns_Data!G840</f>
        <v>82.24</v>
      </c>
      <c r="E842" s="4">
        <f>Returns_Data!H840</f>
        <v>435.2</v>
      </c>
      <c r="F842" s="4">
        <f t="shared" si="23"/>
        <v>5637.44</v>
      </c>
    </row>
    <row r="843" spans="1:6" x14ac:dyDescent="0.3">
      <c r="A843">
        <f>Returns_Data!A841</f>
        <v>700840</v>
      </c>
      <c r="B843">
        <f>Returns_Data!B841</f>
        <v>904342</v>
      </c>
      <c r="C843" s="4">
        <f>Returns_Data!F841</f>
        <v>6740</v>
      </c>
      <c r="D843" s="4">
        <f>Returns_Data!G841</f>
        <v>135.1</v>
      </c>
      <c r="E843" s="4">
        <f>Returns_Data!H841</f>
        <v>572.9</v>
      </c>
      <c r="F843" s="4">
        <f t="shared" si="23"/>
        <v>7448</v>
      </c>
    </row>
    <row r="844" spans="1:6" x14ac:dyDescent="0.3">
      <c r="A844">
        <f>Returns_Data!A842</f>
        <v>700841</v>
      </c>
      <c r="B844">
        <f>Returns_Data!B842</f>
        <v>904344</v>
      </c>
      <c r="C844" s="4">
        <f>Returns_Data!F842</f>
        <v>3170</v>
      </c>
      <c r="D844" s="4">
        <f>Returns_Data!G842</f>
        <v>109.36</v>
      </c>
      <c r="E844" s="4">
        <f>Returns_Data!H842</f>
        <v>570.6</v>
      </c>
      <c r="F844" s="4">
        <f t="shared" si="23"/>
        <v>3849.96</v>
      </c>
    </row>
    <row r="845" spans="1:6" x14ac:dyDescent="0.3">
      <c r="A845">
        <f>Returns_Data!A843</f>
        <v>700842</v>
      </c>
      <c r="B845">
        <f>Returns_Data!B843</f>
        <v>904346</v>
      </c>
      <c r="C845" s="4">
        <f>Returns_Data!F843</f>
        <v>3000</v>
      </c>
      <c r="D845" s="4">
        <f>Returns_Data!G843</f>
        <v>125.16</v>
      </c>
      <c r="E845" s="4">
        <f>Returns_Data!H843</f>
        <v>510</v>
      </c>
      <c r="F845" s="4">
        <f t="shared" si="23"/>
        <v>3635.16</v>
      </c>
    </row>
    <row r="846" spans="1:6" x14ac:dyDescent="0.3">
      <c r="A846">
        <f>Returns_Data!A844</f>
        <v>700843</v>
      </c>
      <c r="B846">
        <f>Returns_Data!B844</f>
        <v>904347</v>
      </c>
      <c r="C846" s="4">
        <f>Returns_Data!F844</f>
        <v>1190</v>
      </c>
      <c r="D846" s="4">
        <f>Returns_Data!G844</f>
        <v>87.72</v>
      </c>
      <c r="E846" s="4">
        <f>Returns_Data!H844</f>
        <v>193.38</v>
      </c>
      <c r="F846" s="4">
        <f t="shared" si="23"/>
        <v>1471.1</v>
      </c>
    </row>
    <row r="847" spans="1:6" x14ac:dyDescent="0.3">
      <c r="A847">
        <f>Returns_Data!A845</f>
        <v>700844</v>
      </c>
      <c r="B847">
        <f>Returns_Data!B845</f>
        <v>904349</v>
      </c>
      <c r="C847" s="4">
        <f>Returns_Data!F845</f>
        <v>1510</v>
      </c>
      <c r="D847" s="4">
        <f>Returns_Data!G845</f>
        <v>105.97</v>
      </c>
      <c r="E847" s="4">
        <f>Returns_Data!H845</f>
        <v>245.38</v>
      </c>
      <c r="F847" s="4">
        <f t="shared" si="23"/>
        <v>1861.35</v>
      </c>
    </row>
    <row r="848" spans="1:6" x14ac:dyDescent="0.3">
      <c r="A848">
        <f>Returns_Data!A846</f>
        <v>700845</v>
      </c>
      <c r="B848">
        <f>Returns_Data!B846</f>
        <v>904350</v>
      </c>
      <c r="C848" s="4">
        <f>Returns_Data!F846</f>
        <v>0</v>
      </c>
      <c r="D848" s="4">
        <f>Returns_Data!G846</f>
        <v>114.03</v>
      </c>
      <c r="E848" s="4">
        <f>Returns_Data!H846</f>
        <v>0</v>
      </c>
      <c r="F848" s="4">
        <f t="shared" si="23"/>
        <v>114.03</v>
      </c>
    </row>
    <row r="849" spans="1:6" x14ac:dyDescent="0.3">
      <c r="A849">
        <f>Returns_Data!A847</f>
        <v>700846</v>
      </c>
      <c r="B849">
        <f>Returns_Data!B847</f>
        <v>904353</v>
      </c>
      <c r="C849" s="4">
        <f>Returns_Data!F847</f>
        <v>810</v>
      </c>
      <c r="D849" s="4">
        <f>Returns_Data!G847</f>
        <v>79.16</v>
      </c>
      <c r="E849" s="4">
        <f>Returns_Data!H847</f>
        <v>125.55</v>
      </c>
      <c r="F849" s="4">
        <f t="shared" si="23"/>
        <v>1014.7099999999999</v>
      </c>
    </row>
    <row r="850" spans="1:6" x14ac:dyDescent="0.3">
      <c r="A850">
        <f>Returns_Data!A848</f>
        <v>700847</v>
      </c>
      <c r="B850">
        <f>Returns_Data!B848</f>
        <v>904355</v>
      </c>
      <c r="C850" s="4">
        <f>Returns_Data!F848</f>
        <v>890</v>
      </c>
      <c r="D850" s="4">
        <f>Returns_Data!G848</f>
        <v>131.44</v>
      </c>
      <c r="E850" s="4">
        <f>Returns_Data!H848</f>
        <v>137.94999999999999</v>
      </c>
      <c r="F850" s="4">
        <f t="shared" si="23"/>
        <v>1159.3900000000001</v>
      </c>
    </row>
    <row r="851" spans="1:6" x14ac:dyDescent="0.3">
      <c r="A851">
        <f>Returns_Data!A849</f>
        <v>700848</v>
      </c>
      <c r="B851">
        <f>Returns_Data!B849</f>
        <v>904362</v>
      </c>
      <c r="C851" s="4">
        <f>Returns_Data!F849</f>
        <v>1820</v>
      </c>
      <c r="D851" s="4">
        <f>Returns_Data!G849</f>
        <v>74.97</v>
      </c>
      <c r="E851" s="4">
        <f>Returns_Data!H849</f>
        <v>141.05000000000001</v>
      </c>
      <c r="F851" s="4">
        <f t="shared" si="23"/>
        <v>2036.02</v>
      </c>
    </row>
    <row r="852" spans="1:6" x14ac:dyDescent="0.3">
      <c r="A852">
        <f>Returns_Data!A850</f>
        <v>700849</v>
      </c>
      <c r="B852">
        <f>Returns_Data!B850</f>
        <v>904371</v>
      </c>
      <c r="C852" s="4">
        <f>Returns_Data!F850</f>
        <v>540</v>
      </c>
      <c r="D852" s="4">
        <f>Returns_Data!G850</f>
        <v>128.6</v>
      </c>
      <c r="E852" s="4">
        <f>Returns_Data!H850</f>
        <v>78.3</v>
      </c>
      <c r="F852" s="4">
        <f t="shared" si="23"/>
        <v>746.9</v>
      </c>
    </row>
    <row r="853" spans="1:6" x14ac:dyDescent="0.3">
      <c r="A853">
        <f>Returns_Data!A851</f>
        <v>700850</v>
      </c>
      <c r="B853">
        <f>Returns_Data!B851</f>
        <v>904372</v>
      </c>
      <c r="C853" s="4">
        <f>Returns_Data!F851</f>
        <v>13790</v>
      </c>
      <c r="D853" s="4">
        <f>Returns_Data!G851</f>
        <v>126.94</v>
      </c>
      <c r="E853" s="4">
        <f>Returns_Data!H851</f>
        <v>2964.85</v>
      </c>
      <c r="F853" s="4">
        <f t="shared" si="23"/>
        <v>16881.79</v>
      </c>
    </row>
    <row r="854" spans="1:6" x14ac:dyDescent="0.3">
      <c r="A854">
        <f>Returns_Data!A852</f>
        <v>700851</v>
      </c>
      <c r="B854">
        <f>Returns_Data!B852</f>
        <v>904377</v>
      </c>
      <c r="C854" s="4">
        <f>Returns_Data!F852</f>
        <v>1560</v>
      </c>
      <c r="D854" s="4">
        <f>Returns_Data!G852</f>
        <v>95.56</v>
      </c>
      <c r="E854" s="4">
        <f>Returns_Data!H852</f>
        <v>241.8</v>
      </c>
      <c r="F854" s="4">
        <f t="shared" si="23"/>
        <v>1897.36</v>
      </c>
    </row>
    <row r="855" spans="1:6" x14ac:dyDescent="0.3">
      <c r="A855">
        <f>Returns_Data!A853</f>
        <v>700852</v>
      </c>
      <c r="B855">
        <f>Returns_Data!B853</f>
        <v>904379</v>
      </c>
      <c r="C855" s="4">
        <f>Returns_Data!F853</f>
        <v>1020</v>
      </c>
      <c r="D855" s="4">
        <f>Returns_Data!G853</f>
        <v>161.13</v>
      </c>
      <c r="E855" s="4">
        <f>Returns_Data!H853</f>
        <v>73.95</v>
      </c>
      <c r="F855" s="4">
        <f t="shared" si="23"/>
        <v>1255.0800000000002</v>
      </c>
    </row>
    <row r="856" spans="1:6" x14ac:dyDescent="0.3">
      <c r="A856">
        <f>Returns_Data!A854</f>
        <v>700853</v>
      </c>
      <c r="B856">
        <f>Returns_Data!B854</f>
        <v>904383</v>
      </c>
      <c r="C856" s="4">
        <f>Returns_Data!F854</f>
        <v>1990</v>
      </c>
      <c r="D856" s="4">
        <f>Returns_Data!G854</f>
        <v>96.43</v>
      </c>
      <c r="E856" s="4">
        <f>Returns_Data!H854</f>
        <v>358.2</v>
      </c>
      <c r="F856" s="4">
        <f t="shared" si="23"/>
        <v>2444.6299999999997</v>
      </c>
    </row>
    <row r="857" spans="1:6" x14ac:dyDescent="0.3">
      <c r="A857">
        <f>Returns_Data!A855</f>
        <v>700854</v>
      </c>
      <c r="B857">
        <f>Returns_Data!B855</f>
        <v>904388</v>
      </c>
      <c r="C857" s="4">
        <f>Returns_Data!F855</f>
        <v>3740</v>
      </c>
      <c r="D857" s="4">
        <f>Returns_Data!G855</f>
        <v>163.13999999999999</v>
      </c>
      <c r="E857" s="4">
        <f>Returns_Data!H855</f>
        <v>635.79999999999995</v>
      </c>
      <c r="F857" s="4">
        <f t="shared" si="23"/>
        <v>4538.9399999999996</v>
      </c>
    </row>
    <row r="858" spans="1:6" x14ac:dyDescent="0.3">
      <c r="A858">
        <f>Returns_Data!A856</f>
        <v>700855</v>
      </c>
      <c r="B858">
        <f>Returns_Data!B856</f>
        <v>904393</v>
      </c>
      <c r="C858" s="4">
        <f>Returns_Data!F856</f>
        <v>4680</v>
      </c>
      <c r="D858" s="4">
        <f>Returns_Data!G856</f>
        <v>107.03</v>
      </c>
      <c r="E858" s="4">
        <f>Returns_Data!H856</f>
        <v>241.8</v>
      </c>
      <c r="F858" s="4">
        <f t="shared" si="23"/>
        <v>5028.83</v>
      </c>
    </row>
    <row r="859" spans="1:6" x14ac:dyDescent="0.3">
      <c r="A859">
        <f>Returns_Data!A857</f>
        <v>700856</v>
      </c>
      <c r="B859">
        <f>Returns_Data!B857</f>
        <v>904399</v>
      </c>
      <c r="C859" s="4">
        <f>Returns_Data!F857</f>
        <v>1290</v>
      </c>
      <c r="D859" s="4">
        <f>Returns_Data!G857</f>
        <v>146.54</v>
      </c>
      <c r="E859" s="4">
        <f>Returns_Data!H857</f>
        <v>199.95</v>
      </c>
      <c r="F859" s="4">
        <f t="shared" si="23"/>
        <v>1636.49</v>
      </c>
    </row>
    <row r="860" spans="1:6" x14ac:dyDescent="0.3">
      <c r="A860">
        <f>Returns_Data!A858</f>
        <v>700857</v>
      </c>
      <c r="B860">
        <f>Returns_Data!B858</f>
        <v>904413</v>
      </c>
      <c r="C860" s="4">
        <f>Returns_Data!F858</f>
        <v>2600</v>
      </c>
      <c r="D860" s="4">
        <f>Returns_Data!G858</f>
        <v>156.05000000000001</v>
      </c>
      <c r="E860" s="4">
        <f>Returns_Data!H858</f>
        <v>442</v>
      </c>
      <c r="F860" s="4">
        <f t="shared" si="23"/>
        <v>3198.05</v>
      </c>
    </row>
    <row r="861" spans="1:6" x14ac:dyDescent="0.3">
      <c r="A861">
        <f>Returns_Data!A859</f>
        <v>700858</v>
      </c>
      <c r="B861">
        <f>Returns_Data!B859</f>
        <v>904435</v>
      </c>
      <c r="C861" s="4">
        <f>Returns_Data!F859</f>
        <v>740</v>
      </c>
      <c r="D861" s="4">
        <f>Returns_Data!G859</f>
        <v>118.17</v>
      </c>
      <c r="E861" s="4">
        <f>Returns_Data!H859</f>
        <v>107.3</v>
      </c>
      <c r="F861" s="4">
        <f t="shared" si="23"/>
        <v>965.46999999999991</v>
      </c>
    </row>
    <row r="862" spans="1:6" x14ac:dyDescent="0.3">
      <c r="A862">
        <f>Returns_Data!A860</f>
        <v>700859</v>
      </c>
      <c r="B862">
        <f>Returns_Data!B860</f>
        <v>904438</v>
      </c>
      <c r="C862" s="4">
        <f>Returns_Data!F860</f>
        <v>3540</v>
      </c>
      <c r="D862" s="4">
        <f>Returns_Data!G860</f>
        <v>172.08</v>
      </c>
      <c r="E862" s="4">
        <f>Returns_Data!H860</f>
        <v>287.62</v>
      </c>
      <c r="F862" s="4">
        <f t="shared" si="23"/>
        <v>3999.7</v>
      </c>
    </row>
    <row r="863" spans="1:6" x14ac:dyDescent="0.3">
      <c r="A863">
        <f>Returns_Data!A861</f>
        <v>700860</v>
      </c>
      <c r="B863">
        <f>Returns_Data!B861</f>
        <v>904442</v>
      </c>
      <c r="C863" s="4">
        <f>Returns_Data!F861</f>
        <v>3000</v>
      </c>
      <c r="D863" s="4">
        <f>Returns_Data!G861</f>
        <v>72.94</v>
      </c>
      <c r="E863" s="4">
        <f>Returns_Data!H861</f>
        <v>510</v>
      </c>
      <c r="F863" s="4">
        <f t="shared" si="23"/>
        <v>3582.94</v>
      </c>
    </row>
    <row r="864" spans="1:6" x14ac:dyDescent="0.3">
      <c r="A864">
        <f>Returns_Data!A862</f>
        <v>700861</v>
      </c>
      <c r="B864">
        <f>Returns_Data!B862</f>
        <v>904444</v>
      </c>
      <c r="C864" s="4">
        <f>Returns_Data!F862</f>
        <v>1990</v>
      </c>
      <c r="D864" s="4">
        <f>Returns_Data!G862</f>
        <v>140.72</v>
      </c>
      <c r="E864" s="4">
        <f>Returns_Data!H862</f>
        <v>358.2</v>
      </c>
      <c r="F864" s="4">
        <f t="shared" si="23"/>
        <v>2488.9199999999996</v>
      </c>
    </row>
    <row r="865" spans="1:6" x14ac:dyDescent="0.3">
      <c r="A865">
        <f>Returns_Data!A863</f>
        <v>700862</v>
      </c>
      <c r="B865">
        <f>Returns_Data!B863</f>
        <v>904447</v>
      </c>
      <c r="C865" s="4">
        <f>Returns_Data!F863</f>
        <v>3700</v>
      </c>
      <c r="D865" s="4">
        <f>Returns_Data!G863</f>
        <v>79.739999999999995</v>
      </c>
      <c r="E865" s="4">
        <f>Returns_Data!H863</f>
        <v>629</v>
      </c>
      <c r="F865" s="4">
        <f t="shared" si="23"/>
        <v>4408.74</v>
      </c>
    </row>
    <row r="866" spans="1:6" x14ac:dyDescent="0.3">
      <c r="A866">
        <f>Returns_Data!A864</f>
        <v>700863</v>
      </c>
      <c r="B866">
        <f>Returns_Data!B864</f>
        <v>904448</v>
      </c>
      <c r="C866" s="4">
        <f>Returns_Data!F864</f>
        <v>2560</v>
      </c>
      <c r="D866" s="4">
        <f>Returns_Data!G864</f>
        <v>111.25</v>
      </c>
      <c r="E866" s="4">
        <f>Returns_Data!H864</f>
        <v>435.2</v>
      </c>
      <c r="F866" s="4">
        <f t="shared" si="23"/>
        <v>3106.45</v>
      </c>
    </row>
    <row r="867" spans="1:6" x14ac:dyDescent="0.3">
      <c r="A867">
        <f>Returns_Data!A865</f>
        <v>700864</v>
      </c>
      <c r="B867">
        <f>Returns_Data!B865</f>
        <v>904459</v>
      </c>
      <c r="C867" s="4">
        <f>Returns_Data!F865</f>
        <v>1510</v>
      </c>
      <c r="D867" s="4">
        <f>Returns_Data!G865</f>
        <v>63.43</v>
      </c>
      <c r="E867" s="4">
        <f>Returns_Data!H865</f>
        <v>245.38</v>
      </c>
      <c r="F867" s="4">
        <f t="shared" si="23"/>
        <v>1818.81</v>
      </c>
    </row>
    <row r="868" spans="1:6" x14ac:dyDescent="0.3">
      <c r="A868">
        <f>Returns_Data!A866</f>
        <v>700865</v>
      </c>
      <c r="B868">
        <f>Returns_Data!B866</f>
        <v>904467</v>
      </c>
      <c r="C868" s="4">
        <f>Returns_Data!F866</f>
        <v>1180</v>
      </c>
      <c r="D868" s="4">
        <f>Returns_Data!G866</f>
        <v>66</v>
      </c>
      <c r="E868" s="4">
        <f>Returns_Data!H866</f>
        <v>85.55</v>
      </c>
      <c r="F868" s="4">
        <f t="shared" si="23"/>
        <v>1331.55</v>
      </c>
    </row>
    <row r="869" spans="1:6" x14ac:dyDescent="0.3">
      <c r="A869">
        <f>Returns_Data!A867</f>
        <v>700866</v>
      </c>
      <c r="B869">
        <f>Returns_Data!B867</f>
        <v>904472</v>
      </c>
      <c r="C869" s="4">
        <f>Returns_Data!F867</f>
        <v>3900</v>
      </c>
      <c r="D869" s="4">
        <f>Returns_Data!G867</f>
        <v>77.27</v>
      </c>
      <c r="E869" s="4">
        <f>Returns_Data!H867</f>
        <v>663</v>
      </c>
      <c r="F869" s="4">
        <f t="shared" si="23"/>
        <v>4640.2700000000004</v>
      </c>
    </row>
    <row r="870" spans="1:6" x14ac:dyDescent="0.3">
      <c r="A870">
        <f>Returns_Data!A868</f>
        <v>700867</v>
      </c>
      <c r="B870">
        <f>Returns_Data!B868</f>
        <v>904481</v>
      </c>
      <c r="C870" s="4">
        <f>Returns_Data!F868</f>
        <v>510</v>
      </c>
      <c r="D870" s="4">
        <f>Returns_Data!G868</f>
        <v>142.66999999999999</v>
      </c>
      <c r="E870" s="4">
        <f>Returns_Data!H868</f>
        <v>73.95</v>
      </c>
      <c r="F870" s="4">
        <f t="shared" si="23"/>
        <v>726.62</v>
      </c>
    </row>
    <row r="871" spans="1:6" x14ac:dyDescent="0.3">
      <c r="A871">
        <f>Returns_Data!A869</f>
        <v>700868</v>
      </c>
      <c r="B871">
        <f>Returns_Data!B869</f>
        <v>904495</v>
      </c>
      <c r="C871" s="4">
        <f>Returns_Data!F869</f>
        <v>510</v>
      </c>
      <c r="D871" s="4">
        <f>Returns_Data!G869</f>
        <v>122.57</v>
      </c>
      <c r="E871" s="4">
        <f>Returns_Data!H869</f>
        <v>73.95</v>
      </c>
      <c r="F871" s="4">
        <f t="shared" si="23"/>
        <v>706.52</v>
      </c>
    </row>
    <row r="872" spans="1:6" x14ac:dyDescent="0.3">
      <c r="A872">
        <f>Returns_Data!A870</f>
        <v>700869</v>
      </c>
      <c r="B872">
        <f>Returns_Data!B870</f>
        <v>904500</v>
      </c>
      <c r="C872" s="4">
        <f>Returns_Data!F870</f>
        <v>1510</v>
      </c>
      <c r="D872" s="4">
        <f>Returns_Data!G870</f>
        <v>158.9</v>
      </c>
      <c r="E872" s="4">
        <f>Returns_Data!H870</f>
        <v>245.38</v>
      </c>
      <c r="F872" s="4">
        <f t="shared" si="23"/>
        <v>1914.2800000000002</v>
      </c>
    </row>
    <row r="873" spans="1:6" x14ac:dyDescent="0.3">
      <c r="A873">
        <f>Returns_Data!A871</f>
        <v>700870</v>
      </c>
      <c r="B873">
        <f>Returns_Data!B871</f>
        <v>904504</v>
      </c>
      <c r="C873" s="4">
        <f>Returns_Data!F871</f>
        <v>2150</v>
      </c>
      <c r="D873" s="4">
        <f>Returns_Data!G871</f>
        <v>132.51</v>
      </c>
      <c r="E873" s="4">
        <f>Returns_Data!H871</f>
        <v>349.38</v>
      </c>
      <c r="F873" s="4">
        <f t="shared" si="23"/>
        <v>2631.8900000000003</v>
      </c>
    </row>
    <row r="874" spans="1:6" x14ac:dyDescent="0.3">
      <c r="A874">
        <f>Returns_Data!A872</f>
        <v>700871</v>
      </c>
      <c r="B874">
        <f>Returns_Data!B872</f>
        <v>904506</v>
      </c>
      <c r="C874" s="4">
        <f>Returns_Data!F872</f>
        <v>3370</v>
      </c>
      <c r="D874" s="4">
        <f>Returns_Data!G872</f>
        <v>149.41999999999999</v>
      </c>
      <c r="E874" s="4">
        <f>Returns_Data!H872</f>
        <v>572.9</v>
      </c>
      <c r="F874" s="4">
        <f t="shared" si="23"/>
        <v>4092.32</v>
      </c>
    </row>
    <row r="875" spans="1:6" x14ac:dyDescent="0.3">
      <c r="A875">
        <f>Returns_Data!A873</f>
        <v>700872</v>
      </c>
      <c r="B875">
        <f>Returns_Data!B873</f>
        <v>904511</v>
      </c>
      <c r="C875" s="4">
        <f>Returns_Data!F873</f>
        <v>0</v>
      </c>
      <c r="D875" s="4">
        <f>Returns_Data!G873</f>
        <v>163.37</v>
      </c>
      <c r="E875" s="4">
        <f>Returns_Data!H873</f>
        <v>0</v>
      </c>
      <c r="F875" s="4">
        <f t="shared" si="23"/>
        <v>163.37</v>
      </c>
    </row>
    <row r="876" spans="1:6" x14ac:dyDescent="0.3">
      <c r="A876">
        <f>Returns_Data!A874</f>
        <v>700873</v>
      </c>
      <c r="B876">
        <f>Returns_Data!B874</f>
        <v>904514</v>
      </c>
      <c r="C876" s="4">
        <f>Returns_Data!F874</f>
        <v>1870</v>
      </c>
      <c r="D876" s="4">
        <f>Returns_Data!G874</f>
        <v>63.61</v>
      </c>
      <c r="E876" s="4">
        <f>Returns_Data!H874</f>
        <v>303.88</v>
      </c>
      <c r="F876" s="4">
        <f t="shared" si="23"/>
        <v>2237.4899999999998</v>
      </c>
    </row>
    <row r="877" spans="1:6" x14ac:dyDescent="0.3">
      <c r="A877">
        <f>Returns_Data!A875</f>
        <v>700874</v>
      </c>
      <c r="B877">
        <f>Returns_Data!B875</f>
        <v>904525</v>
      </c>
      <c r="C877" s="4">
        <f>Returns_Data!F875</f>
        <v>410</v>
      </c>
      <c r="D877" s="4">
        <f>Returns_Data!G875</f>
        <v>101.36</v>
      </c>
      <c r="E877" s="4">
        <f>Returns_Data!H875</f>
        <v>59.45</v>
      </c>
      <c r="F877" s="4">
        <f t="shared" si="23"/>
        <v>570.81000000000006</v>
      </c>
    </row>
    <row r="878" spans="1:6" x14ac:dyDescent="0.3">
      <c r="A878">
        <f>Returns_Data!A876</f>
        <v>700875</v>
      </c>
      <c r="B878">
        <f>Returns_Data!B876</f>
        <v>904539</v>
      </c>
      <c r="C878" s="4">
        <f>Returns_Data!F876</f>
        <v>780</v>
      </c>
      <c r="D878" s="4">
        <f>Returns_Data!G876</f>
        <v>153.16999999999999</v>
      </c>
      <c r="E878" s="4">
        <f>Returns_Data!H876</f>
        <v>113.1</v>
      </c>
      <c r="F878" s="4">
        <f t="shared" si="23"/>
        <v>1046.27</v>
      </c>
    </row>
    <row r="879" spans="1:6" x14ac:dyDescent="0.3">
      <c r="A879">
        <f>Returns_Data!A877</f>
        <v>700876</v>
      </c>
      <c r="B879">
        <f>Returns_Data!B877</f>
        <v>904544</v>
      </c>
      <c r="C879" s="4">
        <f>Returns_Data!F877</f>
        <v>1130</v>
      </c>
      <c r="D879" s="4">
        <f>Returns_Data!G877</f>
        <v>65.62</v>
      </c>
      <c r="E879" s="4">
        <f>Returns_Data!H877</f>
        <v>163.85</v>
      </c>
      <c r="F879" s="4">
        <f t="shared" si="23"/>
        <v>1359.4699999999998</v>
      </c>
    </row>
    <row r="880" spans="1:6" x14ac:dyDescent="0.3">
      <c r="A880">
        <f>Returns_Data!A878</f>
        <v>700877</v>
      </c>
      <c r="B880">
        <f>Returns_Data!B878</f>
        <v>904551</v>
      </c>
      <c r="C880" s="4">
        <f>Returns_Data!F878</f>
        <v>3700</v>
      </c>
      <c r="D880" s="4">
        <f>Returns_Data!G878</f>
        <v>109.05</v>
      </c>
      <c r="E880" s="4">
        <f>Returns_Data!H878</f>
        <v>629</v>
      </c>
      <c r="F880" s="4">
        <f t="shared" si="23"/>
        <v>4438.05</v>
      </c>
    </row>
    <row r="881" spans="1:6" x14ac:dyDescent="0.3">
      <c r="A881">
        <f>Returns_Data!A879</f>
        <v>700878</v>
      </c>
      <c r="B881">
        <f>Returns_Data!B879</f>
        <v>904552</v>
      </c>
      <c r="C881" s="4">
        <f>Returns_Data!F879</f>
        <v>810</v>
      </c>
      <c r="D881" s="4">
        <f>Returns_Data!G879</f>
        <v>83.77</v>
      </c>
      <c r="E881" s="4">
        <f>Returns_Data!H879</f>
        <v>125.55</v>
      </c>
      <c r="F881" s="4">
        <f t="shared" si="23"/>
        <v>1019.3199999999999</v>
      </c>
    </row>
    <row r="882" spans="1:6" x14ac:dyDescent="0.3">
      <c r="A882">
        <f>Returns_Data!A880</f>
        <v>700879</v>
      </c>
      <c r="B882">
        <f>Returns_Data!B880</f>
        <v>904553</v>
      </c>
      <c r="C882" s="4">
        <f>Returns_Data!F880</f>
        <v>0</v>
      </c>
      <c r="D882" s="4">
        <f>Returns_Data!G880</f>
        <v>138.41</v>
      </c>
      <c r="E882" s="4">
        <f>Returns_Data!H880</f>
        <v>0</v>
      </c>
      <c r="F882" s="4">
        <f t="shared" si="23"/>
        <v>138.41</v>
      </c>
    </row>
    <row r="883" spans="1:6" x14ac:dyDescent="0.3">
      <c r="A883">
        <f>Returns_Data!A881</f>
        <v>700880</v>
      </c>
      <c r="B883">
        <f>Returns_Data!B881</f>
        <v>904567</v>
      </c>
      <c r="C883" s="4">
        <f>Returns_Data!F881</f>
        <v>10800</v>
      </c>
      <c r="D883" s="4">
        <f>Returns_Data!G881</f>
        <v>95.29</v>
      </c>
      <c r="E883" s="4">
        <f>Returns_Data!H881</f>
        <v>2322</v>
      </c>
      <c r="F883" s="4">
        <f t="shared" si="23"/>
        <v>13217.29</v>
      </c>
    </row>
    <row r="884" spans="1:6" x14ac:dyDescent="0.3">
      <c r="A884">
        <f>Returns_Data!A882</f>
        <v>700881</v>
      </c>
      <c r="B884">
        <f>Returns_Data!B882</f>
        <v>904572</v>
      </c>
      <c r="C884" s="4">
        <f>Returns_Data!F882</f>
        <v>0</v>
      </c>
      <c r="D884" s="4">
        <f>Returns_Data!G882</f>
        <v>160.87</v>
      </c>
      <c r="E884" s="4">
        <f>Returns_Data!H882</f>
        <v>0</v>
      </c>
      <c r="F884" s="4">
        <f t="shared" si="23"/>
        <v>160.87</v>
      </c>
    </row>
    <row r="885" spans="1:6" x14ac:dyDescent="0.3">
      <c r="A885">
        <f>Returns_Data!A883</f>
        <v>700882</v>
      </c>
      <c r="B885">
        <f>Returns_Data!B883</f>
        <v>904577</v>
      </c>
      <c r="C885" s="4">
        <f>Returns_Data!F883</f>
        <v>1960</v>
      </c>
      <c r="D885" s="4">
        <f>Returns_Data!G883</f>
        <v>76.95</v>
      </c>
      <c r="E885" s="4">
        <f>Returns_Data!H883</f>
        <v>318.5</v>
      </c>
      <c r="F885" s="4">
        <f t="shared" si="23"/>
        <v>2355.4499999999998</v>
      </c>
    </row>
    <row r="886" spans="1:6" x14ac:dyDescent="0.3">
      <c r="A886">
        <f>Returns_Data!A884</f>
        <v>700883</v>
      </c>
      <c r="B886">
        <f>Returns_Data!B884</f>
        <v>904579</v>
      </c>
      <c r="C886" s="4">
        <f>Returns_Data!F884</f>
        <v>0</v>
      </c>
      <c r="D886" s="4">
        <f>Returns_Data!G884</f>
        <v>94.31</v>
      </c>
      <c r="E886" s="4">
        <f>Returns_Data!H884</f>
        <v>0</v>
      </c>
      <c r="F886" s="4">
        <f t="shared" si="23"/>
        <v>94.31</v>
      </c>
    </row>
    <row r="887" spans="1:6" x14ac:dyDescent="0.3">
      <c r="A887">
        <f>Returns_Data!A885</f>
        <v>700884</v>
      </c>
      <c r="B887">
        <f>Returns_Data!B885</f>
        <v>904588</v>
      </c>
      <c r="C887" s="4">
        <f>Returns_Data!F885</f>
        <v>1130</v>
      </c>
      <c r="D887" s="4">
        <f>Returns_Data!G885</f>
        <v>174.45</v>
      </c>
      <c r="E887" s="4">
        <f>Returns_Data!H885</f>
        <v>175.15</v>
      </c>
      <c r="F887" s="4">
        <f t="shared" si="23"/>
        <v>1479.6000000000001</v>
      </c>
    </row>
    <row r="888" spans="1:6" x14ac:dyDescent="0.3">
      <c r="A888">
        <f>Returns_Data!A886</f>
        <v>700885</v>
      </c>
      <c r="B888">
        <f>Returns_Data!B886</f>
        <v>904594</v>
      </c>
      <c r="C888" s="4">
        <f>Returns_Data!F886</f>
        <v>1110</v>
      </c>
      <c r="D888" s="4">
        <f>Returns_Data!G886</f>
        <v>117.09</v>
      </c>
      <c r="E888" s="4">
        <f>Returns_Data!H886</f>
        <v>180.38</v>
      </c>
      <c r="F888" s="4">
        <f t="shared" si="23"/>
        <v>1407.4699999999998</v>
      </c>
    </row>
    <row r="889" spans="1:6" x14ac:dyDescent="0.3">
      <c r="A889">
        <f>Returns_Data!A887</f>
        <v>700886</v>
      </c>
      <c r="B889">
        <f>Returns_Data!B887</f>
        <v>904595</v>
      </c>
      <c r="C889" s="4">
        <f>Returns_Data!F887</f>
        <v>6740</v>
      </c>
      <c r="D889" s="4">
        <f>Returns_Data!G887</f>
        <v>105.25</v>
      </c>
      <c r="E889" s="4">
        <f>Returns_Data!H887</f>
        <v>572.9</v>
      </c>
      <c r="F889" s="4">
        <f t="shared" si="23"/>
        <v>7418.15</v>
      </c>
    </row>
    <row r="890" spans="1:6" x14ac:dyDescent="0.3">
      <c r="A890">
        <f>Returns_Data!A888</f>
        <v>700887</v>
      </c>
      <c r="B890">
        <f>Returns_Data!B888</f>
        <v>904597</v>
      </c>
      <c r="C890" s="4">
        <f>Returns_Data!F888</f>
        <v>12810</v>
      </c>
      <c r="D890" s="4">
        <f>Returns_Data!G888</f>
        <v>112.68</v>
      </c>
      <c r="E890" s="4">
        <f>Returns_Data!H888</f>
        <v>2754.15</v>
      </c>
      <c r="F890" s="4">
        <f t="shared" si="23"/>
        <v>15676.83</v>
      </c>
    </row>
    <row r="891" spans="1:6" x14ac:dyDescent="0.3">
      <c r="A891">
        <f>Returns_Data!A889</f>
        <v>700888</v>
      </c>
      <c r="B891">
        <f>Returns_Data!B889</f>
        <v>904609</v>
      </c>
      <c r="C891" s="4">
        <f>Returns_Data!F889</f>
        <v>3170</v>
      </c>
      <c r="D891" s="4">
        <f>Returns_Data!G889</f>
        <v>111.29</v>
      </c>
      <c r="E891" s="4">
        <f>Returns_Data!H889</f>
        <v>570.6</v>
      </c>
      <c r="F891" s="4">
        <f t="shared" si="23"/>
        <v>3851.89</v>
      </c>
    </row>
    <row r="892" spans="1:6" x14ac:dyDescent="0.3">
      <c r="A892">
        <f>Returns_Data!A890</f>
        <v>700889</v>
      </c>
      <c r="B892">
        <f>Returns_Data!B890</f>
        <v>904612</v>
      </c>
      <c r="C892" s="4">
        <f>Returns_Data!F890</f>
        <v>0</v>
      </c>
      <c r="D892" s="4">
        <f>Returns_Data!G890</f>
        <v>95.03</v>
      </c>
      <c r="E892" s="4">
        <f>Returns_Data!H890</f>
        <v>0</v>
      </c>
      <c r="F892" s="4">
        <f t="shared" si="23"/>
        <v>95.03</v>
      </c>
    </row>
    <row r="893" spans="1:6" x14ac:dyDescent="0.3">
      <c r="A893">
        <f>Returns_Data!A891</f>
        <v>700890</v>
      </c>
      <c r="B893">
        <f>Returns_Data!B891</f>
        <v>904621</v>
      </c>
      <c r="C893" s="4">
        <f>Returns_Data!F891</f>
        <v>1320</v>
      </c>
      <c r="D893" s="4">
        <f>Returns_Data!G891</f>
        <v>109.81</v>
      </c>
      <c r="E893" s="4">
        <f>Returns_Data!H891</f>
        <v>204.6</v>
      </c>
      <c r="F893" s="4">
        <f t="shared" si="23"/>
        <v>1634.4099999999999</v>
      </c>
    </row>
    <row r="894" spans="1:6" x14ac:dyDescent="0.3">
      <c r="A894">
        <f>Returns_Data!A892</f>
        <v>700891</v>
      </c>
      <c r="B894">
        <f>Returns_Data!B892</f>
        <v>904626</v>
      </c>
      <c r="C894" s="4">
        <f>Returns_Data!F892</f>
        <v>0</v>
      </c>
      <c r="D894" s="4">
        <f>Returns_Data!G892</f>
        <v>107.77</v>
      </c>
      <c r="E894" s="4">
        <f>Returns_Data!H892</f>
        <v>0</v>
      </c>
      <c r="F894" s="4">
        <f t="shared" si="23"/>
        <v>107.77</v>
      </c>
    </row>
    <row r="895" spans="1:6" x14ac:dyDescent="0.3">
      <c r="A895">
        <f>Returns_Data!A893</f>
        <v>700892</v>
      </c>
      <c r="B895">
        <f>Returns_Data!B893</f>
        <v>904635</v>
      </c>
      <c r="C895" s="4">
        <f>Returns_Data!F893</f>
        <v>2560</v>
      </c>
      <c r="D895" s="4">
        <f>Returns_Data!G893</f>
        <v>143.43</v>
      </c>
      <c r="E895" s="4">
        <f>Returns_Data!H893</f>
        <v>435.2</v>
      </c>
      <c r="F895" s="4">
        <f t="shared" si="23"/>
        <v>3138.6299999999997</v>
      </c>
    </row>
    <row r="896" spans="1:6" x14ac:dyDescent="0.3">
      <c r="A896">
        <f>Returns_Data!A894</f>
        <v>700893</v>
      </c>
      <c r="B896">
        <f>Returns_Data!B894</f>
        <v>904645</v>
      </c>
      <c r="C896" s="4">
        <f>Returns_Data!F894</f>
        <v>1390</v>
      </c>
      <c r="D896" s="4">
        <f>Returns_Data!G894</f>
        <v>71.8</v>
      </c>
      <c r="E896" s="4">
        <f>Returns_Data!H894</f>
        <v>215.45</v>
      </c>
      <c r="F896" s="4">
        <f t="shared" si="23"/>
        <v>1677.25</v>
      </c>
    </row>
    <row r="897" spans="1:6" x14ac:dyDescent="0.3">
      <c r="A897">
        <f>Returns_Data!A895</f>
        <v>700894</v>
      </c>
      <c r="B897">
        <f>Returns_Data!B895</f>
        <v>904651</v>
      </c>
      <c r="C897" s="4">
        <f>Returns_Data!F895</f>
        <v>1080</v>
      </c>
      <c r="D897" s="4">
        <f>Returns_Data!G895</f>
        <v>143.29</v>
      </c>
      <c r="E897" s="4">
        <f>Returns_Data!H895</f>
        <v>194.4</v>
      </c>
      <c r="F897" s="4">
        <f t="shared" si="23"/>
        <v>1417.69</v>
      </c>
    </row>
    <row r="898" spans="1:6" x14ac:dyDescent="0.3">
      <c r="A898">
        <f>Returns_Data!A896</f>
        <v>700895</v>
      </c>
      <c r="B898">
        <f>Returns_Data!B896</f>
        <v>904661</v>
      </c>
      <c r="C898" s="4">
        <f>Returns_Data!F896</f>
        <v>1770</v>
      </c>
      <c r="D898" s="4">
        <f>Returns_Data!G896</f>
        <v>165.18</v>
      </c>
      <c r="E898" s="4">
        <f>Returns_Data!H896</f>
        <v>287.62</v>
      </c>
      <c r="F898" s="4">
        <f t="shared" si="23"/>
        <v>2222.8000000000002</v>
      </c>
    </row>
    <row r="899" spans="1:6" x14ac:dyDescent="0.3">
      <c r="A899">
        <f>Returns_Data!A897</f>
        <v>700896</v>
      </c>
      <c r="B899">
        <f>Returns_Data!B897</f>
        <v>904676</v>
      </c>
      <c r="C899" s="4">
        <f>Returns_Data!F897</f>
        <v>1480</v>
      </c>
      <c r="D899" s="4">
        <f>Returns_Data!G897</f>
        <v>75.53</v>
      </c>
      <c r="E899" s="4">
        <f>Returns_Data!H897</f>
        <v>107.3</v>
      </c>
      <c r="F899" s="4">
        <f t="shared" si="23"/>
        <v>1662.83</v>
      </c>
    </row>
    <row r="900" spans="1:6" x14ac:dyDescent="0.3">
      <c r="A900">
        <f>Returns_Data!A898</f>
        <v>700897</v>
      </c>
      <c r="B900">
        <f>Returns_Data!B898</f>
        <v>904686</v>
      </c>
      <c r="C900" s="4">
        <f>Returns_Data!F898</f>
        <v>6740</v>
      </c>
      <c r="D900" s="4">
        <f>Returns_Data!G898</f>
        <v>100.19</v>
      </c>
      <c r="E900" s="4">
        <f>Returns_Data!H898</f>
        <v>572.9</v>
      </c>
      <c r="F900" s="4">
        <f t="shared" si="23"/>
        <v>7413.0899999999992</v>
      </c>
    </row>
    <row r="901" spans="1:6" x14ac:dyDescent="0.3">
      <c r="A901">
        <f>Returns_Data!A899</f>
        <v>700898</v>
      </c>
      <c r="B901">
        <f>Returns_Data!B899</f>
        <v>904691</v>
      </c>
      <c r="C901" s="4">
        <f>Returns_Data!F899</f>
        <v>41370</v>
      </c>
      <c r="D901" s="4">
        <f>Returns_Data!G899</f>
        <v>95.9</v>
      </c>
      <c r="E901" s="4">
        <f>Returns_Data!H899</f>
        <v>2964.85</v>
      </c>
      <c r="F901" s="4">
        <f t="shared" ref="F901:F964" si="24">SUM(C901:E901)</f>
        <v>44430.75</v>
      </c>
    </row>
    <row r="902" spans="1:6" x14ac:dyDescent="0.3">
      <c r="A902">
        <f>Returns_Data!A900</f>
        <v>700899</v>
      </c>
      <c r="B902">
        <f>Returns_Data!B900</f>
        <v>904703</v>
      </c>
      <c r="C902" s="4">
        <f>Returns_Data!F900</f>
        <v>1990</v>
      </c>
      <c r="D902" s="4">
        <f>Returns_Data!G900</f>
        <v>162.22</v>
      </c>
      <c r="E902" s="4">
        <f>Returns_Data!H900</f>
        <v>358.2</v>
      </c>
      <c r="F902" s="4">
        <f t="shared" si="24"/>
        <v>2510.4199999999996</v>
      </c>
    </row>
    <row r="903" spans="1:6" x14ac:dyDescent="0.3">
      <c r="A903">
        <f>Returns_Data!A901</f>
        <v>700900</v>
      </c>
      <c r="B903">
        <f>Returns_Data!B901</f>
        <v>904704</v>
      </c>
      <c r="C903" s="4">
        <f>Returns_Data!F901</f>
        <v>780</v>
      </c>
      <c r="D903" s="4">
        <f>Returns_Data!G901</f>
        <v>109.84</v>
      </c>
      <c r="E903" s="4">
        <f>Returns_Data!H901</f>
        <v>113.1</v>
      </c>
      <c r="F903" s="4">
        <f t="shared" si="24"/>
        <v>1002.94</v>
      </c>
    </row>
    <row r="904" spans="1:6" x14ac:dyDescent="0.3">
      <c r="A904">
        <f>Returns_Data!A902</f>
        <v>700901</v>
      </c>
      <c r="B904">
        <f>Returns_Data!B902</f>
        <v>904717</v>
      </c>
      <c r="C904" s="4">
        <f>Returns_Data!F902</f>
        <v>1190</v>
      </c>
      <c r="D904" s="4">
        <f>Returns_Data!G902</f>
        <v>166.9</v>
      </c>
      <c r="E904" s="4">
        <f>Returns_Data!H902</f>
        <v>193.38</v>
      </c>
      <c r="F904" s="4">
        <f t="shared" si="24"/>
        <v>1550.2800000000002</v>
      </c>
    </row>
    <row r="905" spans="1:6" x14ac:dyDescent="0.3">
      <c r="A905">
        <f>Returns_Data!A903</f>
        <v>700902</v>
      </c>
      <c r="B905">
        <f>Returns_Data!B903</f>
        <v>904728</v>
      </c>
      <c r="C905" s="4">
        <f>Returns_Data!F903</f>
        <v>2260</v>
      </c>
      <c r="D905" s="4">
        <f>Returns_Data!G903</f>
        <v>150.91</v>
      </c>
      <c r="E905" s="4">
        <f>Returns_Data!H903</f>
        <v>163.85</v>
      </c>
      <c r="F905" s="4">
        <f t="shared" si="24"/>
        <v>2574.7599999999998</v>
      </c>
    </row>
    <row r="906" spans="1:6" x14ac:dyDescent="0.3">
      <c r="A906">
        <f>Returns_Data!A904</f>
        <v>700903</v>
      </c>
      <c r="B906">
        <f>Returns_Data!B904</f>
        <v>904731</v>
      </c>
      <c r="C906" s="4">
        <f>Returns_Data!F904</f>
        <v>1110</v>
      </c>
      <c r="D906" s="4">
        <f>Returns_Data!G904</f>
        <v>87.83</v>
      </c>
      <c r="E906" s="4">
        <f>Returns_Data!H904</f>
        <v>180.38</v>
      </c>
      <c r="F906" s="4">
        <f t="shared" si="24"/>
        <v>1378.21</v>
      </c>
    </row>
    <row r="907" spans="1:6" x14ac:dyDescent="0.3">
      <c r="A907">
        <f>Returns_Data!A905</f>
        <v>700904</v>
      </c>
      <c r="B907">
        <f>Returns_Data!B905</f>
        <v>904733</v>
      </c>
      <c r="C907" s="4">
        <f>Returns_Data!F905</f>
        <v>910</v>
      </c>
      <c r="D907" s="4">
        <f>Returns_Data!G905</f>
        <v>69.28</v>
      </c>
      <c r="E907" s="4">
        <f>Returns_Data!H905</f>
        <v>141.05000000000001</v>
      </c>
      <c r="F907" s="4">
        <f t="shared" si="24"/>
        <v>1120.33</v>
      </c>
    </row>
    <row r="908" spans="1:6" x14ac:dyDescent="0.3">
      <c r="A908">
        <f>Returns_Data!A906</f>
        <v>700905</v>
      </c>
      <c r="B908">
        <f>Returns_Data!B906</f>
        <v>904735</v>
      </c>
      <c r="C908" s="4">
        <f>Returns_Data!F906</f>
        <v>1130</v>
      </c>
      <c r="D908" s="4">
        <f>Returns_Data!G906</f>
        <v>73.430000000000007</v>
      </c>
      <c r="E908" s="4">
        <f>Returns_Data!H906</f>
        <v>163.85</v>
      </c>
      <c r="F908" s="4">
        <f t="shared" si="24"/>
        <v>1367.28</v>
      </c>
    </row>
    <row r="909" spans="1:6" x14ac:dyDescent="0.3">
      <c r="A909">
        <f>Returns_Data!A907</f>
        <v>700906</v>
      </c>
      <c r="B909">
        <f>Returns_Data!B907</f>
        <v>904736</v>
      </c>
      <c r="C909" s="4">
        <f>Returns_Data!F907</f>
        <v>3370</v>
      </c>
      <c r="D909" s="4">
        <f>Returns_Data!G907</f>
        <v>93.76</v>
      </c>
      <c r="E909" s="4">
        <f>Returns_Data!H907</f>
        <v>572.9</v>
      </c>
      <c r="F909" s="4">
        <f t="shared" si="24"/>
        <v>4036.6600000000003</v>
      </c>
    </row>
    <row r="910" spans="1:6" x14ac:dyDescent="0.3">
      <c r="A910">
        <f>Returns_Data!A908</f>
        <v>700907</v>
      </c>
      <c r="B910">
        <f>Returns_Data!B908</f>
        <v>904738</v>
      </c>
      <c r="C910" s="4">
        <f>Returns_Data!F908</f>
        <v>3900</v>
      </c>
      <c r="D910" s="4">
        <f>Returns_Data!G908</f>
        <v>81.349999999999994</v>
      </c>
      <c r="E910" s="4">
        <f>Returns_Data!H908</f>
        <v>663</v>
      </c>
      <c r="F910" s="4">
        <f t="shared" si="24"/>
        <v>4644.3500000000004</v>
      </c>
    </row>
    <row r="911" spans="1:6" x14ac:dyDescent="0.3">
      <c r="A911">
        <f>Returns_Data!A909</f>
        <v>700908</v>
      </c>
      <c r="B911">
        <f>Returns_Data!B909</f>
        <v>904741</v>
      </c>
      <c r="C911" s="4">
        <f>Returns_Data!F909</f>
        <v>1740</v>
      </c>
      <c r="D911" s="4">
        <f>Returns_Data!G909</f>
        <v>65.069999999999993</v>
      </c>
      <c r="E911" s="4">
        <f>Returns_Data!H909</f>
        <v>313.2</v>
      </c>
      <c r="F911" s="4">
        <f t="shared" si="24"/>
        <v>2118.27</v>
      </c>
    </row>
    <row r="912" spans="1:6" x14ac:dyDescent="0.3">
      <c r="A912">
        <f>Returns_Data!A910</f>
        <v>700909</v>
      </c>
      <c r="B912">
        <f>Returns_Data!B910</f>
        <v>904750</v>
      </c>
      <c r="C912" s="4">
        <f>Returns_Data!F910</f>
        <v>1870</v>
      </c>
      <c r="D912" s="4">
        <f>Returns_Data!G910</f>
        <v>82.33</v>
      </c>
      <c r="E912" s="4">
        <f>Returns_Data!H910</f>
        <v>303.88</v>
      </c>
      <c r="F912" s="4">
        <f t="shared" si="24"/>
        <v>2256.21</v>
      </c>
    </row>
    <row r="913" spans="1:6" x14ac:dyDescent="0.3">
      <c r="A913">
        <f>Returns_Data!A911</f>
        <v>700910</v>
      </c>
      <c r="B913">
        <f>Returns_Data!B911</f>
        <v>904752</v>
      </c>
      <c r="C913" s="4">
        <f>Returns_Data!F911</f>
        <v>3390</v>
      </c>
      <c r="D913" s="4">
        <f>Returns_Data!G911</f>
        <v>118.35</v>
      </c>
      <c r="E913" s="4">
        <f>Returns_Data!H911</f>
        <v>163.85</v>
      </c>
      <c r="F913" s="4">
        <f t="shared" si="24"/>
        <v>3672.2</v>
      </c>
    </row>
    <row r="914" spans="1:6" x14ac:dyDescent="0.3">
      <c r="A914">
        <f>Returns_Data!A912</f>
        <v>700911</v>
      </c>
      <c r="B914">
        <f>Returns_Data!B912</f>
        <v>904753</v>
      </c>
      <c r="C914" s="4">
        <f>Returns_Data!F912</f>
        <v>1390</v>
      </c>
      <c r="D914" s="4">
        <f>Returns_Data!G912</f>
        <v>175.93</v>
      </c>
      <c r="E914" s="4">
        <f>Returns_Data!H912</f>
        <v>215.45</v>
      </c>
      <c r="F914" s="4">
        <f t="shared" si="24"/>
        <v>1781.38</v>
      </c>
    </row>
    <row r="915" spans="1:6" x14ac:dyDescent="0.3">
      <c r="A915">
        <f>Returns_Data!A913</f>
        <v>700912</v>
      </c>
      <c r="B915">
        <f>Returns_Data!B913</f>
        <v>904754</v>
      </c>
      <c r="C915" s="4">
        <f>Returns_Data!F913</f>
        <v>1510</v>
      </c>
      <c r="D915" s="4">
        <f>Returns_Data!G913</f>
        <v>71.53</v>
      </c>
      <c r="E915" s="4">
        <f>Returns_Data!H913</f>
        <v>245.38</v>
      </c>
      <c r="F915" s="4">
        <f t="shared" si="24"/>
        <v>1826.9099999999999</v>
      </c>
    </row>
    <row r="916" spans="1:6" x14ac:dyDescent="0.3">
      <c r="A916">
        <f>Returns_Data!A914</f>
        <v>700913</v>
      </c>
      <c r="B916">
        <f>Returns_Data!B914</f>
        <v>904756</v>
      </c>
      <c r="C916" s="4">
        <f>Returns_Data!F914</f>
        <v>1290</v>
      </c>
      <c r="D916" s="4">
        <f>Returns_Data!G914</f>
        <v>171.43</v>
      </c>
      <c r="E916" s="4">
        <f>Returns_Data!H914</f>
        <v>199.95</v>
      </c>
      <c r="F916" s="4">
        <f t="shared" si="24"/>
        <v>1661.38</v>
      </c>
    </row>
    <row r="917" spans="1:6" x14ac:dyDescent="0.3">
      <c r="A917">
        <f>Returns_Data!A915</f>
        <v>700914</v>
      </c>
      <c r="B917">
        <f>Returns_Data!B915</f>
        <v>904758</v>
      </c>
      <c r="C917" s="4">
        <f>Returns_Data!F915</f>
        <v>10110</v>
      </c>
      <c r="D917" s="4">
        <f>Returns_Data!G915</f>
        <v>85.34</v>
      </c>
      <c r="E917" s="4">
        <f>Returns_Data!H915</f>
        <v>572.9</v>
      </c>
      <c r="F917" s="4">
        <f t="shared" si="24"/>
        <v>10768.24</v>
      </c>
    </row>
    <row r="918" spans="1:6" x14ac:dyDescent="0.3">
      <c r="A918">
        <f>Returns_Data!A916</f>
        <v>700915</v>
      </c>
      <c r="B918">
        <f>Returns_Data!B916</f>
        <v>904765</v>
      </c>
      <c r="C918" s="4">
        <f>Returns_Data!F916</f>
        <v>1940</v>
      </c>
      <c r="D918" s="4">
        <f>Returns_Data!G916</f>
        <v>145.69</v>
      </c>
      <c r="E918" s="4">
        <f>Returns_Data!H916</f>
        <v>157.62</v>
      </c>
      <c r="F918" s="4">
        <f t="shared" si="24"/>
        <v>2243.31</v>
      </c>
    </row>
    <row r="919" spans="1:6" x14ac:dyDescent="0.3">
      <c r="A919">
        <f>Returns_Data!A917</f>
        <v>700916</v>
      </c>
      <c r="B919">
        <f>Returns_Data!B917</f>
        <v>904773</v>
      </c>
      <c r="C919" s="4">
        <f>Returns_Data!F917</f>
        <v>2250</v>
      </c>
      <c r="D919" s="4">
        <f>Returns_Data!G917</f>
        <v>79.88</v>
      </c>
      <c r="E919" s="4">
        <f>Returns_Data!H917</f>
        <v>405</v>
      </c>
      <c r="F919" s="4">
        <f t="shared" si="24"/>
        <v>2734.88</v>
      </c>
    </row>
    <row r="920" spans="1:6" x14ac:dyDescent="0.3">
      <c r="A920">
        <f>Returns_Data!A918</f>
        <v>700917</v>
      </c>
      <c r="B920">
        <f>Returns_Data!B918</f>
        <v>904787</v>
      </c>
      <c r="C920" s="4">
        <f>Returns_Data!F918</f>
        <v>1770</v>
      </c>
      <c r="D920" s="4">
        <f>Returns_Data!G918</f>
        <v>92.01</v>
      </c>
      <c r="E920" s="4">
        <f>Returns_Data!H918</f>
        <v>287.62</v>
      </c>
      <c r="F920" s="4">
        <f t="shared" si="24"/>
        <v>2149.63</v>
      </c>
    </row>
    <row r="921" spans="1:6" x14ac:dyDescent="0.3">
      <c r="A921">
        <f>Returns_Data!A919</f>
        <v>700918</v>
      </c>
      <c r="B921">
        <f>Returns_Data!B919</f>
        <v>904794</v>
      </c>
      <c r="C921" s="4">
        <f>Returns_Data!F919</f>
        <v>3170</v>
      </c>
      <c r="D921" s="4">
        <f>Returns_Data!G919</f>
        <v>64.069999999999993</v>
      </c>
      <c r="E921" s="4">
        <f>Returns_Data!H919</f>
        <v>570.6</v>
      </c>
      <c r="F921" s="4">
        <f t="shared" si="24"/>
        <v>3804.67</v>
      </c>
    </row>
    <row r="922" spans="1:6" x14ac:dyDescent="0.3">
      <c r="A922">
        <f>Returns_Data!A920</f>
        <v>700919</v>
      </c>
      <c r="B922">
        <f>Returns_Data!B920</f>
        <v>904805</v>
      </c>
      <c r="C922" s="4">
        <f>Returns_Data!F920</f>
        <v>1130</v>
      </c>
      <c r="D922" s="4">
        <f>Returns_Data!G920</f>
        <v>141.9</v>
      </c>
      <c r="E922" s="4">
        <f>Returns_Data!H920</f>
        <v>175.15</v>
      </c>
      <c r="F922" s="4">
        <f t="shared" si="24"/>
        <v>1447.0500000000002</v>
      </c>
    </row>
    <row r="923" spans="1:6" x14ac:dyDescent="0.3">
      <c r="A923">
        <f>Returns_Data!A921</f>
        <v>700920</v>
      </c>
      <c r="B923">
        <f>Returns_Data!B921</f>
        <v>904813</v>
      </c>
      <c r="C923" s="4">
        <f>Returns_Data!F921</f>
        <v>2560</v>
      </c>
      <c r="D923" s="4">
        <f>Returns_Data!G921</f>
        <v>103.79</v>
      </c>
      <c r="E923" s="4">
        <f>Returns_Data!H921</f>
        <v>435.2</v>
      </c>
      <c r="F923" s="4">
        <f t="shared" si="24"/>
        <v>3098.99</v>
      </c>
    </row>
    <row r="924" spans="1:6" x14ac:dyDescent="0.3">
      <c r="A924">
        <f>Returns_Data!A922</f>
        <v>700921</v>
      </c>
      <c r="B924">
        <f>Returns_Data!B922</f>
        <v>904818</v>
      </c>
      <c r="C924" s="4">
        <f>Returns_Data!F922</f>
        <v>1320</v>
      </c>
      <c r="D924" s="4">
        <f>Returns_Data!G922</f>
        <v>127.02</v>
      </c>
      <c r="E924" s="4">
        <f>Returns_Data!H922</f>
        <v>204.6</v>
      </c>
      <c r="F924" s="4">
        <f t="shared" si="24"/>
        <v>1651.62</v>
      </c>
    </row>
    <row r="925" spans="1:6" x14ac:dyDescent="0.3">
      <c r="A925">
        <f>Returns_Data!A923</f>
        <v>700922</v>
      </c>
      <c r="B925">
        <f>Returns_Data!B923</f>
        <v>904822</v>
      </c>
      <c r="C925" s="4">
        <f>Returns_Data!F923</f>
        <v>1110</v>
      </c>
      <c r="D925" s="4">
        <f>Returns_Data!G923</f>
        <v>146.16999999999999</v>
      </c>
      <c r="E925" s="4">
        <f>Returns_Data!H923</f>
        <v>180.38</v>
      </c>
      <c r="F925" s="4">
        <f t="shared" si="24"/>
        <v>1436.5500000000002</v>
      </c>
    </row>
    <row r="926" spans="1:6" x14ac:dyDescent="0.3">
      <c r="A926">
        <f>Returns_Data!A924</f>
        <v>700923</v>
      </c>
      <c r="B926">
        <f>Returns_Data!B924</f>
        <v>904825</v>
      </c>
      <c r="C926" s="4">
        <f>Returns_Data!F924</f>
        <v>1190</v>
      </c>
      <c r="D926" s="4">
        <f>Returns_Data!G924</f>
        <v>96.46</v>
      </c>
      <c r="E926" s="4">
        <f>Returns_Data!H924</f>
        <v>193.38</v>
      </c>
      <c r="F926" s="4">
        <f t="shared" si="24"/>
        <v>1479.8400000000001</v>
      </c>
    </row>
    <row r="927" spans="1:6" x14ac:dyDescent="0.3">
      <c r="A927">
        <f>Returns_Data!A925</f>
        <v>700924</v>
      </c>
      <c r="B927">
        <f>Returns_Data!B925</f>
        <v>904826</v>
      </c>
      <c r="C927" s="4">
        <f>Returns_Data!F925</f>
        <v>1990</v>
      </c>
      <c r="D927" s="4">
        <f>Returns_Data!G925</f>
        <v>105.72</v>
      </c>
      <c r="E927" s="4">
        <f>Returns_Data!H925</f>
        <v>358.2</v>
      </c>
      <c r="F927" s="4">
        <f t="shared" si="24"/>
        <v>2453.9199999999996</v>
      </c>
    </row>
    <row r="928" spans="1:6" x14ac:dyDescent="0.3">
      <c r="A928">
        <f>Returns_Data!A926</f>
        <v>700925</v>
      </c>
      <c r="B928">
        <f>Returns_Data!B926</f>
        <v>904828</v>
      </c>
      <c r="C928" s="4">
        <f>Returns_Data!F926</f>
        <v>810</v>
      </c>
      <c r="D928" s="4">
        <f>Returns_Data!G926</f>
        <v>93.81</v>
      </c>
      <c r="E928" s="4">
        <f>Returns_Data!H926</f>
        <v>125.55</v>
      </c>
      <c r="F928" s="4">
        <f t="shared" si="24"/>
        <v>1029.3599999999999</v>
      </c>
    </row>
    <row r="929" spans="1:6" x14ac:dyDescent="0.3">
      <c r="A929">
        <f>Returns_Data!A927</f>
        <v>700926</v>
      </c>
      <c r="B929">
        <f>Returns_Data!B927</f>
        <v>904837</v>
      </c>
      <c r="C929" s="4">
        <f>Returns_Data!F927</f>
        <v>2450</v>
      </c>
      <c r="D929" s="4">
        <f>Returns_Data!G927</f>
        <v>75.44</v>
      </c>
      <c r="E929" s="4">
        <f>Returns_Data!H927</f>
        <v>441</v>
      </c>
      <c r="F929" s="4">
        <f t="shared" si="24"/>
        <v>2966.44</v>
      </c>
    </row>
    <row r="930" spans="1:6" x14ac:dyDescent="0.3">
      <c r="A930">
        <f>Returns_Data!A928</f>
        <v>700927</v>
      </c>
      <c r="B930">
        <f>Returns_Data!B928</f>
        <v>904844</v>
      </c>
      <c r="C930" s="4">
        <f>Returns_Data!F928</f>
        <v>10800</v>
      </c>
      <c r="D930" s="4">
        <f>Returns_Data!G928</f>
        <v>95.41</v>
      </c>
      <c r="E930" s="4">
        <f>Returns_Data!H928</f>
        <v>2322</v>
      </c>
      <c r="F930" s="4">
        <f t="shared" si="24"/>
        <v>13217.41</v>
      </c>
    </row>
    <row r="931" spans="1:6" x14ac:dyDescent="0.3">
      <c r="A931">
        <f>Returns_Data!A929</f>
        <v>700928</v>
      </c>
      <c r="B931">
        <f>Returns_Data!B929</f>
        <v>904850</v>
      </c>
      <c r="C931" s="4">
        <f>Returns_Data!F929</f>
        <v>1390</v>
      </c>
      <c r="D931" s="4">
        <f>Returns_Data!G929</f>
        <v>177.68</v>
      </c>
      <c r="E931" s="4">
        <f>Returns_Data!H929</f>
        <v>215.45</v>
      </c>
      <c r="F931" s="4">
        <f t="shared" si="24"/>
        <v>1783.13</v>
      </c>
    </row>
    <row r="932" spans="1:6" x14ac:dyDescent="0.3">
      <c r="A932">
        <f>Returns_Data!A930</f>
        <v>700929</v>
      </c>
      <c r="B932">
        <f>Returns_Data!B930</f>
        <v>904852</v>
      </c>
      <c r="C932" s="4">
        <f>Returns_Data!F930</f>
        <v>9950</v>
      </c>
      <c r="D932" s="4">
        <f>Returns_Data!G930</f>
        <v>76.53</v>
      </c>
      <c r="E932" s="4">
        <f>Returns_Data!H930</f>
        <v>2139.25</v>
      </c>
      <c r="F932" s="4">
        <f t="shared" si="24"/>
        <v>12165.78</v>
      </c>
    </row>
    <row r="933" spans="1:6" x14ac:dyDescent="0.3">
      <c r="A933">
        <f>Returns_Data!A931</f>
        <v>700930</v>
      </c>
      <c r="B933">
        <f>Returns_Data!B931</f>
        <v>904854</v>
      </c>
      <c r="C933" s="4">
        <f>Returns_Data!F931</f>
        <v>1110</v>
      </c>
      <c r="D933" s="4">
        <f>Returns_Data!G931</f>
        <v>119.32</v>
      </c>
      <c r="E933" s="4">
        <f>Returns_Data!H931</f>
        <v>180.38</v>
      </c>
      <c r="F933" s="4">
        <f t="shared" si="24"/>
        <v>1409.6999999999998</v>
      </c>
    </row>
    <row r="934" spans="1:6" x14ac:dyDescent="0.3">
      <c r="A934">
        <f>Returns_Data!A932</f>
        <v>700931</v>
      </c>
      <c r="B934">
        <f>Returns_Data!B932</f>
        <v>904856</v>
      </c>
      <c r="C934" s="4">
        <f>Returns_Data!F932</f>
        <v>2380</v>
      </c>
      <c r="D934" s="4">
        <f>Returns_Data!G932</f>
        <v>174.38</v>
      </c>
      <c r="E934" s="4">
        <f>Returns_Data!H932</f>
        <v>193.38</v>
      </c>
      <c r="F934" s="4">
        <f t="shared" si="24"/>
        <v>2747.76</v>
      </c>
    </row>
    <row r="935" spans="1:6" x14ac:dyDescent="0.3">
      <c r="A935">
        <f>Returns_Data!A933</f>
        <v>700932</v>
      </c>
      <c r="B935">
        <f>Returns_Data!B933</f>
        <v>904859</v>
      </c>
      <c r="C935" s="4">
        <f>Returns_Data!F933</f>
        <v>970</v>
      </c>
      <c r="D935" s="4">
        <f>Returns_Data!G933</f>
        <v>146.22</v>
      </c>
      <c r="E935" s="4">
        <f>Returns_Data!H933</f>
        <v>157.62</v>
      </c>
      <c r="F935" s="4">
        <f t="shared" si="24"/>
        <v>1273.8400000000001</v>
      </c>
    </row>
    <row r="936" spans="1:6" x14ac:dyDescent="0.3">
      <c r="A936">
        <f>Returns_Data!A934</f>
        <v>700933</v>
      </c>
      <c r="B936">
        <f>Returns_Data!B934</f>
        <v>904860</v>
      </c>
      <c r="C936" s="4">
        <f>Returns_Data!F934</f>
        <v>780</v>
      </c>
      <c r="D936" s="4">
        <f>Returns_Data!G934</f>
        <v>107.71</v>
      </c>
      <c r="E936" s="4">
        <f>Returns_Data!H934</f>
        <v>113.1</v>
      </c>
      <c r="F936" s="4">
        <f t="shared" si="24"/>
        <v>1000.8100000000001</v>
      </c>
    </row>
    <row r="937" spans="1:6" x14ac:dyDescent="0.3">
      <c r="A937">
        <f>Returns_Data!A935</f>
        <v>700934</v>
      </c>
      <c r="B937">
        <f>Returns_Data!B935</f>
        <v>904876</v>
      </c>
      <c r="C937" s="4">
        <f>Returns_Data!F935</f>
        <v>1130</v>
      </c>
      <c r="D937" s="4">
        <f>Returns_Data!G935</f>
        <v>126.9</v>
      </c>
      <c r="E937" s="4">
        <f>Returns_Data!H935</f>
        <v>163.85</v>
      </c>
      <c r="F937" s="4">
        <f t="shared" si="24"/>
        <v>1420.75</v>
      </c>
    </row>
    <row r="938" spans="1:6" x14ac:dyDescent="0.3">
      <c r="A938">
        <f>Returns_Data!A936</f>
        <v>700935</v>
      </c>
      <c r="B938">
        <f>Returns_Data!B936</f>
        <v>904887</v>
      </c>
      <c r="C938" s="4">
        <f>Returns_Data!F936</f>
        <v>11220</v>
      </c>
      <c r="D938" s="4">
        <f>Returns_Data!G936</f>
        <v>161.19</v>
      </c>
      <c r="E938" s="4">
        <f>Returns_Data!H936</f>
        <v>635.79999999999995</v>
      </c>
      <c r="F938" s="4">
        <f t="shared" si="24"/>
        <v>12016.99</v>
      </c>
    </row>
    <row r="939" spans="1:6" x14ac:dyDescent="0.3">
      <c r="A939">
        <f>Returns_Data!A937</f>
        <v>700936</v>
      </c>
      <c r="B939">
        <f>Returns_Data!B937</f>
        <v>904894</v>
      </c>
      <c r="C939" s="4">
        <f>Returns_Data!F937</f>
        <v>5220</v>
      </c>
      <c r="D939" s="4">
        <f>Returns_Data!G937</f>
        <v>157.30000000000001</v>
      </c>
      <c r="E939" s="4">
        <f>Returns_Data!H937</f>
        <v>313.2</v>
      </c>
      <c r="F939" s="4">
        <f t="shared" si="24"/>
        <v>5690.5</v>
      </c>
    </row>
    <row r="940" spans="1:6" x14ac:dyDescent="0.3">
      <c r="A940">
        <f>Returns_Data!A938</f>
        <v>700937</v>
      </c>
      <c r="B940">
        <f>Returns_Data!B938</f>
        <v>904898</v>
      </c>
      <c r="C940" s="4">
        <f>Returns_Data!F938</f>
        <v>0</v>
      </c>
      <c r="D940" s="4">
        <f>Returns_Data!G938</f>
        <v>154.05000000000001</v>
      </c>
      <c r="E940" s="4">
        <f>Returns_Data!H938</f>
        <v>0</v>
      </c>
      <c r="F940" s="4">
        <f t="shared" si="24"/>
        <v>154.05000000000001</v>
      </c>
    </row>
    <row r="941" spans="1:6" x14ac:dyDescent="0.3">
      <c r="A941">
        <f>Returns_Data!A939</f>
        <v>700938</v>
      </c>
      <c r="B941">
        <f>Returns_Data!B939</f>
        <v>904904</v>
      </c>
      <c r="C941" s="4">
        <f>Returns_Data!F939</f>
        <v>3740</v>
      </c>
      <c r="D941" s="4">
        <f>Returns_Data!G939</f>
        <v>144.44999999999999</v>
      </c>
      <c r="E941" s="4">
        <f>Returns_Data!H939</f>
        <v>635.79999999999995</v>
      </c>
      <c r="F941" s="4">
        <f t="shared" si="24"/>
        <v>4520.25</v>
      </c>
    </row>
    <row r="942" spans="1:6" x14ac:dyDescent="0.3">
      <c r="A942">
        <f>Returns_Data!A940</f>
        <v>700939</v>
      </c>
      <c r="B942">
        <f>Returns_Data!B940</f>
        <v>904911</v>
      </c>
      <c r="C942" s="4">
        <f>Returns_Data!F940</f>
        <v>1190</v>
      </c>
      <c r="D942" s="4">
        <f>Returns_Data!G940</f>
        <v>163.33000000000001</v>
      </c>
      <c r="E942" s="4">
        <f>Returns_Data!H940</f>
        <v>193.38</v>
      </c>
      <c r="F942" s="4">
        <f t="shared" si="24"/>
        <v>1546.71</v>
      </c>
    </row>
    <row r="943" spans="1:6" x14ac:dyDescent="0.3">
      <c r="A943">
        <f>Returns_Data!A941</f>
        <v>700940</v>
      </c>
      <c r="B943">
        <f>Returns_Data!B941</f>
        <v>904912</v>
      </c>
      <c r="C943" s="4">
        <f>Returns_Data!F941</f>
        <v>3700</v>
      </c>
      <c r="D943" s="4">
        <f>Returns_Data!G941</f>
        <v>94.35</v>
      </c>
      <c r="E943" s="4">
        <f>Returns_Data!H941</f>
        <v>629</v>
      </c>
      <c r="F943" s="4">
        <f t="shared" si="24"/>
        <v>4423.3500000000004</v>
      </c>
    </row>
    <row r="944" spans="1:6" x14ac:dyDescent="0.3">
      <c r="A944">
        <f>Returns_Data!A942</f>
        <v>700941</v>
      </c>
      <c r="B944">
        <f>Returns_Data!B942</f>
        <v>904924</v>
      </c>
      <c r="C944" s="4">
        <f>Returns_Data!F942</f>
        <v>1320</v>
      </c>
      <c r="D944" s="4">
        <f>Returns_Data!G942</f>
        <v>74.63</v>
      </c>
      <c r="E944" s="4">
        <f>Returns_Data!H942</f>
        <v>204.6</v>
      </c>
      <c r="F944" s="4">
        <f t="shared" si="24"/>
        <v>1599.23</v>
      </c>
    </row>
    <row r="945" spans="1:6" x14ac:dyDescent="0.3">
      <c r="A945">
        <f>Returns_Data!A943</f>
        <v>700942</v>
      </c>
      <c r="B945">
        <f>Returns_Data!B943</f>
        <v>904929</v>
      </c>
      <c r="C945" s="4">
        <f>Returns_Data!F943</f>
        <v>810</v>
      </c>
      <c r="D945" s="4">
        <f>Returns_Data!G943</f>
        <v>151.97999999999999</v>
      </c>
      <c r="E945" s="4">
        <f>Returns_Data!H943</f>
        <v>125.55</v>
      </c>
      <c r="F945" s="4">
        <f t="shared" si="24"/>
        <v>1087.53</v>
      </c>
    </row>
    <row r="946" spans="1:6" x14ac:dyDescent="0.3">
      <c r="A946">
        <f>Returns_Data!A944</f>
        <v>700943</v>
      </c>
      <c r="B946">
        <f>Returns_Data!B944</f>
        <v>904934</v>
      </c>
      <c r="C946" s="4">
        <f>Returns_Data!F944</f>
        <v>3370</v>
      </c>
      <c r="D946" s="4">
        <f>Returns_Data!G944</f>
        <v>74.19</v>
      </c>
      <c r="E946" s="4">
        <f>Returns_Data!H944</f>
        <v>572.9</v>
      </c>
      <c r="F946" s="4">
        <f t="shared" si="24"/>
        <v>4017.09</v>
      </c>
    </row>
    <row r="947" spans="1:6" x14ac:dyDescent="0.3">
      <c r="A947">
        <f>Returns_Data!A945</f>
        <v>700944</v>
      </c>
      <c r="B947">
        <f>Returns_Data!B945</f>
        <v>904935</v>
      </c>
      <c r="C947" s="4">
        <f>Returns_Data!F945</f>
        <v>1510</v>
      </c>
      <c r="D947" s="4">
        <f>Returns_Data!G945</f>
        <v>174.57</v>
      </c>
      <c r="E947" s="4">
        <f>Returns_Data!H945</f>
        <v>245.38</v>
      </c>
      <c r="F947" s="4">
        <f t="shared" si="24"/>
        <v>1929.9499999999998</v>
      </c>
    </row>
    <row r="948" spans="1:6" x14ac:dyDescent="0.3">
      <c r="A948">
        <f>Returns_Data!A946</f>
        <v>700945</v>
      </c>
      <c r="B948">
        <f>Returns_Data!B946</f>
        <v>904936</v>
      </c>
      <c r="C948" s="4">
        <f>Returns_Data!F946</f>
        <v>970</v>
      </c>
      <c r="D948" s="4">
        <f>Returns_Data!G946</f>
        <v>146.26</v>
      </c>
      <c r="E948" s="4">
        <f>Returns_Data!H946</f>
        <v>157.62</v>
      </c>
      <c r="F948" s="4">
        <f t="shared" si="24"/>
        <v>1273.8800000000001</v>
      </c>
    </row>
    <row r="949" spans="1:6" x14ac:dyDescent="0.3">
      <c r="A949">
        <f>Returns_Data!A947</f>
        <v>700946</v>
      </c>
      <c r="B949">
        <f>Returns_Data!B947</f>
        <v>904939</v>
      </c>
      <c r="C949" s="4">
        <f>Returns_Data!F947</f>
        <v>1770</v>
      </c>
      <c r="D949" s="4">
        <f>Returns_Data!G947</f>
        <v>96.09</v>
      </c>
      <c r="E949" s="4">
        <f>Returns_Data!H947</f>
        <v>287.62</v>
      </c>
      <c r="F949" s="4">
        <f t="shared" si="24"/>
        <v>2153.71</v>
      </c>
    </row>
    <row r="950" spans="1:6" x14ac:dyDescent="0.3">
      <c r="A950">
        <f>Returns_Data!A948</f>
        <v>700947</v>
      </c>
      <c r="B950">
        <f>Returns_Data!B948</f>
        <v>904941</v>
      </c>
      <c r="C950" s="4">
        <f>Returns_Data!F948</f>
        <v>5120</v>
      </c>
      <c r="D950" s="4">
        <f>Returns_Data!G948</f>
        <v>147.26</v>
      </c>
      <c r="E950" s="4">
        <f>Returns_Data!H948</f>
        <v>435.2</v>
      </c>
      <c r="F950" s="4">
        <f t="shared" si="24"/>
        <v>5702.46</v>
      </c>
    </row>
    <row r="951" spans="1:6" x14ac:dyDescent="0.3">
      <c r="A951">
        <f>Returns_Data!A949</f>
        <v>700948</v>
      </c>
      <c r="B951">
        <f>Returns_Data!B949</f>
        <v>904951</v>
      </c>
      <c r="C951" s="4">
        <f>Returns_Data!F949</f>
        <v>4740</v>
      </c>
      <c r="D951" s="4">
        <f>Returns_Data!G949</f>
        <v>141.79</v>
      </c>
      <c r="E951" s="4">
        <f>Returns_Data!H949</f>
        <v>402.9</v>
      </c>
      <c r="F951" s="4">
        <f t="shared" si="24"/>
        <v>5284.69</v>
      </c>
    </row>
    <row r="952" spans="1:6" x14ac:dyDescent="0.3">
      <c r="A952">
        <f>Returns_Data!A950</f>
        <v>700949</v>
      </c>
      <c r="B952">
        <f>Returns_Data!B950</f>
        <v>904954</v>
      </c>
      <c r="C952" s="4">
        <f>Returns_Data!F950</f>
        <v>3150</v>
      </c>
      <c r="D952" s="4">
        <f>Returns_Data!G950</f>
        <v>79.540000000000006</v>
      </c>
      <c r="E952" s="4">
        <f>Returns_Data!H950</f>
        <v>567</v>
      </c>
      <c r="F952" s="4">
        <f t="shared" si="24"/>
        <v>3796.54</v>
      </c>
    </row>
    <row r="953" spans="1:6" x14ac:dyDescent="0.3">
      <c r="A953">
        <f>Returns_Data!A951</f>
        <v>700950</v>
      </c>
      <c r="B953">
        <f>Returns_Data!B951</f>
        <v>904960</v>
      </c>
      <c r="C953" s="4">
        <f>Returns_Data!F951</f>
        <v>10800</v>
      </c>
      <c r="D953" s="4">
        <f>Returns_Data!G951</f>
        <v>127.7</v>
      </c>
      <c r="E953" s="4">
        <f>Returns_Data!H951</f>
        <v>2322</v>
      </c>
      <c r="F953" s="4">
        <f t="shared" si="24"/>
        <v>13249.7</v>
      </c>
    </row>
    <row r="954" spans="1:6" x14ac:dyDescent="0.3">
      <c r="A954">
        <f>Returns_Data!A952</f>
        <v>700951</v>
      </c>
      <c r="B954">
        <f>Returns_Data!B952</f>
        <v>904961</v>
      </c>
      <c r="C954" s="4">
        <f>Returns_Data!F952</f>
        <v>3740</v>
      </c>
      <c r="D954" s="4">
        <f>Returns_Data!G952</f>
        <v>139.63</v>
      </c>
      <c r="E954" s="4">
        <f>Returns_Data!H952</f>
        <v>635.79999999999995</v>
      </c>
      <c r="F954" s="4">
        <f t="shared" si="24"/>
        <v>4515.43</v>
      </c>
    </row>
    <row r="955" spans="1:6" x14ac:dyDescent="0.3">
      <c r="A955">
        <f>Returns_Data!A953</f>
        <v>700952</v>
      </c>
      <c r="B955">
        <f>Returns_Data!B953</f>
        <v>904966</v>
      </c>
      <c r="C955" s="4">
        <f>Returns_Data!F953</f>
        <v>2150</v>
      </c>
      <c r="D955" s="4">
        <f>Returns_Data!G953</f>
        <v>119.57</v>
      </c>
      <c r="E955" s="4">
        <f>Returns_Data!H953</f>
        <v>349.38</v>
      </c>
      <c r="F955" s="4">
        <f t="shared" si="24"/>
        <v>2618.9500000000003</v>
      </c>
    </row>
    <row r="956" spans="1:6" x14ac:dyDescent="0.3">
      <c r="A956">
        <f>Returns_Data!A954</f>
        <v>700953</v>
      </c>
      <c r="B956">
        <f>Returns_Data!B954</f>
        <v>904967</v>
      </c>
      <c r="C956" s="4">
        <f>Returns_Data!F954</f>
        <v>3000</v>
      </c>
      <c r="D956" s="4">
        <f>Returns_Data!G954</f>
        <v>159.47999999999999</v>
      </c>
      <c r="E956" s="4">
        <f>Returns_Data!H954</f>
        <v>510</v>
      </c>
      <c r="F956" s="4">
        <f t="shared" si="24"/>
        <v>3669.48</v>
      </c>
    </row>
    <row r="957" spans="1:6" x14ac:dyDescent="0.3">
      <c r="A957">
        <f>Returns_Data!A955</f>
        <v>700954</v>
      </c>
      <c r="B957">
        <f>Returns_Data!B955</f>
        <v>904971</v>
      </c>
      <c r="C957" s="4">
        <f>Returns_Data!F955</f>
        <v>1960</v>
      </c>
      <c r="D957" s="4">
        <f>Returns_Data!G955</f>
        <v>94.44</v>
      </c>
      <c r="E957" s="4">
        <f>Returns_Data!H955</f>
        <v>318.5</v>
      </c>
      <c r="F957" s="4">
        <f t="shared" si="24"/>
        <v>2372.94</v>
      </c>
    </row>
    <row r="958" spans="1:6" x14ac:dyDescent="0.3">
      <c r="A958">
        <f>Returns_Data!A956</f>
        <v>700955</v>
      </c>
      <c r="B958">
        <f>Returns_Data!B956</f>
        <v>904973</v>
      </c>
      <c r="C958" s="4">
        <f>Returns_Data!F956</f>
        <v>7800</v>
      </c>
      <c r="D958" s="4">
        <f>Returns_Data!G956</f>
        <v>163.25</v>
      </c>
      <c r="E958" s="4">
        <f>Returns_Data!H956</f>
        <v>663</v>
      </c>
      <c r="F958" s="4">
        <f t="shared" si="24"/>
        <v>8626.25</v>
      </c>
    </row>
    <row r="959" spans="1:6" x14ac:dyDescent="0.3">
      <c r="A959">
        <f>Returns_Data!A957</f>
        <v>700956</v>
      </c>
      <c r="B959">
        <f>Returns_Data!B957</f>
        <v>904974</v>
      </c>
      <c r="C959" s="4">
        <f>Returns_Data!F957</f>
        <v>1770</v>
      </c>
      <c r="D959" s="4">
        <f>Returns_Data!G957</f>
        <v>61.06</v>
      </c>
      <c r="E959" s="4">
        <f>Returns_Data!H957</f>
        <v>287.62</v>
      </c>
      <c r="F959" s="4">
        <f t="shared" si="24"/>
        <v>2118.6799999999998</v>
      </c>
    </row>
    <row r="960" spans="1:6" x14ac:dyDescent="0.3">
      <c r="A960">
        <f>Returns_Data!A958</f>
        <v>700957</v>
      </c>
      <c r="B960">
        <f>Returns_Data!B958</f>
        <v>904976</v>
      </c>
      <c r="C960" s="4">
        <f>Returns_Data!F958</f>
        <v>0</v>
      </c>
      <c r="D960" s="4">
        <f>Returns_Data!G958</f>
        <v>132.25</v>
      </c>
      <c r="E960" s="4">
        <f>Returns_Data!H958</f>
        <v>0</v>
      </c>
      <c r="F960" s="4">
        <f t="shared" si="24"/>
        <v>132.25</v>
      </c>
    </row>
    <row r="961" spans="1:6" x14ac:dyDescent="0.3">
      <c r="A961">
        <f>Returns_Data!A959</f>
        <v>700958</v>
      </c>
      <c r="B961">
        <f>Returns_Data!B959</f>
        <v>904977</v>
      </c>
      <c r="C961" s="4">
        <f>Returns_Data!F959</f>
        <v>740</v>
      </c>
      <c r="D961" s="4">
        <f>Returns_Data!G959</f>
        <v>67.349999999999994</v>
      </c>
      <c r="E961" s="4">
        <f>Returns_Data!H959</f>
        <v>107.3</v>
      </c>
      <c r="F961" s="4">
        <f t="shared" si="24"/>
        <v>914.65</v>
      </c>
    </row>
    <row r="962" spans="1:6" x14ac:dyDescent="0.3">
      <c r="A962">
        <f>Returns_Data!A960</f>
        <v>700959</v>
      </c>
      <c r="B962">
        <f>Returns_Data!B960</f>
        <v>904979</v>
      </c>
      <c r="C962" s="4">
        <f>Returns_Data!F960</f>
        <v>0</v>
      </c>
      <c r="D962" s="4">
        <f>Returns_Data!G960</f>
        <v>176.47</v>
      </c>
      <c r="E962" s="4">
        <f>Returns_Data!H960</f>
        <v>0</v>
      </c>
      <c r="F962" s="4">
        <f t="shared" si="24"/>
        <v>176.47</v>
      </c>
    </row>
    <row r="963" spans="1:6" x14ac:dyDescent="0.3">
      <c r="A963">
        <f>Returns_Data!A961</f>
        <v>700960</v>
      </c>
      <c r="B963">
        <f>Returns_Data!B961</f>
        <v>904982</v>
      </c>
      <c r="C963" s="4">
        <f>Returns_Data!F961</f>
        <v>0</v>
      </c>
      <c r="D963" s="4">
        <f>Returns_Data!G961</f>
        <v>138.46</v>
      </c>
      <c r="E963" s="4">
        <f>Returns_Data!H961</f>
        <v>0</v>
      </c>
      <c r="F963" s="4">
        <f t="shared" si="24"/>
        <v>138.46</v>
      </c>
    </row>
    <row r="964" spans="1:6" x14ac:dyDescent="0.3">
      <c r="A964">
        <f>Returns_Data!A962</f>
        <v>700961</v>
      </c>
      <c r="B964">
        <f>Returns_Data!B962</f>
        <v>904984</v>
      </c>
      <c r="C964" s="4">
        <f>Returns_Data!F962</f>
        <v>9950</v>
      </c>
      <c r="D964" s="4">
        <f>Returns_Data!G962</f>
        <v>121.48</v>
      </c>
      <c r="E964" s="4">
        <f>Returns_Data!H962</f>
        <v>2139.25</v>
      </c>
      <c r="F964" s="4">
        <f t="shared" si="24"/>
        <v>12210.73</v>
      </c>
    </row>
    <row r="965" spans="1:6" x14ac:dyDescent="0.3">
      <c r="A965">
        <f>Returns_Data!A963</f>
        <v>700962</v>
      </c>
      <c r="B965">
        <f>Returns_Data!B963</f>
        <v>904985</v>
      </c>
      <c r="C965" s="4">
        <f>Returns_Data!F963</f>
        <v>910</v>
      </c>
      <c r="D965" s="4">
        <f>Returns_Data!G963</f>
        <v>136.88999999999999</v>
      </c>
      <c r="E965" s="4">
        <f>Returns_Data!H963</f>
        <v>141.05000000000001</v>
      </c>
      <c r="F965" s="4">
        <f t="shared" ref="F965:F1028" si="25">SUM(C965:E965)</f>
        <v>1187.9399999999998</v>
      </c>
    </row>
    <row r="966" spans="1:6" x14ac:dyDescent="0.3">
      <c r="A966">
        <f>Returns_Data!A964</f>
        <v>700963</v>
      </c>
      <c r="B966">
        <f>Returns_Data!B964</f>
        <v>904994</v>
      </c>
      <c r="C966" s="4">
        <f>Returns_Data!F964</f>
        <v>3370</v>
      </c>
      <c r="D966" s="4">
        <f>Returns_Data!G964</f>
        <v>77.92</v>
      </c>
      <c r="E966" s="4">
        <f>Returns_Data!H964</f>
        <v>572.9</v>
      </c>
      <c r="F966" s="4">
        <f t="shared" si="25"/>
        <v>4020.82</v>
      </c>
    </row>
    <row r="967" spans="1:6" x14ac:dyDescent="0.3">
      <c r="A967">
        <f>Returns_Data!A965</f>
        <v>700964</v>
      </c>
      <c r="B967">
        <f>Returns_Data!B965</f>
        <v>904995</v>
      </c>
      <c r="C967" s="4">
        <f>Returns_Data!F965</f>
        <v>11450</v>
      </c>
      <c r="D967" s="4">
        <f>Returns_Data!G965</f>
        <v>118.6</v>
      </c>
      <c r="E967" s="4">
        <f>Returns_Data!H965</f>
        <v>2461.75</v>
      </c>
      <c r="F967" s="4">
        <f t="shared" si="25"/>
        <v>14030.35</v>
      </c>
    </row>
    <row r="968" spans="1:6" x14ac:dyDescent="0.3">
      <c r="A968">
        <f>Returns_Data!A966</f>
        <v>700965</v>
      </c>
      <c r="B968">
        <f>Returns_Data!B966</f>
        <v>905000</v>
      </c>
      <c r="C968" s="4">
        <f>Returns_Data!F966</f>
        <v>26660</v>
      </c>
      <c r="D968" s="4">
        <f>Returns_Data!G966</f>
        <v>179.26</v>
      </c>
      <c r="E968" s="4">
        <f>Returns_Data!H966</f>
        <v>2865.95</v>
      </c>
      <c r="F968" s="4">
        <f t="shared" si="25"/>
        <v>29705.21</v>
      </c>
    </row>
    <row r="969" spans="1:6" x14ac:dyDescent="0.3">
      <c r="A969">
        <f>Returns_Data!A967</f>
        <v>700966</v>
      </c>
      <c r="B969">
        <f>Returns_Data!B967</f>
        <v>905010</v>
      </c>
      <c r="C969" s="4">
        <f>Returns_Data!F967</f>
        <v>1960</v>
      </c>
      <c r="D969" s="4">
        <f>Returns_Data!G967</f>
        <v>83.92</v>
      </c>
      <c r="E969" s="4">
        <f>Returns_Data!H967</f>
        <v>318.5</v>
      </c>
      <c r="F969" s="4">
        <f t="shared" si="25"/>
        <v>2362.42</v>
      </c>
    </row>
    <row r="970" spans="1:6" x14ac:dyDescent="0.3">
      <c r="A970">
        <f>Returns_Data!A968</f>
        <v>700967</v>
      </c>
      <c r="B970">
        <f>Returns_Data!B968</f>
        <v>905013</v>
      </c>
      <c r="C970" s="4">
        <f>Returns_Data!F968</f>
        <v>13330</v>
      </c>
      <c r="D970" s="4">
        <f>Returns_Data!G968</f>
        <v>98.75</v>
      </c>
      <c r="E970" s="4">
        <f>Returns_Data!H968</f>
        <v>2865.95</v>
      </c>
      <c r="F970" s="4">
        <f t="shared" si="25"/>
        <v>16294.7</v>
      </c>
    </row>
    <row r="971" spans="1:6" x14ac:dyDescent="0.3">
      <c r="A971">
        <f>Returns_Data!A969</f>
        <v>700968</v>
      </c>
      <c r="B971">
        <f>Returns_Data!B969</f>
        <v>905019</v>
      </c>
      <c r="C971" s="4">
        <f>Returns_Data!F969</f>
        <v>740</v>
      </c>
      <c r="D971" s="4">
        <f>Returns_Data!G969</f>
        <v>146.46</v>
      </c>
      <c r="E971" s="4">
        <f>Returns_Data!H969</f>
        <v>107.3</v>
      </c>
      <c r="F971" s="4">
        <f t="shared" si="25"/>
        <v>993.76</v>
      </c>
    </row>
    <row r="972" spans="1:6" x14ac:dyDescent="0.3">
      <c r="A972">
        <f>Returns_Data!A970</f>
        <v>700969</v>
      </c>
      <c r="B972">
        <f>Returns_Data!B970</f>
        <v>905022</v>
      </c>
      <c r="C972" s="4">
        <f>Returns_Data!F970</f>
        <v>1870</v>
      </c>
      <c r="D972" s="4">
        <f>Returns_Data!G970</f>
        <v>88.51</v>
      </c>
      <c r="E972" s="4">
        <f>Returns_Data!H970</f>
        <v>303.88</v>
      </c>
      <c r="F972" s="4">
        <f t="shared" si="25"/>
        <v>2262.39</v>
      </c>
    </row>
    <row r="973" spans="1:6" x14ac:dyDescent="0.3">
      <c r="A973">
        <f>Returns_Data!A971</f>
        <v>700970</v>
      </c>
      <c r="B973">
        <f>Returns_Data!B971</f>
        <v>905023</v>
      </c>
      <c r="C973" s="4">
        <f>Returns_Data!F971</f>
        <v>1560</v>
      </c>
      <c r="D973" s="4">
        <f>Returns_Data!G971</f>
        <v>88.47</v>
      </c>
      <c r="E973" s="4">
        <f>Returns_Data!H971</f>
        <v>241.8</v>
      </c>
      <c r="F973" s="4">
        <f t="shared" si="25"/>
        <v>1890.27</v>
      </c>
    </row>
    <row r="974" spans="1:6" x14ac:dyDescent="0.3">
      <c r="A974">
        <f>Returns_Data!A972</f>
        <v>700971</v>
      </c>
      <c r="B974">
        <f>Returns_Data!B972</f>
        <v>905025</v>
      </c>
      <c r="C974" s="4">
        <f>Returns_Data!F972</f>
        <v>970</v>
      </c>
      <c r="D974" s="4">
        <f>Returns_Data!G972</f>
        <v>113.11</v>
      </c>
      <c r="E974" s="4">
        <f>Returns_Data!H972</f>
        <v>157.62</v>
      </c>
      <c r="F974" s="4">
        <f t="shared" si="25"/>
        <v>1240.73</v>
      </c>
    </row>
    <row r="975" spans="1:6" x14ac:dyDescent="0.3">
      <c r="A975">
        <f>Returns_Data!A973</f>
        <v>700972</v>
      </c>
      <c r="B975">
        <f>Returns_Data!B973</f>
        <v>905028</v>
      </c>
      <c r="C975" s="4">
        <f>Returns_Data!F973</f>
        <v>1190</v>
      </c>
      <c r="D975" s="4">
        <f>Returns_Data!G973</f>
        <v>168.22</v>
      </c>
      <c r="E975" s="4">
        <f>Returns_Data!H973</f>
        <v>193.38</v>
      </c>
      <c r="F975" s="4">
        <f t="shared" si="25"/>
        <v>1551.6</v>
      </c>
    </row>
    <row r="976" spans="1:6" x14ac:dyDescent="0.3">
      <c r="A976">
        <f>Returns_Data!A974</f>
        <v>700973</v>
      </c>
      <c r="B976">
        <f>Returns_Data!B974</f>
        <v>905033</v>
      </c>
      <c r="C976" s="4">
        <f>Returns_Data!F974</f>
        <v>1320</v>
      </c>
      <c r="D976" s="4">
        <f>Returns_Data!G974</f>
        <v>124.25</v>
      </c>
      <c r="E976" s="4">
        <f>Returns_Data!H974</f>
        <v>204.6</v>
      </c>
      <c r="F976" s="4">
        <f t="shared" si="25"/>
        <v>1648.85</v>
      </c>
    </row>
    <row r="977" spans="1:6" x14ac:dyDescent="0.3">
      <c r="A977">
        <f>Returns_Data!A975</f>
        <v>700974</v>
      </c>
      <c r="B977">
        <f>Returns_Data!B975</f>
        <v>905034</v>
      </c>
      <c r="C977" s="4">
        <f>Returns_Data!F975</f>
        <v>3000</v>
      </c>
      <c r="D977" s="4">
        <f>Returns_Data!G975</f>
        <v>105.16</v>
      </c>
      <c r="E977" s="4">
        <f>Returns_Data!H975</f>
        <v>510</v>
      </c>
      <c r="F977" s="4">
        <f t="shared" si="25"/>
        <v>3615.16</v>
      </c>
    </row>
    <row r="978" spans="1:6" x14ac:dyDescent="0.3">
      <c r="A978">
        <f>Returns_Data!A976</f>
        <v>700975</v>
      </c>
      <c r="B978">
        <f>Returns_Data!B976</f>
        <v>905035</v>
      </c>
      <c r="C978" s="4">
        <f>Returns_Data!F976</f>
        <v>1190</v>
      </c>
      <c r="D978" s="4">
        <f>Returns_Data!G976</f>
        <v>131.87</v>
      </c>
      <c r="E978" s="4">
        <f>Returns_Data!H976</f>
        <v>193.38</v>
      </c>
      <c r="F978" s="4">
        <f t="shared" si="25"/>
        <v>1515.25</v>
      </c>
    </row>
    <row r="979" spans="1:6" x14ac:dyDescent="0.3">
      <c r="A979">
        <f>Returns_Data!A977</f>
        <v>700976</v>
      </c>
      <c r="B979">
        <f>Returns_Data!B977</f>
        <v>905040</v>
      </c>
      <c r="C979" s="4">
        <f>Returns_Data!F977</f>
        <v>3370</v>
      </c>
      <c r="D979" s="4">
        <f>Returns_Data!G977</f>
        <v>173.4</v>
      </c>
      <c r="E979" s="4">
        <f>Returns_Data!H977</f>
        <v>572.9</v>
      </c>
      <c r="F979" s="4">
        <f t="shared" si="25"/>
        <v>4116.3</v>
      </c>
    </row>
    <row r="980" spans="1:6" x14ac:dyDescent="0.3">
      <c r="A980">
        <f>Returns_Data!A978</f>
        <v>700977</v>
      </c>
      <c r="B980">
        <f>Returns_Data!B978</f>
        <v>905046</v>
      </c>
      <c r="C980" s="4">
        <f>Returns_Data!F978</f>
        <v>0</v>
      </c>
      <c r="D980" s="4">
        <f>Returns_Data!G978</f>
        <v>134.85</v>
      </c>
      <c r="E980" s="4">
        <f>Returns_Data!H978</f>
        <v>0</v>
      </c>
      <c r="F980" s="4">
        <f t="shared" si="25"/>
        <v>134.85</v>
      </c>
    </row>
    <row r="981" spans="1:6" x14ac:dyDescent="0.3">
      <c r="A981">
        <f>Returns_Data!A979</f>
        <v>700978</v>
      </c>
      <c r="B981">
        <f>Returns_Data!B979</f>
        <v>905047</v>
      </c>
      <c r="C981" s="4">
        <f>Returns_Data!F979</f>
        <v>2250</v>
      </c>
      <c r="D981" s="4">
        <f>Returns_Data!G979</f>
        <v>117.38</v>
      </c>
      <c r="E981" s="4">
        <f>Returns_Data!H979</f>
        <v>405</v>
      </c>
      <c r="F981" s="4">
        <f t="shared" si="25"/>
        <v>2772.38</v>
      </c>
    </row>
    <row r="982" spans="1:6" x14ac:dyDescent="0.3">
      <c r="A982">
        <f>Returns_Data!A980</f>
        <v>700979</v>
      </c>
      <c r="B982">
        <f>Returns_Data!B980</f>
        <v>905050</v>
      </c>
      <c r="C982" s="4">
        <f>Returns_Data!F980</f>
        <v>4900</v>
      </c>
      <c r="D982" s="4">
        <f>Returns_Data!G980</f>
        <v>147.13</v>
      </c>
      <c r="E982" s="4">
        <f>Returns_Data!H980</f>
        <v>441</v>
      </c>
      <c r="F982" s="4">
        <f t="shared" si="25"/>
        <v>5488.13</v>
      </c>
    </row>
    <row r="983" spans="1:6" x14ac:dyDescent="0.3">
      <c r="A983">
        <f>Returns_Data!A981</f>
        <v>700980</v>
      </c>
      <c r="B983">
        <f>Returns_Data!B981</f>
        <v>905062</v>
      </c>
      <c r="C983" s="4">
        <f>Returns_Data!F981</f>
        <v>1190</v>
      </c>
      <c r="D983" s="4">
        <f>Returns_Data!G981</f>
        <v>138.55000000000001</v>
      </c>
      <c r="E983" s="4">
        <f>Returns_Data!H981</f>
        <v>193.38</v>
      </c>
      <c r="F983" s="4">
        <f t="shared" si="25"/>
        <v>1521.9299999999998</v>
      </c>
    </row>
    <row r="984" spans="1:6" x14ac:dyDescent="0.3">
      <c r="A984">
        <f>Returns_Data!A982</f>
        <v>700981</v>
      </c>
      <c r="B984">
        <f>Returns_Data!B982</f>
        <v>905068</v>
      </c>
      <c r="C984" s="4">
        <f>Returns_Data!F982</f>
        <v>3370</v>
      </c>
      <c r="D984" s="4">
        <f>Returns_Data!G982</f>
        <v>80.67</v>
      </c>
      <c r="E984" s="4">
        <f>Returns_Data!H982</f>
        <v>572.9</v>
      </c>
      <c r="F984" s="4">
        <f t="shared" si="25"/>
        <v>4023.57</v>
      </c>
    </row>
    <row r="985" spans="1:6" x14ac:dyDescent="0.3">
      <c r="A985">
        <f>Returns_Data!A983</f>
        <v>700982</v>
      </c>
      <c r="B985">
        <f>Returns_Data!B983</f>
        <v>905069</v>
      </c>
      <c r="C985" s="4">
        <f>Returns_Data!F983</f>
        <v>1320</v>
      </c>
      <c r="D985" s="4">
        <f>Returns_Data!G983</f>
        <v>141.87</v>
      </c>
      <c r="E985" s="4">
        <f>Returns_Data!H983</f>
        <v>204.6</v>
      </c>
      <c r="F985" s="4">
        <f t="shared" si="25"/>
        <v>1666.4699999999998</v>
      </c>
    </row>
    <row r="986" spans="1:6" x14ac:dyDescent="0.3">
      <c r="A986">
        <f>Returns_Data!A984</f>
        <v>700983</v>
      </c>
      <c r="B986">
        <f>Returns_Data!B984</f>
        <v>905075</v>
      </c>
      <c r="C986" s="4">
        <f>Returns_Data!F984</f>
        <v>0</v>
      </c>
      <c r="D986" s="4">
        <f>Returns_Data!G984</f>
        <v>85.89</v>
      </c>
      <c r="E986" s="4">
        <f>Returns_Data!H984</f>
        <v>0</v>
      </c>
      <c r="F986" s="4">
        <f t="shared" si="25"/>
        <v>85.89</v>
      </c>
    </row>
    <row r="987" spans="1:6" x14ac:dyDescent="0.3">
      <c r="A987">
        <f>Returns_Data!A985</f>
        <v>700984</v>
      </c>
      <c r="B987">
        <f>Returns_Data!B985</f>
        <v>905076</v>
      </c>
      <c r="C987" s="4">
        <f>Returns_Data!F985</f>
        <v>1620</v>
      </c>
      <c r="D987" s="4">
        <f>Returns_Data!G985</f>
        <v>137.31</v>
      </c>
      <c r="E987" s="4">
        <f>Returns_Data!H985</f>
        <v>117.45</v>
      </c>
      <c r="F987" s="4">
        <f t="shared" si="25"/>
        <v>1874.76</v>
      </c>
    </row>
    <row r="988" spans="1:6" x14ac:dyDescent="0.3">
      <c r="A988">
        <f>Returns_Data!A986</f>
        <v>700985</v>
      </c>
      <c r="B988">
        <f>Returns_Data!B986</f>
        <v>905082</v>
      </c>
      <c r="C988" s="4">
        <f>Returns_Data!F986</f>
        <v>1770</v>
      </c>
      <c r="D988" s="4">
        <f>Returns_Data!G986</f>
        <v>88.2</v>
      </c>
      <c r="E988" s="4">
        <f>Returns_Data!H986</f>
        <v>287.62</v>
      </c>
      <c r="F988" s="4">
        <f t="shared" si="25"/>
        <v>2145.8200000000002</v>
      </c>
    </row>
    <row r="989" spans="1:6" x14ac:dyDescent="0.3">
      <c r="A989">
        <f>Returns_Data!A987</f>
        <v>700986</v>
      </c>
      <c r="B989">
        <f>Returns_Data!B987</f>
        <v>905084</v>
      </c>
      <c r="C989" s="4">
        <f>Returns_Data!F987</f>
        <v>1870</v>
      </c>
      <c r="D989" s="4">
        <f>Returns_Data!G987</f>
        <v>176.7</v>
      </c>
      <c r="E989" s="4">
        <f>Returns_Data!H987</f>
        <v>303.88</v>
      </c>
      <c r="F989" s="4">
        <f t="shared" si="25"/>
        <v>2350.58</v>
      </c>
    </row>
    <row r="990" spans="1:6" x14ac:dyDescent="0.3">
      <c r="A990">
        <f>Returns_Data!A988</f>
        <v>700987</v>
      </c>
      <c r="B990">
        <f>Returns_Data!B988</f>
        <v>905086</v>
      </c>
      <c r="C990" s="4">
        <f>Returns_Data!F988</f>
        <v>2380</v>
      </c>
      <c r="D990" s="4">
        <f>Returns_Data!G988</f>
        <v>127.95</v>
      </c>
      <c r="E990" s="4">
        <f>Returns_Data!H988</f>
        <v>193.38</v>
      </c>
      <c r="F990" s="4">
        <f t="shared" si="25"/>
        <v>2701.33</v>
      </c>
    </row>
    <row r="991" spans="1:6" x14ac:dyDescent="0.3">
      <c r="A991">
        <f>Returns_Data!A989</f>
        <v>700988</v>
      </c>
      <c r="B991">
        <f>Returns_Data!B989</f>
        <v>905087</v>
      </c>
      <c r="C991" s="4">
        <f>Returns_Data!F989</f>
        <v>1820</v>
      </c>
      <c r="D991" s="4">
        <f>Returns_Data!G989</f>
        <v>61.29</v>
      </c>
      <c r="E991" s="4">
        <f>Returns_Data!H989</f>
        <v>141.05000000000001</v>
      </c>
      <c r="F991" s="4">
        <f t="shared" si="25"/>
        <v>2022.34</v>
      </c>
    </row>
    <row r="992" spans="1:6" x14ac:dyDescent="0.3">
      <c r="A992">
        <f>Returns_Data!A990</f>
        <v>700989</v>
      </c>
      <c r="B992">
        <f>Returns_Data!B990</f>
        <v>905091</v>
      </c>
      <c r="C992" s="4">
        <f>Returns_Data!F990</f>
        <v>810</v>
      </c>
      <c r="D992" s="4">
        <f>Returns_Data!G990</f>
        <v>81.180000000000007</v>
      </c>
      <c r="E992" s="4">
        <f>Returns_Data!H990</f>
        <v>125.55</v>
      </c>
      <c r="F992" s="4">
        <f t="shared" si="25"/>
        <v>1016.73</v>
      </c>
    </row>
    <row r="993" spans="1:6" x14ac:dyDescent="0.3">
      <c r="A993">
        <f>Returns_Data!A991</f>
        <v>700990</v>
      </c>
      <c r="B993">
        <f>Returns_Data!B991</f>
        <v>905095</v>
      </c>
      <c r="C993" s="4">
        <f>Returns_Data!F991</f>
        <v>2560</v>
      </c>
      <c r="D993" s="4">
        <f>Returns_Data!G991</f>
        <v>77.349999999999994</v>
      </c>
      <c r="E993" s="4">
        <f>Returns_Data!H991</f>
        <v>435.2</v>
      </c>
      <c r="F993" s="4">
        <f t="shared" si="25"/>
        <v>3072.5499999999997</v>
      </c>
    </row>
    <row r="994" spans="1:6" x14ac:dyDescent="0.3">
      <c r="A994">
        <f>Returns_Data!A992</f>
        <v>700991</v>
      </c>
      <c r="B994">
        <f>Returns_Data!B992</f>
        <v>905116</v>
      </c>
      <c r="C994" s="4">
        <f>Returns_Data!F992</f>
        <v>1770</v>
      </c>
      <c r="D994" s="4">
        <f>Returns_Data!G992</f>
        <v>69.709999999999994</v>
      </c>
      <c r="E994" s="4">
        <f>Returns_Data!H992</f>
        <v>287.62</v>
      </c>
      <c r="F994" s="4">
        <f t="shared" si="25"/>
        <v>2127.33</v>
      </c>
    </row>
    <row r="995" spans="1:6" x14ac:dyDescent="0.3">
      <c r="A995">
        <f>Returns_Data!A993</f>
        <v>700992</v>
      </c>
      <c r="B995">
        <f>Returns_Data!B993</f>
        <v>905119</v>
      </c>
      <c r="C995" s="4">
        <f>Returns_Data!F993</f>
        <v>11450</v>
      </c>
      <c r="D995" s="4">
        <f>Returns_Data!G993</f>
        <v>170.14</v>
      </c>
      <c r="E995" s="4">
        <f>Returns_Data!H993</f>
        <v>2461.75</v>
      </c>
      <c r="F995" s="4">
        <f t="shared" si="25"/>
        <v>14081.89</v>
      </c>
    </row>
    <row r="996" spans="1:6" x14ac:dyDescent="0.3">
      <c r="A996">
        <f>Returns_Data!A994</f>
        <v>700993</v>
      </c>
      <c r="B996">
        <f>Returns_Data!B994</f>
        <v>905120</v>
      </c>
      <c r="C996" s="4">
        <f>Returns_Data!F994</f>
        <v>1770</v>
      </c>
      <c r="D996" s="4">
        <f>Returns_Data!G994</f>
        <v>72.52</v>
      </c>
      <c r="E996" s="4">
        <f>Returns_Data!H994</f>
        <v>287.62</v>
      </c>
      <c r="F996" s="4">
        <f t="shared" si="25"/>
        <v>2130.14</v>
      </c>
    </row>
    <row r="997" spans="1:6" x14ac:dyDescent="0.3">
      <c r="A997">
        <f>Returns_Data!A995</f>
        <v>700994</v>
      </c>
      <c r="B997">
        <f>Returns_Data!B995</f>
        <v>905123</v>
      </c>
      <c r="C997" s="4">
        <f>Returns_Data!F995</f>
        <v>2250</v>
      </c>
      <c r="D997" s="4">
        <f>Returns_Data!G995</f>
        <v>161.54</v>
      </c>
      <c r="E997" s="4">
        <f>Returns_Data!H995</f>
        <v>405</v>
      </c>
      <c r="F997" s="4">
        <f t="shared" si="25"/>
        <v>2816.54</v>
      </c>
    </row>
    <row r="998" spans="1:6" x14ac:dyDescent="0.3">
      <c r="A998">
        <f>Returns_Data!A996</f>
        <v>700995</v>
      </c>
      <c r="B998">
        <f>Returns_Data!B996</f>
        <v>905129</v>
      </c>
      <c r="C998" s="4">
        <f>Returns_Data!F996</f>
        <v>1230</v>
      </c>
      <c r="D998" s="4">
        <f>Returns_Data!G996</f>
        <v>61.79</v>
      </c>
      <c r="E998" s="4">
        <f>Returns_Data!H996</f>
        <v>59.45</v>
      </c>
      <c r="F998" s="4">
        <f t="shared" si="25"/>
        <v>1351.24</v>
      </c>
    </row>
    <row r="999" spans="1:6" x14ac:dyDescent="0.3">
      <c r="A999">
        <f>Returns_Data!A997</f>
        <v>700996</v>
      </c>
      <c r="B999">
        <f>Returns_Data!B997</f>
        <v>905130</v>
      </c>
      <c r="C999" s="4">
        <f>Returns_Data!F997</f>
        <v>1560</v>
      </c>
      <c r="D999" s="4">
        <f>Returns_Data!G997</f>
        <v>71.89</v>
      </c>
      <c r="E999" s="4">
        <f>Returns_Data!H997</f>
        <v>241.8</v>
      </c>
      <c r="F999" s="4">
        <f t="shared" si="25"/>
        <v>1873.69</v>
      </c>
    </row>
    <row r="1000" spans="1:6" x14ac:dyDescent="0.3">
      <c r="A1000">
        <f>Returns_Data!A998</f>
        <v>700997</v>
      </c>
      <c r="B1000">
        <f>Returns_Data!B998</f>
        <v>905133</v>
      </c>
      <c r="C1000" s="4">
        <f>Returns_Data!F998</f>
        <v>2260</v>
      </c>
      <c r="D1000" s="4">
        <f>Returns_Data!G998</f>
        <v>168.03</v>
      </c>
      <c r="E1000" s="4">
        <f>Returns_Data!H998</f>
        <v>163.85</v>
      </c>
      <c r="F1000" s="4">
        <f t="shared" si="25"/>
        <v>2591.88</v>
      </c>
    </row>
    <row r="1001" spans="1:6" x14ac:dyDescent="0.3">
      <c r="A1001">
        <f>Returns_Data!A999</f>
        <v>700998</v>
      </c>
      <c r="B1001">
        <f>Returns_Data!B999</f>
        <v>905136</v>
      </c>
      <c r="C1001" s="4">
        <f>Returns_Data!F999</f>
        <v>0</v>
      </c>
      <c r="D1001" s="4">
        <f>Returns_Data!G999</f>
        <v>135.46</v>
      </c>
      <c r="E1001" s="4">
        <f>Returns_Data!H999</f>
        <v>0</v>
      </c>
      <c r="F1001" s="4">
        <f t="shared" si="25"/>
        <v>135.46</v>
      </c>
    </row>
    <row r="1002" spans="1:6" x14ac:dyDescent="0.3">
      <c r="A1002">
        <f>Returns_Data!A1000</f>
        <v>700999</v>
      </c>
      <c r="B1002">
        <f>Returns_Data!B1000</f>
        <v>905139</v>
      </c>
      <c r="C1002" s="4">
        <f>Returns_Data!F1000</f>
        <v>1190</v>
      </c>
      <c r="D1002" s="4">
        <f>Returns_Data!G1000</f>
        <v>87.21</v>
      </c>
      <c r="E1002" s="4">
        <f>Returns_Data!H1000</f>
        <v>193.38</v>
      </c>
      <c r="F1002" s="4">
        <f t="shared" si="25"/>
        <v>1470.5900000000001</v>
      </c>
    </row>
    <row r="1003" spans="1:6" x14ac:dyDescent="0.3">
      <c r="A1003">
        <f>Returns_Data!A1001</f>
        <v>701000</v>
      </c>
      <c r="B1003">
        <f>Returns_Data!B1001</f>
        <v>905143</v>
      </c>
      <c r="C1003" s="4">
        <f>Returns_Data!F1001</f>
        <v>2450</v>
      </c>
      <c r="D1003" s="4">
        <f>Returns_Data!G1001</f>
        <v>173.3</v>
      </c>
      <c r="E1003" s="4">
        <f>Returns_Data!H1001</f>
        <v>441</v>
      </c>
      <c r="F1003" s="4">
        <f t="shared" si="25"/>
        <v>3064.3</v>
      </c>
    </row>
    <row r="1004" spans="1:6" x14ac:dyDescent="0.3">
      <c r="A1004">
        <f>Returns_Data!A1002</f>
        <v>701001</v>
      </c>
      <c r="B1004">
        <f>Returns_Data!B1002</f>
        <v>905148</v>
      </c>
      <c r="C1004" s="4">
        <f>Returns_Data!F1002</f>
        <v>0</v>
      </c>
      <c r="D1004" s="4">
        <f>Returns_Data!G1002</f>
        <v>68.430000000000007</v>
      </c>
      <c r="E1004" s="4">
        <f>Returns_Data!H1002</f>
        <v>0</v>
      </c>
      <c r="F1004" s="4">
        <f t="shared" si="25"/>
        <v>68.430000000000007</v>
      </c>
    </row>
    <row r="1005" spans="1:6" x14ac:dyDescent="0.3">
      <c r="A1005">
        <f>Returns_Data!A1003</f>
        <v>701002</v>
      </c>
      <c r="B1005">
        <f>Returns_Data!B1003</f>
        <v>905151</v>
      </c>
      <c r="C1005" s="4">
        <f>Returns_Data!F1003</f>
        <v>0</v>
      </c>
      <c r="D1005" s="4">
        <f>Returns_Data!G1003</f>
        <v>71.61</v>
      </c>
      <c r="E1005" s="4">
        <f>Returns_Data!H1003</f>
        <v>0</v>
      </c>
      <c r="F1005" s="4">
        <f t="shared" si="25"/>
        <v>71.61</v>
      </c>
    </row>
    <row r="1006" spans="1:6" x14ac:dyDescent="0.3">
      <c r="A1006">
        <f>Returns_Data!A1004</f>
        <v>701003</v>
      </c>
      <c r="B1006">
        <f>Returns_Data!B1004</f>
        <v>905152</v>
      </c>
      <c r="C1006" s="4">
        <f>Returns_Data!F1004</f>
        <v>1080</v>
      </c>
      <c r="D1006" s="4">
        <f>Returns_Data!G1004</f>
        <v>102.79</v>
      </c>
      <c r="E1006" s="4">
        <f>Returns_Data!H1004</f>
        <v>194.4</v>
      </c>
      <c r="F1006" s="4">
        <f t="shared" si="25"/>
        <v>1377.19</v>
      </c>
    </row>
    <row r="1007" spans="1:6" x14ac:dyDescent="0.3">
      <c r="A1007">
        <f>Returns_Data!A1005</f>
        <v>701004</v>
      </c>
      <c r="B1007">
        <f>Returns_Data!B1005</f>
        <v>905155</v>
      </c>
      <c r="C1007" s="4">
        <f>Returns_Data!F1005</f>
        <v>1110</v>
      </c>
      <c r="D1007" s="4">
        <f>Returns_Data!G1005</f>
        <v>62.96</v>
      </c>
      <c r="E1007" s="4">
        <f>Returns_Data!H1005</f>
        <v>180.38</v>
      </c>
      <c r="F1007" s="4">
        <f t="shared" si="25"/>
        <v>1353.3400000000001</v>
      </c>
    </row>
    <row r="1008" spans="1:6" x14ac:dyDescent="0.3">
      <c r="A1008">
        <f>Returns_Data!A1006</f>
        <v>701005</v>
      </c>
      <c r="B1008">
        <f>Returns_Data!B1006</f>
        <v>905164</v>
      </c>
      <c r="C1008" s="4">
        <f>Returns_Data!F1006</f>
        <v>3170</v>
      </c>
      <c r="D1008" s="4">
        <f>Returns_Data!G1006</f>
        <v>154.22</v>
      </c>
      <c r="E1008" s="4">
        <f>Returns_Data!H1006</f>
        <v>570.6</v>
      </c>
      <c r="F1008" s="4">
        <f t="shared" si="25"/>
        <v>3894.8199999999997</v>
      </c>
    </row>
    <row r="1009" spans="1:6" x14ac:dyDescent="0.3">
      <c r="A1009">
        <f>Returns_Data!A1007</f>
        <v>701006</v>
      </c>
      <c r="B1009">
        <f>Returns_Data!B1007</f>
        <v>905169</v>
      </c>
      <c r="C1009" s="4">
        <f>Returns_Data!F1007</f>
        <v>0</v>
      </c>
      <c r="D1009" s="4">
        <f>Returns_Data!G1007</f>
        <v>99.84</v>
      </c>
      <c r="E1009" s="4">
        <f>Returns_Data!H1007</f>
        <v>0</v>
      </c>
      <c r="F1009" s="4">
        <f t="shared" si="25"/>
        <v>99.84</v>
      </c>
    </row>
    <row r="1010" spans="1:6" x14ac:dyDescent="0.3">
      <c r="A1010">
        <f>Returns_Data!A1008</f>
        <v>701007</v>
      </c>
      <c r="B1010">
        <f>Returns_Data!B1008</f>
        <v>905171</v>
      </c>
      <c r="C1010" s="4">
        <f>Returns_Data!F1008</f>
        <v>540</v>
      </c>
      <c r="D1010" s="4">
        <f>Returns_Data!G1008</f>
        <v>115.58</v>
      </c>
      <c r="E1010" s="4">
        <f>Returns_Data!H1008</f>
        <v>78.3</v>
      </c>
      <c r="F1010" s="4">
        <f t="shared" si="25"/>
        <v>733.88</v>
      </c>
    </row>
    <row r="1011" spans="1:6" x14ac:dyDescent="0.3">
      <c r="A1011">
        <f>Returns_Data!A1009</f>
        <v>701008</v>
      </c>
      <c r="B1011">
        <f>Returns_Data!B1009</f>
        <v>905208</v>
      </c>
      <c r="C1011" s="4">
        <f>Returns_Data!F1009</f>
        <v>0</v>
      </c>
      <c r="D1011" s="4">
        <f>Returns_Data!G1009</f>
        <v>141.07</v>
      </c>
      <c r="E1011" s="4">
        <f>Returns_Data!H1009</f>
        <v>0</v>
      </c>
      <c r="F1011" s="4">
        <f t="shared" si="25"/>
        <v>141.07</v>
      </c>
    </row>
    <row r="1012" spans="1:6" x14ac:dyDescent="0.3">
      <c r="A1012">
        <f>Returns_Data!A1010</f>
        <v>701009</v>
      </c>
      <c r="B1012">
        <f>Returns_Data!B1010</f>
        <v>905210</v>
      </c>
      <c r="C1012" s="4">
        <f>Returns_Data!F1010</f>
        <v>510</v>
      </c>
      <c r="D1012" s="4">
        <f>Returns_Data!G1010</f>
        <v>78.89</v>
      </c>
      <c r="E1012" s="4">
        <f>Returns_Data!H1010</f>
        <v>73.95</v>
      </c>
      <c r="F1012" s="4">
        <f t="shared" si="25"/>
        <v>662.84</v>
      </c>
    </row>
    <row r="1013" spans="1:6" x14ac:dyDescent="0.3">
      <c r="A1013">
        <f>Returns_Data!A1011</f>
        <v>701010</v>
      </c>
      <c r="B1013">
        <f>Returns_Data!B1011</f>
        <v>905212</v>
      </c>
      <c r="C1013" s="4">
        <f>Returns_Data!F1011</f>
        <v>2600</v>
      </c>
      <c r="D1013" s="4">
        <f>Returns_Data!G1011</f>
        <v>87.05</v>
      </c>
      <c r="E1013" s="4">
        <f>Returns_Data!H1011</f>
        <v>442</v>
      </c>
      <c r="F1013" s="4">
        <f t="shared" si="25"/>
        <v>3129.05</v>
      </c>
    </row>
    <row r="1014" spans="1:6" x14ac:dyDescent="0.3">
      <c r="A1014">
        <f>Returns_Data!A1012</f>
        <v>701011</v>
      </c>
      <c r="B1014">
        <f>Returns_Data!B1012</f>
        <v>905236</v>
      </c>
      <c r="C1014" s="4">
        <f>Returns_Data!F1012</f>
        <v>25620</v>
      </c>
      <c r="D1014" s="4">
        <f>Returns_Data!G1012</f>
        <v>63.32</v>
      </c>
      <c r="E1014" s="4">
        <f>Returns_Data!H1012</f>
        <v>2754.15</v>
      </c>
      <c r="F1014" s="4">
        <f t="shared" si="25"/>
        <v>28437.47</v>
      </c>
    </row>
    <row r="1015" spans="1:6" x14ac:dyDescent="0.3">
      <c r="A1015">
        <f>Returns_Data!A1013</f>
        <v>701012</v>
      </c>
      <c r="B1015">
        <f>Returns_Data!B1013</f>
        <v>905238</v>
      </c>
      <c r="C1015" s="4">
        <f>Returns_Data!F1013</f>
        <v>3700</v>
      </c>
      <c r="D1015" s="4">
        <f>Returns_Data!G1013</f>
        <v>172.5</v>
      </c>
      <c r="E1015" s="4">
        <f>Returns_Data!H1013</f>
        <v>629</v>
      </c>
      <c r="F1015" s="4">
        <f t="shared" si="25"/>
        <v>4501.5</v>
      </c>
    </row>
    <row r="1016" spans="1:6" x14ac:dyDescent="0.3">
      <c r="A1016">
        <f>Returns_Data!A1014</f>
        <v>701013</v>
      </c>
      <c r="B1016">
        <f>Returns_Data!B1014</f>
        <v>905244</v>
      </c>
      <c r="C1016" s="4">
        <f>Returns_Data!F1014</f>
        <v>0</v>
      </c>
      <c r="D1016" s="4">
        <f>Returns_Data!G1014</f>
        <v>113.17</v>
      </c>
      <c r="E1016" s="4">
        <f>Returns_Data!H1014</f>
        <v>0</v>
      </c>
      <c r="F1016" s="4">
        <f t="shared" si="25"/>
        <v>113.17</v>
      </c>
    </row>
    <row r="1017" spans="1:6" x14ac:dyDescent="0.3">
      <c r="A1017">
        <f>Returns_Data!A1015</f>
        <v>701014</v>
      </c>
      <c r="B1017">
        <f>Returns_Data!B1015</f>
        <v>905246</v>
      </c>
      <c r="C1017" s="4">
        <f>Returns_Data!F1015</f>
        <v>12780</v>
      </c>
      <c r="D1017" s="4">
        <f>Returns_Data!G1015</f>
        <v>83.27</v>
      </c>
      <c r="E1017" s="4">
        <f>Returns_Data!H1015</f>
        <v>2747.7</v>
      </c>
      <c r="F1017" s="4">
        <f t="shared" si="25"/>
        <v>15610.970000000001</v>
      </c>
    </row>
    <row r="1018" spans="1:6" x14ac:dyDescent="0.3">
      <c r="A1018">
        <f>Returns_Data!A1016</f>
        <v>701015</v>
      </c>
      <c r="B1018">
        <f>Returns_Data!B1016</f>
        <v>905250</v>
      </c>
      <c r="C1018" s="4">
        <f>Returns_Data!F1016</f>
        <v>0</v>
      </c>
      <c r="D1018" s="4">
        <f>Returns_Data!G1016</f>
        <v>97.06</v>
      </c>
      <c r="E1018" s="4">
        <f>Returns_Data!H1016</f>
        <v>0</v>
      </c>
      <c r="F1018" s="4">
        <f t="shared" si="25"/>
        <v>97.06</v>
      </c>
    </row>
    <row r="1019" spans="1:6" x14ac:dyDescent="0.3">
      <c r="A1019">
        <f>Returns_Data!A1017</f>
        <v>701016</v>
      </c>
      <c r="B1019">
        <f>Returns_Data!B1017</f>
        <v>905254</v>
      </c>
      <c r="C1019" s="4">
        <f>Returns_Data!F1017</f>
        <v>13790</v>
      </c>
      <c r="D1019" s="4">
        <f>Returns_Data!G1017</f>
        <v>149.72999999999999</v>
      </c>
      <c r="E1019" s="4">
        <f>Returns_Data!H1017</f>
        <v>2964.85</v>
      </c>
      <c r="F1019" s="4">
        <f t="shared" si="25"/>
        <v>16904.579999999998</v>
      </c>
    </row>
    <row r="1020" spans="1:6" x14ac:dyDescent="0.3">
      <c r="A1020">
        <f>Returns_Data!A1018</f>
        <v>701017</v>
      </c>
      <c r="B1020">
        <f>Returns_Data!B1018</f>
        <v>905260</v>
      </c>
      <c r="C1020" s="4">
        <f>Returns_Data!F1018</f>
        <v>11450</v>
      </c>
      <c r="D1020" s="4">
        <f>Returns_Data!G1018</f>
        <v>126.04</v>
      </c>
      <c r="E1020" s="4">
        <f>Returns_Data!H1018</f>
        <v>2461.75</v>
      </c>
      <c r="F1020" s="4">
        <f t="shared" si="25"/>
        <v>14037.79</v>
      </c>
    </row>
    <row r="1021" spans="1:6" x14ac:dyDescent="0.3">
      <c r="A1021">
        <f>Returns_Data!A1019</f>
        <v>701018</v>
      </c>
      <c r="B1021">
        <f>Returns_Data!B1019</f>
        <v>905264</v>
      </c>
      <c r="C1021" s="4">
        <f>Returns_Data!F1019</f>
        <v>1110</v>
      </c>
      <c r="D1021" s="4">
        <f>Returns_Data!G1019</f>
        <v>65.150000000000006</v>
      </c>
      <c r="E1021" s="4">
        <f>Returns_Data!H1019</f>
        <v>180.38</v>
      </c>
      <c r="F1021" s="4">
        <f t="shared" si="25"/>
        <v>1355.5300000000002</v>
      </c>
    </row>
    <row r="1022" spans="1:6" x14ac:dyDescent="0.3">
      <c r="A1022">
        <f>Returns_Data!A1020</f>
        <v>701019</v>
      </c>
      <c r="B1022">
        <f>Returns_Data!B1020</f>
        <v>905282</v>
      </c>
      <c r="C1022" s="4">
        <f>Returns_Data!F1020</f>
        <v>10800</v>
      </c>
      <c r="D1022" s="4">
        <f>Returns_Data!G1020</f>
        <v>62.05</v>
      </c>
      <c r="E1022" s="4">
        <f>Returns_Data!H1020</f>
        <v>2322</v>
      </c>
      <c r="F1022" s="4">
        <f t="shared" si="25"/>
        <v>13184.05</v>
      </c>
    </row>
    <row r="1023" spans="1:6" x14ac:dyDescent="0.3">
      <c r="A1023">
        <f>Returns_Data!A1021</f>
        <v>701020</v>
      </c>
      <c r="B1023">
        <f>Returns_Data!B1021</f>
        <v>905287</v>
      </c>
      <c r="C1023" s="4">
        <f>Returns_Data!F1021</f>
        <v>1390</v>
      </c>
      <c r="D1023" s="4">
        <f>Returns_Data!G1021</f>
        <v>142.04</v>
      </c>
      <c r="E1023" s="4">
        <f>Returns_Data!H1021</f>
        <v>215.45</v>
      </c>
      <c r="F1023" s="4">
        <f t="shared" si="25"/>
        <v>1747.49</v>
      </c>
    </row>
    <row r="1024" spans="1:6" x14ac:dyDescent="0.3">
      <c r="A1024">
        <f>Returns_Data!A1022</f>
        <v>701021</v>
      </c>
      <c r="B1024">
        <f>Returns_Data!B1022</f>
        <v>905290</v>
      </c>
      <c r="C1024" s="4">
        <f>Returns_Data!F1022</f>
        <v>1080</v>
      </c>
      <c r="D1024" s="4">
        <f>Returns_Data!G1022</f>
        <v>97.18</v>
      </c>
      <c r="E1024" s="4">
        <f>Returns_Data!H1022</f>
        <v>194.4</v>
      </c>
      <c r="F1024" s="4">
        <f t="shared" si="25"/>
        <v>1371.5800000000002</v>
      </c>
    </row>
    <row r="1025" spans="1:6" x14ac:dyDescent="0.3">
      <c r="A1025">
        <f>Returns_Data!A1023</f>
        <v>701022</v>
      </c>
      <c r="B1025">
        <f>Returns_Data!B1023</f>
        <v>905301</v>
      </c>
      <c r="C1025" s="4">
        <f>Returns_Data!F1023</f>
        <v>810</v>
      </c>
      <c r="D1025" s="4">
        <f>Returns_Data!G1023</f>
        <v>98.03</v>
      </c>
      <c r="E1025" s="4">
        <f>Returns_Data!H1023</f>
        <v>117.45</v>
      </c>
      <c r="F1025" s="4">
        <f t="shared" si="25"/>
        <v>1025.48</v>
      </c>
    </row>
    <row r="1026" spans="1:6" x14ac:dyDescent="0.3">
      <c r="A1026">
        <f>Returns_Data!A1024</f>
        <v>701023</v>
      </c>
      <c r="B1026">
        <f>Returns_Data!B1024</f>
        <v>905303</v>
      </c>
      <c r="C1026" s="4">
        <f>Returns_Data!F1024</f>
        <v>2150</v>
      </c>
      <c r="D1026" s="4">
        <f>Returns_Data!G1024</f>
        <v>82.23</v>
      </c>
      <c r="E1026" s="4">
        <f>Returns_Data!H1024</f>
        <v>349.38</v>
      </c>
      <c r="F1026" s="4">
        <f t="shared" si="25"/>
        <v>2581.61</v>
      </c>
    </row>
    <row r="1027" spans="1:6" x14ac:dyDescent="0.3">
      <c r="A1027">
        <f>Returns_Data!A1025</f>
        <v>701024</v>
      </c>
      <c r="B1027">
        <f>Returns_Data!B1025</f>
        <v>905311</v>
      </c>
      <c r="C1027" s="4">
        <f>Returns_Data!F1025</f>
        <v>3700</v>
      </c>
      <c r="D1027" s="4">
        <f>Returns_Data!G1025</f>
        <v>148.81</v>
      </c>
      <c r="E1027" s="4">
        <f>Returns_Data!H1025</f>
        <v>629</v>
      </c>
      <c r="F1027" s="4">
        <f t="shared" si="25"/>
        <v>4477.8099999999995</v>
      </c>
    </row>
    <row r="1028" spans="1:6" x14ac:dyDescent="0.3">
      <c r="A1028">
        <f>Returns_Data!A1026</f>
        <v>701025</v>
      </c>
      <c r="B1028">
        <f>Returns_Data!B1026</f>
        <v>905316</v>
      </c>
      <c r="C1028" s="4">
        <f>Returns_Data!F1026</f>
        <v>3900</v>
      </c>
      <c r="D1028" s="4">
        <f>Returns_Data!G1026</f>
        <v>78.25</v>
      </c>
      <c r="E1028" s="4">
        <f>Returns_Data!H1026</f>
        <v>663</v>
      </c>
      <c r="F1028" s="4">
        <f t="shared" si="25"/>
        <v>4641.25</v>
      </c>
    </row>
    <row r="1029" spans="1:6" x14ac:dyDescent="0.3">
      <c r="A1029">
        <f>Returns_Data!A1027</f>
        <v>701026</v>
      </c>
      <c r="B1029">
        <f>Returns_Data!B1027</f>
        <v>905319</v>
      </c>
      <c r="C1029" s="4">
        <f>Returns_Data!F1027</f>
        <v>970</v>
      </c>
      <c r="D1029" s="4">
        <f>Returns_Data!G1027</f>
        <v>161.13999999999999</v>
      </c>
      <c r="E1029" s="4">
        <f>Returns_Data!H1027</f>
        <v>157.62</v>
      </c>
      <c r="F1029" s="4">
        <f t="shared" ref="F1029:F1092" si="26">SUM(C1029:E1029)</f>
        <v>1288.7599999999998</v>
      </c>
    </row>
    <row r="1030" spans="1:6" x14ac:dyDescent="0.3">
      <c r="A1030">
        <f>Returns_Data!A1028</f>
        <v>701027</v>
      </c>
      <c r="B1030">
        <f>Returns_Data!B1028</f>
        <v>905325</v>
      </c>
      <c r="C1030" s="4">
        <f>Returns_Data!F1028</f>
        <v>1510</v>
      </c>
      <c r="D1030" s="4">
        <f>Returns_Data!G1028</f>
        <v>145.76</v>
      </c>
      <c r="E1030" s="4">
        <f>Returns_Data!H1028</f>
        <v>245.38</v>
      </c>
      <c r="F1030" s="4">
        <f t="shared" si="26"/>
        <v>1901.1399999999999</v>
      </c>
    </row>
    <row r="1031" spans="1:6" x14ac:dyDescent="0.3">
      <c r="A1031">
        <f>Returns_Data!A1029</f>
        <v>701028</v>
      </c>
      <c r="B1031">
        <f>Returns_Data!B1029</f>
        <v>905327</v>
      </c>
      <c r="C1031" s="4">
        <f>Returns_Data!F1029</f>
        <v>10800</v>
      </c>
      <c r="D1031" s="4">
        <f>Returns_Data!G1029</f>
        <v>86.19</v>
      </c>
      <c r="E1031" s="4">
        <f>Returns_Data!H1029</f>
        <v>2322</v>
      </c>
      <c r="F1031" s="4">
        <f t="shared" si="26"/>
        <v>13208.19</v>
      </c>
    </row>
    <row r="1032" spans="1:6" x14ac:dyDescent="0.3">
      <c r="A1032">
        <f>Returns_Data!A1030</f>
        <v>701029</v>
      </c>
      <c r="B1032">
        <f>Returns_Data!B1030</f>
        <v>905335</v>
      </c>
      <c r="C1032" s="4">
        <f>Returns_Data!F1030</f>
        <v>890</v>
      </c>
      <c r="D1032" s="4">
        <f>Returns_Data!G1030</f>
        <v>73.47</v>
      </c>
      <c r="E1032" s="4">
        <f>Returns_Data!H1030</f>
        <v>137.94999999999999</v>
      </c>
      <c r="F1032" s="4">
        <f t="shared" si="26"/>
        <v>1101.42</v>
      </c>
    </row>
    <row r="1033" spans="1:6" x14ac:dyDescent="0.3">
      <c r="A1033">
        <f>Returns_Data!A1031</f>
        <v>701030</v>
      </c>
      <c r="B1033">
        <f>Returns_Data!B1031</f>
        <v>905336</v>
      </c>
      <c r="C1033" s="4">
        <f>Returns_Data!F1031</f>
        <v>3700</v>
      </c>
      <c r="D1033" s="4">
        <f>Returns_Data!G1031</f>
        <v>118.31</v>
      </c>
      <c r="E1033" s="4">
        <f>Returns_Data!H1031</f>
        <v>629</v>
      </c>
      <c r="F1033" s="4">
        <f t="shared" si="26"/>
        <v>4447.3099999999995</v>
      </c>
    </row>
    <row r="1034" spans="1:6" x14ac:dyDescent="0.3">
      <c r="A1034">
        <f>Returns_Data!A1032</f>
        <v>701031</v>
      </c>
      <c r="B1034">
        <f>Returns_Data!B1032</f>
        <v>905340</v>
      </c>
      <c r="C1034" s="4">
        <f>Returns_Data!F1032</f>
        <v>2550</v>
      </c>
      <c r="D1034" s="4">
        <f>Returns_Data!G1032</f>
        <v>119.11</v>
      </c>
      <c r="E1034" s="4">
        <f>Returns_Data!H1032</f>
        <v>459</v>
      </c>
      <c r="F1034" s="4">
        <f t="shared" si="26"/>
        <v>3128.11</v>
      </c>
    </row>
    <row r="1035" spans="1:6" x14ac:dyDescent="0.3">
      <c r="A1035">
        <f>Returns_Data!A1033</f>
        <v>701032</v>
      </c>
      <c r="B1035">
        <f>Returns_Data!B1033</f>
        <v>905342</v>
      </c>
      <c r="C1035" s="4">
        <f>Returns_Data!F1033</f>
        <v>12810</v>
      </c>
      <c r="D1035" s="4">
        <f>Returns_Data!G1033</f>
        <v>104.19</v>
      </c>
      <c r="E1035" s="4">
        <f>Returns_Data!H1033</f>
        <v>2754.15</v>
      </c>
      <c r="F1035" s="4">
        <f t="shared" si="26"/>
        <v>15668.34</v>
      </c>
    </row>
    <row r="1036" spans="1:6" x14ac:dyDescent="0.3">
      <c r="A1036">
        <f>Returns_Data!A1034</f>
        <v>701033</v>
      </c>
      <c r="B1036">
        <f>Returns_Data!B1034</f>
        <v>905347</v>
      </c>
      <c r="C1036" s="4">
        <f>Returns_Data!F1034</f>
        <v>12780</v>
      </c>
      <c r="D1036" s="4">
        <f>Returns_Data!G1034</f>
        <v>148.62</v>
      </c>
      <c r="E1036" s="4">
        <f>Returns_Data!H1034</f>
        <v>2747.7</v>
      </c>
      <c r="F1036" s="4">
        <f t="shared" si="26"/>
        <v>15676.32</v>
      </c>
    </row>
    <row r="1037" spans="1:6" x14ac:dyDescent="0.3">
      <c r="A1037">
        <f>Returns_Data!A1035</f>
        <v>701034</v>
      </c>
      <c r="B1037">
        <f>Returns_Data!B1035</f>
        <v>905356</v>
      </c>
      <c r="C1037" s="4">
        <f>Returns_Data!F1035</f>
        <v>1960</v>
      </c>
      <c r="D1037" s="4">
        <f>Returns_Data!G1035</f>
        <v>128.53</v>
      </c>
      <c r="E1037" s="4">
        <f>Returns_Data!H1035</f>
        <v>318.5</v>
      </c>
      <c r="F1037" s="4">
        <f t="shared" si="26"/>
        <v>2407.0300000000002</v>
      </c>
    </row>
    <row r="1038" spans="1:6" x14ac:dyDescent="0.3">
      <c r="A1038">
        <f>Returns_Data!A1036</f>
        <v>701035</v>
      </c>
      <c r="B1038">
        <f>Returns_Data!B1036</f>
        <v>905369</v>
      </c>
      <c r="C1038" s="4">
        <f>Returns_Data!F1036</f>
        <v>810</v>
      </c>
      <c r="D1038" s="4">
        <f>Returns_Data!G1036</f>
        <v>108.48</v>
      </c>
      <c r="E1038" s="4">
        <f>Returns_Data!H1036</f>
        <v>117.45</v>
      </c>
      <c r="F1038" s="4">
        <f t="shared" si="26"/>
        <v>1035.93</v>
      </c>
    </row>
    <row r="1039" spans="1:6" x14ac:dyDescent="0.3">
      <c r="A1039">
        <f>Returns_Data!A1037</f>
        <v>701036</v>
      </c>
      <c r="B1039">
        <f>Returns_Data!B1037</f>
        <v>905373</v>
      </c>
      <c r="C1039" s="4">
        <f>Returns_Data!F1037</f>
        <v>1290</v>
      </c>
      <c r="D1039" s="4">
        <f>Returns_Data!G1037</f>
        <v>80.67</v>
      </c>
      <c r="E1039" s="4">
        <f>Returns_Data!H1037</f>
        <v>199.95</v>
      </c>
      <c r="F1039" s="4">
        <f t="shared" si="26"/>
        <v>1570.6200000000001</v>
      </c>
    </row>
    <row r="1040" spans="1:6" x14ac:dyDescent="0.3">
      <c r="A1040">
        <f>Returns_Data!A1038</f>
        <v>701037</v>
      </c>
      <c r="B1040">
        <f>Returns_Data!B1038</f>
        <v>905374</v>
      </c>
      <c r="C1040" s="4">
        <f>Returns_Data!F1038</f>
        <v>2450</v>
      </c>
      <c r="D1040" s="4">
        <f>Returns_Data!G1038</f>
        <v>78.42</v>
      </c>
      <c r="E1040" s="4">
        <f>Returns_Data!H1038</f>
        <v>441</v>
      </c>
      <c r="F1040" s="4">
        <f t="shared" si="26"/>
        <v>2969.42</v>
      </c>
    </row>
    <row r="1041" spans="1:6" x14ac:dyDescent="0.3">
      <c r="A1041">
        <f>Returns_Data!A1039</f>
        <v>701038</v>
      </c>
      <c r="B1041">
        <f>Returns_Data!B1039</f>
        <v>905377</v>
      </c>
      <c r="C1041" s="4">
        <f>Returns_Data!F1039</f>
        <v>1960</v>
      </c>
      <c r="D1041" s="4">
        <f>Returns_Data!G1039</f>
        <v>107.57</v>
      </c>
      <c r="E1041" s="4">
        <f>Returns_Data!H1039</f>
        <v>318.5</v>
      </c>
      <c r="F1041" s="4">
        <f t="shared" si="26"/>
        <v>2386.0700000000002</v>
      </c>
    </row>
    <row r="1042" spans="1:6" x14ac:dyDescent="0.3">
      <c r="A1042">
        <f>Returns_Data!A1040</f>
        <v>701039</v>
      </c>
      <c r="B1042">
        <f>Returns_Data!B1040</f>
        <v>905381</v>
      </c>
      <c r="C1042" s="4">
        <f>Returns_Data!F1040</f>
        <v>1320</v>
      </c>
      <c r="D1042" s="4">
        <f>Returns_Data!G1040</f>
        <v>86.11</v>
      </c>
      <c r="E1042" s="4">
        <f>Returns_Data!H1040</f>
        <v>204.6</v>
      </c>
      <c r="F1042" s="4">
        <f t="shared" si="26"/>
        <v>1610.7099999999998</v>
      </c>
    </row>
    <row r="1043" spans="1:6" x14ac:dyDescent="0.3">
      <c r="A1043">
        <f>Returns_Data!A1041</f>
        <v>701040</v>
      </c>
      <c r="B1043">
        <f>Returns_Data!B1041</f>
        <v>905382</v>
      </c>
      <c r="C1043" s="4">
        <f>Returns_Data!F1041</f>
        <v>1130</v>
      </c>
      <c r="D1043" s="4">
        <f>Returns_Data!G1041</f>
        <v>156.41999999999999</v>
      </c>
      <c r="E1043" s="4">
        <f>Returns_Data!H1041</f>
        <v>175.15</v>
      </c>
      <c r="F1043" s="4">
        <f t="shared" si="26"/>
        <v>1461.5700000000002</v>
      </c>
    </row>
    <row r="1044" spans="1:6" x14ac:dyDescent="0.3">
      <c r="A1044">
        <f>Returns_Data!A1042</f>
        <v>701041</v>
      </c>
      <c r="B1044">
        <f>Returns_Data!B1042</f>
        <v>905392</v>
      </c>
      <c r="C1044" s="4">
        <f>Returns_Data!F1042</f>
        <v>2220</v>
      </c>
      <c r="D1044" s="4">
        <f>Returns_Data!G1042</f>
        <v>117.28</v>
      </c>
      <c r="E1044" s="4">
        <f>Returns_Data!H1042</f>
        <v>180.38</v>
      </c>
      <c r="F1044" s="4">
        <f t="shared" si="26"/>
        <v>2517.6600000000003</v>
      </c>
    </row>
    <row r="1045" spans="1:6" x14ac:dyDescent="0.3">
      <c r="A1045">
        <f>Returns_Data!A1043</f>
        <v>701042</v>
      </c>
      <c r="B1045">
        <f>Returns_Data!B1043</f>
        <v>905395</v>
      </c>
      <c r="C1045" s="4">
        <f>Returns_Data!F1043</f>
        <v>1560</v>
      </c>
      <c r="D1045" s="4">
        <f>Returns_Data!G1043</f>
        <v>95.22</v>
      </c>
      <c r="E1045" s="4">
        <f>Returns_Data!H1043</f>
        <v>113.1</v>
      </c>
      <c r="F1045" s="4">
        <f t="shared" si="26"/>
        <v>1768.32</v>
      </c>
    </row>
    <row r="1046" spans="1:6" x14ac:dyDescent="0.3">
      <c r="A1046">
        <f>Returns_Data!A1044</f>
        <v>701043</v>
      </c>
      <c r="B1046">
        <f>Returns_Data!B1044</f>
        <v>905407</v>
      </c>
      <c r="C1046" s="4">
        <f>Returns_Data!F1044</f>
        <v>970</v>
      </c>
      <c r="D1046" s="4">
        <f>Returns_Data!G1044</f>
        <v>128.43</v>
      </c>
      <c r="E1046" s="4">
        <f>Returns_Data!H1044</f>
        <v>157.62</v>
      </c>
      <c r="F1046" s="4">
        <f t="shared" si="26"/>
        <v>1256.0500000000002</v>
      </c>
    </row>
    <row r="1047" spans="1:6" x14ac:dyDescent="0.3">
      <c r="A1047">
        <f>Returns_Data!A1045</f>
        <v>701044</v>
      </c>
      <c r="B1047">
        <f>Returns_Data!B1045</f>
        <v>905410</v>
      </c>
      <c r="C1047" s="4">
        <f>Returns_Data!F1045</f>
        <v>410</v>
      </c>
      <c r="D1047" s="4">
        <f>Returns_Data!G1045</f>
        <v>96.82</v>
      </c>
      <c r="E1047" s="4">
        <f>Returns_Data!H1045</f>
        <v>59.45</v>
      </c>
      <c r="F1047" s="4">
        <f t="shared" si="26"/>
        <v>566.27</v>
      </c>
    </row>
    <row r="1048" spans="1:6" x14ac:dyDescent="0.3">
      <c r="A1048">
        <f>Returns_Data!A1046</f>
        <v>701045</v>
      </c>
      <c r="B1048">
        <f>Returns_Data!B1046</f>
        <v>905423</v>
      </c>
      <c r="C1048" s="4">
        <f>Returns_Data!F1046</f>
        <v>1510</v>
      </c>
      <c r="D1048" s="4">
        <f>Returns_Data!G1046</f>
        <v>65.13</v>
      </c>
      <c r="E1048" s="4">
        <f>Returns_Data!H1046</f>
        <v>245.38</v>
      </c>
      <c r="F1048" s="4">
        <f t="shared" si="26"/>
        <v>1820.5100000000002</v>
      </c>
    </row>
    <row r="1049" spans="1:6" x14ac:dyDescent="0.3">
      <c r="A1049">
        <f>Returns_Data!A1047</f>
        <v>701046</v>
      </c>
      <c r="B1049">
        <f>Returns_Data!B1047</f>
        <v>905426</v>
      </c>
      <c r="C1049" s="4">
        <f>Returns_Data!F1047</f>
        <v>3370</v>
      </c>
      <c r="D1049" s="4">
        <f>Returns_Data!G1047</f>
        <v>68.53</v>
      </c>
      <c r="E1049" s="4">
        <f>Returns_Data!H1047</f>
        <v>572.9</v>
      </c>
      <c r="F1049" s="4">
        <f t="shared" si="26"/>
        <v>4011.4300000000003</v>
      </c>
    </row>
    <row r="1050" spans="1:6" x14ac:dyDescent="0.3">
      <c r="A1050">
        <f>Returns_Data!A1048</f>
        <v>701047</v>
      </c>
      <c r="B1050">
        <f>Returns_Data!B1048</f>
        <v>905430</v>
      </c>
      <c r="C1050" s="4">
        <f>Returns_Data!F1048</f>
        <v>9950</v>
      </c>
      <c r="D1050" s="4">
        <f>Returns_Data!G1048</f>
        <v>171.79</v>
      </c>
      <c r="E1050" s="4">
        <f>Returns_Data!H1048</f>
        <v>2139.25</v>
      </c>
      <c r="F1050" s="4">
        <f t="shared" si="26"/>
        <v>12261.04</v>
      </c>
    </row>
    <row r="1051" spans="1:6" x14ac:dyDescent="0.3">
      <c r="A1051">
        <f>Returns_Data!A1049</f>
        <v>701048</v>
      </c>
      <c r="B1051">
        <f>Returns_Data!B1049</f>
        <v>905442</v>
      </c>
      <c r="C1051" s="4">
        <f>Returns_Data!F1049</f>
        <v>1190</v>
      </c>
      <c r="D1051" s="4">
        <f>Returns_Data!G1049</f>
        <v>95.76</v>
      </c>
      <c r="E1051" s="4">
        <f>Returns_Data!H1049</f>
        <v>193.38</v>
      </c>
      <c r="F1051" s="4">
        <f t="shared" si="26"/>
        <v>1479.1399999999999</v>
      </c>
    </row>
    <row r="1052" spans="1:6" x14ac:dyDescent="0.3">
      <c r="A1052">
        <f>Returns_Data!A1050</f>
        <v>701049</v>
      </c>
      <c r="B1052">
        <f>Returns_Data!B1050</f>
        <v>905466</v>
      </c>
      <c r="C1052" s="4">
        <f>Returns_Data!F1050</f>
        <v>3370</v>
      </c>
      <c r="D1052" s="4">
        <f>Returns_Data!G1050</f>
        <v>88.57</v>
      </c>
      <c r="E1052" s="4">
        <f>Returns_Data!H1050</f>
        <v>572.9</v>
      </c>
      <c r="F1052" s="4">
        <f t="shared" si="26"/>
        <v>4031.4700000000003</v>
      </c>
    </row>
    <row r="1053" spans="1:6" x14ac:dyDescent="0.3">
      <c r="A1053">
        <f>Returns_Data!A1051</f>
        <v>701050</v>
      </c>
      <c r="B1053">
        <f>Returns_Data!B1051</f>
        <v>905468</v>
      </c>
      <c r="C1053" s="4">
        <f>Returns_Data!F1051</f>
        <v>410</v>
      </c>
      <c r="D1053" s="4">
        <f>Returns_Data!G1051</f>
        <v>172.06</v>
      </c>
      <c r="E1053" s="4">
        <f>Returns_Data!H1051</f>
        <v>59.45</v>
      </c>
      <c r="F1053" s="4">
        <f t="shared" si="26"/>
        <v>641.51</v>
      </c>
    </row>
    <row r="1054" spans="1:6" x14ac:dyDescent="0.3">
      <c r="A1054">
        <f>Returns_Data!A1052</f>
        <v>701051</v>
      </c>
      <c r="B1054">
        <f>Returns_Data!B1052</f>
        <v>905475</v>
      </c>
      <c r="C1054" s="4">
        <f>Returns_Data!F1052</f>
        <v>740</v>
      </c>
      <c r="D1054" s="4">
        <f>Returns_Data!G1052</f>
        <v>89</v>
      </c>
      <c r="E1054" s="4">
        <f>Returns_Data!H1052</f>
        <v>107.3</v>
      </c>
      <c r="F1054" s="4">
        <f t="shared" si="26"/>
        <v>936.3</v>
      </c>
    </row>
    <row r="1055" spans="1:6" x14ac:dyDescent="0.3">
      <c r="A1055">
        <f>Returns_Data!A1053</f>
        <v>701052</v>
      </c>
      <c r="B1055">
        <f>Returns_Data!B1053</f>
        <v>905482</v>
      </c>
      <c r="C1055" s="4">
        <f>Returns_Data!F1053</f>
        <v>2560</v>
      </c>
      <c r="D1055" s="4">
        <f>Returns_Data!G1053</f>
        <v>127.85</v>
      </c>
      <c r="E1055" s="4">
        <f>Returns_Data!H1053</f>
        <v>435.2</v>
      </c>
      <c r="F1055" s="4">
        <f t="shared" si="26"/>
        <v>3123.0499999999997</v>
      </c>
    </row>
    <row r="1056" spans="1:6" x14ac:dyDescent="0.3">
      <c r="A1056">
        <f>Returns_Data!A1054</f>
        <v>701053</v>
      </c>
      <c r="B1056">
        <f>Returns_Data!B1054</f>
        <v>905489</v>
      </c>
      <c r="C1056" s="4">
        <f>Returns_Data!F1054</f>
        <v>1770</v>
      </c>
      <c r="D1056" s="4">
        <f>Returns_Data!G1054</f>
        <v>98.69</v>
      </c>
      <c r="E1056" s="4">
        <f>Returns_Data!H1054</f>
        <v>287.62</v>
      </c>
      <c r="F1056" s="4">
        <f t="shared" si="26"/>
        <v>2156.31</v>
      </c>
    </row>
    <row r="1057" spans="1:6" x14ac:dyDescent="0.3">
      <c r="A1057">
        <f>Returns_Data!A1055</f>
        <v>701054</v>
      </c>
      <c r="B1057">
        <f>Returns_Data!B1055</f>
        <v>905494</v>
      </c>
      <c r="C1057" s="4">
        <f>Returns_Data!F1055</f>
        <v>890</v>
      </c>
      <c r="D1057" s="4">
        <f>Returns_Data!G1055</f>
        <v>133.16999999999999</v>
      </c>
      <c r="E1057" s="4">
        <f>Returns_Data!H1055</f>
        <v>137.94999999999999</v>
      </c>
      <c r="F1057" s="4">
        <f t="shared" si="26"/>
        <v>1161.1199999999999</v>
      </c>
    </row>
    <row r="1058" spans="1:6" x14ac:dyDescent="0.3">
      <c r="A1058">
        <f>Returns_Data!A1056</f>
        <v>701055</v>
      </c>
      <c r="B1058">
        <f>Returns_Data!B1056</f>
        <v>905506</v>
      </c>
      <c r="C1058" s="4">
        <f>Returns_Data!F1056</f>
        <v>12780</v>
      </c>
      <c r="D1058" s="4">
        <f>Returns_Data!G1056</f>
        <v>66.319999999999993</v>
      </c>
      <c r="E1058" s="4">
        <f>Returns_Data!H1056</f>
        <v>2747.7</v>
      </c>
      <c r="F1058" s="4">
        <f t="shared" si="26"/>
        <v>15594.02</v>
      </c>
    </row>
    <row r="1059" spans="1:6" x14ac:dyDescent="0.3">
      <c r="A1059">
        <f>Returns_Data!A1057</f>
        <v>701056</v>
      </c>
      <c r="B1059">
        <f>Returns_Data!B1057</f>
        <v>905507</v>
      </c>
      <c r="C1059" s="4">
        <f>Returns_Data!F1057</f>
        <v>12780</v>
      </c>
      <c r="D1059" s="4">
        <f>Returns_Data!G1057</f>
        <v>118.28</v>
      </c>
      <c r="E1059" s="4">
        <f>Returns_Data!H1057</f>
        <v>2747.7</v>
      </c>
      <c r="F1059" s="4">
        <f t="shared" si="26"/>
        <v>15645.98</v>
      </c>
    </row>
    <row r="1060" spans="1:6" x14ac:dyDescent="0.3">
      <c r="A1060">
        <f>Returns_Data!A1058</f>
        <v>701057</v>
      </c>
      <c r="B1060">
        <f>Returns_Data!B1058</f>
        <v>905509</v>
      </c>
      <c r="C1060" s="4">
        <f>Returns_Data!F1058</f>
        <v>7400</v>
      </c>
      <c r="D1060" s="4">
        <f>Returns_Data!G1058</f>
        <v>66.17</v>
      </c>
      <c r="E1060" s="4">
        <f>Returns_Data!H1058</f>
        <v>629</v>
      </c>
      <c r="F1060" s="4">
        <f t="shared" si="26"/>
        <v>8095.17</v>
      </c>
    </row>
    <row r="1061" spans="1:6" x14ac:dyDescent="0.3">
      <c r="A1061">
        <f>Returns_Data!A1059</f>
        <v>701058</v>
      </c>
      <c r="B1061">
        <f>Returns_Data!B1059</f>
        <v>905519</v>
      </c>
      <c r="C1061" s="4">
        <f>Returns_Data!F1059</f>
        <v>1990</v>
      </c>
      <c r="D1061" s="4">
        <f>Returns_Data!G1059</f>
        <v>135.16</v>
      </c>
      <c r="E1061" s="4">
        <f>Returns_Data!H1059</f>
        <v>358.2</v>
      </c>
      <c r="F1061" s="4">
        <f t="shared" si="26"/>
        <v>2483.3599999999997</v>
      </c>
    </row>
    <row r="1062" spans="1:6" x14ac:dyDescent="0.3">
      <c r="A1062">
        <f>Returns_Data!A1060</f>
        <v>701059</v>
      </c>
      <c r="B1062">
        <f>Returns_Data!B1060</f>
        <v>905521</v>
      </c>
      <c r="C1062" s="4">
        <f>Returns_Data!F1060</f>
        <v>410</v>
      </c>
      <c r="D1062" s="4">
        <f>Returns_Data!G1060</f>
        <v>125.24</v>
      </c>
      <c r="E1062" s="4">
        <f>Returns_Data!H1060</f>
        <v>59.45</v>
      </c>
      <c r="F1062" s="4">
        <f t="shared" si="26"/>
        <v>594.69000000000005</v>
      </c>
    </row>
    <row r="1063" spans="1:6" x14ac:dyDescent="0.3">
      <c r="A1063">
        <f>Returns_Data!A1061</f>
        <v>701060</v>
      </c>
      <c r="B1063">
        <f>Returns_Data!B1061</f>
        <v>905527</v>
      </c>
      <c r="C1063" s="4">
        <f>Returns_Data!F1061</f>
        <v>2150</v>
      </c>
      <c r="D1063" s="4">
        <f>Returns_Data!G1061</f>
        <v>69.52</v>
      </c>
      <c r="E1063" s="4">
        <f>Returns_Data!H1061</f>
        <v>349.38</v>
      </c>
      <c r="F1063" s="4">
        <f t="shared" si="26"/>
        <v>2568.9</v>
      </c>
    </row>
    <row r="1064" spans="1:6" x14ac:dyDescent="0.3">
      <c r="A1064">
        <f>Returns_Data!A1062</f>
        <v>701061</v>
      </c>
      <c r="B1064">
        <f>Returns_Data!B1062</f>
        <v>905539</v>
      </c>
      <c r="C1064" s="4">
        <f>Returns_Data!F1062</f>
        <v>3170</v>
      </c>
      <c r="D1064" s="4">
        <f>Returns_Data!G1062</f>
        <v>114.01</v>
      </c>
      <c r="E1064" s="4">
        <f>Returns_Data!H1062</f>
        <v>570.6</v>
      </c>
      <c r="F1064" s="4">
        <f t="shared" si="26"/>
        <v>3854.61</v>
      </c>
    </row>
    <row r="1065" spans="1:6" x14ac:dyDescent="0.3">
      <c r="A1065">
        <f>Returns_Data!A1063</f>
        <v>701062</v>
      </c>
      <c r="B1065">
        <f>Returns_Data!B1063</f>
        <v>905554</v>
      </c>
      <c r="C1065" s="4">
        <f>Returns_Data!F1063</f>
        <v>3900</v>
      </c>
      <c r="D1065" s="4">
        <f>Returns_Data!G1063</f>
        <v>61.4</v>
      </c>
      <c r="E1065" s="4">
        <f>Returns_Data!H1063</f>
        <v>663</v>
      </c>
      <c r="F1065" s="4">
        <f t="shared" si="26"/>
        <v>4624.3999999999996</v>
      </c>
    </row>
    <row r="1066" spans="1:6" x14ac:dyDescent="0.3">
      <c r="A1066">
        <f>Returns_Data!A1064</f>
        <v>701063</v>
      </c>
      <c r="B1066">
        <f>Returns_Data!B1064</f>
        <v>905576</v>
      </c>
      <c r="C1066" s="4">
        <f>Returns_Data!F1064</f>
        <v>26280</v>
      </c>
      <c r="D1066" s="4">
        <f>Returns_Data!G1064</f>
        <v>151.75</v>
      </c>
      <c r="E1066" s="4">
        <f>Returns_Data!H1064</f>
        <v>2825.1</v>
      </c>
      <c r="F1066" s="4">
        <f t="shared" si="26"/>
        <v>29256.85</v>
      </c>
    </row>
    <row r="1067" spans="1:6" x14ac:dyDescent="0.3">
      <c r="A1067">
        <f>Returns_Data!A1065</f>
        <v>701064</v>
      </c>
      <c r="B1067">
        <f>Returns_Data!B1065</f>
        <v>905578</v>
      </c>
      <c r="C1067" s="4">
        <f>Returns_Data!F1065</f>
        <v>9450</v>
      </c>
      <c r="D1067" s="4">
        <f>Returns_Data!G1065</f>
        <v>82.7</v>
      </c>
      <c r="E1067" s="4">
        <f>Returns_Data!H1065</f>
        <v>567</v>
      </c>
      <c r="F1067" s="4">
        <f t="shared" si="26"/>
        <v>10099.700000000001</v>
      </c>
    </row>
    <row r="1068" spans="1:6" x14ac:dyDescent="0.3">
      <c r="A1068">
        <f>Returns_Data!A1066</f>
        <v>701065</v>
      </c>
      <c r="B1068">
        <f>Returns_Data!B1066</f>
        <v>905593</v>
      </c>
      <c r="C1068" s="4">
        <f>Returns_Data!F1066</f>
        <v>7400</v>
      </c>
      <c r="D1068" s="4">
        <f>Returns_Data!G1066</f>
        <v>173.04</v>
      </c>
      <c r="E1068" s="4">
        <f>Returns_Data!H1066</f>
        <v>629</v>
      </c>
      <c r="F1068" s="4">
        <f t="shared" si="26"/>
        <v>8202.0400000000009</v>
      </c>
    </row>
    <row r="1069" spans="1:6" x14ac:dyDescent="0.3">
      <c r="A1069">
        <f>Returns_Data!A1067</f>
        <v>701066</v>
      </c>
      <c r="B1069">
        <f>Returns_Data!B1067</f>
        <v>905594</v>
      </c>
      <c r="C1069" s="4">
        <f>Returns_Data!F1067</f>
        <v>2250</v>
      </c>
      <c r="D1069" s="4">
        <f>Returns_Data!G1067</f>
        <v>169.55</v>
      </c>
      <c r="E1069" s="4">
        <f>Returns_Data!H1067</f>
        <v>405</v>
      </c>
      <c r="F1069" s="4">
        <f t="shared" si="26"/>
        <v>2824.55</v>
      </c>
    </row>
    <row r="1070" spans="1:6" x14ac:dyDescent="0.3">
      <c r="A1070">
        <f>Returns_Data!A1068</f>
        <v>701067</v>
      </c>
      <c r="B1070">
        <f>Returns_Data!B1068</f>
        <v>905598</v>
      </c>
      <c r="C1070" s="4">
        <f>Returns_Data!F1068</f>
        <v>1510</v>
      </c>
      <c r="D1070" s="4">
        <f>Returns_Data!G1068</f>
        <v>172.36</v>
      </c>
      <c r="E1070" s="4">
        <f>Returns_Data!H1068</f>
        <v>245.38</v>
      </c>
      <c r="F1070" s="4">
        <f t="shared" si="26"/>
        <v>1927.7400000000002</v>
      </c>
    </row>
    <row r="1071" spans="1:6" x14ac:dyDescent="0.3">
      <c r="A1071">
        <f>Returns_Data!A1069</f>
        <v>701068</v>
      </c>
      <c r="B1071">
        <f>Returns_Data!B1069</f>
        <v>905606</v>
      </c>
      <c r="C1071" s="4">
        <f>Returns_Data!F1069</f>
        <v>2370</v>
      </c>
      <c r="D1071" s="4">
        <f>Returns_Data!G1069</f>
        <v>111.74</v>
      </c>
      <c r="E1071" s="4">
        <f>Returns_Data!H1069</f>
        <v>402.9</v>
      </c>
      <c r="F1071" s="4">
        <f t="shared" si="26"/>
        <v>2884.64</v>
      </c>
    </row>
    <row r="1072" spans="1:6" x14ac:dyDescent="0.3">
      <c r="A1072">
        <f>Returns_Data!A1070</f>
        <v>701069</v>
      </c>
      <c r="B1072">
        <f>Returns_Data!B1070</f>
        <v>905622</v>
      </c>
      <c r="C1072" s="4">
        <f>Returns_Data!F1070</f>
        <v>7400</v>
      </c>
      <c r="D1072" s="4">
        <f>Returns_Data!G1070</f>
        <v>80.27</v>
      </c>
      <c r="E1072" s="4">
        <f>Returns_Data!H1070</f>
        <v>629</v>
      </c>
      <c r="F1072" s="4">
        <f t="shared" si="26"/>
        <v>8109.27</v>
      </c>
    </row>
    <row r="1073" spans="1:6" x14ac:dyDescent="0.3">
      <c r="A1073">
        <f>Returns_Data!A1071</f>
        <v>701070</v>
      </c>
      <c r="B1073">
        <f>Returns_Data!B1071</f>
        <v>905627</v>
      </c>
      <c r="C1073" s="4">
        <f>Returns_Data!F1071</f>
        <v>1620</v>
      </c>
      <c r="D1073" s="4">
        <f>Returns_Data!G1071</f>
        <v>133.22999999999999</v>
      </c>
      <c r="E1073" s="4">
        <f>Returns_Data!H1071</f>
        <v>78.3</v>
      </c>
      <c r="F1073" s="4">
        <f t="shared" si="26"/>
        <v>1831.53</v>
      </c>
    </row>
    <row r="1074" spans="1:6" x14ac:dyDescent="0.3">
      <c r="A1074">
        <f>Returns_Data!A1072</f>
        <v>701071</v>
      </c>
      <c r="B1074">
        <f>Returns_Data!B1072</f>
        <v>905630</v>
      </c>
      <c r="C1074" s="4">
        <f>Returns_Data!F1072</f>
        <v>0</v>
      </c>
      <c r="D1074" s="4">
        <f>Returns_Data!G1072</f>
        <v>179.63</v>
      </c>
      <c r="E1074" s="4">
        <f>Returns_Data!H1072</f>
        <v>0</v>
      </c>
      <c r="F1074" s="4">
        <f t="shared" si="26"/>
        <v>179.63</v>
      </c>
    </row>
    <row r="1075" spans="1:6" x14ac:dyDescent="0.3">
      <c r="A1075">
        <f>Returns_Data!A1073</f>
        <v>701072</v>
      </c>
      <c r="B1075">
        <f>Returns_Data!B1073</f>
        <v>905635</v>
      </c>
      <c r="C1075" s="4">
        <f>Returns_Data!F1073</f>
        <v>9000</v>
      </c>
      <c r="D1075" s="4">
        <f>Returns_Data!G1073</f>
        <v>91.16</v>
      </c>
      <c r="E1075" s="4">
        <f>Returns_Data!H1073</f>
        <v>510</v>
      </c>
      <c r="F1075" s="4">
        <f t="shared" si="26"/>
        <v>9601.16</v>
      </c>
    </row>
    <row r="1076" spans="1:6" x14ac:dyDescent="0.3">
      <c r="A1076">
        <f>Returns_Data!A1074</f>
        <v>701073</v>
      </c>
      <c r="B1076">
        <f>Returns_Data!B1074</f>
        <v>905654</v>
      </c>
      <c r="C1076" s="4">
        <f>Returns_Data!F1074</f>
        <v>1990</v>
      </c>
      <c r="D1076" s="4">
        <f>Returns_Data!G1074</f>
        <v>166.17</v>
      </c>
      <c r="E1076" s="4">
        <f>Returns_Data!H1074</f>
        <v>358.2</v>
      </c>
      <c r="F1076" s="4">
        <f t="shared" si="26"/>
        <v>2514.37</v>
      </c>
    </row>
    <row r="1077" spans="1:6" x14ac:dyDescent="0.3">
      <c r="A1077">
        <f>Returns_Data!A1075</f>
        <v>701074</v>
      </c>
      <c r="B1077">
        <f>Returns_Data!B1075</f>
        <v>905657</v>
      </c>
      <c r="C1077" s="4">
        <f>Returns_Data!F1075</f>
        <v>410</v>
      </c>
      <c r="D1077" s="4">
        <f>Returns_Data!G1075</f>
        <v>81.84</v>
      </c>
      <c r="E1077" s="4">
        <f>Returns_Data!H1075</f>
        <v>59.45</v>
      </c>
      <c r="F1077" s="4">
        <f t="shared" si="26"/>
        <v>551.29000000000008</v>
      </c>
    </row>
    <row r="1078" spans="1:6" x14ac:dyDescent="0.3">
      <c r="A1078">
        <f>Returns_Data!A1076</f>
        <v>701075</v>
      </c>
      <c r="B1078">
        <f>Returns_Data!B1076</f>
        <v>905660</v>
      </c>
      <c r="C1078" s="4">
        <f>Returns_Data!F1076</f>
        <v>1510</v>
      </c>
      <c r="D1078" s="4">
        <f>Returns_Data!G1076</f>
        <v>68.97</v>
      </c>
      <c r="E1078" s="4">
        <f>Returns_Data!H1076</f>
        <v>245.38</v>
      </c>
      <c r="F1078" s="4">
        <f t="shared" si="26"/>
        <v>1824.35</v>
      </c>
    </row>
    <row r="1079" spans="1:6" x14ac:dyDescent="0.3">
      <c r="A1079">
        <f>Returns_Data!A1077</f>
        <v>701076</v>
      </c>
      <c r="B1079">
        <f>Returns_Data!B1077</f>
        <v>905674</v>
      </c>
      <c r="C1079" s="4">
        <f>Returns_Data!F1077</f>
        <v>13790</v>
      </c>
      <c r="D1079" s="4">
        <f>Returns_Data!G1077</f>
        <v>75.2</v>
      </c>
      <c r="E1079" s="4">
        <f>Returns_Data!H1077</f>
        <v>2964.85</v>
      </c>
      <c r="F1079" s="4">
        <f t="shared" si="26"/>
        <v>16830.05</v>
      </c>
    </row>
    <row r="1080" spans="1:6" x14ac:dyDescent="0.3">
      <c r="A1080">
        <f>Returns_Data!A1078</f>
        <v>701077</v>
      </c>
      <c r="B1080">
        <f>Returns_Data!B1078</f>
        <v>905695</v>
      </c>
      <c r="C1080" s="4">
        <f>Returns_Data!F1078</f>
        <v>3740</v>
      </c>
      <c r="D1080" s="4">
        <f>Returns_Data!G1078</f>
        <v>64.08</v>
      </c>
      <c r="E1080" s="4">
        <f>Returns_Data!H1078</f>
        <v>635.79999999999995</v>
      </c>
      <c r="F1080" s="4">
        <f t="shared" si="26"/>
        <v>4439.88</v>
      </c>
    </row>
    <row r="1081" spans="1:6" x14ac:dyDescent="0.3">
      <c r="A1081">
        <f>Returns_Data!A1079</f>
        <v>701078</v>
      </c>
      <c r="B1081">
        <f>Returns_Data!B1079</f>
        <v>905699</v>
      </c>
      <c r="C1081" s="4">
        <f>Returns_Data!F1079</f>
        <v>5970</v>
      </c>
      <c r="D1081" s="4">
        <f>Returns_Data!G1079</f>
        <v>88.52</v>
      </c>
      <c r="E1081" s="4">
        <f>Returns_Data!H1079</f>
        <v>358.2</v>
      </c>
      <c r="F1081" s="4">
        <f t="shared" si="26"/>
        <v>6416.72</v>
      </c>
    </row>
    <row r="1082" spans="1:6" x14ac:dyDescent="0.3">
      <c r="A1082">
        <f>Returns_Data!A1080</f>
        <v>701079</v>
      </c>
      <c r="B1082">
        <f>Returns_Data!B1080</f>
        <v>905703</v>
      </c>
      <c r="C1082" s="4">
        <f>Returns_Data!F1080</f>
        <v>3370</v>
      </c>
      <c r="D1082" s="4">
        <f>Returns_Data!G1080</f>
        <v>99.44</v>
      </c>
      <c r="E1082" s="4">
        <f>Returns_Data!H1080</f>
        <v>572.9</v>
      </c>
      <c r="F1082" s="4">
        <f t="shared" si="26"/>
        <v>4042.34</v>
      </c>
    </row>
    <row r="1083" spans="1:6" x14ac:dyDescent="0.3">
      <c r="A1083">
        <f>Returns_Data!A1081</f>
        <v>701080</v>
      </c>
      <c r="B1083">
        <f>Returns_Data!B1081</f>
        <v>905708</v>
      </c>
      <c r="C1083" s="4">
        <f>Returns_Data!F1081</f>
        <v>13330</v>
      </c>
      <c r="D1083" s="4">
        <f>Returns_Data!G1081</f>
        <v>166.3</v>
      </c>
      <c r="E1083" s="4">
        <f>Returns_Data!H1081</f>
        <v>2865.95</v>
      </c>
      <c r="F1083" s="4">
        <f t="shared" si="26"/>
        <v>16362.25</v>
      </c>
    </row>
    <row r="1084" spans="1:6" x14ac:dyDescent="0.3">
      <c r="A1084">
        <f>Returns_Data!A1082</f>
        <v>701081</v>
      </c>
      <c r="B1084">
        <f>Returns_Data!B1082</f>
        <v>905712</v>
      </c>
      <c r="C1084" s="4">
        <f>Returns_Data!F1082</f>
        <v>2450</v>
      </c>
      <c r="D1084" s="4">
        <f>Returns_Data!G1082</f>
        <v>80.97</v>
      </c>
      <c r="E1084" s="4">
        <f>Returns_Data!H1082</f>
        <v>441</v>
      </c>
      <c r="F1084" s="4">
        <f t="shared" si="26"/>
        <v>2971.97</v>
      </c>
    </row>
    <row r="1085" spans="1:6" x14ac:dyDescent="0.3">
      <c r="A1085">
        <f>Returns_Data!A1083</f>
        <v>701082</v>
      </c>
      <c r="B1085">
        <f>Returns_Data!B1083</f>
        <v>905714</v>
      </c>
      <c r="C1085" s="4">
        <f>Returns_Data!F1083</f>
        <v>3000</v>
      </c>
      <c r="D1085" s="4">
        <f>Returns_Data!G1083</f>
        <v>123.3</v>
      </c>
      <c r="E1085" s="4">
        <f>Returns_Data!H1083</f>
        <v>510</v>
      </c>
      <c r="F1085" s="4">
        <f t="shared" si="26"/>
        <v>3633.3</v>
      </c>
    </row>
    <row r="1086" spans="1:6" x14ac:dyDescent="0.3">
      <c r="A1086">
        <f>Returns_Data!A1084</f>
        <v>701083</v>
      </c>
      <c r="B1086">
        <f>Returns_Data!B1084</f>
        <v>905723</v>
      </c>
      <c r="C1086" s="4">
        <f>Returns_Data!F1084</f>
        <v>910</v>
      </c>
      <c r="D1086" s="4">
        <f>Returns_Data!G1084</f>
        <v>71.099999999999994</v>
      </c>
      <c r="E1086" s="4">
        <f>Returns_Data!H1084</f>
        <v>141.05000000000001</v>
      </c>
      <c r="F1086" s="4">
        <f t="shared" si="26"/>
        <v>1122.1500000000001</v>
      </c>
    </row>
    <row r="1087" spans="1:6" x14ac:dyDescent="0.3">
      <c r="A1087">
        <f>Returns_Data!A1085</f>
        <v>701084</v>
      </c>
      <c r="B1087">
        <f>Returns_Data!B1085</f>
        <v>905727</v>
      </c>
      <c r="C1087" s="4">
        <f>Returns_Data!F1085</f>
        <v>780</v>
      </c>
      <c r="D1087" s="4">
        <f>Returns_Data!G1085</f>
        <v>108.1</v>
      </c>
      <c r="E1087" s="4">
        <f>Returns_Data!H1085</f>
        <v>113.1</v>
      </c>
      <c r="F1087" s="4">
        <f t="shared" si="26"/>
        <v>1001.2</v>
      </c>
    </row>
    <row r="1088" spans="1:6" x14ac:dyDescent="0.3">
      <c r="A1088">
        <f>Returns_Data!A1086</f>
        <v>701085</v>
      </c>
      <c r="B1088">
        <f>Returns_Data!B1086</f>
        <v>905729</v>
      </c>
      <c r="C1088" s="4">
        <f>Returns_Data!F1086</f>
        <v>4900</v>
      </c>
      <c r="D1088" s="4">
        <f>Returns_Data!G1086</f>
        <v>174.13</v>
      </c>
      <c r="E1088" s="4">
        <f>Returns_Data!H1086</f>
        <v>441</v>
      </c>
      <c r="F1088" s="4">
        <f t="shared" si="26"/>
        <v>5515.13</v>
      </c>
    </row>
    <row r="1089" spans="1:6" x14ac:dyDescent="0.3">
      <c r="A1089">
        <f>Returns_Data!A1087</f>
        <v>701086</v>
      </c>
      <c r="B1089">
        <f>Returns_Data!B1087</f>
        <v>905735</v>
      </c>
      <c r="C1089" s="4">
        <f>Returns_Data!F1087</f>
        <v>0</v>
      </c>
      <c r="D1089" s="4">
        <f>Returns_Data!G1087</f>
        <v>174.36</v>
      </c>
      <c r="E1089" s="4">
        <f>Returns_Data!H1087</f>
        <v>0</v>
      </c>
      <c r="F1089" s="4">
        <f t="shared" si="26"/>
        <v>174.36</v>
      </c>
    </row>
    <row r="1090" spans="1:6" x14ac:dyDescent="0.3">
      <c r="A1090">
        <f>Returns_Data!A1088</f>
        <v>701087</v>
      </c>
      <c r="B1090">
        <f>Returns_Data!B1088</f>
        <v>905737</v>
      </c>
      <c r="C1090" s="4">
        <f>Returns_Data!F1088</f>
        <v>1110</v>
      </c>
      <c r="D1090" s="4">
        <f>Returns_Data!G1088</f>
        <v>156.74</v>
      </c>
      <c r="E1090" s="4">
        <f>Returns_Data!H1088</f>
        <v>180.38</v>
      </c>
      <c r="F1090" s="4">
        <f t="shared" si="26"/>
        <v>1447.12</v>
      </c>
    </row>
    <row r="1091" spans="1:6" x14ac:dyDescent="0.3">
      <c r="A1091">
        <f>Returns_Data!A1089</f>
        <v>701088</v>
      </c>
      <c r="B1091">
        <f>Returns_Data!B1089</f>
        <v>905739</v>
      </c>
      <c r="C1091" s="4">
        <f>Returns_Data!F1089</f>
        <v>13140</v>
      </c>
      <c r="D1091" s="4">
        <f>Returns_Data!G1089</f>
        <v>154.84</v>
      </c>
      <c r="E1091" s="4">
        <f>Returns_Data!H1089</f>
        <v>2825.1</v>
      </c>
      <c r="F1091" s="4">
        <f t="shared" si="26"/>
        <v>16119.94</v>
      </c>
    </row>
    <row r="1092" spans="1:6" x14ac:dyDescent="0.3">
      <c r="A1092">
        <f>Returns_Data!A1090</f>
        <v>701089</v>
      </c>
      <c r="B1092">
        <f>Returns_Data!B1090</f>
        <v>905741</v>
      </c>
      <c r="C1092" s="4">
        <f>Returns_Data!F1090</f>
        <v>1560</v>
      </c>
      <c r="D1092" s="4">
        <f>Returns_Data!G1090</f>
        <v>168.79</v>
      </c>
      <c r="E1092" s="4">
        <f>Returns_Data!H1090</f>
        <v>113.1</v>
      </c>
      <c r="F1092" s="4">
        <f t="shared" si="26"/>
        <v>1841.8899999999999</v>
      </c>
    </row>
    <row r="1093" spans="1:6" x14ac:dyDescent="0.3">
      <c r="A1093">
        <f>Returns_Data!A1091</f>
        <v>701090</v>
      </c>
      <c r="B1093">
        <f>Returns_Data!B1091</f>
        <v>905743</v>
      </c>
      <c r="C1093" s="4">
        <f>Returns_Data!F1091</f>
        <v>1510</v>
      </c>
      <c r="D1093" s="4">
        <f>Returns_Data!G1091</f>
        <v>95.86</v>
      </c>
      <c r="E1093" s="4">
        <f>Returns_Data!H1091</f>
        <v>245.38</v>
      </c>
      <c r="F1093" s="4">
        <f t="shared" ref="F1093:F1156" si="27">SUM(C1093:E1093)</f>
        <v>1851.2399999999998</v>
      </c>
    </row>
    <row r="1094" spans="1:6" x14ac:dyDescent="0.3">
      <c r="A1094">
        <f>Returns_Data!A1092</f>
        <v>701091</v>
      </c>
      <c r="B1094">
        <f>Returns_Data!B1092</f>
        <v>905750</v>
      </c>
      <c r="C1094" s="4">
        <f>Returns_Data!F1092</f>
        <v>1870</v>
      </c>
      <c r="D1094" s="4">
        <f>Returns_Data!G1092</f>
        <v>152.49</v>
      </c>
      <c r="E1094" s="4">
        <f>Returns_Data!H1092</f>
        <v>303.88</v>
      </c>
      <c r="F1094" s="4">
        <f t="shared" si="27"/>
        <v>2326.37</v>
      </c>
    </row>
    <row r="1095" spans="1:6" x14ac:dyDescent="0.3">
      <c r="A1095">
        <f>Returns_Data!A1093</f>
        <v>701092</v>
      </c>
      <c r="B1095">
        <f>Returns_Data!B1093</f>
        <v>905756</v>
      </c>
      <c r="C1095" s="4">
        <f>Returns_Data!F1093</f>
        <v>1960</v>
      </c>
      <c r="D1095" s="4">
        <f>Returns_Data!G1093</f>
        <v>142.24</v>
      </c>
      <c r="E1095" s="4">
        <f>Returns_Data!H1093</f>
        <v>318.5</v>
      </c>
      <c r="F1095" s="4">
        <f t="shared" si="27"/>
        <v>2420.7399999999998</v>
      </c>
    </row>
    <row r="1096" spans="1:6" x14ac:dyDescent="0.3">
      <c r="A1096">
        <f>Returns_Data!A1094</f>
        <v>701093</v>
      </c>
      <c r="B1096">
        <f>Returns_Data!B1094</f>
        <v>905762</v>
      </c>
      <c r="C1096" s="4">
        <f>Returns_Data!F1094</f>
        <v>2150</v>
      </c>
      <c r="D1096" s="4">
        <f>Returns_Data!G1094</f>
        <v>63.62</v>
      </c>
      <c r="E1096" s="4">
        <f>Returns_Data!H1094</f>
        <v>349.38</v>
      </c>
      <c r="F1096" s="4">
        <f t="shared" si="27"/>
        <v>2563</v>
      </c>
    </row>
    <row r="1097" spans="1:6" x14ac:dyDescent="0.3">
      <c r="A1097">
        <f>Returns_Data!A1095</f>
        <v>701094</v>
      </c>
      <c r="B1097">
        <f>Returns_Data!B1095</f>
        <v>905768</v>
      </c>
      <c r="C1097" s="4">
        <f>Returns_Data!F1095</f>
        <v>13790</v>
      </c>
      <c r="D1097" s="4">
        <f>Returns_Data!G1095</f>
        <v>159.81</v>
      </c>
      <c r="E1097" s="4">
        <f>Returns_Data!H1095</f>
        <v>2964.85</v>
      </c>
      <c r="F1097" s="4">
        <f t="shared" si="27"/>
        <v>16914.66</v>
      </c>
    </row>
    <row r="1098" spans="1:6" x14ac:dyDescent="0.3">
      <c r="A1098">
        <f>Returns_Data!A1096</f>
        <v>701095</v>
      </c>
      <c r="B1098">
        <f>Returns_Data!B1096</f>
        <v>905772</v>
      </c>
      <c r="C1098" s="4">
        <f>Returns_Data!F1096</f>
        <v>1190</v>
      </c>
      <c r="D1098" s="4">
        <f>Returns_Data!G1096</f>
        <v>163.32</v>
      </c>
      <c r="E1098" s="4">
        <f>Returns_Data!H1096</f>
        <v>193.38</v>
      </c>
      <c r="F1098" s="4">
        <f t="shared" si="27"/>
        <v>1546.6999999999998</v>
      </c>
    </row>
    <row r="1099" spans="1:6" x14ac:dyDescent="0.3">
      <c r="A1099">
        <f>Returns_Data!A1097</f>
        <v>701096</v>
      </c>
      <c r="B1099">
        <f>Returns_Data!B1097</f>
        <v>905787</v>
      </c>
      <c r="C1099" s="4">
        <f>Returns_Data!F1097</f>
        <v>2450</v>
      </c>
      <c r="D1099" s="4">
        <f>Returns_Data!G1097</f>
        <v>111.84</v>
      </c>
      <c r="E1099" s="4">
        <f>Returns_Data!H1097</f>
        <v>441</v>
      </c>
      <c r="F1099" s="4">
        <f t="shared" si="27"/>
        <v>3002.84</v>
      </c>
    </row>
    <row r="1100" spans="1:6" x14ac:dyDescent="0.3">
      <c r="A1100">
        <f>Returns_Data!A1098</f>
        <v>701097</v>
      </c>
      <c r="B1100">
        <f>Returns_Data!B1098</f>
        <v>905791</v>
      </c>
      <c r="C1100" s="4">
        <f>Returns_Data!F1098</f>
        <v>4740</v>
      </c>
      <c r="D1100" s="4">
        <f>Returns_Data!G1098</f>
        <v>106.19</v>
      </c>
      <c r="E1100" s="4">
        <f>Returns_Data!H1098</f>
        <v>402.9</v>
      </c>
      <c r="F1100" s="4">
        <f t="shared" si="27"/>
        <v>5249.0899999999992</v>
      </c>
    </row>
    <row r="1101" spans="1:6" x14ac:dyDescent="0.3">
      <c r="A1101">
        <f>Returns_Data!A1099</f>
        <v>701098</v>
      </c>
      <c r="B1101">
        <f>Returns_Data!B1099</f>
        <v>905796</v>
      </c>
      <c r="C1101" s="4">
        <f>Returns_Data!F1099</f>
        <v>0</v>
      </c>
      <c r="D1101" s="4">
        <f>Returns_Data!G1099</f>
        <v>74.650000000000006</v>
      </c>
      <c r="E1101" s="4">
        <f>Returns_Data!H1099</f>
        <v>0</v>
      </c>
      <c r="F1101" s="4">
        <f t="shared" si="27"/>
        <v>74.650000000000006</v>
      </c>
    </row>
    <row r="1102" spans="1:6" x14ac:dyDescent="0.3">
      <c r="A1102">
        <f>Returns_Data!A1100</f>
        <v>701099</v>
      </c>
      <c r="B1102">
        <f>Returns_Data!B1100</f>
        <v>905797</v>
      </c>
      <c r="C1102" s="4">
        <f>Returns_Data!F1100</f>
        <v>2150</v>
      </c>
      <c r="D1102" s="4">
        <f>Returns_Data!G1100</f>
        <v>161.99</v>
      </c>
      <c r="E1102" s="4">
        <f>Returns_Data!H1100</f>
        <v>349.38</v>
      </c>
      <c r="F1102" s="4">
        <f t="shared" si="27"/>
        <v>2661.37</v>
      </c>
    </row>
    <row r="1103" spans="1:6" x14ac:dyDescent="0.3">
      <c r="A1103">
        <f>Returns_Data!A1101</f>
        <v>701100</v>
      </c>
      <c r="B1103">
        <f>Returns_Data!B1101</f>
        <v>905798</v>
      </c>
      <c r="C1103" s="4">
        <f>Returns_Data!F1101</f>
        <v>0</v>
      </c>
      <c r="D1103" s="4">
        <f>Returns_Data!G1101</f>
        <v>80.27</v>
      </c>
      <c r="E1103" s="4">
        <f>Returns_Data!H1101</f>
        <v>0</v>
      </c>
      <c r="F1103" s="4">
        <f t="shared" si="27"/>
        <v>80.27</v>
      </c>
    </row>
    <row r="1104" spans="1:6" x14ac:dyDescent="0.3">
      <c r="A1104">
        <f>Returns_Data!A1102</f>
        <v>701101</v>
      </c>
      <c r="B1104">
        <f>Returns_Data!B1102</f>
        <v>905803</v>
      </c>
      <c r="C1104" s="4">
        <f>Returns_Data!F1102</f>
        <v>3370</v>
      </c>
      <c r="D1104" s="4">
        <f>Returns_Data!G1102</f>
        <v>172.94</v>
      </c>
      <c r="E1104" s="4">
        <f>Returns_Data!H1102</f>
        <v>572.9</v>
      </c>
      <c r="F1104" s="4">
        <f t="shared" si="27"/>
        <v>4115.84</v>
      </c>
    </row>
    <row r="1105" spans="1:6" x14ac:dyDescent="0.3">
      <c r="A1105">
        <f>Returns_Data!A1103</f>
        <v>701102</v>
      </c>
      <c r="B1105">
        <f>Returns_Data!B1103</f>
        <v>905806</v>
      </c>
      <c r="C1105" s="4">
        <f>Returns_Data!F1103</f>
        <v>510</v>
      </c>
      <c r="D1105" s="4">
        <f>Returns_Data!G1103</f>
        <v>179.08</v>
      </c>
      <c r="E1105" s="4">
        <f>Returns_Data!H1103</f>
        <v>73.95</v>
      </c>
      <c r="F1105" s="4">
        <f t="shared" si="27"/>
        <v>763.03000000000009</v>
      </c>
    </row>
    <row r="1106" spans="1:6" x14ac:dyDescent="0.3">
      <c r="A1106">
        <f>Returns_Data!A1104</f>
        <v>701103</v>
      </c>
      <c r="B1106">
        <f>Returns_Data!B1104</f>
        <v>905812</v>
      </c>
      <c r="C1106" s="4">
        <f>Returns_Data!F1104</f>
        <v>1290</v>
      </c>
      <c r="D1106" s="4">
        <f>Returns_Data!G1104</f>
        <v>62.85</v>
      </c>
      <c r="E1106" s="4">
        <f>Returns_Data!H1104</f>
        <v>199.95</v>
      </c>
      <c r="F1106" s="4">
        <f t="shared" si="27"/>
        <v>1552.8</v>
      </c>
    </row>
    <row r="1107" spans="1:6" x14ac:dyDescent="0.3">
      <c r="A1107">
        <f>Returns_Data!A1105</f>
        <v>701104</v>
      </c>
      <c r="B1107">
        <f>Returns_Data!B1105</f>
        <v>905813</v>
      </c>
      <c r="C1107" s="4">
        <f>Returns_Data!F1105</f>
        <v>6450</v>
      </c>
      <c r="D1107" s="4">
        <f>Returns_Data!G1105</f>
        <v>99.32</v>
      </c>
      <c r="E1107" s="4">
        <f>Returns_Data!H1105</f>
        <v>349.38</v>
      </c>
      <c r="F1107" s="4">
        <f t="shared" si="27"/>
        <v>6898.7</v>
      </c>
    </row>
    <row r="1108" spans="1:6" x14ac:dyDescent="0.3">
      <c r="A1108">
        <f>Returns_Data!A1106</f>
        <v>701105</v>
      </c>
      <c r="B1108">
        <f>Returns_Data!B1106</f>
        <v>905821</v>
      </c>
      <c r="C1108" s="4">
        <f>Returns_Data!F1106</f>
        <v>10800</v>
      </c>
      <c r="D1108" s="4">
        <f>Returns_Data!G1106</f>
        <v>158.41</v>
      </c>
      <c r="E1108" s="4">
        <f>Returns_Data!H1106</f>
        <v>2322</v>
      </c>
      <c r="F1108" s="4">
        <f t="shared" si="27"/>
        <v>13280.41</v>
      </c>
    </row>
    <row r="1109" spans="1:6" x14ac:dyDescent="0.3">
      <c r="A1109">
        <f>Returns_Data!A1107</f>
        <v>701106</v>
      </c>
      <c r="B1109">
        <f>Returns_Data!B1107</f>
        <v>905823</v>
      </c>
      <c r="C1109" s="4">
        <f>Returns_Data!F1107</f>
        <v>1960</v>
      </c>
      <c r="D1109" s="4">
        <f>Returns_Data!G1107</f>
        <v>166.94</v>
      </c>
      <c r="E1109" s="4">
        <f>Returns_Data!H1107</f>
        <v>318.5</v>
      </c>
      <c r="F1109" s="4">
        <f t="shared" si="27"/>
        <v>2445.44</v>
      </c>
    </row>
    <row r="1110" spans="1:6" x14ac:dyDescent="0.3">
      <c r="A1110">
        <f>Returns_Data!A1108</f>
        <v>701107</v>
      </c>
      <c r="B1110">
        <f>Returns_Data!B1108</f>
        <v>905825</v>
      </c>
      <c r="C1110" s="4">
        <f>Returns_Data!F1108</f>
        <v>3000</v>
      </c>
      <c r="D1110" s="4">
        <f>Returns_Data!G1108</f>
        <v>107.17</v>
      </c>
      <c r="E1110" s="4">
        <f>Returns_Data!H1108</f>
        <v>510</v>
      </c>
      <c r="F1110" s="4">
        <f t="shared" si="27"/>
        <v>3617.17</v>
      </c>
    </row>
    <row r="1111" spans="1:6" x14ac:dyDescent="0.3">
      <c r="A1111">
        <f>Returns_Data!A1109</f>
        <v>701108</v>
      </c>
      <c r="B1111">
        <f>Returns_Data!B1109</f>
        <v>905828</v>
      </c>
      <c r="C1111" s="4">
        <f>Returns_Data!F1109</f>
        <v>2550</v>
      </c>
      <c r="D1111" s="4">
        <f>Returns_Data!G1109</f>
        <v>162.18</v>
      </c>
      <c r="E1111" s="4">
        <f>Returns_Data!H1109</f>
        <v>459</v>
      </c>
      <c r="F1111" s="4">
        <f t="shared" si="27"/>
        <v>3171.18</v>
      </c>
    </row>
    <row r="1112" spans="1:6" x14ac:dyDescent="0.3">
      <c r="A1112">
        <f>Returns_Data!A1110</f>
        <v>701109</v>
      </c>
      <c r="B1112">
        <f>Returns_Data!B1110</f>
        <v>905830</v>
      </c>
      <c r="C1112" s="4">
        <f>Returns_Data!F1110</f>
        <v>3150</v>
      </c>
      <c r="D1112" s="4">
        <f>Returns_Data!G1110</f>
        <v>92</v>
      </c>
      <c r="E1112" s="4">
        <f>Returns_Data!H1110</f>
        <v>567</v>
      </c>
      <c r="F1112" s="4">
        <f t="shared" si="27"/>
        <v>3809</v>
      </c>
    </row>
    <row r="1113" spans="1:6" x14ac:dyDescent="0.3">
      <c r="A1113">
        <f>Returns_Data!A1111</f>
        <v>701110</v>
      </c>
      <c r="B1113">
        <f>Returns_Data!B1111</f>
        <v>905837</v>
      </c>
      <c r="C1113" s="4">
        <f>Returns_Data!F1111</f>
        <v>3540</v>
      </c>
      <c r="D1113" s="4">
        <f>Returns_Data!G1111</f>
        <v>132.76</v>
      </c>
      <c r="E1113" s="4">
        <f>Returns_Data!H1111</f>
        <v>287.62</v>
      </c>
      <c r="F1113" s="4">
        <f t="shared" si="27"/>
        <v>3960.38</v>
      </c>
    </row>
    <row r="1114" spans="1:6" x14ac:dyDescent="0.3">
      <c r="A1114">
        <f>Returns_Data!A1112</f>
        <v>701111</v>
      </c>
      <c r="B1114">
        <f>Returns_Data!B1112</f>
        <v>905839</v>
      </c>
      <c r="C1114" s="4">
        <f>Returns_Data!F1112</f>
        <v>3740</v>
      </c>
      <c r="D1114" s="4">
        <f>Returns_Data!G1112</f>
        <v>165.91</v>
      </c>
      <c r="E1114" s="4">
        <f>Returns_Data!H1112</f>
        <v>635.79999999999995</v>
      </c>
      <c r="F1114" s="4">
        <f t="shared" si="27"/>
        <v>4541.71</v>
      </c>
    </row>
    <row r="1115" spans="1:6" x14ac:dyDescent="0.3">
      <c r="A1115">
        <f>Returns_Data!A1113</f>
        <v>701112</v>
      </c>
      <c r="B1115">
        <f>Returns_Data!B1113</f>
        <v>905845</v>
      </c>
      <c r="C1115" s="4">
        <f>Returns_Data!F1113</f>
        <v>3000</v>
      </c>
      <c r="D1115" s="4">
        <f>Returns_Data!G1113</f>
        <v>177.7</v>
      </c>
      <c r="E1115" s="4">
        <f>Returns_Data!H1113</f>
        <v>510</v>
      </c>
      <c r="F1115" s="4">
        <f t="shared" si="27"/>
        <v>3687.7</v>
      </c>
    </row>
    <row r="1116" spans="1:6" x14ac:dyDescent="0.3">
      <c r="A1116">
        <f>Returns_Data!A1114</f>
        <v>701113</v>
      </c>
      <c r="B1116">
        <f>Returns_Data!B1114</f>
        <v>905848</v>
      </c>
      <c r="C1116" s="4">
        <f>Returns_Data!F1114</f>
        <v>13330</v>
      </c>
      <c r="D1116" s="4">
        <f>Returns_Data!G1114</f>
        <v>142.21</v>
      </c>
      <c r="E1116" s="4">
        <f>Returns_Data!H1114</f>
        <v>2865.95</v>
      </c>
      <c r="F1116" s="4">
        <f t="shared" si="27"/>
        <v>16338.16</v>
      </c>
    </row>
    <row r="1117" spans="1:6" x14ac:dyDescent="0.3">
      <c r="A1117">
        <f>Returns_Data!A1115</f>
        <v>701114</v>
      </c>
      <c r="B1117">
        <f>Returns_Data!B1115</f>
        <v>905850</v>
      </c>
      <c r="C1117" s="4">
        <f>Returns_Data!F1115</f>
        <v>3700</v>
      </c>
      <c r="D1117" s="4">
        <f>Returns_Data!G1115</f>
        <v>162.6</v>
      </c>
      <c r="E1117" s="4">
        <f>Returns_Data!H1115</f>
        <v>629</v>
      </c>
      <c r="F1117" s="4">
        <f t="shared" si="27"/>
        <v>4491.6000000000004</v>
      </c>
    </row>
    <row r="1118" spans="1:6" x14ac:dyDescent="0.3">
      <c r="A1118">
        <f>Returns_Data!A1116</f>
        <v>701115</v>
      </c>
      <c r="B1118">
        <f>Returns_Data!B1116</f>
        <v>905866</v>
      </c>
      <c r="C1118" s="4">
        <f>Returns_Data!F1116</f>
        <v>0</v>
      </c>
      <c r="D1118" s="4">
        <f>Returns_Data!G1116</f>
        <v>130.94</v>
      </c>
      <c r="E1118" s="4">
        <f>Returns_Data!H1116</f>
        <v>0</v>
      </c>
      <c r="F1118" s="4">
        <f t="shared" si="27"/>
        <v>130.94</v>
      </c>
    </row>
    <row r="1119" spans="1:6" x14ac:dyDescent="0.3">
      <c r="A1119">
        <f>Returns_Data!A1117</f>
        <v>701116</v>
      </c>
      <c r="B1119">
        <f>Returns_Data!B1117</f>
        <v>905873</v>
      </c>
      <c r="C1119" s="4">
        <f>Returns_Data!F1117</f>
        <v>970</v>
      </c>
      <c r="D1119" s="4">
        <f>Returns_Data!G1117</f>
        <v>72.05</v>
      </c>
      <c r="E1119" s="4">
        <f>Returns_Data!H1117</f>
        <v>157.62</v>
      </c>
      <c r="F1119" s="4">
        <f t="shared" si="27"/>
        <v>1199.67</v>
      </c>
    </row>
    <row r="1120" spans="1:6" x14ac:dyDescent="0.3">
      <c r="A1120">
        <f>Returns_Data!A1118</f>
        <v>701117</v>
      </c>
      <c r="B1120">
        <f>Returns_Data!B1118</f>
        <v>905877</v>
      </c>
      <c r="C1120" s="4">
        <f>Returns_Data!F1118</f>
        <v>1130</v>
      </c>
      <c r="D1120" s="4">
        <f>Returns_Data!G1118</f>
        <v>78.88</v>
      </c>
      <c r="E1120" s="4">
        <f>Returns_Data!H1118</f>
        <v>175.15</v>
      </c>
      <c r="F1120" s="4">
        <f t="shared" si="27"/>
        <v>1384.0300000000002</v>
      </c>
    </row>
    <row r="1121" spans="1:6" x14ac:dyDescent="0.3">
      <c r="A1121">
        <f>Returns_Data!A1119</f>
        <v>701118</v>
      </c>
      <c r="B1121">
        <f>Returns_Data!B1119</f>
        <v>905880</v>
      </c>
      <c r="C1121" s="4">
        <f>Returns_Data!F1119</f>
        <v>3170</v>
      </c>
      <c r="D1121" s="4">
        <f>Returns_Data!G1119</f>
        <v>137.94</v>
      </c>
      <c r="E1121" s="4">
        <f>Returns_Data!H1119</f>
        <v>570.6</v>
      </c>
      <c r="F1121" s="4">
        <f t="shared" si="27"/>
        <v>3878.54</v>
      </c>
    </row>
    <row r="1122" spans="1:6" x14ac:dyDescent="0.3">
      <c r="A1122">
        <f>Returns_Data!A1120</f>
        <v>701119</v>
      </c>
      <c r="B1122">
        <f>Returns_Data!B1120</f>
        <v>905882</v>
      </c>
      <c r="C1122" s="4">
        <f>Returns_Data!F1120</f>
        <v>1870</v>
      </c>
      <c r="D1122" s="4">
        <f>Returns_Data!G1120</f>
        <v>86.85</v>
      </c>
      <c r="E1122" s="4">
        <f>Returns_Data!H1120</f>
        <v>303.88</v>
      </c>
      <c r="F1122" s="4">
        <f t="shared" si="27"/>
        <v>2260.73</v>
      </c>
    </row>
    <row r="1123" spans="1:6" x14ac:dyDescent="0.3">
      <c r="A1123">
        <f>Returns_Data!A1121</f>
        <v>701120</v>
      </c>
      <c r="B1123">
        <f>Returns_Data!B1121</f>
        <v>905885</v>
      </c>
      <c r="C1123" s="4">
        <f>Returns_Data!F1121</f>
        <v>410</v>
      </c>
      <c r="D1123" s="4">
        <f>Returns_Data!G1121</f>
        <v>157.56</v>
      </c>
      <c r="E1123" s="4">
        <f>Returns_Data!H1121</f>
        <v>59.45</v>
      </c>
      <c r="F1123" s="4">
        <f t="shared" si="27"/>
        <v>627.01</v>
      </c>
    </row>
    <row r="1124" spans="1:6" x14ac:dyDescent="0.3">
      <c r="A1124">
        <f>Returns_Data!A1122</f>
        <v>701121</v>
      </c>
      <c r="B1124">
        <f>Returns_Data!B1122</f>
        <v>905886</v>
      </c>
      <c r="C1124" s="4">
        <f>Returns_Data!F1122</f>
        <v>3020</v>
      </c>
      <c r="D1124" s="4">
        <f>Returns_Data!G1122</f>
        <v>141.02000000000001</v>
      </c>
      <c r="E1124" s="4">
        <f>Returns_Data!H1122</f>
        <v>245.38</v>
      </c>
      <c r="F1124" s="4">
        <f t="shared" si="27"/>
        <v>3406.4</v>
      </c>
    </row>
    <row r="1125" spans="1:6" x14ac:dyDescent="0.3">
      <c r="A1125">
        <f>Returns_Data!A1123</f>
        <v>701122</v>
      </c>
      <c r="B1125">
        <f>Returns_Data!B1123</f>
        <v>905887</v>
      </c>
      <c r="C1125" s="4">
        <f>Returns_Data!F1123</f>
        <v>1390</v>
      </c>
      <c r="D1125" s="4">
        <f>Returns_Data!G1123</f>
        <v>91.45</v>
      </c>
      <c r="E1125" s="4">
        <f>Returns_Data!H1123</f>
        <v>215.45</v>
      </c>
      <c r="F1125" s="4">
        <f t="shared" si="27"/>
        <v>1696.9</v>
      </c>
    </row>
    <row r="1126" spans="1:6" x14ac:dyDescent="0.3">
      <c r="A1126">
        <f>Returns_Data!A1124</f>
        <v>701123</v>
      </c>
      <c r="B1126">
        <f>Returns_Data!B1124</f>
        <v>905888</v>
      </c>
      <c r="C1126" s="4">
        <f>Returns_Data!F1124</f>
        <v>1510</v>
      </c>
      <c r="D1126" s="4">
        <f>Returns_Data!G1124</f>
        <v>89.69</v>
      </c>
      <c r="E1126" s="4">
        <f>Returns_Data!H1124</f>
        <v>245.38</v>
      </c>
      <c r="F1126" s="4">
        <f t="shared" si="27"/>
        <v>1845.0700000000002</v>
      </c>
    </row>
    <row r="1127" spans="1:6" x14ac:dyDescent="0.3">
      <c r="A1127">
        <f>Returns_Data!A1125</f>
        <v>701124</v>
      </c>
      <c r="B1127">
        <f>Returns_Data!B1125</f>
        <v>905892</v>
      </c>
      <c r="C1127" s="4">
        <f>Returns_Data!F1125</f>
        <v>1130</v>
      </c>
      <c r="D1127" s="4">
        <f>Returns_Data!G1125</f>
        <v>163.27000000000001</v>
      </c>
      <c r="E1127" s="4">
        <f>Returns_Data!H1125</f>
        <v>175.15</v>
      </c>
      <c r="F1127" s="4">
        <f t="shared" si="27"/>
        <v>1468.42</v>
      </c>
    </row>
    <row r="1128" spans="1:6" x14ac:dyDescent="0.3">
      <c r="A1128">
        <f>Returns_Data!A1126</f>
        <v>701125</v>
      </c>
      <c r="B1128">
        <f>Returns_Data!B1126</f>
        <v>905897</v>
      </c>
      <c r="C1128" s="4">
        <f>Returns_Data!F1126</f>
        <v>3740</v>
      </c>
      <c r="D1128" s="4">
        <f>Returns_Data!G1126</f>
        <v>168.5</v>
      </c>
      <c r="E1128" s="4">
        <f>Returns_Data!H1126</f>
        <v>635.79999999999995</v>
      </c>
      <c r="F1128" s="4">
        <f t="shared" si="27"/>
        <v>4544.3</v>
      </c>
    </row>
    <row r="1129" spans="1:6" x14ac:dyDescent="0.3">
      <c r="A1129">
        <f>Returns_Data!A1127</f>
        <v>701126</v>
      </c>
      <c r="B1129">
        <f>Returns_Data!B1127</f>
        <v>905899</v>
      </c>
      <c r="C1129" s="4">
        <f>Returns_Data!F1127</f>
        <v>540</v>
      </c>
      <c r="D1129" s="4">
        <f>Returns_Data!G1127</f>
        <v>161.36000000000001</v>
      </c>
      <c r="E1129" s="4">
        <f>Returns_Data!H1127</f>
        <v>78.3</v>
      </c>
      <c r="F1129" s="4">
        <f t="shared" si="27"/>
        <v>779.66</v>
      </c>
    </row>
    <row r="1130" spans="1:6" x14ac:dyDescent="0.3">
      <c r="A1130">
        <f>Returns_Data!A1128</f>
        <v>701127</v>
      </c>
      <c r="B1130">
        <f>Returns_Data!B1128</f>
        <v>905913</v>
      </c>
      <c r="C1130" s="4">
        <f>Returns_Data!F1128</f>
        <v>1960</v>
      </c>
      <c r="D1130" s="4">
        <f>Returns_Data!G1128</f>
        <v>151.27000000000001</v>
      </c>
      <c r="E1130" s="4">
        <f>Returns_Data!H1128</f>
        <v>318.5</v>
      </c>
      <c r="F1130" s="4">
        <f t="shared" si="27"/>
        <v>2429.77</v>
      </c>
    </row>
    <row r="1131" spans="1:6" x14ac:dyDescent="0.3">
      <c r="A1131">
        <f>Returns_Data!A1129</f>
        <v>701128</v>
      </c>
      <c r="B1131">
        <f>Returns_Data!B1129</f>
        <v>905917</v>
      </c>
      <c r="C1131" s="4">
        <f>Returns_Data!F1129</f>
        <v>2550</v>
      </c>
      <c r="D1131" s="4">
        <f>Returns_Data!G1129</f>
        <v>105.8</v>
      </c>
      <c r="E1131" s="4">
        <f>Returns_Data!H1129</f>
        <v>459</v>
      </c>
      <c r="F1131" s="4">
        <f t="shared" si="27"/>
        <v>3114.8</v>
      </c>
    </row>
    <row r="1132" spans="1:6" x14ac:dyDescent="0.3">
      <c r="A1132">
        <f>Returns_Data!A1130</f>
        <v>701129</v>
      </c>
      <c r="B1132">
        <f>Returns_Data!B1130</f>
        <v>905918</v>
      </c>
      <c r="C1132" s="4">
        <f>Returns_Data!F1130</f>
        <v>2560</v>
      </c>
      <c r="D1132" s="4">
        <f>Returns_Data!G1130</f>
        <v>171.53</v>
      </c>
      <c r="E1132" s="4">
        <f>Returns_Data!H1130</f>
        <v>435.2</v>
      </c>
      <c r="F1132" s="4">
        <f t="shared" si="27"/>
        <v>3166.73</v>
      </c>
    </row>
    <row r="1133" spans="1:6" x14ac:dyDescent="0.3">
      <c r="A1133">
        <f>Returns_Data!A1131</f>
        <v>701130</v>
      </c>
      <c r="B1133">
        <f>Returns_Data!B1131</f>
        <v>905919</v>
      </c>
      <c r="C1133" s="4">
        <f>Returns_Data!F1131</f>
        <v>2600</v>
      </c>
      <c r="D1133" s="4">
        <f>Returns_Data!G1131</f>
        <v>70.2</v>
      </c>
      <c r="E1133" s="4">
        <f>Returns_Data!H1131</f>
        <v>442</v>
      </c>
      <c r="F1133" s="4">
        <f t="shared" si="27"/>
        <v>3112.2</v>
      </c>
    </row>
    <row r="1134" spans="1:6" x14ac:dyDescent="0.3">
      <c r="A1134">
        <f>Returns_Data!A1132</f>
        <v>701131</v>
      </c>
      <c r="B1134">
        <f>Returns_Data!B1132</f>
        <v>905921</v>
      </c>
      <c r="C1134" s="4">
        <f>Returns_Data!F1132</f>
        <v>1780</v>
      </c>
      <c r="D1134" s="4">
        <f>Returns_Data!G1132</f>
        <v>147.77000000000001</v>
      </c>
      <c r="E1134" s="4">
        <f>Returns_Data!H1132</f>
        <v>137.94999999999999</v>
      </c>
      <c r="F1134" s="4">
        <f t="shared" si="27"/>
        <v>2065.7199999999998</v>
      </c>
    </row>
    <row r="1135" spans="1:6" x14ac:dyDescent="0.3">
      <c r="A1135">
        <f>Returns_Data!A1133</f>
        <v>701132</v>
      </c>
      <c r="B1135">
        <f>Returns_Data!B1133</f>
        <v>905924</v>
      </c>
      <c r="C1135" s="4">
        <f>Returns_Data!F1133</f>
        <v>1510</v>
      </c>
      <c r="D1135" s="4">
        <f>Returns_Data!G1133</f>
        <v>109.36</v>
      </c>
      <c r="E1135" s="4">
        <f>Returns_Data!H1133</f>
        <v>245.38</v>
      </c>
      <c r="F1135" s="4">
        <f t="shared" si="27"/>
        <v>1864.7399999999998</v>
      </c>
    </row>
    <row r="1136" spans="1:6" x14ac:dyDescent="0.3">
      <c r="A1136">
        <f>Returns_Data!A1134</f>
        <v>701133</v>
      </c>
      <c r="B1136">
        <f>Returns_Data!B1134</f>
        <v>905931</v>
      </c>
      <c r="C1136" s="4">
        <f>Returns_Data!F1134</f>
        <v>1740</v>
      </c>
      <c r="D1136" s="4">
        <f>Returns_Data!G1134</f>
        <v>125.35</v>
      </c>
      <c r="E1136" s="4">
        <f>Returns_Data!H1134</f>
        <v>313.2</v>
      </c>
      <c r="F1136" s="4">
        <f t="shared" si="27"/>
        <v>2178.5499999999997</v>
      </c>
    </row>
    <row r="1137" spans="1:6" x14ac:dyDescent="0.3">
      <c r="A1137">
        <f>Returns_Data!A1135</f>
        <v>701134</v>
      </c>
      <c r="B1137">
        <f>Returns_Data!B1135</f>
        <v>905941</v>
      </c>
      <c r="C1137" s="4">
        <f>Returns_Data!F1135</f>
        <v>590</v>
      </c>
      <c r="D1137" s="4">
        <f>Returns_Data!G1135</f>
        <v>83.82</v>
      </c>
      <c r="E1137" s="4">
        <f>Returns_Data!H1135</f>
        <v>85.55</v>
      </c>
      <c r="F1137" s="4">
        <f t="shared" si="27"/>
        <v>759.36999999999989</v>
      </c>
    </row>
    <row r="1138" spans="1:6" x14ac:dyDescent="0.3">
      <c r="A1138">
        <f>Returns_Data!A1136</f>
        <v>701135</v>
      </c>
      <c r="B1138">
        <f>Returns_Data!B1136</f>
        <v>905946</v>
      </c>
      <c r="C1138" s="4">
        <f>Returns_Data!F1136</f>
        <v>780</v>
      </c>
      <c r="D1138" s="4">
        <f>Returns_Data!G1136</f>
        <v>94.84</v>
      </c>
      <c r="E1138" s="4">
        <f>Returns_Data!H1136</f>
        <v>113.1</v>
      </c>
      <c r="F1138" s="4">
        <f t="shared" si="27"/>
        <v>987.94</v>
      </c>
    </row>
    <row r="1139" spans="1:6" x14ac:dyDescent="0.3">
      <c r="A1139">
        <f>Returns_Data!A1137</f>
        <v>701136</v>
      </c>
      <c r="B1139">
        <f>Returns_Data!B1137</f>
        <v>905954</v>
      </c>
      <c r="C1139" s="4">
        <f>Returns_Data!F1137</f>
        <v>2250</v>
      </c>
      <c r="D1139" s="4">
        <f>Returns_Data!G1137</f>
        <v>96.8</v>
      </c>
      <c r="E1139" s="4">
        <f>Returns_Data!H1137</f>
        <v>405</v>
      </c>
      <c r="F1139" s="4">
        <f t="shared" si="27"/>
        <v>2751.8</v>
      </c>
    </row>
    <row r="1140" spans="1:6" x14ac:dyDescent="0.3">
      <c r="A1140">
        <f>Returns_Data!A1138</f>
        <v>701137</v>
      </c>
      <c r="B1140">
        <f>Returns_Data!B1138</f>
        <v>905967</v>
      </c>
      <c r="C1140" s="4">
        <f>Returns_Data!F1138</f>
        <v>2370</v>
      </c>
      <c r="D1140" s="4">
        <f>Returns_Data!G1138</f>
        <v>115.61</v>
      </c>
      <c r="E1140" s="4">
        <f>Returns_Data!H1138</f>
        <v>402.9</v>
      </c>
      <c r="F1140" s="4">
        <f t="shared" si="27"/>
        <v>2888.51</v>
      </c>
    </row>
    <row r="1141" spans="1:6" x14ac:dyDescent="0.3">
      <c r="A1141">
        <f>Returns_Data!A1139</f>
        <v>701138</v>
      </c>
      <c r="B1141">
        <f>Returns_Data!B1139</f>
        <v>905970</v>
      </c>
      <c r="C1141" s="4">
        <f>Returns_Data!F1139</f>
        <v>2600</v>
      </c>
      <c r="D1141" s="4">
        <f>Returns_Data!G1139</f>
        <v>155.1</v>
      </c>
      <c r="E1141" s="4">
        <f>Returns_Data!H1139</f>
        <v>442</v>
      </c>
      <c r="F1141" s="4">
        <f t="shared" si="27"/>
        <v>3197.1</v>
      </c>
    </row>
    <row r="1142" spans="1:6" x14ac:dyDescent="0.3">
      <c r="A1142">
        <f>Returns_Data!A1140</f>
        <v>701139</v>
      </c>
      <c r="B1142">
        <f>Returns_Data!B1140</f>
        <v>905973</v>
      </c>
      <c r="C1142" s="4">
        <f>Returns_Data!F1140</f>
        <v>4530</v>
      </c>
      <c r="D1142" s="4">
        <f>Returns_Data!G1140</f>
        <v>156.88</v>
      </c>
      <c r="E1142" s="4">
        <f>Returns_Data!H1140</f>
        <v>245.38</v>
      </c>
      <c r="F1142" s="4">
        <f t="shared" si="27"/>
        <v>4932.26</v>
      </c>
    </row>
    <row r="1143" spans="1:6" x14ac:dyDescent="0.3">
      <c r="A1143">
        <f>Returns_Data!A1141</f>
        <v>701140</v>
      </c>
      <c r="B1143">
        <f>Returns_Data!B1141</f>
        <v>905978</v>
      </c>
      <c r="C1143" s="4">
        <f>Returns_Data!F1141</f>
        <v>1870</v>
      </c>
      <c r="D1143" s="4">
        <f>Returns_Data!G1141</f>
        <v>133.09</v>
      </c>
      <c r="E1143" s="4">
        <f>Returns_Data!H1141</f>
        <v>303.88</v>
      </c>
      <c r="F1143" s="4">
        <f t="shared" si="27"/>
        <v>2306.9699999999998</v>
      </c>
    </row>
    <row r="1144" spans="1:6" x14ac:dyDescent="0.3">
      <c r="A1144">
        <f>Returns_Data!A1142</f>
        <v>701141</v>
      </c>
      <c r="B1144">
        <f>Returns_Data!B1142</f>
        <v>905979</v>
      </c>
      <c r="C1144" s="4">
        <f>Returns_Data!F1142</f>
        <v>1960</v>
      </c>
      <c r="D1144" s="4">
        <f>Returns_Data!G1142</f>
        <v>108.95</v>
      </c>
      <c r="E1144" s="4">
        <f>Returns_Data!H1142</f>
        <v>318.5</v>
      </c>
      <c r="F1144" s="4">
        <f t="shared" si="27"/>
        <v>2387.4499999999998</v>
      </c>
    </row>
    <row r="1145" spans="1:6" x14ac:dyDescent="0.3">
      <c r="A1145">
        <f>Returns_Data!A1143</f>
        <v>701142</v>
      </c>
      <c r="B1145">
        <f>Returns_Data!B1143</f>
        <v>905982</v>
      </c>
      <c r="C1145" s="4">
        <f>Returns_Data!F1143</f>
        <v>1510</v>
      </c>
      <c r="D1145" s="4">
        <f>Returns_Data!G1143</f>
        <v>108.33</v>
      </c>
      <c r="E1145" s="4">
        <f>Returns_Data!H1143</f>
        <v>245.38</v>
      </c>
      <c r="F1145" s="4">
        <f t="shared" si="27"/>
        <v>1863.71</v>
      </c>
    </row>
    <row r="1146" spans="1:6" x14ac:dyDescent="0.3">
      <c r="A1146">
        <f>Returns_Data!A1144</f>
        <v>701143</v>
      </c>
      <c r="B1146">
        <f>Returns_Data!B1144</f>
        <v>905985</v>
      </c>
      <c r="C1146" s="4">
        <f>Returns_Data!F1144</f>
        <v>1870</v>
      </c>
      <c r="D1146" s="4">
        <f>Returns_Data!G1144</f>
        <v>137.18</v>
      </c>
      <c r="E1146" s="4">
        <f>Returns_Data!H1144</f>
        <v>303.88</v>
      </c>
      <c r="F1146" s="4">
        <f t="shared" si="27"/>
        <v>2311.06</v>
      </c>
    </row>
    <row r="1147" spans="1:6" x14ac:dyDescent="0.3">
      <c r="A1147">
        <f>Returns_Data!A1145</f>
        <v>701144</v>
      </c>
      <c r="B1147">
        <f>Returns_Data!B1145</f>
        <v>905987</v>
      </c>
      <c r="C1147" s="4">
        <f>Returns_Data!F1145</f>
        <v>12810</v>
      </c>
      <c r="D1147" s="4">
        <f>Returns_Data!G1145</f>
        <v>166.75</v>
      </c>
      <c r="E1147" s="4">
        <f>Returns_Data!H1145</f>
        <v>2754.15</v>
      </c>
      <c r="F1147" s="4">
        <f t="shared" si="27"/>
        <v>15730.9</v>
      </c>
    </row>
    <row r="1148" spans="1:6" x14ac:dyDescent="0.3">
      <c r="A1148">
        <f>Returns_Data!A1146</f>
        <v>701145</v>
      </c>
      <c r="B1148">
        <f>Returns_Data!B1146</f>
        <v>905997</v>
      </c>
      <c r="C1148" s="4">
        <f>Returns_Data!F1146</f>
        <v>5100</v>
      </c>
      <c r="D1148" s="4">
        <f>Returns_Data!G1146</f>
        <v>96.74</v>
      </c>
      <c r="E1148" s="4">
        <f>Returns_Data!H1146</f>
        <v>459</v>
      </c>
      <c r="F1148" s="4">
        <f t="shared" si="27"/>
        <v>5655.74</v>
      </c>
    </row>
    <row r="1149" spans="1:6" x14ac:dyDescent="0.3">
      <c r="A1149">
        <f>Returns_Data!A1147</f>
        <v>701146</v>
      </c>
      <c r="B1149">
        <f>Returns_Data!B1147</f>
        <v>906017</v>
      </c>
      <c r="C1149" s="4">
        <f>Returns_Data!F1147</f>
        <v>3170</v>
      </c>
      <c r="D1149" s="4">
        <f>Returns_Data!G1147</f>
        <v>117.38</v>
      </c>
      <c r="E1149" s="4">
        <f>Returns_Data!H1147</f>
        <v>570.6</v>
      </c>
      <c r="F1149" s="4">
        <f t="shared" si="27"/>
        <v>3857.98</v>
      </c>
    </row>
    <row r="1150" spans="1:6" x14ac:dyDescent="0.3">
      <c r="A1150">
        <f>Returns_Data!A1148</f>
        <v>701147</v>
      </c>
      <c r="B1150">
        <f>Returns_Data!B1148</f>
        <v>906018</v>
      </c>
      <c r="C1150" s="4">
        <f>Returns_Data!F1148</f>
        <v>2450</v>
      </c>
      <c r="D1150" s="4">
        <f>Returns_Data!G1148</f>
        <v>102.15</v>
      </c>
      <c r="E1150" s="4">
        <f>Returns_Data!H1148</f>
        <v>441</v>
      </c>
      <c r="F1150" s="4">
        <f t="shared" si="27"/>
        <v>2993.15</v>
      </c>
    </row>
    <row r="1151" spans="1:6" x14ac:dyDescent="0.3">
      <c r="A1151">
        <f>Returns_Data!A1149</f>
        <v>701148</v>
      </c>
      <c r="B1151">
        <f>Returns_Data!B1149</f>
        <v>906020</v>
      </c>
      <c r="C1151" s="4">
        <f>Returns_Data!F1149</f>
        <v>1560</v>
      </c>
      <c r="D1151" s="4">
        <f>Returns_Data!G1149</f>
        <v>126.23</v>
      </c>
      <c r="E1151" s="4">
        <f>Returns_Data!H1149</f>
        <v>113.1</v>
      </c>
      <c r="F1151" s="4">
        <f t="shared" si="27"/>
        <v>1799.33</v>
      </c>
    </row>
    <row r="1152" spans="1:6" x14ac:dyDescent="0.3">
      <c r="A1152">
        <f>Returns_Data!A1150</f>
        <v>701149</v>
      </c>
      <c r="B1152">
        <f>Returns_Data!B1150</f>
        <v>906025</v>
      </c>
      <c r="C1152" s="4">
        <f>Returns_Data!F1150</f>
        <v>2450</v>
      </c>
      <c r="D1152" s="4">
        <f>Returns_Data!G1150</f>
        <v>165.08</v>
      </c>
      <c r="E1152" s="4">
        <f>Returns_Data!H1150</f>
        <v>441</v>
      </c>
      <c r="F1152" s="4">
        <f t="shared" si="27"/>
        <v>3056.08</v>
      </c>
    </row>
    <row r="1153" spans="1:6" x14ac:dyDescent="0.3">
      <c r="A1153">
        <f>Returns_Data!A1151</f>
        <v>701150</v>
      </c>
      <c r="B1153">
        <f>Returns_Data!B1151</f>
        <v>906028</v>
      </c>
      <c r="C1153" s="4">
        <f>Returns_Data!F1151</f>
        <v>9950</v>
      </c>
      <c r="D1153" s="4">
        <f>Returns_Data!G1151</f>
        <v>104.15</v>
      </c>
      <c r="E1153" s="4">
        <f>Returns_Data!H1151</f>
        <v>2139.25</v>
      </c>
      <c r="F1153" s="4">
        <f t="shared" si="27"/>
        <v>12193.4</v>
      </c>
    </row>
    <row r="1154" spans="1:6" x14ac:dyDescent="0.3">
      <c r="A1154">
        <f>Returns_Data!A1152</f>
        <v>701151</v>
      </c>
      <c r="B1154">
        <f>Returns_Data!B1152</f>
        <v>906034</v>
      </c>
      <c r="C1154" s="4">
        <f>Returns_Data!F1152</f>
        <v>2370</v>
      </c>
      <c r="D1154" s="4">
        <f>Returns_Data!G1152</f>
        <v>113.03</v>
      </c>
      <c r="E1154" s="4">
        <f>Returns_Data!H1152</f>
        <v>402.9</v>
      </c>
      <c r="F1154" s="4">
        <f t="shared" si="27"/>
        <v>2885.9300000000003</v>
      </c>
    </row>
    <row r="1155" spans="1:6" x14ac:dyDescent="0.3">
      <c r="A1155">
        <f>Returns_Data!A1153</f>
        <v>701152</v>
      </c>
      <c r="B1155">
        <f>Returns_Data!B1153</f>
        <v>906037</v>
      </c>
      <c r="C1155" s="4">
        <f>Returns_Data!F1153</f>
        <v>1740</v>
      </c>
      <c r="D1155" s="4">
        <f>Returns_Data!G1153</f>
        <v>82.7</v>
      </c>
      <c r="E1155" s="4">
        <f>Returns_Data!H1153</f>
        <v>313.2</v>
      </c>
      <c r="F1155" s="4">
        <f t="shared" si="27"/>
        <v>2135.9</v>
      </c>
    </row>
    <row r="1156" spans="1:6" x14ac:dyDescent="0.3">
      <c r="A1156">
        <f>Returns_Data!A1154</f>
        <v>701153</v>
      </c>
      <c r="B1156">
        <f>Returns_Data!B1154</f>
        <v>906048</v>
      </c>
      <c r="C1156" s="4">
        <f>Returns_Data!F1154</f>
        <v>3740</v>
      </c>
      <c r="D1156" s="4">
        <f>Returns_Data!G1154</f>
        <v>168.81</v>
      </c>
      <c r="E1156" s="4">
        <f>Returns_Data!H1154</f>
        <v>303.88</v>
      </c>
      <c r="F1156" s="4">
        <f t="shared" si="27"/>
        <v>4212.6899999999996</v>
      </c>
    </row>
    <row r="1157" spans="1:6" x14ac:dyDescent="0.3">
      <c r="A1157">
        <f>Returns_Data!A1155</f>
        <v>701154</v>
      </c>
      <c r="B1157">
        <f>Returns_Data!B1155</f>
        <v>906051</v>
      </c>
      <c r="C1157" s="4">
        <f>Returns_Data!F1155</f>
        <v>3700</v>
      </c>
      <c r="D1157" s="4">
        <f>Returns_Data!G1155</f>
        <v>171.82</v>
      </c>
      <c r="E1157" s="4">
        <f>Returns_Data!H1155</f>
        <v>629</v>
      </c>
      <c r="F1157" s="4">
        <f t="shared" ref="F1157:F1220" si="28">SUM(C1157:E1157)</f>
        <v>4500.82</v>
      </c>
    </row>
    <row r="1158" spans="1:6" x14ac:dyDescent="0.3">
      <c r="A1158">
        <f>Returns_Data!A1156</f>
        <v>701155</v>
      </c>
      <c r="B1158">
        <f>Returns_Data!B1156</f>
        <v>906053</v>
      </c>
      <c r="C1158" s="4">
        <f>Returns_Data!F1156</f>
        <v>5120</v>
      </c>
      <c r="D1158" s="4">
        <f>Returns_Data!G1156</f>
        <v>134.33000000000001</v>
      </c>
      <c r="E1158" s="4">
        <f>Returns_Data!H1156</f>
        <v>435.2</v>
      </c>
      <c r="F1158" s="4">
        <f t="shared" si="28"/>
        <v>5689.53</v>
      </c>
    </row>
    <row r="1159" spans="1:6" x14ac:dyDescent="0.3">
      <c r="A1159">
        <f>Returns_Data!A1157</f>
        <v>701156</v>
      </c>
      <c r="B1159">
        <f>Returns_Data!B1157</f>
        <v>906061</v>
      </c>
      <c r="C1159" s="4">
        <f>Returns_Data!F1157</f>
        <v>540</v>
      </c>
      <c r="D1159" s="4">
        <f>Returns_Data!G1157</f>
        <v>83.65</v>
      </c>
      <c r="E1159" s="4">
        <f>Returns_Data!H1157</f>
        <v>78.3</v>
      </c>
      <c r="F1159" s="4">
        <f t="shared" si="28"/>
        <v>701.94999999999993</v>
      </c>
    </row>
    <row r="1160" spans="1:6" x14ac:dyDescent="0.3">
      <c r="A1160">
        <f>Returns_Data!A1158</f>
        <v>701157</v>
      </c>
      <c r="B1160">
        <f>Returns_Data!B1158</f>
        <v>906062</v>
      </c>
      <c r="C1160" s="4">
        <f>Returns_Data!F1158</f>
        <v>2250</v>
      </c>
      <c r="D1160" s="4">
        <f>Returns_Data!G1158</f>
        <v>145.65</v>
      </c>
      <c r="E1160" s="4">
        <f>Returns_Data!H1158</f>
        <v>405</v>
      </c>
      <c r="F1160" s="4">
        <f t="shared" si="28"/>
        <v>2800.65</v>
      </c>
    </row>
    <row r="1161" spans="1:6" x14ac:dyDescent="0.3">
      <c r="A1161">
        <f>Returns_Data!A1159</f>
        <v>701158</v>
      </c>
      <c r="B1161">
        <f>Returns_Data!B1159</f>
        <v>906065</v>
      </c>
      <c r="C1161" s="4">
        <f>Returns_Data!F1159</f>
        <v>1870</v>
      </c>
      <c r="D1161" s="4">
        <f>Returns_Data!G1159</f>
        <v>121.8</v>
      </c>
      <c r="E1161" s="4">
        <f>Returns_Data!H1159</f>
        <v>303.88</v>
      </c>
      <c r="F1161" s="4">
        <f t="shared" si="28"/>
        <v>2295.6799999999998</v>
      </c>
    </row>
    <row r="1162" spans="1:6" x14ac:dyDescent="0.3">
      <c r="A1162">
        <f>Returns_Data!A1160</f>
        <v>701159</v>
      </c>
      <c r="B1162">
        <f>Returns_Data!B1160</f>
        <v>906084</v>
      </c>
      <c r="C1162" s="4">
        <f>Returns_Data!F1160</f>
        <v>13790</v>
      </c>
      <c r="D1162" s="4">
        <f>Returns_Data!G1160</f>
        <v>104.39</v>
      </c>
      <c r="E1162" s="4">
        <f>Returns_Data!H1160</f>
        <v>2964.85</v>
      </c>
      <c r="F1162" s="4">
        <f t="shared" si="28"/>
        <v>16859.239999999998</v>
      </c>
    </row>
    <row r="1163" spans="1:6" x14ac:dyDescent="0.3">
      <c r="A1163">
        <f>Returns_Data!A1161</f>
        <v>701160</v>
      </c>
      <c r="B1163">
        <f>Returns_Data!B1161</f>
        <v>906085</v>
      </c>
      <c r="C1163" s="4">
        <f>Returns_Data!F1161</f>
        <v>2580</v>
      </c>
      <c r="D1163" s="4">
        <f>Returns_Data!G1161</f>
        <v>162.57</v>
      </c>
      <c r="E1163" s="4">
        <f>Returns_Data!H1161</f>
        <v>199.95</v>
      </c>
      <c r="F1163" s="4">
        <f t="shared" si="28"/>
        <v>2942.52</v>
      </c>
    </row>
    <row r="1164" spans="1:6" x14ac:dyDescent="0.3">
      <c r="A1164">
        <f>Returns_Data!A1162</f>
        <v>701161</v>
      </c>
      <c r="B1164">
        <f>Returns_Data!B1162</f>
        <v>906096</v>
      </c>
      <c r="C1164" s="4">
        <f>Returns_Data!F1162</f>
        <v>3700</v>
      </c>
      <c r="D1164" s="4">
        <f>Returns_Data!G1162</f>
        <v>80.75</v>
      </c>
      <c r="E1164" s="4">
        <f>Returns_Data!H1162</f>
        <v>629</v>
      </c>
      <c r="F1164" s="4">
        <f t="shared" si="28"/>
        <v>4409.75</v>
      </c>
    </row>
    <row r="1165" spans="1:6" x14ac:dyDescent="0.3">
      <c r="A1165">
        <f>Returns_Data!A1163</f>
        <v>701162</v>
      </c>
      <c r="B1165">
        <f>Returns_Data!B1163</f>
        <v>906113</v>
      </c>
      <c r="C1165" s="4">
        <f>Returns_Data!F1163</f>
        <v>2250</v>
      </c>
      <c r="D1165" s="4">
        <f>Returns_Data!G1163</f>
        <v>78.06</v>
      </c>
      <c r="E1165" s="4">
        <f>Returns_Data!H1163</f>
        <v>405</v>
      </c>
      <c r="F1165" s="4">
        <f t="shared" si="28"/>
        <v>2733.06</v>
      </c>
    </row>
    <row r="1166" spans="1:6" x14ac:dyDescent="0.3">
      <c r="A1166">
        <f>Returns_Data!A1164</f>
        <v>701163</v>
      </c>
      <c r="B1166">
        <f>Returns_Data!B1164</f>
        <v>906121</v>
      </c>
      <c r="C1166" s="4">
        <f>Returns_Data!F1164</f>
        <v>510</v>
      </c>
      <c r="D1166" s="4">
        <f>Returns_Data!G1164</f>
        <v>116.06</v>
      </c>
      <c r="E1166" s="4">
        <f>Returns_Data!H1164</f>
        <v>73.95</v>
      </c>
      <c r="F1166" s="4">
        <f t="shared" si="28"/>
        <v>700.01</v>
      </c>
    </row>
    <row r="1167" spans="1:6" x14ac:dyDescent="0.3">
      <c r="A1167">
        <f>Returns_Data!A1165</f>
        <v>701164</v>
      </c>
      <c r="B1167">
        <f>Returns_Data!B1165</f>
        <v>906143</v>
      </c>
      <c r="C1167" s="4">
        <f>Returns_Data!F1165</f>
        <v>0</v>
      </c>
      <c r="D1167" s="4">
        <f>Returns_Data!G1165</f>
        <v>97.47</v>
      </c>
      <c r="E1167" s="4">
        <f>Returns_Data!H1165</f>
        <v>0</v>
      </c>
      <c r="F1167" s="4">
        <f t="shared" si="28"/>
        <v>97.47</v>
      </c>
    </row>
    <row r="1168" spans="1:6" x14ac:dyDescent="0.3">
      <c r="A1168">
        <f>Returns_Data!A1166</f>
        <v>701165</v>
      </c>
      <c r="B1168">
        <f>Returns_Data!B1166</f>
        <v>906144</v>
      </c>
      <c r="C1168" s="4">
        <f>Returns_Data!F1166</f>
        <v>890</v>
      </c>
      <c r="D1168" s="4">
        <f>Returns_Data!G1166</f>
        <v>141.27000000000001</v>
      </c>
      <c r="E1168" s="4">
        <f>Returns_Data!H1166</f>
        <v>137.94999999999999</v>
      </c>
      <c r="F1168" s="4">
        <f t="shared" si="28"/>
        <v>1169.22</v>
      </c>
    </row>
    <row r="1169" spans="1:6" x14ac:dyDescent="0.3">
      <c r="A1169">
        <f>Returns_Data!A1167</f>
        <v>701166</v>
      </c>
      <c r="B1169">
        <f>Returns_Data!B1167</f>
        <v>906148</v>
      </c>
      <c r="C1169" s="4">
        <f>Returns_Data!F1167</f>
        <v>7480</v>
      </c>
      <c r="D1169" s="4">
        <f>Returns_Data!G1167</f>
        <v>104.93</v>
      </c>
      <c r="E1169" s="4">
        <f>Returns_Data!H1167</f>
        <v>635.79999999999995</v>
      </c>
      <c r="F1169" s="4">
        <f t="shared" si="28"/>
        <v>8220.73</v>
      </c>
    </row>
    <row r="1170" spans="1:6" x14ac:dyDescent="0.3">
      <c r="A1170">
        <f>Returns_Data!A1168</f>
        <v>701167</v>
      </c>
      <c r="B1170">
        <f>Returns_Data!B1168</f>
        <v>906152</v>
      </c>
      <c r="C1170" s="4">
        <f>Returns_Data!F1168</f>
        <v>13140</v>
      </c>
      <c r="D1170" s="4">
        <f>Returns_Data!G1168</f>
        <v>167.92</v>
      </c>
      <c r="E1170" s="4">
        <f>Returns_Data!H1168</f>
        <v>2825.1</v>
      </c>
      <c r="F1170" s="4">
        <f t="shared" si="28"/>
        <v>16133.02</v>
      </c>
    </row>
    <row r="1171" spans="1:6" x14ac:dyDescent="0.3">
      <c r="A1171">
        <f>Returns_Data!A1169</f>
        <v>701168</v>
      </c>
      <c r="B1171">
        <f>Returns_Data!B1169</f>
        <v>906154</v>
      </c>
      <c r="C1171" s="4">
        <f>Returns_Data!F1169</f>
        <v>1290</v>
      </c>
      <c r="D1171" s="4">
        <f>Returns_Data!G1169</f>
        <v>74.819999999999993</v>
      </c>
      <c r="E1171" s="4">
        <f>Returns_Data!H1169</f>
        <v>199.95</v>
      </c>
      <c r="F1171" s="4">
        <f t="shared" si="28"/>
        <v>1564.77</v>
      </c>
    </row>
    <row r="1172" spans="1:6" x14ac:dyDescent="0.3">
      <c r="A1172">
        <f>Returns_Data!A1170</f>
        <v>701169</v>
      </c>
      <c r="B1172">
        <f>Returns_Data!B1170</f>
        <v>906156</v>
      </c>
      <c r="C1172" s="4">
        <f>Returns_Data!F1170</f>
        <v>890</v>
      </c>
      <c r="D1172" s="4">
        <f>Returns_Data!G1170</f>
        <v>86.29</v>
      </c>
      <c r="E1172" s="4">
        <f>Returns_Data!H1170</f>
        <v>137.94999999999999</v>
      </c>
      <c r="F1172" s="4">
        <f t="shared" si="28"/>
        <v>1114.24</v>
      </c>
    </row>
    <row r="1173" spans="1:6" x14ac:dyDescent="0.3">
      <c r="A1173">
        <f>Returns_Data!A1171</f>
        <v>701170</v>
      </c>
      <c r="B1173">
        <f>Returns_Data!B1171</f>
        <v>906161</v>
      </c>
      <c r="C1173" s="4">
        <f>Returns_Data!F1171</f>
        <v>1110</v>
      </c>
      <c r="D1173" s="4">
        <f>Returns_Data!G1171</f>
        <v>140.31</v>
      </c>
      <c r="E1173" s="4">
        <f>Returns_Data!H1171</f>
        <v>180.38</v>
      </c>
      <c r="F1173" s="4">
        <f t="shared" si="28"/>
        <v>1430.69</v>
      </c>
    </row>
    <row r="1174" spans="1:6" x14ac:dyDescent="0.3">
      <c r="A1174">
        <f>Returns_Data!A1172</f>
        <v>701171</v>
      </c>
      <c r="B1174">
        <f>Returns_Data!B1172</f>
        <v>906165</v>
      </c>
      <c r="C1174" s="4">
        <f>Returns_Data!F1172</f>
        <v>590</v>
      </c>
      <c r="D1174" s="4">
        <f>Returns_Data!G1172</f>
        <v>118.79</v>
      </c>
      <c r="E1174" s="4">
        <f>Returns_Data!H1172</f>
        <v>85.55</v>
      </c>
      <c r="F1174" s="4">
        <f t="shared" si="28"/>
        <v>794.33999999999992</v>
      </c>
    </row>
    <row r="1175" spans="1:6" x14ac:dyDescent="0.3">
      <c r="A1175">
        <f>Returns_Data!A1173</f>
        <v>701172</v>
      </c>
      <c r="B1175">
        <f>Returns_Data!B1173</f>
        <v>906166</v>
      </c>
      <c r="C1175" s="4">
        <f>Returns_Data!F1173</f>
        <v>1320</v>
      </c>
      <c r="D1175" s="4">
        <f>Returns_Data!G1173</f>
        <v>85.8</v>
      </c>
      <c r="E1175" s="4">
        <f>Returns_Data!H1173</f>
        <v>204.6</v>
      </c>
      <c r="F1175" s="4">
        <f t="shared" si="28"/>
        <v>1610.3999999999999</v>
      </c>
    </row>
    <row r="1176" spans="1:6" x14ac:dyDescent="0.3">
      <c r="A1176">
        <f>Returns_Data!A1174</f>
        <v>701173</v>
      </c>
      <c r="B1176">
        <f>Returns_Data!B1174</f>
        <v>906181</v>
      </c>
      <c r="C1176" s="4">
        <f>Returns_Data!F1174</f>
        <v>2560</v>
      </c>
      <c r="D1176" s="4">
        <f>Returns_Data!G1174</f>
        <v>134.82</v>
      </c>
      <c r="E1176" s="4">
        <f>Returns_Data!H1174</f>
        <v>435.2</v>
      </c>
      <c r="F1176" s="4">
        <f t="shared" si="28"/>
        <v>3130.02</v>
      </c>
    </row>
    <row r="1177" spans="1:6" x14ac:dyDescent="0.3">
      <c r="A1177">
        <f>Returns_Data!A1175</f>
        <v>701174</v>
      </c>
      <c r="B1177">
        <f>Returns_Data!B1175</f>
        <v>906182</v>
      </c>
      <c r="C1177" s="4">
        <f>Returns_Data!F1175</f>
        <v>3900</v>
      </c>
      <c r="D1177" s="4">
        <f>Returns_Data!G1175</f>
        <v>73.959999999999994</v>
      </c>
      <c r="E1177" s="4">
        <f>Returns_Data!H1175</f>
        <v>663</v>
      </c>
      <c r="F1177" s="4">
        <f t="shared" si="28"/>
        <v>4636.96</v>
      </c>
    </row>
    <row r="1178" spans="1:6" x14ac:dyDescent="0.3">
      <c r="A1178">
        <f>Returns_Data!A1176</f>
        <v>701175</v>
      </c>
      <c r="B1178">
        <f>Returns_Data!B1176</f>
        <v>906186</v>
      </c>
      <c r="C1178" s="4">
        <f>Returns_Data!F1176</f>
        <v>1560</v>
      </c>
      <c r="D1178" s="4">
        <f>Returns_Data!G1176</f>
        <v>176.53</v>
      </c>
      <c r="E1178" s="4">
        <f>Returns_Data!H1176</f>
        <v>241.8</v>
      </c>
      <c r="F1178" s="4">
        <f t="shared" si="28"/>
        <v>1978.33</v>
      </c>
    </row>
    <row r="1179" spans="1:6" x14ac:dyDescent="0.3">
      <c r="A1179">
        <f>Returns_Data!A1177</f>
        <v>701176</v>
      </c>
      <c r="B1179">
        <f>Returns_Data!B1177</f>
        <v>906189</v>
      </c>
      <c r="C1179" s="4">
        <f>Returns_Data!F1177</f>
        <v>590</v>
      </c>
      <c r="D1179" s="4">
        <f>Returns_Data!G1177</f>
        <v>107.4</v>
      </c>
      <c r="E1179" s="4">
        <f>Returns_Data!H1177</f>
        <v>85.55</v>
      </c>
      <c r="F1179" s="4">
        <f t="shared" si="28"/>
        <v>782.94999999999993</v>
      </c>
    </row>
    <row r="1180" spans="1:6" x14ac:dyDescent="0.3">
      <c r="A1180">
        <f>Returns_Data!A1178</f>
        <v>701177</v>
      </c>
      <c r="B1180">
        <f>Returns_Data!B1178</f>
        <v>906194</v>
      </c>
      <c r="C1180" s="4">
        <f>Returns_Data!F1178</f>
        <v>3980</v>
      </c>
      <c r="D1180" s="4">
        <f>Returns_Data!G1178</f>
        <v>83</v>
      </c>
      <c r="E1180" s="4">
        <f>Returns_Data!H1178</f>
        <v>358.2</v>
      </c>
      <c r="F1180" s="4">
        <f t="shared" si="28"/>
        <v>4421.2</v>
      </c>
    </row>
    <row r="1181" spans="1:6" x14ac:dyDescent="0.3">
      <c r="A1181">
        <f>Returns_Data!A1179</f>
        <v>701178</v>
      </c>
      <c r="B1181">
        <f>Returns_Data!B1179</f>
        <v>906198</v>
      </c>
      <c r="C1181" s="4">
        <f>Returns_Data!F1179</f>
        <v>1960</v>
      </c>
      <c r="D1181" s="4">
        <f>Returns_Data!G1179</f>
        <v>177.01</v>
      </c>
      <c r="E1181" s="4">
        <f>Returns_Data!H1179</f>
        <v>318.5</v>
      </c>
      <c r="F1181" s="4">
        <f t="shared" si="28"/>
        <v>2455.5100000000002</v>
      </c>
    </row>
    <row r="1182" spans="1:6" x14ac:dyDescent="0.3">
      <c r="A1182">
        <f>Returns_Data!A1180</f>
        <v>701179</v>
      </c>
      <c r="B1182">
        <f>Returns_Data!B1180</f>
        <v>906209</v>
      </c>
      <c r="C1182" s="4">
        <f>Returns_Data!F1180</f>
        <v>1870</v>
      </c>
      <c r="D1182" s="4">
        <f>Returns_Data!G1180</f>
        <v>148.66999999999999</v>
      </c>
      <c r="E1182" s="4">
        <f>Returns_Data!H1180</f>
        <v>303.88</v>
      </c>
      <c r="F1182" s="4">
        <f t="shared" si="28"/>
        <v>2322.5500000000002</v>
      </c>
    </row>
    <row r="1183" spans="1:6" x14ac:dyDescent="0.3">
      <c r="A1183">
        <f>Returns_Data!A1181</f>
        <v>701180</v>
      </c>
      <c r="B1183">
        <f>Returns_Data!B1181</f>
        <v>906221</v>
      </c>
      <c r="C1183" s="4">
        <f>Returns_Data!F1181</f>
        <v>5100</v>
      </c>
      <c r="D1183" s="4">
        <f>Returns_Data!G1181</f>
        <v>85.19</v>
      </c>
      <c r="E1183" s="4">
        <f>Returns_Data!H1181</f>
        <v>459</v>
      </c>
      <c r="F1183" s="4">
        <f t="shared" si="28"/>
        <v>5644.19</v>
      </c>
    </row>
    <row r="1184" spans="1:6" x14ac:dyDescent="0.3">
      <c r="A1184">
        <f>Returns_Data!A1182</f>
        <v>701181</v>
      </c>
      <c r="B1184">
        <f>Returns_Data!B1182</f>
        <v>906223</v>
      </c>
      <c r="C1184" s="4">
        <f>Returns_Data!F1182</f>
        <v>7800</v>
      </c>
      <c r="D1184" s="4">
        <f>Returns_Data!G1182</f>
        <v>167.31</v>
      </c>
      <c r="E1184" s="4">
        <f>Returns_Data!H1182</f>
        <v>663</v>
      </c>
      <c r="F1184" s="4">
        <f t="shared" si="28"/>
        <v>8630.3100000000013</v>
      </c>
    </row>
    <row r="1185" spans="1:6" x14ac:dyDescent="0.3">
      <c r="A1185">
        <f>Returns_Data!A1183</f>
        <v>701182</v>
      </c>
      <c r="B1185">
        <f>Returns_Data!B1183</f>
        <v>906224</v>
      </c>
      <c r="C1185" s="4">
        <f>Returns_Data!F1183</f>
        <v>2380</v>
      </c>
      <c r="D1185" s="4">
        <f>Returns_Data!G1183</f>
        <v>117.21</v>
      </c>
      <c r="E1185" s="4">
        <f>Returns_Data!H1183</f>
        <v>193.38</v>
      </c>
      <c r="F1185" s="4">
        <f t="shared" si="28"/>
        <v>2690.59</v>
      </c>
    </row>
    <row r="1186" spans="1:6" x14ac:dyDescent="0.3">
      <c r="A1186">
        <f>Returns_Data!A1184</f>
        <v>701183</v>
      </c>
      <c r="B1186">
        <f>Returns_Data!B1184</f>
        <v>906225</v>
      </c>
      <c r="C1186" s="4">
        <f>Returns_Data!F1184</f>
        <v>1510</v>
      </c>
      <c r="D1186" s="4">
        <f>Returns_Data!G1184</f>
        <v>95.97</v>
      </c>
      <c r="E1186" s="4">
        <f>Returns_Data!H1184</f>
        <v>245.38</v>
      </c>
      <c r="F1186" s="4">
        <f t="shared" si="28"/>
        <v>1851.35</v>
      </c>
    </row>
    <row r="1187" spans="1:6" x14ac:dyDescent="0.3">
      <c r="A1187">
        <f>Returns_Data!A1185</f>
        <v>701184</v>
      </c>
      <c r="B1187">
        <f>Returns_Data!B1185</f>
        <v>906233</v>
      </c>
      <c r="C1187" s="4">
        <f>Returns_Data!F1185</f>
        <v>780</v>
      </c>
      <c r="D1187" s="4">
        <f>Returns_Data!G1185</f>
        <v>161.18</v>
      </c>
      <c r="E1187" s="4">
        <f>Returns_Data!H1185</f>
        <v>113.1</v>
      </c>
      <c r="F1187" s="4">
        <f t="shared" si="28"/>
        <v>1054.28</v>
      </c>
    </row>
    <row r="1188" spans="1:6" x14ac:dyDescent="0.3">
      <c r="A1188">
        <f>Returns_Data!A1186</f>
        <v>701185</v>
      </c>
      <c r="B1188">
        <f>Returns_Data!B1186</f>
        <v>906238</v>
      </c>
      <c r="C1188" s="4">
        <f>Returns_Data!F1186</f>
        <v>0</v>
      </c>
      <c r="D1188" s="4">
        <f>Returns_Data!G1186</f>
        <v>67.66</v>
      </c>
      <c r="E1188" s="4">
        <f>Returns_Data!H1186</f>
        <v>0</v>
      </c>
      <c r="F1188" s="4">
        <f t="shared" si="28"/>
        <v>67.66</v>
      </c>
    </row>
    <row r="1189" spans="1:6" x14ac:dyDescent="0.3">
      <c r="A1189">
        <f>Returns_Data!A1187</f>
        <v>701186</v>
      </c>
      <c r="B1189">
        <f>Returns_Data!B1187</f>
        <v>906242</v>
      </c>
      <c r="C1189" s="4">
        <f>Returns_Data!F1187</f>
        <v>1870</v>
      </c>
      <c r="D1189" s="4">
        <f>Returns_Data!G1187</f>
        <v>112.65</v>
      </c>
      <c r="E1189" s="4">
        <f>Returns_Data!H1187</f>
        <v>303.88</v>
      </c>
      <c r="F1189" s="4">
        <f t="shared" si="28"/>
        <v>2286.5300000000002</v>
      </c>
    </row>
    <row r="1190" spans="1:6" x14ac:dyDescent="0.3">
      <c r="A1190">
        <f>Returns_Data!A1188</f>
        <v>701187</v>
      </c>
      <c r="B1190">
        <f>Returns_Data!B1188</f>
        <v>906245</v>
      </c>
      <c r="C1190" s="4">
        <f>Returns_Data!F1188</f>
        <v>2250</v>
      </c>
      <c r="D1190" s="4">
        <f>Returns_Data!G1188</f>
        <v>75.959999999999994</v>
      </c>
      <c r="E1190" s="4">
        <f>Returns_Data!H1188</f>
        <v>405</v>
      </c>
      <c r="F1190" s="4">
        <f t="shared" si="28"/>
        <v>2730.96</v>
      </c>
    </row>
    <row r="1191" spans="1:6" x14ac:dyDescent="0.3">
      <c r="A1191">
        <f>Returns_Data!A1189</f>
        <v>701188</v>
      </c>
      <c r="B1191">
        <f>Returns_Data!B1189</f>
        <v>906253</v>
      </c>
      <c r="C1191" s="4">
        <f>Returns_Data!F1189</f>
        <v>5610</v>
      </c>
      <c r="D1191" s="4">
        <f>Returns_Data!G1189</f>
        <v>108.08</v>
      </c>
      <c r="E1191" s="4">
        <f>Returns_Data!H1189</f>
        <v>303.88</v>
      </c>
      <c r="F1191" s="4">
        <f t="shared" si="28"/>
        <v>6021.96</v>
      </c>
    </row>
    <row r="1192" spans="1:6" x14ac:dyDescent="0.3">
      <c r="A1192">
        <f>Returns_Data!A1190</f>
        <v>701189</v>
      </c>
      <c r="B1192">
        <f>Returns_Data!B1190</f>
        <v>906257</v>
      </c>
      <c r="C1192" s="4">
        <f>Returns_Data!F1190</f>
        <v>3150</v>
      </c>
      <c r="D1192" s="4">
        <f>Returns_Data!G1190</f>
        <v>146.15</v>
      </c>
      <c r="E1192" s="4">
        <f>Returns_Data!H1190</f>
        <v>567</v>
      </c>
      <c r="F1192" s="4">
        <f t="shared" si="28"/>
        <v>3863.15</v>
      </c>
    </row>
    <row r="1193" spans="1:6" x14ac:dyDescent="0.3">
      <c r="A1193">
        <f>Returns_Data!A1191</f>
        <v>701190</v>
      </c>
      <c r="B1193">
        <f>Returns_Data!B1191</f>
        <v>906259</v>
      </c>
      <c r="C1193" s="4">
        <f>Returns_Data!F1191</f>
        <v>1510</v>
      </c>
      <c r="D1193" s="4">
        <f>Returns_Data!G1191</f>
        <v>108.28</v>
      </c>
      <c r="E1193" s="4">
        <f>Returns_Data!H1191</f>
        <v>245.38</v>
      </c>
      <c r="F1193" s="4">
        <f t="shared" si="28"/>
        <v>1863.6599999999999</v>
      </c>
    </row>
    <row r="1194" spans="1:6" x14ac:dyDescent="0.3">
      <c r="A1194">
        <f>Returns_Data!A1192</f>
        <v>701191</v>
      </c>
      <c r="B1194">
        <f>Returns_Data!B1192</f>
        <v>906262</v>
      </c>
      <c r="C1194" s="4">
        <f>Returns_Data!F1192</f>
        <v>1110</v>
      </c>
      <c r="D1194" s="4">
        <f>Returns_Data!G1192</f>
        <v>85.64</v>
      </c>
      <c r="E1194" s="4">
        <f>Returns_Data!H1192</f>
        <v>180.38</v>
      </c>
      <c r="F1194" s="4">
        <f t="shared" si="28"/>
        <v>1376.02</v>
      </c>
    </row>
    <row r="1195" spans="1:6" x14ac:dyDescent="0.3">
      <c r="A1195">
        <f>Returns_Data!A1193</f>
        <v>701192</v>
      </c>
      <c r="B1195">
        <f>Returns_Data!B1193</f>
        <v>906265</v>
      </c>
      <c r="C1195" s="4">
        <f>Returns_Data!F1193</f>
        <v>1180</v>
      </c>
      <c r="D1195" s="4">
        <f>Returns_Data!G1193</f>
        <v>159.51</v>
      </c>
      <c r="E1195" s="4">
        <f>Returns_Data!H1193</f>
        <v>85.55</v>
      </c>
      <c r="F1195" s="4">
        <f t="shared" si="28"/>
        <v>1425.06</v>
      </c>
    </row>
    <row r="1196" spans="1:6" x14ac:dyDescent="0.3">
      <c r="A1196">
        <f>Returns_Data!A1194</f>
        <v>701193</v>
      </c>
      <c r="B1196">
        <f>Returns_Data!B1194</f>
        <v>906282</v>
      </c>
      <c r="C1196" s="4">
        <f>Returns_Data!F1194</f>
        <v>3170</v>
      </c>
      <c r="D1196" s="4">
        <f>Returns_Data!G1194</f>
        <v>132.19999999999999</v>
      </c>
      <c r="E1196" s="4">
        <f>Returns_Data!H1194</f>
        <v>570.6</v>
      </c>
      <c r="F1196" s="4">
        <f t="shared" si="28"/>
        <v>3872.7999999999997</v>
      </c>
    </row>
    <row r="1197" spans="1:6" x14ac:dyDescent="0.3">
      <c r="A1197">
        <f>Returns_Data!A1195</f>
        <v>701194</v>
      </c>
      <c r="B1197">
        <f>Returns_Data!B1195</f>
        <v>906283</v>
      </c>
      <c r="C1197" s="4">
        <f>Returns_Data!F1195</f>
        <v>13330</v>
      </c>
      <c r="D1197" s="4">
        <f>Returns_Data!G1195</f>
        <v>148.16</v>
      </c>
      <c r="E1197" s="4">
        <f>Returns_Data!H1195</f>
        <v>2865.95</v>
      </c>
      <c r="F1197" s="4">
        <f t="shared" si="28"/>
        <v>16344.11</v>
      </c>
    </row>
    <row r="1198" spans="1:6" x14ac:dyDescent="0.3">
      <c r="A1198">
        <f>Returns_Data!A1196</f>
        <v>701195</v>
      </c>
      <c r="B1198">
        <f>Returns_Data!B1196</f>
        <v>906284</v>
      </c>
      <c r="C1198" s="4">
        <f>Returns_Data!F1196</f>
        <v>1110</v>
      </c>
      <c r="D1198" s="4">
        <f>Returns_Data!G1196</f>
        <v>169.76</v>
      </c>
      <c r="E1198" s="4">
        <f>Returns_Data!H1196</f>
        <v>180.38</v>
      </c>
      <c r="F1198" s="4">
        <f t="shared" si="28"/>
        <v>1460.1399999999999</v>
      </c>
    </row>
    <row r="1199" spans="1:6" x14ac:dyDescent="0.3">
      <c r="A1199">
        <f>Returns_Data!A1197</f>
        <v>701196</v>
      </c>
      <c r="B1199">
        <f>Returns_Data!B1197</f>
        <v>906294</v>
      </c>
      <c r="C1199" s="4">
        <f>Returns_Data!F1197</f>
        <v>3370</v>
      </c>
      <c r="D1199" s="4">
        <f>Returns_Data!G1197</f>
        <v>143.26</v>
      </c>
      <c r="E1199" s="4">
        <f>Returns_Data!H1197</f>
        <v>572.9</v>
      </c>
      <c r="F1199" s="4">
        <f t="shared" si="28"/>
        <v>4086.1600000000003</v>
      </c>
    </row>
    <row r="1200" spans="1:6" x14ac:dyDescent="0.3">
      <c r="A1200">
        <f>Returns_Data!A1198</f>
        <v>701197</v>
      </c>
      <c r="B1200">
        <f>Returns_Data!B1198</f>
        <v>906297</v>
      </c>
      <c r="C1200" s="4">
        <f>Returns_Data!F1198</f>
        <v>2600</v>
      </c>
      <c r="D1200" s="4">
        <f>Returns_Data!G1198</f>
        <v>73.53</v>
      </c>
      <c r="E1200" s="4">
        <f>Returns_Data!H1198</f>
        <v>442</v>
      </c>
      <c r="F1200" s="4">
        <f t="shared" si="28"/>
        <v>3115.53</v>
      </c>
    </row>
    <row r="1201" spans="1:6" x14ac:dyDescent="0.3">
      <c r="A1201">
        <f>Returns_Data!A1199</f>
        <v>701198</v>
      </c>
      <c r="B1201">
        <f>Returns_Data!B1199</f>
        <v>906299</v>
      </c>
      <c r="C1201" s="4">
        <f>Returns_Data!F1199</f>
        <v>2370</v>
      </c>
      <c r="D1201" s="4">
        <f>Returns_Data!G1199</f>
        <v>110.75</v>
      </c>
      <c r="E1201" s="4">
        <f>Returns_Data!H1199</f>
        <v>402.9</v>
      </c>
      <c r="F1201" s="4">
        <f t="shared" si="28"/>
        <v>2883.65</v>
      </c>
    </row>
    <row r="1202" spans="1:6" x14ac:dyDescent="0.3">
      <c r="A1202">
        <f>Returns_Data!A1200</f>
        <v>701199</v>
      </c>
      <c r="B1202">
        <f>Returns_Data!B1200</f>
        <v>906300</v>
      </c>
      <c r="C1202" s="4">
        <f>Returns_Data!F1200</f>
        <v>910</v>
      </c>
      <c r="D1202" s="4">
        <f>Returns_Data!G1200</f>
        <v>78.27</v>
      </c>
      <c r="E1202" s="4">
        <f>Returns_Data!H1200</f>
        <v>141.05000000000001</v>
      </c>
      <c r="F1202" s="4">
        <f t="shared" si="28"/>
        <v>1129.32</v>
      </c>
    </row>
    <row r="1203" spans="1:6" x14ac:dyDescent="0.3">
      <c r="A1203">
        <f>Returns_Data!A1201</f>
        <v>701200</v>
      </c>
      <c r="B1203">
        <f>Returns_Data!B1201</f>
        <v>906301</v>
      </c>
      <c r="C1203" s="4">
        <f>Returns_Data!F1201</f>
        <v>2600</v>
      </c>
      <c r="D1203" s="4">
        <f>Returns_Data!G1201</f>
        <v>60.52</v>
      </c>
      <c r="E1203" s="4">
        <f>Returns_Data!H1201</f>
        <v>442</v>
      </c>
      <c r="F1203" s="4">
        <f t="shared" si="28"/>
        <v>3102.52</v>
      </c>
    </row>
    <row r="1204" spans="1:6" x14ac:dyDescent="0.3">
      <c r="A1204">
        <f>Returns_Data!A1202</f>
        <v>701201</v>
      </c>
      <c r="B1204">
        <f>Returns_Data!B1202</f>
        <v>906307</v>
      </c>
      <c r="C1204" s="4">
        <f>Returns_Data!F1202</f>
        <v>3150</v>
      </c>
      <c r="D1204" s="4">
        <f>Returns_Data!G1202</f>
        <v>90.84</v>
      </c>
      <c r="E1204" s="4">
        <f>Returns_Data!H1202</f>
        <v>567</v>
      </c>
      <c r="F1204" s="4">
        <f t="shared" si="28"/>
        <v>3807.84</v>
      </c>
    </row>
    <row r="1205" spans="1:6" x14ac:dyDescent="0.3">
      <c r="A1205">
        <f>Returns_Data!A1203</f>
        <v>701202</v>
      </c>
      <c r="B1205">
        <f>Returns_Data!B1203</f>
        <v>906312</v>
      </c>
      <c r="C1205" s="4">
        <f>Returns_Data!F1203</f>
        <v>0</v>
      </c>
      <c r="D1205" s="4">
        <f>Returns_Data!G1203</f>
        <v>152.38999999999999</v>
      </c>
      <c r="E1205" s="4">
        <f>Returns_Data!H1203</f>
        <v>0</v>
      </c>
      <c r="F1205" s="4">
        <f t="shared" si="28"/>
        <v>152.38999999999999</v>
      </c>
    </row>
    <row r="1206" spans="1:6" x14ac:dyDescent="0.3">
      <c r="A1206">
        <f>Returns_Data!A1204</f>
        <v>701203</v>
      </c>
      <c r="B1206">
        <f>Returns_Data!B1204</f>
        <v>906325</v>
      </c>
      <c r="C1206" s="4">
        <f>Returns_Data!F1204</f>
        <v>910</v>
      </c>
      <c r="D1206" s="4">
        <f>Returns_Data!G1204</f>
        <v>172.38</v>
      </c>
      <c r="E1206" s="4">
        <f>Returns_Data!H1204</f>
        <v>141.05000000000001</v>
      </c>
      <c r="F1206" s="4">
        <f t="shared" si="28"/>
        <v>1223.43</v>
      </c>
    </row>
    <row r="1207" spans="1:6" x14ac:dyDescent="0.3">
      <c r="A1207">
        <f>Returns_Data!A1205</f>
        <v>701204</v>
      </c>
      <c r="B1207">
        <f>Returns_Data!B1205</f>
        <v>906336</v>
      </c>
      <c r="C1207" s="4">
        <f>Returns_Data!F1205</f>
        <v>2250</v>
      </c>
      <c r="D1207" s="4">
        <f>Returns_Data!G1205</f>
        <v>111.28</v>
      </c>
      <c r="E1207" s="4">
        <f>Returns_Data!H1205</f>
        <v>405</v>
      </c>
      <c r="F1207" s="4">
        <f t="shared" si="28"/>
        <v>2766.28</v>
      </c>
    </row>
    <row r="1208" spans="1:6" x14ac:dyDescent="0.3">
      <c r="A1208">
        <f>Returns_Data!A1206</f>
        <v>701205</v>
      </c>
      <c r="B1208">
        <f>Returns_Data!B1206</f>
        <v>906337</v>
      </c>
      <c r="C1208" s="4">
        <f>Returns_Data!F1206</f>
        <v>13790</v>
      </c>
      <c r="D1208" s="4">
        <f>Returns_Data!G1206</f>
        <v>154.44999999999999</v>
      </c>
      <c r="E1208" s="4">
        <f>Returns_Data!H1206</f>
        <v>2964.85</v>
      </c>
      <c r="F1208" s="4">
        <f t="shared" si="28"/>
        <v>16909.3</v>
      </c>
    </row>
    <row r="1209" spans="1:6" x14ac:dyDescent="0.3">
      <c r="A1209">
        <f>Returns_Data!A1207</f>
        <v>701206</v>
      </c>
      <c r="B1209">
        <f>Returns_Data!B1207</f>
        <v>906342</v>
      </c>
      <c r="C1209" s="4">
        <f>Returns_Data!F1207</f>
        <v>1560</v>
      </c>
      <c r="D1209" s="4">
        <f>Returns_Data!G1207</f>
        <v>145.47</v>
      </c>
      <c r="E1209" s="4">
        <f>Returns_Data!H1207</f>
        <v>241.8</v>
      </c>
      <c r="F1209" s="4">
        <f t="shared" si="28"/>
        <v>1947.27</v>
      </c>
    </row>
    <row r="1210" spans="1:6" x14ac:dyDescent="0.3">
      <c r="A1210">
        <f>Returns_Data!A1208</f>
        <v>701207</v>
      </c>
      <c r="B1210">
        <f>Returns_Data!B1208</f>
        <v>906343</v>
      </c>
      <c r="C1210" s="4">
        <f>Returns_Data!F1208</f>
        <v>3900</v>
      </c>
      <c r="D1210" s="4">
        <f>Returns_Data!G1208</f>
        <v>160.56</v>
      </c>
      <c r="E1210" s="4">
        <f>Returns_Data!H1208</f>
        <v>663</v>
      </c>
      <c r="F1210" s="4">
        <f t="shared" si="28"/>
        <v>4723.5599999999995</v>
      </c>
    </row>
    <row r="1211" spans="1:6" x14ac:dyDescent="0.3">
      <c r="A1211">
        <f>Returns_Data!A1209</f>
        <v>701208</v>
      </c>
      <c r="B1211">
        <f>Returns_Data!B1209</f>
        <v>906350</v>
      </c>
      <c r="C1211" s="4">
        <f>Returns_Data!F1209</f>
        <v>3900</v>
      </c>
      <c r="D1211" s="4">
        <f>Returns_Data!G1209</f>
        <v>103.76</v>
      </c>
      <c r="E1211" s="4">
        <f>Returns_Data!H1209</f>
        <v>663</v>
      </c>
      <c r="F1211" s="4">
        <f t="shared" si="28"/>
        <v>4666.76</v>
      </c>
    </row>
    <row r="1212" spans="1:6" x14ac:dyDescent="0.3">
      <c r="A1212">
        <f>Returns_Data!A1210</f>
        <v>701209</v>
      </c>
      <c r="B1212">
        <f>Returns_Data!B1210</f>
        <v>906351</v>
      </c>
      <c r="C1212" s="4">
        <f>Returns_Data!F1210</f>
        <v>3120</v>
      </c>
      <c r="D1212" s="4">
        <f>Returns_Data!G1210</f>
        <v>91.68</v>
      </c>
      <c r="E1212" s="4">
        <f>Returns_Data!H1210</f>
        <v>241.8</v>
      </c>
      <c r="F1212" s="4">
        <f t="shared" si="28"/>
        <v>3453.48</v>
      </c>
    </row>
    <row r="1213" spans="1:6" x14ac:dyDescent="0.3">
      <c r="A1213">
        <f>Returns_Data!A1211</f>
        <v>701210</v>
      </c>
      <c r="B1213">
        <f>Returns_Data!B1211</f>
        <v>906357</v>
      </c>
      <c r="C1213" s="4">
        <f>Returns_Data!F1211</f>
        <v>0</v>
      </c>
      <c r="D1213" s="4">
        <f>Returns_Data!G1211</f>
        <v>179.18</v>
      </c>
      <c r="E1213" s="4">
        <f>Returns_Data!H1211</f>
        <v>0</v>
      </c>
      <c r="F1213" s="4">
        <f t="shared" si="28"/>
        <v>179.18</v>
      </c>
    </row>
    <row r="1214" spans="1:6" x14ac:dyDescent="0.3">
      <c r="A1214">
        <f>Returns_Data!A1212</f>
        <v>701211</v>
      </c>
      <c r="B1214">
        <f>Returns_Data!B1212</f>
        <v>906360</v>
      </c>
      <c r="C1214" s="4">
        <f>Returns_Data!F1212</f>
        <v>1510</v>
      </c>
      <c r="D1214" s="4">
        <f>Returns_Data!G1212</f>
        <v>126.14</v>
      </c>
      <c r="E1214" s="4">
        <f>Returns_Data!H1212</f>
        <v>245.38</v>
      </c>
      <c r="F1214" s="4">
        <f t="shared" si="28"/>
        <v>1881.52</v>
      </c>
    </row>
    <row r="1215" spans="1:6" x14ac:dyDescent="0.3">
      <c r="A1215">
        <f>Returns_Data!A1213</f>
        <v>701212</v>
      </c>
      <c r="B1215">
        <f>Returns_Data!B1213</f>
        <v>906361</v>
      </c>
      <c r="C1215" s="4">
        <f>Returns_Data!F1213</f>
        <v>3370</v>
      </c>
      <c r="D1215" s="4">
        <f>Returns_Data!G1213</f>
        <v>65.44</v>
      </c>
      <c r="E1215" s="4">
        <f>Returns_Data!H1213</f>
        <v>572.9</v>
      </c>
      <c r="F1215" s="4">
        <f t="shared" si="28"/>
        <v>4008.34</v>
      </c>
    </row>
    <row r="1216" spans="1:6" x14ac:dyDescent="0.3">
      <c r="A1216">
        <f>Returns_Data!A1214</f>
        <v>701213</v>
      </c>
      <c r="B1216">
        <f>Returns_Data!B1214</f>
        <v>906364</v>
      </c>
      <c r="C1216" s="4">
        <f>Returns_Data!F1214</f>
        <v>1510</v>
      </c>
      <c r="D1216" s="4">
        <f>Returns_Data!G1214</f>
        <v>79.44</v>
      </c>
      <c r="E1216" s="4">
        <f>Returns_Data!H1214</f>
        <v>245.38</v>
      </c>
      <c r="F1216" s="4">
        <f t="shared" si="28"/>
        <v>1834.8200000000002</v>
      </c>
    </row>
    <row r="1217" spans="1:6" x14ac:dyDescent="0.3">
      <c r="A1217">
        <f>Returns_Data!A1215</f>
        <v>701214</v>
      </c>
      <c r="B1217">
        <f>Returns_Data!B1215</f>
        <v>906368</v>
      </c>
      <c r="C1217" s="4">
        <f>Returns_Data!F1215</f>
        <v>2150</v>
      </c>
      <c r="D1217" s="4">
        <f>Returns_Data!G1215</f>
        <v>98.46</v>
      </c>
      <c r="E1217" s="4">
        <f>Returns_Data!H1215</f>
        <v>349.38</v>
      </c>
      <c r="F1217" s="4">
        <f t="shared" si="28"/>
        <v>2597.84</v>
      </c>
    </row>
    <row r="1218" spans="1:6" x14ac:dyDescent="0.3">
      <c r="A1218">
        <f>Returns_Data!A1216</f>
        <v>701215</v>
      </c>
      <c r="B1218">
        <f>Returns_Data!B1216</f>
        <v>906382</v>
      </c>
      <c r="C1218" s="4">
        <f>Returns_Data!F1216</f>
        <v>1960</v>
      </c>
      <c r="D1218" s="4">
        <f>Returns_Data!G1216</f>
        <v>82.31</v>
      </c>
      <c r="E1218" s="4">
        <f>Returns_Data!H1216</f>
        <v>318.5</v>
      </c>
      <c r="F1218" s="4">
        <f t="shared" si="28"/>
        <v>2360.81</v>
      </c>
    </row>
    <row r="1219" spans="1:6" x14ac:dyDescent="0.3">
      <c r="A1219">
        <f>Returns_Data!A1217</f>
        <v>701216</v>
      </c>
      <c r="B1219">
        <f>Returns_Data!B1217</f>
        <v>906387</v>
      </c>
      <c r="C1219" s="4">
        <f>Returns_Data!F1217</f>
        <v>0</v>
      </c>
      <c r="D1219" s="4">
        <f>Returns_Data!G1217</f>
        <v>130.12</v>
      </c>
      <c r="E1219" s="4">
        <f>Returns_Data!H1217</f>
        <v>0</v>
      </c>
      <c r="F1219" s="4">
        <f t="shared" si="28"/>
        <v>130.12</v>
      </c>
    </row>
    <row r="1220" spans="1:6" x14ac:dyDescent="0.3">
      <c r="A1220">
        <f>Returns_Data!A1218</f>
        <v>701217</v>
      </c>
      <c r="B1220">
        <f>Returns_Data!B1218</f>
        <v>906399</v>
      </c>
      <c r="C1220" s="4">
        <f>Returns_Data!F1218</f>
        <v>3000</v>
      </c>
      <c r="D1220" s="4">
        <f>Returns_Data!G1218</f>
        <v>71.680000000000007</v>
      </c>
      <c r="E1220" s="4">
        <f>Returns_Data!H1218</f>
        <v>510</v>
      </c>
      <c r="F1220" s="4">
        <f t="shared" si="28"/>
        <v>3581.68</v>
      </c>
    </row>
    <row r="1221" spans="1:6" x14ac:dyDescent="0.3">
      <c r="A1221">
        <f>Returns_Data!A1219</f>
        <v>701218</v>
      </c>
      <c r="B1221">
        <f>Returns_Data!B1219</f>
        <v>906402</v>
      </c>
      <c r="C1221" s="4">
        <f>Returns_Data!F1219</f>
        <v>1940</v>
      </c>
      <c r="D1221" s="4">
        <f>Returns_Data!G1219</f>
        <v>75.16</v>
      </c>
      <c r="E1221" s="4">
        <f>Returns_Data!H1219</f>
        <v>157.62</v>
      </c>
      <c r="F1221" s="4">
        <f t="shared" ref="F1221:F1284" si="29">SUM(C1221:E1221)</f>
        <v>2172.7800000000002</v>
      </c>
    </row>
    <row r="1222" spans="1:6" x14ac:dyDescent="0.3">
      <c r="A1222">
        <f>Returns_Data!A1220</f>
        <v>701219</v>
      </c>
      <c r="B1222">
        <f>Returns_Data!B1220</f>
        <v>906405</v>
      </c>
      <c r="C1222" s="4">
        <f>Returns_Data!F1220</f>
        <v>1390</v>
      </c>
      <c r="D1222" s="4">
        <f>Returns_Data!G1220</f>
        <v>143.41999999999999</v>
      </c>
      <c r="E1222" s="4">
        <f>Returns_Data!H1220</f>
        <v>215.45</v>
      </c>
      <c r="F1222" s="4">
        <f t="shared" si="29"/>
        <v>1748.8700000000001</v>
      </c>
    </row>
    <row r="1223" spans="1:6" x14ac:dyDescent="0.3">
      <c r="A1223">
        <f>Returns_Data!A1221</f>
        <v>701220</v>
      </c>
      <c r="B1223">
        <f>Returns_Data!B1221</f>
        <v>906414</v>
      </c>
      <c r="C1223" s="4">
        <f>Returns_Data!F1221</f>
        <v>970</v>
      </c>
      <c r="D1223" s="4">
        <f>Returns_Data!G1221</f>
        <v>89.61</v>
      </c>
      <c r="E1223" s="4">
        <f>Returns_Data!H1221</f>
        <v>157.62</v>
      </c>
      <c r="F1223" s="4">
        <f t="shared" si="29"/>
        <v>1217.23</v>
      </c>
    </row>
    <row r="1224" spans="1:6" x14ac:dyDescent="0.3">
      <c r="A1224">
        <f>Returns_Data!A1222</f>
        <v>701221</v>
      </c>
      <c r="B1224">
        <f>Returns_Data!B1222</f>
        <v>906416</v>
      </c>
      <c r="C1224" s="4">
        <f>Returns_Data!F1222</f>
        <v>1190</v>
      </c>
      <c r="D1224" s="4">
        <f>Returns_Data!G1222</f>
        <v>168.01</v>
      </c>
      <c r="E1224" s="4">
        <f>Returns_Data!H1222</f>
        <v>193.38</v>
      </c>
      <c r="F1224" s="4">
        <f t="shared" si="29"/>
        <v>1551.3899999999999</v>
      </c>
    </row>
    <row r="1225" spans="1:6" x14ac:dyDescent="0.3">
      <c r="A1225">
        <f>Returns_Data!A1223</f>
        <v>701222</v>
      </c>
      <c r="B1225">
        <f>Returns_Data!B1223</f>
        <v>906420</v>
      </c>
      <c r="C1225" s="4">
        <f>Returns_Data!F1223</f>
        <v>910</v>
      </c>
      <c r="D1225" s="4">
        <f>Returns_Data!G1223</f>
        <v>159.86000000000001</v>
      </c>
      <c r="E1225" s="4">
        <f>Returns_Data!H1223</f>
        <v>141.05000000000001</v>
      </c>
      <c r="F1225" s="4">
        <f t="shared" si="29"/>
        <v>1210.9100000000001</v>
      </c>
    </row>
    <row r="1226" spans="1:6" x14ac:dyDescent="0.3">
      <c r="A1226">
        <f>Returns_Data!A1224</f>
        <v>701223</v>
      </c>
      <c r="B1226">
        <f>Returns_Data!B1224</f>
        <v>906423</v>
      </c>
      <c r="C1226" s="4">
        <f>Returns_Data!F1224</f>
        <v>1130</v>
      </c>
      <c r="D1226" s="4">
        <f>Returns_Data!G1224</f>
        <v>129.5</v>
      </c>
      <c r="E1226" s="4">
        <f>Returns_Data!H1224</f>
        <v>175.15</v>
      </c>
      <c r="F1226" s="4">
        <f t="shared" si="29"/>
        <v>1434.65</v>
      </c>
    </row>
    <row r="1227" spans="1:6" x14ac:dyDescent="0.3">
      <c r="A1227">
        <f>Returns_Data!A1225</f>
        <v>701224</v>
      </c>
      <c r="B1227">
        <f>Returns_Data!B1225</f>
        <v>906433</v>
      </c>
      <c r="C1227" s="4">
        <f>Returns_Data!F1225</f>
        <v>1390</v>
      </c>
      <c r="D1227" s="4">
        <f>Returns_Data!G1225</f>
        <v>62.85</v>
      </c>
      <c r="E1227" s="4">
        <f>Returns_Data!H1225</f>
        <v>215.45</v>
      </c>
      <c r="F1227" s="4">
        <f t="shared" si="29"/>
        <v>1668.3</v>
      </c>
    </row>
    <row r="1228" spans="1:6" x14ac:dyDescent="0.3">
      <c r="A1228">
        <f>Returns_Data!A1226</f>
        <v>701225</v>
      </c>
      <c r="B1228">
        <f>Returns_Data!B1226</f>
        <v>906438</v>
      </c>
      <c r="C1228" s="4">
        <f>Returns_Data!F1226</f>
        <v>2600</v>
      </c>
      <c r="D1228" s="4">
        <f>Returns_Data!G1226</f>
        <v>98.34</v>
      </c>
      <c r="E1228" s="4">
        <f>Returns_Data!H1226</f>
        <v>442</v>
      </c>
      <c r="F1228" s="4">
        <f t="shared" si="29"/>
        <v>3140.34</v>
      </c>
    </row>
    <row r="1229" spans="1:6" x14ac:dyDescent="0.3">
      <c r="A1229">
        <f>Returns_Data!A1227</f>
        <v>701226</v>
      </c>
      <c r="B1229">
        <f>Returns_Data!B1227</f>
        <v>906440</v>
      </c>
      <c r="C1229" s="4">
        <f>Returns_Data!F1227</f>
        <v>0</v>
      </c>
      <c r="D1229" s="4">
        <f>Returns_Data!G1227</f>
        <v>148.74</v>
      </c>
      <c r="E1229" s="4">
        <f>Returns_Data!H1227</f>
        <v>0</v>
      </c>
      <c r="F1229" s="4">
        <f t="shared" si="29"/>
        <v>148.74</v>
      </c>
    </row>
    <row r="1230" spans="1:6" x14ac:dyDescent="0.3">
      <c r="A1230">
        <f>Returns_Data!A1228</f>
        <v>701227</v>
      </c>
      <c r="B1230">
        <f>Returns_Data!B1228</f>
        <v>906463</v>
      </c>
      <c r="C1230" s="4">
        <f>Returns_Data!F1228</f>
        <v>2550</v>
      </c>
      <c r="D1230" s="4">
        <f>Returns_Data!G1228</f>
        <v>61.25</v>
      </c>
      <c r="E1230" s="4">
        <f>Returns_Data!H1228</f>
        <v>459</v>
      </c>
      <c r="F1230" s="4">
        <f t="shared" si="29"/>
        <v>3070.25</v>
      </c>
    </row>
    <row r="1231" spans="1:6" x14ac:dyDescent="0.3">
      <c r="A1231">
        <f>Returns_Data!A1229</f>
        <v>701228</v>
      </c>
      <c r="B1231">
        <f>Returns_Data!B1229</f>
        <v>906469</v>
      </c>
      <c r="C1231" s="4">
        <f>Returns_Data!F1229</f>
        <v>13140</v>
      </c>
      <c r="D1231" s="4">
        <f>Returns_Data!G1229</f>
        <v>170.65</v>
      </c>
      <c r="E1231" s="4">
        <f>Returns_Data!H1229</f>
        <v>2825.1</v>
      </c>
      <c r="F1231" s="4">
        <f t="shared" si="29"/>
        <v>16135.75</v>
      </c>
    </row>
    <row r="1232" spans="1:6" x14ac:dyDescent="0.3">
      <c r="A1232">
        <f>Returns_Data!A1230</f>
        <v>701229</v>
      </c>
      <c r="B1232">
        <f>Returns_Data!B1230</f>
        <v>906471</v>
      </c>
      <c r="C1232" s="4">
        <f>Returns_Data!F1230</f>
        <v>1990</v>
      </c>
      <c r="D1232" s="4">
        <f>Returns_Data!G1230</f>
        <v>141.85</v>
      </c>
      <c r="E1232" s="4">
        <f>Returns_Data!H1230</f>
        <v>358.2</v>
      </c>
      <c r="F1232" s="4">
        <f t="shared" si="29"/>
        <v>2490.0499999999997</v>
      </c>
    </row>
    <row r="1233" spans="1:6" x14ac:dyDescent="0.3">
      <c r="A1233">
        <f>Returns_Data!A1231</f>
        <v>701230</v>
      </c>
      <c r="B1233">
        <f>Returns_Data!B1231</f>
        <v>906472</v>
      </c>
      <c r="C1233" s="4">
        <f>Returns_Data!F1231</f>
        <v>1740</v>
      </c>
      <c r="D1233" s="4">
        <f>Returns_Data!G1231</f>
        <v>147.68</v>
      </c>
      <c r="E1233" s="4">
        <f>Returns_Data!H1231</f>
        <v>313.2</v>
      </c>
      <c r="F1233" s="4">
        <f t="shared" si="29"/>
        <v>2200.88</v>
      </c>
    </row>
    <row r="1234" spans="1:6" x14ac:dyDescent="0.3">
      <c r="A1234">
        <f>Returns_Data!A1232</f>
        <v>701231</v>
      </c>
      <c r="B1234">
        <f>Returns_Data!B1232</f>
        <v>906474</v>
      </c>
      <c r="C1234" s="4">
        <f>Returns_Data!F1232</f>
        <v>12810</v>
      </c>
      <c r="D1234" s="4">
        <f>Returns_Data!G1232</f>
        <v>132.21</v>
      </c>
      <c r="E1234" s="4">
        <f>Returns_Data!H1232</f>
        <v>2754.15</v>
      </c>
      <c r="F1234" s="4">
        <f t="shared" si="29"/>
        <v>15696.359999999999</v>
      </c>
    </row>
    <row r="1235" spans="1:6" x14ac:dyDescent="0.3">
      <c r="A1235">
        <f>Returns_Data!A1233</f>
        <v>701232</v>
      </c>
      <c r="B1235">
        <f>Returns_Data!B1233</f>
        <v>906487</v>
      </c>
      <c r="C1235" s="4">
        <f>Returns_Data!F1233</f>
        <v>540</v>
      </c>
      <c r="D1235" s="4">
        <f>Returns_Data!G1233</f>
        <v>81.069999999999993</v>
      </c>
      <c r="E1235" s="4">
        <f>Returns_Data!H1233</f>
        <v>78.3</v>
      </c>
      <c r="F1235" s="4">
        <f t="shared" si="29"/>
        <v>699.36999999999989</v>
      </c>
    </row>
    <row r="1236" spans="1:6" x14ac:dyDescent="0.3">
      <c r="A1236">
        <f>Returns_Data!A1234</f>
        <v>701233</v>
      </c>
      <c r="B1236">
        <f>Returns_Data!B1234</f>
        <v>906494</v>
      </c>
      <c r="C1236" s="4">
        <f>Returns_Data!F1234</f>
        <v>39420</v>
      </c>
      <c r="D1236" s="4">
        <f>Returns_Data!G1234</f>
        <v>160.26</v>
      </c>
      <c r="E1236" s="4">
        <f>Returns_Data!H1234</f>
        <v>2825.1</v>
      </c>
      <c r="F1236" s="4">
        <f t="shared" si="29"/>
        <v>42405.36</v>
      </c>
    </row>
    <row r="1237" spans="1:6" x14ac:dyDescent="0.3">
      <c r="A1237">
        <f>Returns_Data!A1235</f>
        <v>701234</v>
      </c>
      <c r="B1237">
        <f>Returns_Data!B1235</f>
        <v>906497</v>
      </c>
      <c r="C1237" s="4">
        <f>Returns_Data!F1235</f>
        <v>590</v>
      </c>
      <c r="D1237" s="4">
        <f>Returns_Data!G1235</f>
        <v>123.11</v>
      </c>
      <c r="E1237" s="4">
        <f>Returns_Data!H1235</f>
        <v>85.55</v>
      </c>
      <c r="F1237" s="4">
        <f t="shared" si="29"/>
        <v>798.66</v>
      </c>
    </row>
    <row r="1238" spans="1:6" x14ac:dyDescent="0.3">
      <c r="A1238">
        <f>Returns_Data!A1236</f>
        <v>701235</v>
      </c>
      <c r="B1238">
        <f>Returns_Data!B1236</f>
        <v>906501</v>
      </c>
      <c r="C1238" s="4">
        <f>Returns_Data!F1236</f>
        <v>3740</v>
      </c>
      <c r="D1238" s="4">
        <f>Returns_Data!G1236</f>
        <v>148.77000000000001</v>
      </c>
      <c r="E1238" s="4">
        <f>Returns_Data!H1236</f>
        <v>303.88</v>
      </c>
      <c r="F1238" s="4">
        <f t="shared" si="29"/>
        <v>4192.6499999999996</v>
      </c>
    </row>
    <row r="1239" spans="1:6" x14ac:dyDescent="0.3">
      <c r="A1239">
        <f>Returns_Data!A1237</f>
        <v>701236</v>
      </c>
      <c r="B1239">
        <f>Returns_Data!B1237</f>
        <v>906502</v>
      </c>
      <c r="C1239" s="4">
        <f>Returns_Data!F1237</f>
        <v>740</v>
      </c>
      <c r="D1239" s="4">
        <f>Returns_Data!G1237</f>
        <v>163.56</v>
      </c>
      <c r="E1239" s="4">
        <f>Returns_Data!H1237</f>
        <v>107.3</v>
      </c>
      <c r="F1239" s="4">
        <f t="shared" si="29"/>
        <v>1010.8599999999999</v>
      </c>
    </row>
    <row r="1240" spans="1:6" x14ac:dyDescent="0.3">
      <c r="A1240">
        <f>Returns_Data!A1238</f>
        <v>701237</v>
      </c>
      <c r="B1240">
        <f>Returns_Data!B1238</f>
        <v>906511</v>
      </c>
      <c r="C1240" s="4">
        <f>Returns_Data!F1238</f>
        <v>1560</v>
      </c>
      <c r="D1240" s="4">
        <f>Returns_Data!G1238</f>
        <v>77.48</v>
      </c>
      <c r="E1240" s="4">
        <f>Returns_Data!H1238</f>
        <v>113.1</v>
      </c>
      <c r="F1240" s="4">
        <f t="shared" si="29"/>
        <v>1750.58</v>
      </c>
    </row>
    <row r="1241" spans="1:6" x14ac:dyDescent="0.3">
      <c r="A1241">
        <f>Returns_Data!A1239</f>
        <v>701238</v>
      </c>
      <c r="B1241">
        <f>Returns_Data!B1239</f>
        <v>906519</v>
      </c>
      <c r="C1241" s="4">
        <f>Returns_Data!F1239</f>
        <v>2550</v>
      </c>
      <c r="D1241" s="4">
        <f>Returns_Data!G1239</f>
        <v>172.85</v>
      </c>
      <c r="E1241" s="4">
        <f>Returns_Data!H1239</f>
        <v>459</v>
      </c>
      <c r="F1241" s="4">
        <f t="shared" si="29"/>
        <v>3181.85</v>
      </c>
    </row>
    <row r="1242" spans="1:6" x14ac:dyDescent="0.3">
      <c r="A1242">
        <f>Returns_Data!A1240</f>
        <v>701239</v>
      </c>
      <c r="B1242">
        <f>Returns_Data!B1240</f>
        <v>906525</v>
      </c>
      <c r="C1242" s="4">
        <f>Returns_Data!F1240</f>
        <v>4680</v>
      </c>
      <c r="D1242" s="4">
        <f>Returns_Data!G1240</f>
        <v>76.31</v>
      </c>
      <c r="E1242" s="4">
        <f>Returns_Data!H1240</f>
        <v>241.8</v>
      </c>
      <c r="F1242" s="4">
        <f t="shared" si="29"/>
        <v>4998.1100000000006</v>
      </c>
    </row>
    <row r="1243" spans="1:6" x14ac:dyDescent="0.3">
      <c r="A1243">
        <f>Returns_Data!A1241</f>
        <v>701240</v>
      </c>
      <c r="B1243">
        <f>Returns_Data!B1241</f>
        <v>906526</v>
      </c>
      <c r="C1243" s="4">
        <f>Returns_Data!F1241</f>
        <v>2150</v>
      </c>
      <c r="D1243" s="4">
        <f>Returns_Data!G1241</f>
        <v>162.99</v>
      </c>
      <c r="E1243" s="4">
        <f>Returns_Data!H1241</f>
        <v>349.38</v>
      </c>
      <c r="F1243" s="4">
        <f t="shared" si="29"/>
        <v>2662.37</v>
      </c>
    </row>
    <row r="1244" spans="1:6" x14ac:dyDescent="0.3">
      <c r="A1244">
        <f>Returns_Data!A1242</f>
        <v>701241</v>
      </c>
      <c r="B1244">
        <f>Returns_Data!B1242</f>
        <v>906527</v>
      </c>
      <c r="C1244" s="4">
        <f>Returns_Data!F1242</f>
        <v>5120</v>
      </c>
      <c r="D1244" s="4">
        <f>Returns_Data!G1242</f>
        <v>151.72999999999999</v>
      </c>
      <c r="E1244" s="4">
        <f>Returns_Data!H1242</f>
        <v>435.2</v>
      </c>
      <c r="F1244" s="4">
        <f t="shared" si="29"/>
        <v>5706.9299999999994</v>
      </c>
    </row>
    <row r="1245" spans="1:6" x14ac:dyDescent="0.3">
      <c r="A1245">
        <f>Returns_Data!A1243</f>
        <v>701242</v>
      </c>
      <c r="B1245">
        <f>Returns_Data!B1243</f>
        <v>906540</v>
      </c>
      <c r="C1245" s="4">
        <f>Returns_Data!F1243</f>
        <v>0</v>
      </c>
      <c r="D1245" s="4">
        <f>Returns_Data!G1243</f>
        <v>73.209999999999994</v>
      </c>
      <c r="E1245" s="4">
        <f>Returns_Data!H1243</f>
        <v>0</v>
      </c>
      <c r="F1245" s="4">
        <f t="shared" si="29"/>
        <v>73.209999999999994</v>
      </c>
    </row>
    <row r="1246" spans="1:6" x14ac:dyDescent="0.3">
      <c r="A1246">
        <f>Returns_Data!A1244</f>
        <v>701243</v>
      </c>
      <c r="B1246">
        <f>Returns_Data!B1244</f>
        <v>906552</v>
      </c>
      <c r="C1246" s="4">
        <f>Returns_Data!F1244</f>
        <v>1320</v>
      </c>
      <c r="D1246" s="4">
        <f>Returns_Data!G1244</f>
        <v>130.07</v>
      </c>
      <c r="E1246" s="4">
        <f>Returns_Data!H1244</f>
        <v>204.6</v>
      </c>
      <c r="F1246" s="4">
        <f t="shared" si="29"/>
        <v>1654.6699999999998</v>
      </c>
    </row>
    <row r="1247" spans="1:6" x14ac:dyDescent="0.3">
      <c r="A1247">
        <f>Returns_Data!A1245</f>
        <v>701244</v>
      </c>
      <c r="B1247">
        <f>Returns_Data!B1245</f>
        <v>906554</v>
      </c>
      <c r="C1247" s="4">
        <f>Returns_Data!F1245</f>
        <v>3980</v>
      </c>
      <c r="D1247" s="4">
        <f>Returns_Data!G1245</f>
        <v>176.97</v>
      </c>
      <c r="E1247" s="4">
        <f>Returns_Data!H1245</f>
        <v>358.2</v>
      </c>
      <c r="F1247" s="4">
        <f t="shared" si="29"/>
        <v>4515.17</v>
      </c>
    </row>
    <row r="1248" spans="1:6" x14ac:dyDescent="0.3">
      <c r="A1248">
        <f>Returns_Data!A1246</f>
        <v>701245</v>
      </c>
      <c r="B1248">
        <f>Returns_Data!B1246</f>
        <v>906560</v>
      </c>
      <c r="C1248" s="4">
        <f>Returns_Data!F1246</f>
        <v>1130</v>
      </c>
      <c r="D1248" s="4">
        <f>Returns_Data!G1246</f>
        <v>145.03</v>
      </c>
      <c r="E1248" s="4">
        <f>Returns_Data!H1246</f>
        <v>163.85</v>
      </c>
      <c r="F1248" s="4">
        <f t="shared" si="29"/>
        <v>1438.8799999999999</v>
      </c>
    </row>
    <row r="1249" spans="1:6" x14ac:dyDescent="0.3">
      <c r="A1249">
        <f>Returns_Data!A1247</f>
        <v>701246</v>
      </c>
      <c r="B1249">
        <f>Returns_Data!B1247</f>
        <v>906563</v>
      </c>
      <c r="C1249" s="4">
        <f>Returns_Data!F1247</f>
        <v>12780</v>
      </c>
      <c r="D1249" s="4">
        <f>Returns_Data!G1247</f>
        <v>138.30000000000001</v>
      </c>
      <c r="E1249" s="4">
        <f>Returns_Data!H1247</f>
        <v>2747.7</v>
      </c>
      <c r="F1249" s="4">
        <f t="shared" si="29"/>
        <v>15666</v>
      </c>
    </row>
    <row r="1250" spans="1:6" x14ac:dyDescent="0.3">
      <c r="A1250">
        <f>Returns_Data!A1248</f>
        <v>701247</v>
      </c>
      <c r="B1250">
        <f>Returns_Data!B1248</f>
        <v>906566</v>
      </c>
      <c r="C1250" s="4">
        <f>Returns_Data!F1248</f>
        <v>1870</v>
      </c>
      <c r="D1250" s="4">
        <f>Returns_Data!G1248</f>
        <v>78.400000000000006</v>
      </c>
      <c r="E1250" s="4">
        <f>Returns_Data!H1248</f>
        <v>303.88</v>
      </c>
      <c r="F1250" s="4">
        <f t="shared" si="29"/>
        <v>2252.2800000000002</v>
      </c>
    </row>
    <row r="1251" spans="1:6" x14ac:dyDescent="0.3">
      <c r="A1251">
        <f>Returns_Data!A1249</f>
        <v>701248</v>
      </c>
      <c r="B1251">
        <f>Returns_Data!B1249</f>
        <v>906571</v>
      </c>
      <c r="C1251" s="4">
        <f>Returns_Data!F1249</f>
        <v>1290</v>
      </c>
      <c r="D1251" s="4">
        <f>Returns_Data!G1249</f>
        <v>101.37</v>
      </c>
      <c r="E1251" s="4">
        <f>Returns_Data!H1249</f>
        <v>199.95</v>
      </c>
      <c r="F1251" s="4">
        <f t="shared" si="29"/>
        <v>1591.32</v>
      </c>
    </row>
    <row r="1252" spans="1:6" x14ac:dyDescent="0.3">
      <c r="A1252">
        <f>Returns_Data!A1250</f>
        <v>701249</v>
      </c>
      <c r="B1252">
        <f>Returns_Data!B1250</f>
        <v>906573</v>
      </c>
      <c r="C1252" s="4">
        <f>Returns_Data!F1250</f>
        <v>3740</v>
      </c>
      <c r="D1252" s="4">
        <f>Returns_Data!G1250</f>
        <v>128.03</v>
      </c>
      <c r="E1252" s="4">
        <f>Returns_Data!H1250</f>
        <v>635.79999999999995</v>
      </c>
      <c r="F1252" s="4">
        <f t="shared" si="29"/>
        <v>4503.83</v>
      </c>
    </row>
    <row r="1253" spans="1:6" x14ac:dyDescent="0.3">
      <c r="A1253">
        <f>Returns_Data!A1251</f>
        <v>701250</v>
      </c>
      <c r="B1253">
        <f>Returns_Data!B1251</f>
        <v>906577</v>
      </c>
      <c r="C1253" s="4">
        <f>Returns_Data!F1251</f>
        <v>2550</v>
      </c>
      <c r="D1253" s="4">
        <f>Returns_Data!G1251</f>
        <v>143.37</v>
      </c>
      <c r="E1253" s="4">
        <f>Returns_Data!H1251</f>
        <v>459</v>
      </c>
      <c r="F1253" s="4">
        <f t="shared" si="29"/>
        <v>3152.37</v>
      </c>
    </row>
    <row r="1254" spans="1:6" x14ac:dyDescent="0.3">
      <c r="A1254">
        <f>Returns_Data!A1252</f>
        <v>701251</v>
      </c>
      <c r="B1254">
        <f>Returns_Data!B1252</f>
        <v>906580</v>
      </c>
      <c r="C1254" s="4">
        <f>Returns_Data!F1252</f>
        <v>11450</v>
      </c>
      <c r="D1254" s="4">
        <f>Returns_Data!G1252</f>
        <v>149.71</v>
      </c>
      <c r="E1254" s="4">
        <f>Returns_Data!H1252</f>
        <v>2461.75</v>
      </c>
      <c r="F1254" s="4">
        <f t="shared" si="29"/>
        <v>14061.46</v>
      </c>
    </row>
    <row r="1255" spans="1:6" x14ac:dyDescent="0.3">
      <c r="A1255">
        <f>Returns_Data!A1253</f>
        <v>701252</v>
      </c>
      <c r="B1255">
        <f>Returns_Data!B1253</f>
        <v>906581</v>
      </c>
      <c r="C1255" s="4">
        <f>Returns_Data!F1253</f>
        <v>4300</v>
      </c>
      <c r="D1255" s="4">
        <f>Returns_Data!G1253</f>
        <v>179.67</v>
      </c>
      <c r="E1255" s="4">
        <f>Returns_Data!H1253</f>
        <v>349.38</v>
      </c>
      <c r="F1255" s="4">
        <f t="shared" si="29"/>
        <v>4829.05</v>
      </c>
    </row>
    <row r="1256" spans="1:6" x14ac:dyDescent="0.3">
      <c r="A1256">
        <f>Returns_Data!A1254</f>
        <v>701253</v>
      </c>
      <c r="B1256">
        <f>Returns_Data!B1254</f>
        <v>906585</v>
      </c>
      <c r="C1256" s="4">
        <f>Returns_Data!F1254</f>
        <v>1130</v>
      </c>
      <c r="D1256" s="4">
        <f>Returns_Data!G1254</f>
        <v>102.31</v>
      </c>
      <c r="E1256" s="4">
        <f>Returns_Data!H1254</f>
        <v>175.15</v>
      </c>
      <c r="F1256" s="4">
        <f t="shared" si="29"/>
        <v>1407.46</v>
      </c>
    </row>
    <row r="1257" spans="1:6" x14ac:dyDescent="0.3">
      <c r="A1257">
        <f>Returns_Data!A1255</f>
        <v>701254</v>
      </c>
      <c r="B1257">
        <f>Returns_Data!B1255</f>
        <v>906588</v>
      </c>
      <c r="C1257" s="4">
        <f>Returns_Data!F1255</f>
        <v>740</v>
      </c>
      <c r="D1257" s="4">
        <f>Returns_Data!G1255</f>
        <v>96.74</v>
      </c>
      <c r="E1257" s="4">
        <f>Returns_Data!H1255</f>
        <v>107.3</v>
      </c>
      <c r="F1257" s="4">
        <f t="shared" si="29"/>
        <v>944.04</v>
      </c>
    </row>
    <row r="1258" spans="1:6" x14ac:dyDescent="0.3">
      <c r="A1258">
        <f>Returns_Data!A1256</f>
        <v>701255</v>
      </c>
      <c r="B1258">
        <f>Returns_Data!B1256</f>
        <v>906610</v>
      </c>
      <c r="C1258" s="4">
        <f>Returns_Data!F1256</f>
        <v>26660</v>
      </c>
      <c r="D1258" s="4">
        <f>Returns_Data!G1256</f>
        <v>93.97</v>
      </c>
      <c r="E1258" s="4">
        <f>Returns_Data!H1256</f>
        <v>2865.95</v>
      </c>
      <c r="F1258" s="4">
        <f t="shared" si="29"/>
        <v>29619.920000000002</v>
      </c>
    </row>
    <row r="1259" spans="1:6" x14ac:dyDescent="0.3">
      <c r="A1259">
        <f>Returns_Data!A1257</f>
        <v>701256</v>
      </c>
      <c r="B1259">
        <f>Returns_Data!B1257</f>
        <v>906616</v>
      </c>
      <c r="C1259" s="4">
        <f>Returns_Data!F1257</f>
        <v>1960</v>
      </c>
      <c r="D1259" s="4">
        <f>Returns_Data!G1257</f>
        <v>77.98</v>
      </c>
      <c r="E1259" s="4">
        <f>Returns_Data!H1257</f>
        <v>318.5</v>
      </c>
      <c r="F1259" s="4">
        <f t="shared" si="29"/>
        <v>2356.48</v>
      </c>
    </row>
    <row r="1260" spans="1:6" x14ac:dyDescent="0.3">
      <c r="A1260">
        <f>Returns_Data!A1258</f>
        <v>701257</v>
      </c>
      <c r="B1260">
        <f>Returns_Data!B1258</f>
        <v>906620</v>
      </c>
      <c r="C1260" s="4">
        <f>Returns_Data!F1258</f>
        <v>1870</v>
      </c>
      <c r="D1260" s="4">
        <f>Returns_Data!G1258</f>
        <v>61.88</v>
      </c>
      <c r="E1260" s="4">
        <f>Returns_Data!H1258</f>
        <v>303.88</v>
      </c>
      <c r="F1260" s="4">
        <f t="shared" si="29"/>
        <v>2235.7600000000002</v>
      </c>
    </row>
    <row r="1261" spans="1:6" x14ac:dyDescent="0.3">
      <c r="A1261">
        <f>Returns_Data!A1259</f>
        <v>701258</v>
      </c>
      <c r="B1261">
        <f>Returns_Data!B1259</f>
        <v>906630</v>
      </c>
      <c r="C1261" s="4">
        <f>Returns_Data!F1259</f>
        <v>3120</v>
      </c>
      <c r="D1261" s="4">
        <f>Returns_Data!G1259</f>
        <v>115.86</v>
      </c>
      <c r="E1261" s="4">
        <f>Returns_Data!H1259</f>
        <v>241.8</v>
      </c>
      <c r="F1261" s="4">
        <f t="shared" si="29"/>
        <v>3477.6600000000003</v>
      </c>
    </row>
    <row r="1262" spans="1:6" x14ac:dyDescent="0.3">
      <c r="A1262">
        <f>Returns_Data!A1260</f>
        <v>701259</v>
      </c>
      <c r="B1262">
        <f>Returns_Data!B1260</f>
        <v>906640</v>
      </c>
      <c r="C1262" s="4">
        <f>Returns_Data!F1260</f>
        <v>32400</v>
      </c>
      <c r="D1262" s="4">
        <f>Returns_Data!G1260</f>
        <v>96.88</v>
      </c>
      <c r="E1262" s="4">
        <f>Returns_Data!H1260</f>
        <v>2322</v>
      </c>
      <c r="F1262" s="4">
        <f t="shared" si="29"/>
        <v>34818.880000000005</v>
      </c>
    </row>
    <row r="1263" spans="1:6" x14ac:dyDescent="0.3">
      <c r="A1263">
        <f>Returns_Data!A1261</f>
        <v>701260</v>
      </c>
      <c r="B1263">
        <f>Returns_Data!B1261</f>
        <v>906648</v>
      </c>
      <c r="C1263" s="4">
        <f>Returns_Data!F1261</f>
        <v>2560</v>
      </c>
      <c r="D1263" s="4">
        <f>Returns_Data!G1261</f>
        <v>161.96</v>
      </c>
      <c r="E1263" s="4">
        <f>Returns_Data!H1261</f>
        <v>435.2</v>
      </c>
      <c r="F1263" s="4">
        <f t="shared" si="29"/>
        <v>3157.16</v>
      </c>
    </row>
    <row r="1264" spans="1:6" x14ac:dyDescent="0.3">
      <c r="A1264">
        <f>Returns_Data!A1262</f>
        <v>701261</v>
      </c>
      <c r="B1264">
        <f>Returns_Data!B1262</f>
        <v>906653</v>
      </c>
      <c r="C1264" s="4">
        <f>Returns_Data!F1262</f>
        <v>2640</v>
      </c>
      <c r="D1264" s="4">
        <f>Returns_Data!G1262</f>
        <v>120.71</v>
      </c>
      <c r="E1264" s="4">
        <f>Returns_Data!H1262</f>
        <v>204.6</v>
      </c>
      <c r="F1264" s="4">
        <f t="shared" si="29"/>
        <v>2965.31</v>
      </c>
    </row>
    <row r="1265" spans="1:6" x14ac:dyDescent="0.3">
      <c r="A1265">
        <f>Returns_Data!A1263</f>
        <v>701262</v>
      </c>
      <c r="B1265">
        <f>Returns_Data!B1263</f>
        <v>906657</v>
      </c>
      <c r="C1265" s="4">
        <f>Returns_Data!F1263</f>
        <v>1390</v>
      </c>
      <c r="D1265" s="4">
        <f>Returns_Data!G1263</f>
        <v>66.069999999999993</v>
      </c>
      <c r="E1265" s="4">
        <f>Returns_Data!H1263</f>
        <v>215.45</v>
      </c>
      <c r="F1265" s="4">
        <f t="shared" si="29"/>
        <v>1671.52</v>
      </c>
    </row>
    <row r="1266" spans="1:6" x14ac:dyDescent="0.3">
      <c r="A1266">
        <f>Returns_Data!A1264</f>
        <v>701263</v>
      </c>
      <c r="B1266">
        <f>Returns_Data!B1264</f>
        <v>906663</v>
      </c>
      <c r="C1266" s="4">
        <f>Returns_Data!F1264</f>
        <v>5610</v>
      </c>
      <c r="D1266" s="4">
        <f>Returns_Data!G1264</f>
        <v>107.31</v>
      </c>
      <c r="E1266" s="4">
        <f>Returns_Data!H1264</f>
        <v>303.88</v>
      </c>
      <c r="F1266" s="4">
        <f t="shared" si="29"/>
        <v>6021.1900000000005</v>
      </c>
    </row>
    <row r="1267" spans="1:6" x14ac:dyDescent="0.3">
      <c r="A1267">
        <f>Returns_Data!A1265</f>
        <v>701264</v>
      </c>
      <c r="B1267">
        <f>Returns_Data!B1265</f>
        <v>906667</v>
      </c>
      <c r="C1267" s="4">
        <f>Returns_Data!F1265</f>
        <v>2600</v>
      </c>
      <c r="D1267" s="4">
        <f>Returns_Data!G1265</f>
        <v>173</v>
      </c>
      <c r="E1267" s="4">
        <f>Returns_Data!H1265</f>
        <v>442</v>
      </c>
      <c r="F1267" s="4">
        <f t="shared" si="29"/>
        <v>3215</v>
      </c>
    </row>
    <row r="1268" spans="1:6" x14ac:dyDescent="0.3">
      <c r="A1268">
        <f>Returns_Data!A1266</f>
        <v>701265</v>
      </c>
      <c r="B1268">
        <f>Returns_Data!B1266</f>
        <v>906671</v>
      </c>
      <c r="C1268" s="4">
        <f>Returns_Data!F1266</f>
        <v>1560</v>
      </c>
      <c r="D1268" s="4">
        <f>Returns_Data!G1266</f>
        <v>157.87</v>
      </c>
      <c r="E1268" s="4">
        <f>Returns_Data!H1266</f>
        <v>241.8</v>
      </c>
      <c r="F1268" s="4">
        <f t="shared" si="29"/>
        <v>1959.6699999999998</v>
      </c>
    </row>
    <row r="1269" spans="1:6" x14ac:dyDescent="0.3">
      <c r="A1269">
        <f>Returns_Data!A1267</f>
        <v>701266</v>
      </c>
      <c r="B1269">
        <f>Returns_Data!B1267</f>
        <v>906674</v>
      </c>
      <c r="C1269" s="4">
        <f>Returns_Data!F1267</f>
        <v>1130</v>
      </c>
      <c r="D1269" s="4">
        <f>Returns_Data!G1267</f>
        <v>127.24</v>
      </c>
      <c r="E1269" s="4">
        <f>Returns_Data!H1267</f>
        <v>163.85</v>
      </c>
      <c r="F1269" s="4">
        <f t="shared" si="29"/>
        <v>1421.09</v>
      </c>
    </row>
    <row r="1270" spans="1:6" x14ac:dyDescent="0.3">
      <c r="A1270">
        <f>Returns_Data!A1268</f>
        <v>701267</v>
      </c>
      <c r="B1270">
        <f>Returns_Data!B1268</f>
        <v>906685</v>
      </c>
      <c r="C1270" s="4">
        <f>Returns_Data!F1268</f>
        <v>11700</v>
      </c>
      <c r="D1270" s="4">
        <f>Returns_Data!G1268</f>
        <v>85.87</v>
      </c>
      <c r="E1270" s="4">
        <f>Returns_Data!H1268</f>
        <v>663</v>
      </c>
      <c r="F1270" s="4">
        <f t="shared" si="29"/>
        <v>12448.87</v>
      </c>
    </row>
    <row r="1271" spans="1:6" x14ac:dyDescent="0.3">
      <c r="A1271">
        <f>Returns_Data!A1269</f>
        <v>701268</v>
      </c>
      <c r="B1271">
        <f>Returns_Data!B1269</f>
        <v>906694</v>
      </c>
      <c r="C1271" s="4">
        <f>Returns_Data!F1269</f>
        <v>2150</v>
      </c>
      <c r="D1271" s="4">
        <f>Returns_Data!G1269</f>
        <v>175.19</v>
      </c>
      <c r="E1271" s="4">
        <f>Returns_Data!H1269</f>
        <v>349.38</v>
      </c>
      <c r="F1271" s="4">
        <f t="shared" si="29"/>
        <v>2674.57</v>
      </c>
    </row>
    <row r="1272" spans="1:6" x14ac:dyDescent="0.3">
      <c r="A1272">
        <f>Returns_Data!A1270</f>
        <v>701269</v>
      </c>
      <c r="B1272">
        <f>Returns_Data!B1270</f>
        <v>906701</v>
      </c>
      <c r="C1272" s="4">
        <f>Returns_Data!F1270</f>
        <v>3370</v>
      </c>
      <c r="D1272" s="4">
        <f>Returns_Data!G1270</f>
        <v>60.53</v>
      </c>
      <c r="E1272" s="4">
        <f>Returns_Data!H1270</f>
        <v>572.9</v>
      </c>
      <c r="F1272" s="4">
        <f t="shared" si="29"/>
        <v>4003.4300000000003</v>
      </c>
    </row>
    <row r="1273" spans="1:6" x14ac:dyDescent="0.3">
      <c r="A1273">
        <f>Returns_Data!A1271</f>
        <v>701270</v>
      </c>
      <c r="B1273">
        <f>Returns_Data!B1271</f>
        <v>906704</v>
      </c>
      <c r="C1273" s="4">
        <f>Returns_Data!F1271</f>
        <v>4300</v>
      </c>
      <c r="D1273" s="4">
        <f>Returns_Data!G1271</f>
        <v>120.67</v>
      </c>
      <c r="E1273" s="4">
        <f>Returns_Data!H1271</f>
        <v>349.38</v>
      </c>
      <c r="F1273" s="4">
        <f t="shared" si="29"/>
        <v>4770.05</v>
      </c>
    </row>
    <row r="1274" spans="1:6" x14ac:dyDescent="0.3">
      <c r="A1274">
        <f>Returns_Data!A1272</f>
        <v>701271</v>
      </c>
      <c r="B1274">
        <f>Returns_Data!B1272</f>
        <v>906705</v>
      </c>
      <c r="C1274" s="4">
        <f>Returns_Data!F1272</f>
        <v>2150</v>
      </c>
      <c r="D1274" s="4">
        <f>Returns_Data!G1272</f>
        <v>178.2</v>
      </c>
      <c r="E1274" s="4">
        <f>Returns_Data!H1272</f>
        <v>349.38</v>
      </c>
      <c r="F1274" s="4">
        <f t="shared" si="29"/>
        <v>2677.58</v>
      </c>
    </row>
    <row r="1275" spans="1:6" x14ac:dyDescent="0.3">
      <c r="A1275">
        <f>Returns_Data!A1273</f>
        <v>701272</v>
      </c>
      <c r="B1275">
        <f>Returns_Data!B1273</f>
        <v>906706</v>
      </c>
      <c r="C1275" s="4">
        <f>Returns_Data!F1273</f>
        <v>1320</v>
      </c>
      <c r="D1275" s="4">
        <f>Returns_Data!G1273</f>
        <v>77.290000000000006</v>
      </c>
      <c r="E1275" s="4">
        <f>Returns_Data!H1273</f>
        <v>204.6</v>
      </c>
      <c r="F1275" s="4">
        <f t="shared" si="29"/>
        <v>1601.8899999999999</v>
      </c>
    </row>
    <row r="1276" spans="1:6" x14ac:dyDescent="0.3">
      <c r="A1276">
        <f>Returns_Data!A1274</f>
        <v>701273</v>
      </c>
      <c r="B1276">
        <f>Returns_Data!B1274</f>
        <v>906710</v>
      </c>
      <c r="C1276" s="4">
        <f>Returns_Data!F1274</f>
        <v>10800</v>
      </c>
      <c r="D1276" s="4">
        <f>Returns_Data!G1274</f>
        <v>141.54</v>
      </c>
      <c r="E1276" s="4">
        <f>Returns_Data!H1274</f>
        <v>2322</v>
      </c>
      <c r="F1276" s="4">
        <f t="shared" si="29"/>
        <v>13263.54</v>
      </c>
    </row>
    <row r="1277" spans="1:6" x14ac:dyDescent="0.3">
      <c r="A1277">
        <f>Returns_Data!A1275</f>
        <v>701274</v>
      </c>
      <c r="B1277">
        <f>Returns_Data!B1275</f>
        <v>906714</v>
      </c>
      <c r="C1277" s="4">
        <f>Returns_Data!F1275</f>
        <v>2600</v>
      </c>
      <c r="D1277" s="4">
        <f>Returns_Data!G1275</f>
        <v>61.97</v>
      </c>
      <c r="E1277" s="4">
        <f>Returns_Data!H1275</f>
        <v>442</v>
      </c>
      <c r="F1277" s="4">
        <f t="shared" si="29"/>
        <v>3103.97</v>
      </c>
    </row>
    <row r="1278" spans="1:6" x14ac:dyDescent="0.3">
      <c r="A1278">
        <f>Returns_Data!A1276</f>
        <v>701275</v>
      </c>
      <c r="B1278">
        <f>Returns_Data!B1276</f>
        <v>906720</v>
      </c>
      <c r="C1278" s="4">
        <f>Returns_Data!F1276</f>
        <v>3170</v>
      </c>
      <c r="D1278" s="4">
        <f>Returns_Data!G1276</f>
        <v>173.89</v>
      </c>
      <c r="E1278" s="4">
        <f>Returns_Data!H1276</f>
        <v>570.6</v>
      </c>
      <c r="F1278" s="4">
        <f t="shared" si="29"/>
        <v>3914.49</v>
      </c>
    </row>
    <row r="1279" spans="1:6" x14ac:dyDescent="0.3">
      <c r="A1279">
        <f>Returns_Data!A1277</f>
        <v>701276</v>
      </c>
      <c r="B1279">
        <f>Returns_Data!B1277</f>
        <v>906729</v>
      </c>
      <c r="C1279" s="4">
        <f>Returns_Data!F1277</f>
        <v>1820</v>
      </c>
      <c r="D1279" s="4">
        <f>Returns_Data!G1277</f>
        <v>106.4</v>
      </c>
      <c r="E1279" s="4">
        <f>Returns_Data!H1277</f>
        <v>141.05000000000001</v>
      </c>
      <c r="F1279" s="4">
        <f t="shared" si="29"/>
        <v>2067.4500000000003</v>
      </c>
    </row>
    <row r="1280" spans="1:6" x14ac:dyDescent="0.3">
      <c r="A1280">
        <f>Returns_Data!A1278</f>
        <v>701277</v>
      </c>
      <c r="B1280">
        <f>Returns_Data!B1278</f>
        <v>906732</v>
      </c>
      <c r="C1280" s="4">
        <f>Returns_Data!F1278</f>
        <v>510</v>
      </c>
      <c r="D1280" s="4">
        <f>Returns_Data!G1278</f>
        <v>93.37</v>
      </c>
      <c r="E1280" s="4">
        <f>Returns_Data!H1278</f>
        <v>73.95</v>
      </c>
      <c r="F1280" s="4">
        <f t="shared" si="29"/>
        <v>677.32</v>
      </c>
    </row>
    <row r="1281" spans="1:6" x14ac:dyDescent="0.3">
      <c r="A1281">
        <f>Returns_Data!A1279</f>
        <v>701278</v>
      </c>
      <c r="B1281">
        <f>Returns_Data!B1279</f>
        <v>906736</v>
      </c>
      <c r="C1281" s="4">
        <f>Returns_Data!F1279</f>
        <v>2560</v>
      </c>
      <c r="D1281" s="4">
        <f>Returns_Data!G1279</f>
        <v>97.74</v>
      </c>
      <c r="E1281" s="4">
        <f>Returns_Data!H1279</f>
        <v>435.2</v>
      </c>
      <c r="F1281" s="4">
        <f t="shared" si="29"/>
        <v>3092.9399999999996</v>
      </c>
    </row>
    <row r="1282" spans="1:6" x14ac:dyDescent="0.3">
      <c r="A1282">
        <f>Returns_Data!A1280</f>
        <v>701279</v>
      </c>
      <c r="B1282">
        <f>Returns_Data!B1280</f>
        <v>906744</v>
      </c>
      <c r="C1282" s="4">
        <f>Returns_Data!F1280</f>
        <v>2380</v>
      </c>
      <c r="D1282" s="4">
        <f>Returns_Data!G1280</f>
        <v>133.80000000000001</v>
      </c>
      <c r="E1282" s="4">
        <f>Returns_Data!H1280</f>
        <v>193.38</v>
      </c>
      <c r="F1282" s="4">
        <f t="shared" si="29"/>
        <v>2707.1800000000003</v>
      </c>
    </row>
    <row r="1283" spans="1:6" x14ac:dyDescent="0.3">
      <c r="A1283">
        <f>Returns_Data!A1281</f>
        <v>701280</v>
      </c>
      <c r="B1283">
        <f>Returns_Data!B1281</f>
        <v>906748</v>
      </c>
      <c r="C1283" s="4">
        <f>Returns_Data!F1281</f>
        <v>3920</v>
      </c>
      <c r="D1283" s="4">
        <f>Returns_Data!G1281</f>
        <v>174.26</v>
      </c>
      <c r="E1283" s="4">
        <f>Returns_Data!H1281</f>
        <v>318.5</v>
      </c>
      <c r="F1283" s="4">
        <f t="shared" si="29"/>
        <v>4412.76</v>
      </c>
    </row>
    <row r="1284" spans="1:6" x14ac:dyDescent="0.3">
      <c r="A1284">
        <f>Returns_Data!A1282</f>
        <v>701281</v>
      </c>
      <c r="B1284">
        <f>Returns_Data!B1282</f>
        <v>906750</v>
      </c>
      <c r="C1284" s="4">
        <f>Returns_Data!F1282</f>
        <v>3900</v>
      </c>
      <c r="D1284" s="4">
        <f>Returns_Data!G1282</f>
        <v>114.49</v>
      </c>
      <c r="E1284" s="4">
        <f>Returns_Data!H1282</f>
        <v>663</v>
      </c>
      <c r="F1284" s="4">
        <f t="shared" si="29"/>
        <v>4677.49</v>
      </c>
    </row>
    <row r="1285" spans="1:6" x14ac:dyDescent="0.3">
      <c r="A1285">
        <f>Returns_Data!A1283</f>
        <v>701282</v>
      </c>
      <c r="B1285">
        <f>Returns_Data!B1283</f>
        <v>906756</v>
      </c>
      <c r="C1285" s="4">
        <f>Returns_Data!F1283</f>
        <v>0</v>
      </c>
      <c r="D1285" s="4">
        <f>Returns_Data!G1283</f>
        <v>178.71</v>
      </c>
      <c r="E1285" s="4">
        <f>Returns_Data!H1283</f>
        <v>0</v>
      </c>
      <c r="F1285" s="4">
        <f t="shared" ref="F1285:F1348" si="30">SUM(C1285:E1285)</f>
        <v>178.71</v>
      </c>
    </row>
    <row r="1286" spans="1:6" x14ac:dyDescent="0.3">
      <c r="A1286">
        <f>Returns_Data!A1284</f>
        <v>701283</v>
      </c>
      <c r="B1286">
        <f>Returns_Data!B1284</f>
        <v>906761</v>
      </c>
      <c r="C1286" s="4">
        <f>Returns_Data!F1284</f>
        <v>0</v>
      </c>
      <c r="D1286" s="4">
        <f>Returns_Data!G1284</f>
        <v>134.55000000000001</v>
      </c>
      <c r="E1286" s="4">
        <f>Returns_Data!H1284</f>
        <v>0</v>
      </c>
      <c r="F1286" s="4">
        <f t="shared" si="30"/>
        <v>134.55000000000001</v>
      </c>
    </row>
    <row r="1287" spans="1:6" x14ac:dyDescent="0.3">
      <c r="A1287">
        <f>Returns_Data!A1285</f>
        <v>701284</v>
      </c>
      <c r="B1287">
        <f>Returns_Data!B1285</f>
        <v>906767</v>
      </c>
      <c r="C1287" s="4">
        <f>Returns_Data!F1285</f>
        <v>910</v>
      </c>
      <c r="D1287" s="4">
        <f>Returns_Data!G1285</f>
        <v>110.9</v>
      </c>
      <c r="E1287" s="4">
        <f>Returns_Data!H1285</f>
        <v>141.05000000000001</v>
      </c>
      <c r="F1287" s="4">
        <f t="shared" si="30"/>
        <v>1161.95</v>
      </c>
    </row>
    <row r="1288" spans="1:6" x14ac:dyDescent="0.3">
      <c r="A1288">
        <f>Returns_Data!A1286</f>
        <v>701285</v>
      </c>
      <c r="B1288">
        <f>Returns_Data!B1286</f>
        <v>906771</v>
      </c>
      <c r="C1288" s="4">
        <f>Returns_Data!F1286</f>
        <v>9950</v>
      </c>
      <c r="D1288" s="4">
        <f>Returns_Data!G1286</f>
        <v>157.68</v>
      </c>
      <c r="E1288" s="4">
        <f>Returns_Data!H1286</f>
        <v>2139.25</v>
      </c>
      <c r="F1288" s="4">
        <f t="shared" si="30"/>
        <v>12246.93</v>
      </c>
    </row>
    <row r="1289" spans="1:6" x14ac:dyDescent="0.3">
      <c r="A1289">
        <f>Returns_Data!A1287</f>
        <v>701286</v>
      </c>
      <c r="B1289">
        <f>Returns_Data!B1287</f>
        <v>906777</v>
      </c>
      <c r="C1289" s="4">
        <f>Returns_Data!F1287</f>
        <v>910</v>
      </c>
      <c r="D1289" s="4">
        <f>Returns_Data!G1287</f>
        <v>169.78</v>
      </c>
      <c r="E1289" s="4">
        <f>Returns_Data!H1287</f>
        <v>141.05000000000001</v>
      </c>
      <c r="F1289" s="4">
        <f t="shared" si="30"/>
        <v>1220.83</v>
      </c>
    </row>
    <row r="1290" spans="1:6" x14ac:dyDescent="0.3">
      <c r="A1290">
        <f>Returns_Data!A1288</f>
        <v>701287</v>
      </c>
      <c r="B1290">
        <f>Returns_Data!B1288</f>
        <v>906784</v>
      </c>
      <c r="C1290" s="4">
        <f>Returns_Data!F1288</f>
        <v>1960</v>
      </c>
      <c r="D1290" s="4">
        <f>Returns_Data!G1288</f>
        <v>151.97</v>
      </c>
      <c r="E1290" s="4">
        <f>Returns_Data!H1288</f>
        <v>318.5</v>
      </c>
      <c r="F1290" s="4">
        <f t="shared" si="30"/>
        <v>2430.4699999999998</v>
      </c>
    </row>
    <row r="1291" spans="1:6" x14ac:dyDescent="0.3">
      <c r="A1291">
        <f>Returns_Data!A1289</f>
        <v>701288</v>
      </c>
      <c r="B1291">
        <f>Returns_Data!B1289</f>
        <v>906786</v>
      </c>
      <c r="C1291" s="4">
        <f>Returns_Data!F1289</f>
        <v>1740</v>
      </c>
      <c r="D1291" s="4">
        <f>Returns_Data!G1289</f>
        <v>85.01</v>
      </c>
      <c r="E1291" s="4">
        <f>Returns_Data!H1289</f>
        <v>313.2</v>
      </c>
      <c r="F1291" s="4">
        <f t="shared" si="30"/>
        <v>2138.21</v>
      </c>
    </row>
    <row r="1292" spans="1:6" x14ac:dyDescent="0.3">
      <c r="A1292">
        <f>Returns_Data!A1290</f>
        <v>701289</v>
      </c>
      <c r="B1292">
        <f>Returns_Data!B1290</f>
        <v>906790</v>
      </c>
      <c r="C1292" s="4">
        <f>Returns_Data!F1290</f>
        <v>810</v>
      </c>
      <c r="D1292" s="4">
        <f>Returns_Data!G1290</f>
        <v>100.74</v>
      </c>
      <c r="E1292" s="4">
        <f>Returns_Data!H1290</f>
        <v>125.55</v>
      </c>
      <c r="F1292" s="4">
        <f t="shared" si="30"/>
        <v>1036.29</v>
      </c>
    </row>
    <row r="1293" spans="1:6" x14ac:dyDescent="0.3">
      <c r="A1293">
        <f>Returns_Data!A1291</f>
        <v>701290</v>
      </c>
      <c r="B1293">
        <f>Returns_Data!B1291</f>
        <v>906791</v>
      </c>
      <c r="C1293" s="4">
        <f>Returns_Data!F1291</f>
        <v>1320</v>
      </c>
      <c r="D1293" s="4">
        <f>Returns_Data!G1291</f>
        <v>147.47999999999999</v>
      </c>
      <c r="E1293" s="4">
        <f>Returns_Data!H1291</f>
        <v>204.6</v>
      </c>
      <c r="F1293" s="4">
        <f t="shared" si="30"/>
        <v>1672.08</v>
      </c>
    </row>
    <row r="1294" spans="1:6" x14ac:dyDescent="0.3">
      <c r="A1294">
        <f>Returns_Data!A1292</f>
        <v>701291</v>
      </c>
      <c r="B1294">
        <f>Returns_Data!B1292</f>
        <v>906802</v>
      </c>
      <c r="C1294" s="4">
        <f>Returns_Data!F1292</f>
        <v>0</v>
      </c>
      <c r="D1294" s="4">
        <f>Returns_Data!G1292</f>
        <v>177.33</v>
      </c>
      <c r="E1294" s="4">
        <f>Returns_Data!H1292</f>
        <v>0</v>
      </c>
      <c r="F1294" s="4">
        <f t="shared" si="30"/>
        <v>177.33</v>
      </c>
    </row>
    <row r="1295" spans="1:6" x14ac:dyDescent="0.3">
      <c r="A1295">
        <f>Returns_Data!A1293</f>
        <v>701292</v>
      </c>
      <c r="B1295">
        <f>Returns_Data!B1293</f>
        <v>906807</v>
      </c>
      <c r="C1295" s="4">
        <f>Returns_Data!F1293</f>
        <v>2560</v>
      </c>
      <c r="D1295" s="4">
        <f>Returns_Data!G1293</f>
        <v>122.58</v>
      </c>
      <c r="E1295" s="4">
        <f>Returns_Data!H1293</f>
        <v>435.2</v>
      </c>
      <c r="F1295" s="4">
        <f t="shared" si="30"/>
        <v>3117.7799999999997</v>
      </c>
    </row>
    <row r="1296" spans="1:6" x14ac:dyDescent="0.3">
      <c r="A1296">
        <f>Returns_Data!A1294</f>
        <v>701293</v>
      </c>
      <c r="B1296">
        <f>Returns_Data!B1294</f>
        <v>906813</v>
      </c>
      <c r="C1296" s="4">
        <f>Returns_Data!F1294</f>
        <v>1510</v>
      </c>
      <c r="D1296" s="4">
        <f>Returns_Data!G1294</f>
        <v>115.15</v>
      </c>
      <c r="E1296" s="4">
        <f>Returns_Data!H1294</f>
        <v>245.38</v>
      </c>
      <c r="F1296" s="4">
        <f t="shared" si="30"/>
        <v>1870.5300000000002</v>
      </c>
    </row>
    <row r="1297" spans="1:6" x14ac:dyDescent="0.3">
      <c r="A1297">
        <f>Returns_Data!A1295</f>
        <v>701294</v>
      </c>
      <c r="B1297">
        <f>Returns_Data!B1295</f>
        <v>906814</v>
      </c>
      <c r="C1297" s="4">
        <f>Returns_Data!F1295</f>
        <v>2250</v>
      </c>
      <c r="D1297" s="4">
        <f>Returns_Data!G1295</f>
        <v>172.56</v>
      </c>
      <c r="E1297" s="4">
        <f>Returns_Data!H1295</f>
        <v>405</v>
      </c>
      <c r="F1297" s="4">
        <f t="shared" si="30"/>
        <v>2827.56</v>
      </c>
    </row>
    <row r="1298" spans="1:6" x14ac:dyDescent="0.3">
      <c r="A1298">
        <f>Returns_Data!A1296</f>
        <v>701295</v>
      </c>
      <c r="B1298">
        <f>Returns_Data!B1296</f>
        <v>906825</v>
      </c>
      <c r="C1298" s="4">
        <f>Returns_Data!F1296</f>
        <v>3120</v>
      </c>
      <c r="D1298" s="4">
        <f>Returns_Data!G1296</f>
        <v>102.95</v>
      </c>
      <c r="E1298" s="4">
        <f>Returns_Data!H1296</f>
        <v>241.8</v>
      </c>
      <c r="F1298" s="4">
        <f t="shared" si="30"/>
        <v>3464.75</v>
      </c>
    </row>
    <row r="1299" spans="1:6" x14ac:dyDescent="0.3">
      <c r="A1299">
        <f>Returns_Data!A1297</f>
        <v>701296</v>
      </c>
      <c r="B1299">
        <f>Returns_Data!B1297</f>
        <v>906832</v>
      </c>
      <c r="C1299" s="4">
        <f>Returns_Data!F1297</f>
        <v>540</v>
      </c>
      <c r="D1299" s="4">
        <f>Returns_Data!G1297</f>
        <v>90.56</v>
      </c>
      <c r="E1299" s="4">
        <f>Returns_Data!H1297</f>
        <v>78.3</v>
      </c>
      <c r="F1299" s="4">
        <f t="shared" si="30"/>
        <v>708.8599999999999</v>
      </c>
    </row>
    <row r="1300" spans="1:6" x14ac:dyDescent="0.3">
      <c r="A1300">
        <f>Returns_Data!A1298</f>
        <v>701297</v>
      </c>
      <c r="B1300">
        <f>Returns_Data!B1298</f>
        <v>906833</v>
      </c>
      <c r="C1300" s="4">
        <f>Returns_Data!F1298</f>
        <v>3900</v>
      </c>
      <c r="D1300" s="4">
        <f>Returns_Data!G1298</f>
        <v>78.38</v>
      </c>
      <c r="E1300" s="4">
        <f>Returns_Data!H1298</f>
        <v>663</v>
      </c>
      <c r="F1300" s="4">
        <f t="shared" si="30"/>
        <v>4641.38</v>
      </c>
    </row>
    <row r="1301" spans="1:6" x14ac:dyDescent="0.3">
      <c r="A1301">
        <f>Returns_Data!A1299</f>
        <v>701298</v>
      </c>
      <c r="B1301">
        <f>Returns_Data!B1299</f>
        <v>906846</v>
      </c>
      <c r="C1301" s="4">
        <f>Returns_Data!F1299</f>
        <v>13330</v>
      </c>
      <c r="D1301" s="4">
        <f>Returns_Data!G1299</f>
        <v>103.85</v>
      </c>
      <c r="E1301" s="4">
        <f>Returns_Data!H1299</f>
        <v>2865.95</v>
      </c>
      <c r="F1301" s="4">
        <f t="shared" si="30"/>
        <v>16299.8</v>
      </c>
    </row>
    <row r="1302" spans="1:6" x14ac:dyDescent="0.3">
      <c r="A1302">
        <f>Returns_Data!A1300</f>
        <v>701299</v>
      </c>
      <c r="B1302">
        <f>Returns_Data!B1300</f>
        <v>906851</v>
      </c>
      <c r="C1302" s="4">
        <f>Returns_Data!F1300</f>
        <v>910</v>
      </c>
      <c r="D1302" s="4">
        <f>Returns_Data!G1300</f>
        <v>123.9</v>
      </c>
      <c r="E1302" s="4">
        <f>Returns_Data!H1300</f>
        <v>141.05000000000001</v>
      </c>
      <c r="F1302" s="4">
        <f t="shared" si="30"/>
        <v>1174.95</v>
      </c>
    </row>
    <row r="1303" spans="1:6" x14ac:dyDescent="0.3">
      <c r="A1303">
        <f>Returns_Data!A1301</f>
        <v>701300</v>
      </c>
      <c r="B1303">
        <f>Returns_Data!B1301</f>
        <v>906852</v>
      </c>
      <c r="C1303" s="4">
        <f>Returns_Data!F1301</f>
        <v>890</v>
      </c>
      <c r="D1303" s="4">
        <f>Returns_Data!G1301</f>
        <v>77.66</v>
      </c>
      <c r="E1303" s="4">
        <f>Returns_Data!H1301</f>
        <v>137.94999999999999</v>
      </c>
      <c r="F1303" s="4">
        <f t="shared" si="30"/>
        <v>1105.6099999999999</v>
      </c>
    </row>
    <row r="1304" spans="1:6" x14ac:dyDescent="0.3">
      <c r="A1304">
        <f>Returns_Data!A1302</f>
        <v>701301</v>
      </c>
      <c r="B1304">
        <f>Returns_Data!B1302</f>
        <v>906853</v>
      </c>
      <c r="C1304" s="4">
        <f>Returns_Data!F1302</f>
        <v>12780</v>
      </c>
      <c r="D1304" s="4">
        <f>Returns_Data!G1302</f>
        <v>144.16999999999999</v>
      </c>
      <c r="E1304" s="4">
        <f>Returns_Data!H1302</f>
        <v>2747.7</v>
      </c>
      <c r="F1304" s="4">
        <f t="shared" si="30"/>
        <v>15671.869999999999</v>
      </c>
    </row>
    <row r="1305" spans="1:6" x14ac:dyDescent="0.3">
      <c r="A1305">
        <f>Returns_Data!A1303</f>
        <v>701302</v>
      </c>
      <c r="B1305">
        <f>Returns_Data!B1303</f>
        <v>906862</v>
      </c>
      <c r="C1305" s="4">
        <f>Returns_Data!F1303</f>
        <v>7800</v>
      </c>
      <c r="D1305" s="4">
        <f>Returns_Data!G1303</f>
        <v>170.18</v>
      </c>
      <c r="E1305" s="4">
        <f>Returns_Data!H1303</f>
        <v>663</v>
      </c>
      <c r="F1305" s="4">
        <f t="shared" si="30"/>
        <v>8633.18</v>
      </c>
    </row>
    <row r="1306" spans="1:6" x14ac:dyDescent="0.3">
      <c r="A1306">
        <f>Returns_Data!A1304</f>
        <v>701303</v>
      </c>
      <c r="B1306">
        <f>Returns_Data!B1304</f>
        <v>906870</v>
      </c>
      <c r="C1306" s="4">
        <f>Returns_Data!F1304</f>
        <v>5120</v>
      </c>
      <c r="D1306" s="4">
        <f>Returns_Data!G1304</f>
        <v>179.79</v>
      </c>
      <c r="E1306" s="4">
        <f>Returns_Data!H1304</f>
        <v>435.2</v>
      </c>
      <c r="F1306" s="4">
        <f t="shared" si="30"/>
        <v>5734.99</v>
      </c>
    </row>
    <row r="1307" spans="1:6" x14ac:dyDescent="0.3">
      <c r="A1307">
        <f>Returns_Data!A1305</f>
        <v>701304</v>
      </c>
      <c r="B1307">
        <f>Returns_Data!B1305</f>
        <v>906871</v>
      </c>
      <c r="C1307" s="4">
        <f>Returns_Data!F1305</f>
        <v>1290</v>
      </c>
      <c r="D1307" s="4">
        <f>Returns_Data!G1305</f>
        <v>74.540000000000006</v>
      </c>
      <c r="E1307" s="4">
        <f>Returns_Data!H1305</f>
        <v>199.95</v>
      </c>
      <c r="F1307" s="4">
        <f t="shared" si="30"/>
        <v>1564.49</v>
      </c>
    </row>
    <row r="1308" spans="1:6" x14ac:dyDescent="0.3">
      <c r="A1308">
        <f>Returns_Data!A1306</f>
        <v>701305</v>
      </c>
      <c r="B1308">
        <f>Returns_Data!B1306</f>
        <v>906872</v>
      </c>
      <c r="C1308" s="4">
        <f>Returns_Data!F1306</f>
        <v>2150</v>
      </c>
      <c r="D1308" s="4">
        <f>Returns_Data!G1306</f>
        <v>153.65</v>
      </c>
      <c r="E1308" s="4">
        <f>Returns_Data!H1306</f>
        <v>349.38</v>
      </c>
      <c r="F1308" s="4">
        <f t="shared" si="30"/>
        <v>2653.03</v>
      </c>
    </row>
    <row r="1309" spans="1:6" x14ac:dyDescent="0.3">
      <c r="A1309">
        <f>Returns_Data!A1307</f>
        <v>701306</v>
      </c>
      <c r="B1309">
        <f>Returns_Data!B1307</f>
        <v>906874</v>
      </c>
      <c r="C1309" s="4">
        <f>Returns_Data!F1307</f>
        <v>2250</v>
      </c>
      <c r="D1309" s="4">
        <f>Returns_Data!G1307</f>
        <v>147.02000000000001</v>
      </c>
      <c r="E1309" s="4">
        <f>Returns_Data!H1307</f>
        <v>405</v>
      </c>
      <c r="F1309" s="4">
        <f t="shared" si="30"/>
        <v>2802.02</v>
      </c>
    </row>
    <row r="1310" spans="1:6" x14ac:dyDescent="0.3">
      <c r="A1310">
        <f>Returns_Data!A1308</f>
        <v>701307</v>
      </c>
      <c r="B1310">
        <f>Returns_Data!B1308</f>
        <v>906877</v>
      </c>
      <c r="C1310" s="4">
        <f>Returns_Data!F1308</f>
        <v>780</v>
      </c>
      <c r="D1310" s="4">
        <f>Returns_Data!G1308</f>
        <v>166.94</v>
      </c>
      <c r="E1310" s="4">
        <f>Returns_Data!H1308</f>
        <v>113.1</v>
      </c>
      <c r="F1310" s="4">
        <f t="shared" si="30"/>
        <v>1060.04</v>
      </c>
    </row>
    <row r="1311" spans="1:6" x14ac:dyDescent="0.3">
      <c r="A1311">
        <f>Returns_Data!A1309</f>
        <v>701308</v>
      </c>
      <c r="B1311">
        <f>Returns_Data!B1309</f>
        <v>906882</v>
      </c>
      <c r="C1311" s="4">
        <f>Returns_Data!F1309</f>
        <v>3700</v>
      </c>
      <c r="D1311" s="4">
        <f>Returns_Data!G1309</f>
        <v>118.84</v>
      </c>
      <c r="E1311" s="4">
        <f>Returns_Data!H1309</f>
        <v>629</v>
      </c>
      <c r="F1311" s="4">
        <f t="shared" si="30"/>
        <v>4447.84</v>
      </c>
    </row>
    <row r="1312" spans="1:6" x14ac:dyDescent="0.3">
      <c r="A1312">
        <f>Returns_Data!A1310</f>
        <v>701309</v>
      </c>
      <c r="B1312">
        <f>Returns_Data!B1310</f>
        <v>906888</v>
      </c>
      <c r="C1312" s="4">
        <f>Returns_Data!F1310</f>
        <v>6450</v>
      </c>
      <c r="D1312" s="4">
        <f>Returns_Data!G1310</f>
        <v>74.77</v>
      </c>
      <c r="E1312" s="4">
        <f>Returns_Data!H1310</f>
        <v>349.38</v>
      </c>
      <c r="F1312" s="4">
        <f t="shared" si="30"/>
        <v>6874.1500000000005</v>
      </c>
    </row>
    <row r="1313" spans="1:6" x14ac:dyDescent="0.3">
      <c r="A1313">
        <f>Returns_Data!A1311</f>
        <v>701310</v>
      </c>
      <c r="B1313">
        <f>Returns_Data!B1311</f>
        <v>906889</v>
      </c>
      <c r="C1313" s="4">
        <f>Returns_Data!F1311</f>
        <v>3700</v>
      </c>
      <c r="D1313" s="4">
        <f>Returns_Data!G1311</f>
        <v>173.24</v>
      </c>
      <c r="E1313" s="4">
        <f>Returns_Data!H1311</f>
        <v>629</v>
      </c>
      <c r="F1313" s="4">
        <f t="shared" si="30"/>
        <v>4502.24</v>
      </c>
    </row>
    <row r="1314" spans="1:6" x14ac:dyDescent="0.3">
      <c r="A1314">
        <f>Returns_Data!A1312</f>
        <v>701311</v>
      </c>
      <c r="B1314">
        <f>Returns_Data!B1312</f>
        <v>906893</v>
      </c>
      <c r="C1314" s="4">
        <f>Returns_Data!F1312</f>
        <v>13330</v>
      </c>
      <c r="D1314" s="4">
        <f>Returns_Data!G1312</f>
        <v>140.11000000000001</v>
      </c>
      <c r="E1314" s="4">
        <f>Returns_Data!H1312</f>
        <v>2865.95</v>
      </c>
      <c r="F1314" s="4">
        <f t="shared" si="30"/>
        <v>16336.060000000001</v>
      </c>
    </row>
    <row r="1315" spans="1:6" x14ac:dyDescent="0.3">
      <c r="A1315">
        <f>Returns_Data!A1313</f>
        <v>701312</v>
      </c>
      <c r="B1315">
        <f>Returns_Data!B1313</f>
        <v>906896</v>
      </c>
      <c r="C1315" s="4">
        <f>Returns_Data!F1313</f>
        <v>3740</v>
      </c>
      <c r="D1315" s="4">
        <f>Returns_Data!G1313</f>
        <v>145.58000000000001</v>
      </c>
      <c r="E1315" s="4">
        <f>Returns_Data!H1313</f>
        <v>303.88</v>
      </c>
      <c r="F1315" s="4">
        <f t="shared" si="30"/>
        <v>4189.46</v>
      </c>
    </row>
    <row r="1316" spans="1:6" x14ac:dyDescent="0.3">
      <c r="A1316">
        <f>Returns_Data!A1314</f>
        <v>701313</v>
      </c>
      <c r="B1316">
        <f>Returns_Data!B1314</f>
        <v>906903</v>
      </c>
      <c r="C1316" s="4">
        <f>Returns_Data!F1314</f>
        <v>0</v>
      </c>
      <c r="D1316" s="4">
        <f>Returns_Data!G1314</f>
        <v>140.19</v>
      </c>
      <c r="E1316" s="4">
        <f>Returns_Data!H1314</f>
        <v>0</v>
      </c>
      <c r="F1316" s="4">
        <f t="shared" si="30"/>
        <v>140.19</v>
      </c>
    </row>
    <row r="1317" spans="1:6" x14ac:dyDescent="0.3">
      <c r="A1317">
        <f>Returns_Data!A1315</f>
        <v>701314</v>
      </c>
      <c r="B1317">
        <f>Returns_Data!B1315</f>
        <v>906905</v>
      </c>
      <c r="C1317" s="4">
        <f>Returns_Data!F1315</f>
        <v>2550</v>
      </c>
      <c r="D1317" s="4">
        <f>Returns_Data!G1315</f>
        <v>123.01</v>
      </c>
      <c r="E1317" s="4">
        <f>Returns_Data!H1315</f>
        <v>459</v>
      </c>
      <c r="F1317" s="4">
        <f t="shared" si="30"/>
        <v>3132.01</v>
      </c>
    </row>
    <row r="1318" spans="1:6" x14ac:dyDescent="0.3">
      <c r="A1318">
        <f>Returns_Data!A1316</f>
        <v>701315</v>
      </c>
      <c r="B1318">
        <f>Returns_Data!B1316</f>
        <v>906906</v>
      </c>
      <c r="C1318" s="4">
        <f>Returns_Data!F1316</f>
        <v>1870</v>
      </c>
      <c r="D1318" s="4">
        <f>Returns_Data!G1316</f>
        <v>133.13</v>
      </c>
      <c r="E1318" s="4">
        <f>Returns_Data!H1316</f>
        <v>303.88</v>
      </c>
      <c r="F1318" s="4">
        <f t="shared" si="30"/>
        <v>2307.0100000000002</v>
      </c>
    </row>
    <row r="1319" spans="1:6" x14ac:dyDescent="0.3">
      <c r="A1319">
        <f>Returns_Data!A1317</f>
        <v>701316</v>
      </c>
      <c r="B1319">
        <f>Returns_Data!B1317</f>
        <v>906928</v>
      </c>
      <c r="C1319" s="4">
        <f>Returns_Data!F1317</f>
        <v>5120</v>
      </c>
      <c r="D1319" s="4">
        <f>Returns_Data!G1317</f>
        <v>153.5</v>
      </c>
      <c r="E1319" s="4">
        <f>Returns_Data!H1317</f>
        <v>435.2</v>
      </c>
      <c r="F1319" s="4">
        <f t="shared" si="30"/>
        <v>5708.7</v>
      </c>
    </row>
    <row r="1320" spans="1:6" x14ac:dyDescent="0.3">
      <c r="A1320">
        <f>Returns_Data!A1318</f>
        <v>701317</v>
      </c>
      <c r="B1320">
        <f>Returns_Data!B1318</f>
        <v>906933</v>
      </c>
      <c r="C1320" s="4">
        <f>Returns_Data!F1318</f>
        <v>2250</v>
      </c>
      <c r="D1320" s="4">
        <f>Returns_Data!G1318</f>
        <v>63.75</v>
      </c>
      <c r="E1320" s="4">
        <f>Returns_Data!H1318</f>
        <v>405</v>
      </c>
      <c r="F1320" s="4">
        <f t="shared" si="30"/>
        <v>2718.75</v>
      </c>
    </row>
    <row r="1321" spans="1:6" x14ac:dyDescent="0.3">
      <c r="A1321">
        <f>Returns_Data!A1319</f>
        <v>701318</v>
      </c>
      <c r="B1321">
        <f>Returns_Data!B1319</f>
        <v>906934</v>
      </c>
      <c r="C1321" s="4">
        <f>Returns_Data!F1319</f>
        <v>1320</v>
      </c>
      <c r="D1321" s="4">
        <f>Returns_Data!G1319</f>
        <v>159.86000000000001</v>
      </c>
      <c r="E1321" s="4">
        <f>Returns_Data!H1319</f>
        <v>204.6</v>
      </c>
      <c r="F1321" s="4">
        <f t="shared" si="30"/>
        <v>1684.46</v>
      </c>
    </row>
    <row r="1322" spans="1:6" x14ac:dyDescent="0.3">
      <c r="A1322">
        <f>Returns_Data!A1320</f>
        <v>701319</v>
      </c>
      <c r="B1322">
        <f>Returns_Data!B1320</f>
        <v>906935</v>
      </c>
      <c r="C1322" s="4">
        <f>Returns_Data!F1320</f>
        <v>3540</v>
      </c>
      <c r="D1322" s="4">
        <f>Returns_Data!G1320</f>
        <v>112.5</v>
      </c>
      <c r="E1322" s="4">
        <f>Returns_Data!H1320</f>
        <v>287.62</v>
      </c>
      <c r="F1322" s="4">
        <f t="shared" si="30"/>
        <v>3940.12</v>
      </c>
    </row>
    <row r="1323" spans="1:6" x14ac:dyDescent="0.3">
      <c r="A1323">
        <f>Returns_Data!A1321</f>
        <v>701320</v>
      </c>
      <c r="B1323">
        <f>Returns_Data!B1321</f>
        <v>906953</v>
      </c>
      <c r="C1323" s="4">
        <f>Returns_Data!F1321</f>
        <v>9950</v>
      </c>
      <c r="D1323" s="4">
        <f>Returns_Data!G1321</f>
        <v>176.82</v>
      </c>
      <c r="E1323" s="4">
        <f>Returns_Data!H1321</f>
        <v>2139.25</v>
      </c>
      <c r="F1323" s="4">
        <f t="shared" si="30"/>
        <v>12266.07</v>
      </c>
    </row>
    <row r="1324" spans="1:6" x14ac:dyDescent="0.3">
      <c r="A1324">
        <f>Returns_Data!A1322</f>
        <v>701321</v>
      </c>
      <c r="B1324">
        <f>Returns_Data!B1322</f>
        <v>906966</v>
      </c>
      <c r="C1324" s="4">
        <f>Returns_Data!F1322</f>
        <v>2580</v>
      </c>
      <c r="D1324" s="4">
        <f>Returns_Data!G1322</f>
        <v>121.01</v>
      </c>
      <c r="E1324" s="4">
        <f>Returns_Data!H1322</f>
        <v>199.95</v>
      </c>
      <c r="F1324" s="4">
        <f t="shared" si="30"/>
        <v>2900.96</v>
      </c>
    </row>
    <row r="1325" spans="1:6" x14ac:dyDescent="0.3">
      <c r="A1325">
        <f>Returns_Data!A1323</f>
        <v>701322</v>
      </c>
      <c r="B1325">
        <f>Returns_Data!B1323</f>
        <v>906972</v>
      </c>
      <c r="C1325" s="4">
        <f>Returns_Data!F1323</f>
        <v>1290</v>
      </c>
      <c r="D1325" s="4">
        <f>Returns_Data!G1323</f>
        <v>104.21</v>
      </c>
      <c r="E1325" s="4">
        <f>Returns_Data!H1323</f>
        <v>199.95</v>
      </c>
      <c r="F1325" s="4">
        <f t="shared" si="30"/>
        <v>1594.16</v>
      </c>
    </row>
    <row r="1326" spans="1:6" x14ac:dyDescent="0.3">
      <c r="A1326">
        <f>Returns_Data!A1324</f>
        <v>701323</v>
      </c>
      <c r="B1326">
        <f>Returns_Data!B1324</f>
        <v>906985</v>
      </c>
      <c r="C1326" s="4">
        <f>Returns_Data!F1324</f>
        <v>0</v>
      </c>
      <c r="D1326" s="4">
        <f>Returns_Data!G1324</f>
        <v>95.54</v>
      </c>
      <c r="E1326" s="4">
        <f>Returns_Data!H1324</f>
        <v>0</v>
      </c>
      <c r="F1326" s="4">
        <f t="shared" si="30"/>
        <v>95.54</v>
      </c>
    </row>
    <row r="1327" spans="1:6" x14ac:dyDescent="0.3">
      <c r="A1327">
        <f>Returns_Data!A1325</f>
        <v>701324</v>
      </c>
      <c r="B1327">
        <f>Returns_Data!B1325</f>
        <v>906988</v>
      </c>
      <c r="C1327" s="4">
        <f>Returns_Data!F1325</f>
        <v>1130</v>
      </c>
      <c r="D1327" s="4">
        <f>Returns_Data!G1325</f>
        <v>96.24</v>
      </c>
      <c r="E1327" s="4">
        <f>Returns_Data!H1325</f>
        <v>175.15</v>
      </c>
      <c r="F1327" s="4">
        <f t="shared" si="30"/>
        <v>1401.39</v>
      </c>
    </row>
    <row r="1328" spans="1:6" x14ac:dyDescent="0.3">
      <c r="A1328">
        <f>Returns_Data!A1326</f>
        <v>701325</v>
      </c>
      <c r="B1328">
        <f>Returns_Data!B1326</f>
        <v>906997</v>
      </c>
      <c r="C1328" s="4">
        <f>Returns_Data!F1326</f>
        <v>970</v>
      </c>
      <c r="D1328" s="4">
        <f>Returns_Data!G1326</f>
        <v>104.17</v>
      </c>
      <c r="E1328" s="4">
        <f>Returns_Data!H1326</f>
        <v>157.62</v>
      </c>
      <c r="F1328" s="4">
        <f t="shared" si="30"/>
        <v>1231.79</v>
      </c>
    </row>
    <row r="1329" spans="1:6" x14ac:dyDescent="0.3">
      <c r="A1329">
        <f>Returns_Data!A1327</f>
        <v>701326</v>
      </c>
      <c r="B1329">
        <f>Returns_Data!B1327</f>
        <v>906998</v>
      </c>
      <c r="C1329" s="4">
        <f>Returns_Data!F1327</f>
        <v>2430</v>
      </c>
      <c r="D1329" s="4">
        <f>Returns_Data!G1327</f>
        <v>128.19</v>
      </c>
      <c r="E1329" s="4">
        <f>Returns_Data!H1327</f>
        <v>117.45</v>
      </c>
      <c r="F1329" s="4">
        <f t="shared" si="30"/>
        <v>2675.64</v>
      </c>
    </row>
    <row r="1330" spans="1:6" x14ac:dyDescent="0.3">
      <c r="A1330">
        <f>Returns_Data!A1328</f>
        <v>701327</v>
      </c>
      <c r="B1330">
        <f>Returns_Data!B1328</f>
        <v>907025</v>
      </c>
      <c r="C1330" s="4">
        <f>Returns_Data!F1328</f>
        <v>3740</v>
      </c>
      <c r="D1330" s="4">
        <f>Returns_Data!G1328</f>
        <v>72.599999999999994</v>
      </c>
      <c r="E1330" s="4">
        <f>Returns_Data!H1328</f>
        <v>635.79999999999995</v>
      </c>
      <c r="F1330" s="4">
        <f t="shared" si="30"/>
        <v>4448.3999999999996</v>
      </c>
    </row>
    <row r="1331" spans="1:6" x14ac:dyDescent="0.3">
      <c r="A1331">
        <f>Returns_Data!A1329</f>
        <v>701328</v>
      </c>
      <c r="B1331">
        <f>Returns_Data!B1329</f>
        <v>907027</v>
      </c>
      <c r="C1331" s="4">
        <f>Returns_Data!F1329</f>
        <v>2150</v>
      </c>
      <c r="D1331" s="4">
        <f>Returns_Data!G1329</f>
        <v>85.06</v>
      </c>
      <c r="E1331" s="4">
        <f>Returns_Data!H1329</f>
        <v>349.38</v>
      </c>
      <c r="F1331" s="4">
        <f t="shared" si="30"/>
        <v>2584.44</v>
      </c>
    </row>
    <row r="1332" spans="1:6" x14ac:dyDescent="0.3">
      <c r="A1332">
        <f>Returns_Data!A1330</f>
        <v>701329</v>
      </c>
      <c r="B1332">
        <f>Returns_Data!B1330</f>
        <v>907028</v>
      </c>
      <c r="C1332" s="4">
        <f>Returns_Data!F1330</f>
        <v>0</v>
      </c>
      <c r="D1332" s="4">
        <f>Returns_Data!G1330</f>
        <v>111.62</v>
      </c>
      <c r="E1332" s="4">
        <f>Returns_Data!H1330</f>
        <v>0</v>
      </c>
      <c r="F1332" s="4">
        <f t="shared" si="30"/>
        <v>111.62</v>
      </c>
    </row>
    <row r="1333" spans="1:6" x14ac:dyDescent="0.3">
      <c r="A1333">
        <f>Returns_Data!A1331</f>
        <v>701330</v>
      </c>
      <c r="B1333">
        <f>Returns_Data!B1331</f>
        <v>907032</v>
      </c>
      <c r="C1333" s="4">
        <f>Returns_Data!F1331</f>
        <v>4300</v>
      </c>
      <c r="D1333" s="4">
        <f>Returns_Data!G1331</f>
        <v>123.79</v>
      </c>
      <c r="E1333" s="4">
        <f>Returns_Data!H1331</f>
        <v>349.38</v>
      </c>
      <c r="F1333" s="4">
        <f t="shared" si="30"/>
        <v>4773.17</v>
      </c>
    </row>
    <row r="1334" spans="1:6" x14ac:dyDescent="0.3">
      <c r="A1334">
        <f>Returns_Data!A1332</f>
        <v>701331</v>
      </c>
      <c r="B1334">
        <f>Returns_Data!B1332</f>
        <v>907038</v>
      </c>
      <c r="C1334" s="4">
        <f>Returns_Data!F1332</f>
        <v>740</v>
      </c>
      <c r="D1334" s="4">
        <f>Returns_Data!G1332</f>
        <v>88.76</v>
      </c>
      <c r="E1334" s="4">
        <f>Returns_Data!H1332</f>
        <v>107.3</v>
      </c>
      <c r="F1334" s="4">
        <f t="shared" si="30"/>
        <v>936.06</v>
      </c>
    </row>
    <row r="1335" spans="1:6" x14ac:dyDescent="0.3">
      <c r="A1335">
        <f>Returns_Data!A1333</f>
        <v>701332</v>
      </c>
      <c r="B1335">
        <f>Returns_Data!B1333</f>
        <v>907045</v>
      </c>
      <c r="C1335" s="4">
        <f>Returns_Data!F1333</f>
        <v>5100</v>
      </c>
      <c r="D1335" s="4">
        <f>Returns_Data!G1333</f>
        <v>178.21</v>
      </c>
      <c r="E1335" s="4">
        <f>Returns_Data!H1333</f>
        <v>459</v>
      </c>
      <c r="F1335" s="4">
        <f t="shared" si="30"/>
        <v>5737.21</v>
      </c>
    </row>
    <row r="1336" spans="1:6" x14ac:dyDescent="0.3">
      <c r="A1336">
        <f>Returns_Data!A1334</f>
        <v>701333</v>
      </c>
      <c r="B1336">
        <f>Returns_Data!B1334</f>
        <v>907051</v>
      </c>
      <c r="C1336" s="4">
        <f>Returns_Data!F1334</f>
        <v>1080</v>
      </c>
      <c r="D1336" s="4">
        <f>Returns_Data!G1334</f>
        <v>131.59</v>
      </c>
      <c r="E1336" s="4">
        <f>Returns_Data!H1334</f>
        <v>194.4</v>
      </c>
      <c r="F1336" s="4">
        <f t="shared" si="30"/>
        <v>1405.99</v>
      </c>
    </row>
    <row r="1337" spans="1:6" x14ac:dyDescent="0.3">
      <c r="A1337">
        <f>Returns_Data!A1335</f>
        <v>701334</v>
      </c>
      <c r="B1337">
        <f>Returns_Data!B1335</f>
        <v>907061</v>
      </c>
      <c r="C1337" s="4">
        <f>Returns_Data!F1335</f>
        <v>0</v>
      </c>
      <c r="D1337" s="4">
        <f>Returns_Data!G1335</f>
        <v>149.41999999999999</v>
      </c>
      <c r="E1337" s="4">
        <f>Returns_Data!H1335</f>
        <v>0</v>
      </c>
      <c r="F1337" s="4">
        <f t="shared" si="30"/>
        <v>149.41999999999999</v>
      </c>
    </row>
    <row r="1338" spans="1:6" x14ac:dyDescent="0.3">
      <c r="A1338">
        <f>Returns_Data!A1336</f>
        <v>701335</v>
      </c>
      <c r="B1338">
        <f>Returns_Data!B1336</f>
        <v>907064</v>
      </c>
      <c r="C1338" s="4">
        <f>Returns_Data!F1336</f>
        <v>2600</v>
      </c>
      <c r="D1338" s="4">
        <f>Returns_Data!G1336</f>
        <v>89.36</v>
      </c>
      <c r="E1338" s="4">
        <f>Returns_Data!H1336</f>
        <v>442</v>
      </c>
      <c r="F1338" s="4">
        <f t="shared" si="30"/>
        <v>3131.36</v>
      </c>
    </row>
    <row r="1339" spans="1:6" x14ac:dyDescent="0.3">
      <c r="A1339">
        <f>Returns_Data!A1337</f>
        <v>701336</v>
      </c>
      <c r="B1339">
        <f>Returns_Data!B1337</f>
        <v>907076</v>
      </c>
      <c r="C1339" s="4">
        <f>Returns_Data!F1337</f>
        <v>3740</v>
      </c>
      <c r="D1339" s="4">
        <f>Returns_Data!G1337</f>
        <v>179.79</v>
      </c>
      <c r="E1339" s="4">
        <f>Returns_Data!H1337</f>
        <v>303.88</v>
      </c>
      <c r="F1339" s="4">
        <f t="shared" si="30"/>
        <v>4223.67</v>
      </c>
    </row>
    <row r="1340" spans="1:6" x14ac:dyDescent="0.3">
      <c r="A1340">
        <f>Returns_Data!A1338</f>
        <v>701337</v>
      </c>
      <c r="B1340">
        <f>Returns_Data!B1338</f>
        <v>907079</v>
      </c>
      <c r="C1340" s="4">
        <f>Returns_Data!F1338</f>
        <v>810</v>
      </c>
      <c r="D1340" s="4">
        <f>Returns_Data!G1338</f>
        <v>123.4</v>
      </c>
      <c r="E1340" s="4">
        <f>Returns_Data!H1338</f>
        <v>125.55</v>
      </c>
      <c r="F1340" s="4">
        <f t="shared" si="30"/>
        <v>1058.95</v>
      </c>
    </row>
    <row r="1341" spans="1:6" x14ac:dyDescent="0.3">
      <c r="A1341">
        <f>Returns_Data!A1339</f>
        <v>701338</v>
      </c>
      <c r="B1341">
        <f>Returns_Data!B1339</f>
        <v>907084</v>
      </c>
      <c r="C1341" s="4">
        <f>Returns_Data!F1339</f>
        <v>970</v>
      </c>
      <c r="D1341" s="4">
        <f>Returns_Data!G1339</f>
        <v>146.53</v>
      </c>
      <c r="E1341" s="4">
        <f>Returns_Data!H1339</f>
        <v>157.62</v>
      </c>
      <c r="F1341" s="4">
        <f t="shared" si="30"/>
        <v>1274.1500000000001</v>
      </c>
    </row>
    <row r="1342" spans="1:6" x14ac:dyDescent="0.3">
      <c r="A1342">
        <f>Returns_Data!A1340</f>
        <v>701339</v>
      </c>
      <c r="B1342">
        <f>Returns_Data!B1340</f>
        <v>907086</v>
      </c>
      <c r="C1342" s="4">
        <f>Returns_Data!F1340</f>
        <v>2560</v>
      </c>
      <c r="D1342" s="4">
        <f>Returns_Data!G1340</f>
        <v>145.43</v>
      </c>
      <c r="E1342" s="4">
        <f>Returns_Data!H1340</f>
        <v>435.2</v>
      </c>
      <c r="F1342" s="4">
        <f t="shared" si="30"/>
        <v>3140.6299999999997</v>
      </c>
    </row>
    <row r="1343" spans="1:6" x14ac:dyDescent="0.3">
      <c r="A1343">
        <f>Returns_Data!A1341</f>
        <v>701340</v>
      </c>
      <c r="B1343">
        <f>Returns_Data!B1341</f>
        <v>907097</v>
      </c>
      <c r="C1343" s="4">
        <f>Returns_Data!F1341</f>
        <v>2550</v>
      </c>
      <c r="D1343" s="4">
        <f>Returns_Data!G1341</f>
        <v>128.65</v>
      </c>
      <c r="E1343" s="4">
        <f>Returns_Data!H1341</f>
        <v>459</v>
      </c>
      <c r="F1343" s="4">
        <f t="shared" si="30"/>
        <v>3137.65</v>
      </c>
    </row>
    <row r="1344" spans="1:6" x14ac:dyDescent="0.3">
      <c r="A1344">
        <f>Returns_Data!A1342</f>
        <v>701341</v>
      </c>
      <c r="B1344">
        <f>Returns_Data!B1342</f>
        <v>907101</v>
      </c>
      <c r="C1344" s="4">
        <f>Returns_Data!F1342</f>
        <v>3900</v>
      </c>
      <c r="D1344" s="4">
        <f>Returns_Data!G1342</f>
        <v>105.8</v>
      </c>
      <c r="E1344" s="4">
        <f>Returns_Data!H1342</f>
        <v>663</v>
      </c>
      <c r="F1344" s="4">
        <f t="shared" si="30"/>
        <v>4668.8</v>
      </c>
    </row>
    <row r="1345" spans="1:6" x14ac:dyDescent="0.3">
      <c r="A1345">
        <f>Returns_Data!A1343</f>
        <v>701342</v>
      </c>
      <c r="B1345">
        <f>Returns_Data!B1343</f>
        <v>907109</v>
      </c>
      <c r="C1345" s="4">
        <f>Returns_Data!F1343</f>
        <v>1180</v>
      </c>
      <c r="D1345" s="4">
        <f>Returns_Data!G1343</f>
        <v>80.709999999999994</v>
      </c>
      <c r="E1345" s="4">
        <f>Returns_Data!H1343</f>
        <v>85.55</v>
      </c>
      <c r="F1345" s="4">
        <f t="shared" si="30"/>
        <v>1346.26</v>
      </c>
    </row>
    <row r="1346" spans="1:6" x14ac:dyDescent="0.3">
      <c r="A1346">
        <f>Returns_Data!A1344</f>
        <v>701343</v>
      </c>
      <c r="B1346">
        <f>Returns_Data!B1344</f>
        <v>907112</v>
      </c>
      <c r="C1346" s="4">
        <f>Returns_Data!F1344</f>
        <v>1110</v>
      </c>
      <c r="D1346" s="4">
        <f>Returns_Data!G1344</f>
        <v>176.38</v>
      </c>
      <c r="E1346" s="4">
        <f>Returns_Data!H1344</f>
        <v>180.38</v>
      </c>
      <c r="F1346" s="4">
        <f t="shared" si="30"/>
        <v>1466.7600000000002</v>
      </c>
    </row>
    <row r="1347" spans="1:6" x14ac:dyDescent="0.3">
      <c r="A1347">
        <f>Returns_Data!A1345</f>
        <v>701344</v>
      </c>
      <c r="B1347">
        <f>Returns_Data!B1345</f>
        <v>907114</v>
      </c>
      <c r="C1347" s="4">
        <f>Returns_Data!F1345</f>
        <v>2250</v>
      </c>
      <c r="D1347" s="4">
        <f>Returns_Data!G1345</f>
        <v>146.5</v>
      </c>
      <c r="E1347" s="4">
        <f>Returns_Data!H1345</f>
        <v>405</v>
      </c>
      <c r="F1347" s="4">
        <f t="shared" si="30"/>
        <v>2801.5</v>
      </c>
    </row>
    <row r="1348" spans="1:6" x14ac:dyDescent="0.3">
      <c r="A1348">
        <f>Returns_Data!A1346</f>
        <v>701345</v>
      </c>
      <c r="B1348">
        <f>Returns_Data!B1346</f>
        <v>907125</v>
      </c>
      <c r="C1348" s="4">
        <f>Returns_Data!F1346</f>
        <v>7800</v>
      </c>
      <c r="D1348" s="4">
        <f>Returns_Data!G1346</f>
        <v>96.32</v>
      </c>
      <c r="E1348" s="4">
        <f>Returns_Data!H1346</f>
        <v>663</v>
      </c>
      <c r="F1348" s="4">
        <f t="shared" si="30"/>
        <v>8559.32</v>
      </c>
    </row>
    <row r="1349" spans="1:6" x14ac:dyDescent="0.3">
      <c r="A1349">
        <f>Returns_Data!A1347</f>
        <v>701346</v>
      </c>
      <c r="B1349">
        <f>Returns_Data!B1347</f>
        <v>907126</v>
      </c>
      <c r="C1349" s="4">
        <f>Returns_Data!F1347</f>
        <v>41370</v>
      </c>
      <c r="D1349" s="4">
        <f>Returns_Data!G1347</f>
        <v>176.92</v>
      </c>
      <c r="E1349" s="4">
        <f>Returns_Data!H1347</f>
        <v>2964.85</v>
      </c>
      <c r="F1349" s="4">
        <f t="shared" ref="F1349:F1412" si="31">SUM(C1349:E1349)</f>
        <v>44511.77</v>
      </c>
    </row>
    <row r="1350" spans="1:6" x14ac:dyDescent="0.3">
      <c r="A1350">
        <f>Returns_Data!A1348</f>
        <v>701347</v>
      </c>
      <c r="B1350">
        <f>Returns_Data!B1348</f>
        <v>907142</v>
      </c>
      <c r="C1350" s="4">
        <f>Returns_Data!F1348</f>
        <v>6000</v>
      </c>
      <c r="D1350" s="4">
        <f>Returns_Data!G1348</f>
        <v>154.69</v>
      </c>
      <c r="E1350" s="4">
        <f>Returns_Data!H1348</f>
        <v>510</v>
      </c>
      <c r="F1350" s="4">
        <f t="shared" si="31"/>
        <v>6664.69</v>
      </c>
    </row>
    <row r="1351" spans="1:6" x14ac:dyDescent="0.3">
      <c r="A1351">
        <f>Returns_Data!A1349</f>
        <v>701348</v>
      </c>
      <c r="B1351">
        <f>Returns_Data!B1349</f>
        <v>907149</v>
      </c>
      <c r="C1351" s="4">
        <f>Returns_Data!F1349</f>
        <v>2370</v>
      </c>
      <c r="D1351" s="4">
        <f>Returns_Data!G1349</f>
        <v>120.98</v>
      </c>
      <c r="E1351" s="4">
        <f>Returns_Data!H1349</f>
        <v>402.9</v>
      </c>
      <c r="F1351" s="4">
        <f t="shared" si="31"/>
        <v>2893.88</v>
      </c>
    </row>
    <row r="1352" spans="1:6" x14ac:dyDescent="0.3">
      <c r="A1352">
        <f>Returns_Data!A1350</f>
        <v>701349</v>
      </c>
      <c r="B1352">
        <f>Returns_Data!B1350</f>
        <v>907153</v>
      </c>
      <c r="C1352" s="4">
        <f>Returns_Data!F1350</f>
        <v>970</v>
      </c>
      <c r="D1352" s="4">
        <f>Returns_Data!G1350</f>
        <v>117.02</v>
      </c>
      <c r="E1352" s="4">
        <f>Returns_Data!H1350</f>
        <v>157.62</v>
      </c>
      <c r="F1352" s="4">
        <f t="shared" si="31"/>
        <v>1244.6399999999999</v>
      </c>
    </row>
    <row r="1353" spans="1:6" x14ac:dyDescent="0.3">
      <c r="A1353">
        <f>Returns_Data!A1351</f>
        <v>701350</v>
      </c>
      <c r="B1353">
        <f>Returns_Data!B1351</f>
        <v>907154</v>
      </c>
      <c r="C1353" s="4">
        <f>Returns_Data!F1351</f>
        <v>2550</v>
      </c>
      <c r="D1353" s="4">
        <f>Returns_Data!G1351</f>
        <v>96.35</v>
      </c>
      <c r="E1353" s="4">
        <f>Returns_Data!H1351</f>
        <v>459</v>
      </c>
      <c r="F1353" s="4">
        <f t="shared" si="31"/>
        <v>3105.35</v>
      </c>
    </row>
    <row r="1354" spans="1:6" x14ac:dyDescent="0.3">
      <c r="A1354">
        <f>Returns_Data!A1352</f>
        <v>701351</v>
      </c>
      <c r="B1354">
        <f>Returns_Data!B1352</f>
        <v>907161</v>
      </c>
      <c r="C1354" s="4">
        <f>Returns_Data!F1352</f>
        <v>1190</v>
      </c>
      <c r="D1354" s="4">
        <f>Returns_Data!G1352</f>
        <v>76.739999999999995</v>
      </c>
      <c r="E1354" s="4">
        <f>Returns_Data!H1352</f>
        <v>193.38</v>
      </c>
      <c r="F1354" s="4">
        <f t="shared" si="31"/>
        <v>1460.12</v>
      </c>
    </row>
    <row r="1355" spans="1:6" x14ac:dyDescent="0.3">
      <c r="A1355">
        <f>Returns_Data!A1353</f>
        <v>701352</v>
      </c>
      <c r="B1355">
        <f>Returns_Data!B1353</f>
        <v>907162</v>
      </c>
      <c r="C1355" s="4">
        <f>Returns_Data!F1353</f>
        <v>0</v>
      </c>
      <c r="D1355" s="4">
        <f>Returns_Data!G1353</f>
        <v>98.22</v>
      </c>
      <c r="E1355" s="4">
        <f>Returns_Data!H1353</f>
        <v>0</v>
      </c>
      <c r="F1355" s="4">
        <f t="shared" si="31"/>
        <v>98.22</v>
      </c>
    </row>
    <row r="1356" spans="1:6" x14ac:dyDescent="0.3">
      <c r="A1356">
        <f>Returns_Data!A1354</f>
        <v>701353</v>
      </c>
      <c r="B1356">
        <f>Returns_Data!B1354</f>
        <v>907166</v>
      </c>
      <c r="C1356" s="4">
        <f>Returns_Data!F1354</f>
        <v>910</v>
      </c>
      <c r="D1356" s="4">
        <f>Returns_Data!G1354</f>
        <v>151.01</v>
      </c>
      <c r="E1356" s="4">
        <f>Returns_Data!H1354</f>
        <v>141.05000000000001</v>
      </c>
      <c r="F1356" s="4">
        <f t="shared" si="31"/>
        <v>1202.06</v>
      </c>
    </row>
    <row r="1357" spans="1:6" x14ac:dyDescent="0.3">
      <c r="A1357">
        <f>Returns_Data!A1355</f>
        <v>701354</v>
      </c>
      <c r="B1357">
        <f>Returns_Data!B1355</f>
        <v>907170</v>
      </c>
      <c r="C1357" s="4">
        <f>Returns_Data!F1355</f>
        <v>970</v>
      </c>
      <c r="D1357" s="4">
        <f>Returns_Data!G1355</f>
        <v>94.09</v>
      </c>
      <c r="E1357" s="4">
        <f>Returns_Data!H1355</f>
        <v>157.62</v>
      </c>
      <c r="F1357" s="4">
        <f t="shared" si="31"/>
        <v>1221.71</v>
      </c>
    </row>
    <row r="1358" spans="1:6" x14ac:dyDescent="0.3">
      <c r="A1358">
        <f>Returns_Data!A1356</f>
        <v>701355</v>
      </c>
      <c r="B1358">
        <f>Returns_Data!B1356</f>
        <v>907172</v>
      </c>
      <c r="C1358" s="4">
        <f>Returns_Data!F1356</f>
        <v>1560</v>
      </c>
      <c r="D1358" s="4">
        <f>Returns_Data!G1356</f>
        <v>120.84</v>
      </c>
      <c r="E1358" s="4">
        <f>Returns_Data!H1356</f>
        <v>241.8</v>
      </c>
      <c r="F1358" s="4">
        <f t="shared" si="31"/>
        <v>1922.6399999999999</v>
      </c>
    </row>
    <row r="1359" spans="1:6" x14ac:dyDescent="0.3">
      <c r="A1359">
        <f>Returns_Data!A1357</f>
        <v>701356</v>
      </c>
      <c r="B1359">
        <f>Returns_Data!B1357</f>
        <v>907173</v>
      </c>
      <c r="C1359" s="4">
        <f>Returns_Data!F1357</f>
        <v>1390</v>
      </c>
      <c r="D1359" s="4">
        <f>Returns_Data!G1357</f>
        <v>61.37</v>
      </c>
      <c r="E1359" s="4">
        <f>Returns_Data!H1357</f>
        <v>215.45</v>
      </c>
      <c r="F1359" s="4">
        <f t="shared" si="31"/>
        <v>1666.82</v>
      </c>
    </row>
    <row r="1360" spans="1:6" x14ac:dyDescent="0.3">
      <c r="A1360">
        <f>Returns_Data!A1358</f>
        <v>701357</v>
      </c>
      <c r="B1360">
        <f>Returns_Data!B1358</f>
        <v>907176</v>
      </c>
      <c r="C1360" s="4">
        <f>Returns_Data!F1358</f>
        <v>0</v>
      </c>
      <c r="D1360" s="4">
        <f>Returns_Data!G1358</f>
        <v>117.53</v>
      </c>
      <c r="E1360" s="4">
        <f>Returns_Data!H1358</f>
        <v>0</v>
      </c>
      <c r="F1360" s="4">
        <f t="shared" si="31"/>
        <v>117.53</v>
      </c>
    </row>
    <row r="1361" spans="1:6" x14ac:dyDescent="0.3">
      <c r="A1361">
        <f>Returns_Data!A1359</f>
        <v>701358</v>
      </c>
      <c r="B1361">
        <f>Returns_Data!B1359</f>
        <v>907178</v>
      </c>
      <c r="C1361" s="4">
        <f>Returns_Data!F1359</f>
        <v>11450</v>
      </c>
      <c r="D1361" s="4">
        <f>Returns_Data!G1359</f>
        <v>163.82</v>
      </c>
      <c r="E1361" s="4">
        <f>Returns_Data!H1359</f>
        <v>2461.75</v>
      </c>
      <c r="F1361" s="4">
        <f t="shared" si="31"/>
        <v>14075.57</v>
      </c>
    </row>
    <row r="1362" spans="1:6" x14ac:dyDescent="0.3">
      <c r="A1362">
        <f>Returns_Data!A1360</f>
        <v>701359</v>
      </c>
      <c r="B1362">
        <f>Returns_Data!B1360</f>
        <v>907180</v>
      </c>
      <c r="C1362" s="4">
        <f>Returns_Data!F1360</f>
        <v>7400</v>
      </c>
      <c r="D1362" s="4">
        <f>Returns_Data!G1360</f>
        <v>127.98</v>
      </c>
      <c r="E1362" s="4">
        <f>Returns_Data!H1360</f>
        <v>629</v>
      </c>
      <c r="F1362" s="4">
        <f t="shared" si="31"/>
        <v>8156.98</v>
      </c>
    </row>
    <row r="1363" spans="1:6" x14ac:dyDescent="0.3">
      <c r="A1363">
        <f>Returns_Data!A1361</f>
        <v>701360</v>
      </c>
      <c r="B1363">
        <f>Returns_Data!B1361</f>
        <v>907181</v>
      </c>
      <c r="C1363" s="4">
        <f>Returns_Data!F1361</f>
        <v>1130</v>
      </c>
      <c r="D1363" s="4">
        <f>Returns_Data!G1361</f>
        <v>63.75</v>
      </c>
      <c r="E1363" s="4">
        <f>Returns_Data!H1361</f>
        <v>175.15</v>
      </c>
      <c r="F1363" s="4">
        <f t="shared" si="31"/>
        <v>1368.9</v>
      </c>
    </row>
    <row r="1364" spans="1:6" x14ac:dyDescent="0.3">
      <c r="A1364">
        <f>Returns_Data!A1362</f>
        <v>701361</v>
      </c>
      <c r="B1364">
        <f>Returns_Data!B1362</f>
        <v>907185</v>
      </c>
      <c r="C1364" s="4">
        <f>Returns_Data!F1362</f>
        <v>2600</v>
      </c>
      <c r="D1364" s="4">
        <f>Returns_Data!G1362</f>
        <v>88.56</v>
      </c>
      <c r="E1364" s="4">
        <f>Returns_Data!H1362</f>
        <v>442</v>
      </c>
      <c r="F1364" s="4">
        <f t="shared" si="31"/>
        <v>3130.56</v>
      </c>
    </row>
    <row r="1365" spans="1:6" x14ac:dyDescent="0.3">
      <c r="A1365">
        <f>Returns_Data!A1363</f>
        <v>701362</v>
      </c>
      <c r="B1365">
        <f>Returns_Data!B1363</f>
        <v>907186</v>
      </c>
      <c r="C1365" s="4">
        <f>Returns_Data!F1363</f>
        <v>2550</v>
      </c>
      <c r="D1365" s="4">
        <f>Returns_Data!G1363</f>
        <v>135.69</v>
      </c>
      <c r="E1365" s="4">
        <f>Returns_Data!H1363</f>
        <v>459</v>
      </c>
      <c r="F1365" s="4">
        <f t="shared" si="31"/>
        <v>3144.69</v>
      </c>
    </row>
    <row r="1366" spans="1:6" x14ac:dyDescent="0.3">
      <c r="A1366">
        <f>Returns_Data!A1364</f>
        <v>701363</v>
      </c>
      <c r="B1366">
        <f>Returns_Data!B1364</f>
        <v>907187</v>
      </c>
      <c r="C1366" s="4">
        <f>Returns_Data!F1364</f>
        <v>780</v>
      </c>
      <c r="D1366" s="4">
        <f>Returns_Data!G1364</f>
        <v>122.07</v>
      </c>
      <c r="E1366" s="4">
        <f>Returns_Data!H1364</f>
        <v>113.1</v>
      </c>
      <c r="F1366" s="4">
        <f t="shared" si="31"/>
        <v>1015.17</v>
      </c>
    </row>
    <row r="1367" spans="1:6" x14ac:dyDescent="0.3">
      <c r="A1367">
        <f>Returns_Data!A1365</f>
        <v>701364</v>
      </c>
      <c r="B1367">
        <f>Returns_Data!B1365</f>
        <v>907201</v>
      </c>
      <c r="C1367" s="4">
        <f>Returns_Data!F1365</f>
        <v>1870</v>
      </c>
      <c r="D1367" s="4">
        <f>Returns_Data!G1365</f>
        <v>165.79</v>
      </c>
      <c r="E1367" s="4">
        <f>Returns_Data!H1365</f>
        <v>303.88</v>
      </c>
      <c r="F1367" s="4">
        <f t="shared" si="31"/>
        <v>2339.67</v>
      </c>
    </row>
    <row r="1368" spans="1:6" x14ac:dyDescent="0.3">
      <c r="A1368">
        <f>Returns_Data!A1366</f>
        <v>701365</v>
      </c>
      <c r="B1368">
        <f>Returns_Data!B1366</f>
        <v>907211</v>
      </c>
      <c r="C1368" s="4">
        <f>Returns_Data!F1366</f>
        <v>910</v>
      </c>
      <c r="D1368" s="4">
        <f>Returns_Data!G1366</f>
        <v>105.07</v>
      </c>
      <c r="E1368" s="4">
        <f>Returns_Data!H1366</f>
        <v>141.05000000000001</v>
      </c>
      <c r="F1368" s="4">
        <f t="shared" si="31"/>
        <v>1156.1199999999999</v>
      </c>
    </row>
    <row r="1369" spans="1:6" x14ac:dyDescent="0.3">
      <c r="A1369">
        <f>Returns_Data!A1367</f>
        <v>701366</v>
      </c>
      <c r="B1369">
        <f>Returns_Data!B1367</f>
        <v>907220</v>
      </c>
      <c r="C1369" s="4">
        <f>Returns_Data!F1367</f>
        <v>3370</v>
      </c>
      <c r="D1369" s="4">
        <f>Returns_Data!G1367</f>
        <v>61.03</v>
      </c>
      <c r="E1369" s="4">
        <f>Returns_Data!H1367</f>
        <v>572.9</v>
      </c>
      <c r="F1369" s="4">
        <f t="shared" si="31"/>
        <v>4003.9300000000003</v>
      </c>
    </row>
    <row r="1370" spans="1:6" x14ac:dyDescent="0.3">
      <c r="A1370">
        <f>Returns_Data!A1368</f>
        <v>701367</v>
      </c>
      <c r="B1370">
        <f>Returns_Data!B1368</f>
        <v>907225</v>
      </c>
      <c r="C1370" s="4">
        <f>Returns_Data!F1368</f>
        <v>1770</v>
      </c>
      <c r="D1370" s="4">
        <f>Returns_Data!G1368</f>
        <v>107.16</v>
      </c>
      <c r="E1370" s="4">
        <f>Returns_Data!H1368</f>
        <v>287.62</v>
      </c>
      <c r="F1370" s="4">
        <f t="shared" si="31"/>
        <v>2164.7800000000002</v>
      </c>
    </row>
    <row r="1371" spans="1:6" x14ac:dyDescent="0.3">
      <c r="A1371">
        <f>Returns_Data!A1369</f>
        <v>701368</v>
      </c>
      <c r="B1371">
        <f>Returns_Data!B1369</f>
        <v>907230</v>
      </c>
      <c r="C1371" s="4">
        <f>Returns_Data!F1369</f>
        <v>1510</v>
      </c>
      <c r="D1371" s="4">
        <f>Returns_Data!G1369</f>
        <v>60.78</v>
      </c>
      <c r="E1371" s="4">
        <f>Returns_Data!H1369</f>
        <v>245.38</v>
      </c>
      <c r="F1371" s="4">
        <f t="shared" si="31"/>
        <v>1816.1599999999999</v>
      </c>
    </row>
    <row r="1372" spans="1:6" x14ac:dyDescent="0.3">
      <c r="A1372">
        <f>Returns_Data!A1370</f>
        <v>701369</v>
      </c>
      <c r="B1372">
        <f>Returns_Data!B1370</f>
        <v>907231</v>
      </c>
      <c r="C1372" s="4">
        <f>Returns_Data!F1370</f>
        <v>2370</v>
      </c>
      <c r="D1372" s="4">
        <f>Returns_Data!G1370</f>
        <v>120.31</v>
      </c>
      <c r="E1372" s="4">
        <f>Returns_Data!H1370</f>
        <v>402.9</v>
      </c>
      <c r="F1372" s="4">
        <f t="shared" si="31"/>
        <v>2893.21</v>
      </c>
    </row>
    <row r="1373" spans="1:6" x14ac:dyDescent="0.3">
      <c r="A1373">
        <f>Returns_Data!A1371</f>
        <v>701370</v>
      </c>
      <c r="B1373">
        <f>Returns_Data!B1371</f>
        <v>907232</v>
      </c>
      <c r="C1373" s="4">
        <f>Returns_Data!F1371</f>
        <v>12810</v>
      </c>
      <c r="D1373" s="4">
        <f>Returns_Data!G1371</f>
        <v>118.24</v>
      </c>
      <c r="E1373" s="4">
        <f>Returns_Data!H1371</f>
        <v>2754.15</v>
      </c>
      <c r="F1373" s="4">
        <f t="shared" si="31"/>
        <v>15682.39</v>
      </c>
    </row>
    <row r="1374" spans="1:6" x14ac:dyDescent="0.3">
      <c r="A1374">
        <f>Returns_Data!A1372</f>
        <v>701371</v>
      </c>
      <c r="B1374">
        <f>Returns_Data!B1372</f>
        <v>907240</v>
      </c>
      <c r="C1374" s="4">
        <f>Returns_Data!F1372</f>
        <v>1560</v>
      </c>
      <c r="D1374" s="4">
        <f>Returns_Data!G1372</f>
        <v>97</v>
      </c>
      <c r="E1374" s="4">
        <f>Returns_Data!H1372</f>
        <v>113.1</v>
      </c>
      <c r="F1374" s="4">
        <f t="shared" si="31"/>
        <v>1770.1</v>
      </c>
    </row>
    <row r="1375" spans="1:6" x14ac:dyDescent="0.3">
      <c r="A1375">
        <f>Returns_Data!A1373</f>
        <v>701372</v>
      </c>
      <c r="B1375">
        <f>Returns_Data!B1373</f>
        <v>907245</v>
      </c>
      <c r="C1375" s="4">
        <f>Returns_Data!F1373</f>
        <v>5610</v>
      </c>
      <c r="D1375" s="4">
        <f>Returns_Data!G1373</f>
        <v>61.51</v>
      </c>
      <c r="E1375" s="4">
        <f>Returns_Data!H1373</f>
        <v>303.88</v>
      </c>
      <c r="F1375" s="4">
        <f t="shared" si="31"/>
        <v>5975.39</v>
      </c>
    </row>
    <row r="1376" spans="1:6" x14ac:dyDescent="0.3">
      <c r="A1376">
        <f>Returns_Data!A1374</f>
        <v>701373</v>
      </c>
      <c r="B1376">
        <f>Returns_Data!B1374</f>
        <v>907246</v>
      </c>
      <c r="C1376" s="4">
        <f>Returns_Data!F1374</f>
        <v>1740</v>
      </c>
      <c r="D1376" s="4">
        <f>Returns_Data!G1374</f>
        <v>167.68</v>
      </c>
      <c r="E1376" s="4">
        <f>Returns_Data!H1374</f>
        <v>313.2</v>
      </c>
      <c r="F1376" s="4">
        <f t="shared" si="31"/>
        <v>2220.88</v>
      </c>
    </row>
    <row r="1377" spans="1:6" x14ac:dyDescent="0.3">
      <c r="A1377">
        <f>Returns_Data!A1375</f>
        <v>701374</v>
      </c>
      <c r="B1377">
        <f>Returns_Data!B1375</f>
        <v>907250</v>
      </c>
      <c r="C1377" s="4">
        <f>Returns_Data!F1375</f>
        <v>810</v>
      </c>
      <c r="D1377" s="4">
        <f>Returns_Data!G1375</f>
        <v>128.46</v>
      </c>
      <c r="E1377" s="4">
        <f>Returns_Data!H1375</f>
        <v>125.55</v>
      </c>
      <c r="F1377" s="4">
        <f t="shared" si="31"/>
        <v>1064.01</v>
      </c>
    </row>
    <row r="1378" spans="1:6" x14ac:dyDescent="0.3">
      <c r="A1378">
        <f>Returns_Data!A1376</f>
        <v>701375</v>
      </c>
      <c r="B1378">
        <f>Returns_Data!B1376</f>
        <v>907258</v>
      </c>
      <c r="C1378" s="4">
        <f>Returns_Data!F1376</f>
        <v>1110</v>
      </c>
      <c r="D1378" s="4">
        <f>Returns_Data!G1376</f>
        <v>73.400000000000006</v>
      </c>
      <c r="E1378" s="4">
        <f>Returns_Data!H1376</f>
        <v>180.38</v>
      </c>
      <c r="F1378" s="4">
        <f t="shared" si="31"/>
        <v>1363.7800000000002</v>
      </c>
    </row>
    <row r="1379" spans="1:6" x14ac:dyDescent="0.3">
      <c r="A1379">
        <f>Returns_Data!A1377</f>
        <v>701376</v>
      </c>
      <c r="B1379">
        <f>Returns_Data!B1377</f>
        <v>907267</v>
      </c>
      <c r="C1379" s="4">
        <f>Returns_Data!F1377</f>
        <v>510</v>
      </c>
      <c r="D1379" s="4">
        <f>Returns_Data!G1377</f>
        <v>168.62</v>
      </c>
      <c r="E1379" s="4">
        <f>Returns_Data!H1377</f>
        <v>73.95</v>
      </c>
      <c r="F1379" s="4">
        <f t="shared" si="31"/>
        <v>752.57</v>
      </c>
    </row>
    <row r="1380" spans="1:6" x14ac:dyDescent="0.3">
      <c r="A1380">
        <f>Returns_Data!A1378</f>
        <v>701377</v>
      </c>
      <c r="B1380">
        <f>Returns_Data!B1378</f>
        <v>907275</v>
      </c>
      <c r="C1380" s="4">
        <f>Returns_Data!F1378</f>
        <v>0</v>
      </c>
      <c r="D1380" s="4">
        <f>Returns_Data!G1378</f>
        <v>152.16</v>
      </c>
      <c r="E1380" s="4">
        <f>Returns_Data!H1378</f>
        <v>0</v>
      </c>
      <c r="F1380" s="4">
        <f t="shared" si="31"/>
        <v>152.16</v>
      </c>
    </row>
    <row r="1381" spans="1:6" x14ac:dyDescent="0.3">
      <c r="A1381">
        <f>Returns_Data!A1379</f>
        <v>701378</v>
      </c>
      <c r="B1381">
        <f>Returns_Data!B1379</f>
        <v>907286</v>
      </c>
      <c r="C1381" s="4">
        <f>Returns_Data!F1379</f>
        <v>540</v>
      </c>
      <c r="D1381" s="4">
        <f>Returns_Data!G1379</f>
        <v>175.67</v>
      </c>
      <c r="E1381" s="4">
        <f>Returns_Data!H1379</f>
        <v>78.3</v>
      </c>
      <c r="F1381" s="4">
        <f t="shared" si="31"/>
        <v>793.96999999999991</v>
      </c>
    </row>
    <row r="1382" spans="1:6" x14ac:dyDescent="0.3">
      <c r="A1382">
        <f>Returns_Data!A1380</f>
        <v>701379</v>
      </c>
      <c r="B1382">
        <f>Returns_Data!B1380</f>
        <v>907300</v>
      </c>
      <c r="C1382" s="4">
        <f>Returns_Data!F1380</f>
        <v>1770</v>
      </c>
      <c r="D1382" s="4">
        <f>Returns_Data!G1380</f>
        <v>122.08</v>
      </c>
      <c r="E1382" s="4">
        <f>Returns_Data!H1380</f>
        <v>287.62</v>
      </c>
      <c r="F1382" s="4">
        <f t="shared" si="31"/>
        <v>2179.6999999999998</v>
      </c>
    </row>
    <row r="1383" spans="1:6" x14ac:dyDescent="0.3">
      <c r="A1383">
        <f>Returns_Data!A1381</f>
        <v>701380</v>
      </c>
      <c r="B1383">
        <f>Returns_Data!B1381</f>
        <v>907303</v>
      </c>
      <c r="C1383" s="4">
        <f>Returns_Data!F1381</f>
        <v>2260</v>
      </c>
      <c r="D1383" s="4">
        <f>Returns_Data!G1381</f>
        <v>168.86</v>
      </c>
      <c r="E1383" s="4">
        <f>Returns_Data!H1381</f>
        <v>175.15</v>
      </c>
      <c r="F1383" s="4">
        <f t="shared" si="31"/>
        <v>2604.0100000000002</v>
      </c>
    </row>
    <row r="1384" spans="1:6" x14ac:dyDescent="0.3">
      <c r="A1384">
        <f>Returns_Data!A1382</f>
        <v>701381</v>
      </c>
      <c r="B1384">
        <f>Returns_Data!B1382</f>
        <v>907307</v>
      </c>
      <c r="C1384" s="4">
        <f>Returns_Data!F1382</f>
        <v>3370</v>
      </c>
      <c r="D1384" s="4">
        <f>Returns_Data!G1382</f>
        <v>102.54</v>
      </c>
      <c r="E1384" s="4">
        <f>Returns_Data!H1382</f>
        <v>572.9</v>
      </c>
      <c r="F1384" s="4">
        <f t="shared" si="31"/>
        <v>4045.44</v>
      </c>
    </row>
    <row r="1385" spans="1:6" x14ac:dyDescent="0.3">
      <c r="A1385">
        <f>Returns_Data!A1383</f>
        <v>701382</v>
      </c>
      <c r="B1385">
        <f>Returns_Data!B1383</f>
        <v>907311</v>
      </c>
      <c r="C1385" s="4">
        <f>Returns_Data!F1383</f>
        <v>1870</v>
      </c>
      <c r="D1385" s="4">
        <f>Returns_Data!G1383</f>
        <v>142.27000000000001</v>
      </c>
      <c r="E1385" s="4">
        <f>Returns_Data!H1383</f>
        <v>303.88</v>
      </c>
      <c r="F1385" s="4">
        <f t="shared" si="31"/>
        <v>2316.15</v>
      </c>
    </row>
    <row r="1386" spans="1:6" x14ac:dyDescent="0.3">
      <c r="A1386">
        <f>Returns_Data!A1384</f>
        <v>701383</v>
      </c>
      <c r="B1386">
        <f>Returns_Data!B1384</f>
        <v>907313</v>
      </c>
      <c r="C1386" s="4">
        <f>Returns_Data!F1384</f>
        <v>3170</v>
      </c>
      <c r="D1386" s="4">
        <f>Returns_Data!G1384</f>
        <v>117.69</v>
      </c>
      <c r="E1386" s="4">
        <f>Returns_Data!H1384</f>
        <v>570.6</v>
      </c>
      <c r="F1386" s="4">
        <f t="shared" si="31"/>
        <v>3858.29</v>
      </c>
    </row>
    <row r="1387" spans="1:6" x14ac:dyDescent="0.3">
      <c r="A1387">
        <f>Returns_Data!A1385</f>
        <v>701384</v>
      </c>
      <c r="B1387">
        <f>Returns_Data!B1385</f>
        <v>907315</v>
      </c>
      <c r="C1387" s="4">
        <f>Returns_Data!F1385</f>
        <v>970</v>
      </c>
      <c r="D1387" s="4">
        <f>Returns_Data!G1385</f>
        <v>75.66</v>
      </c>
      <c r="E1387" s="4">
        <f>Returns_Data!H1385</f>
        <v>157.62</v>
      </c>
      <c r="F1387" s="4">
        <f t="shared" si="31"/>
        <v>1203.2800000000002</v>
      </c>
    </row>
    <row r="1388" spans="1:6" x14ac:dyDescent="0.3">
      <c r="A1388">
        <f>Returns_Data!A1386</f>
        <v>701385</v>
      </c>
      <c r="B1388">
        <f>Returns_Data!B1386</f>
        <v>907316</v>
      </c>
      <c r="C1388" s="4">
        <f>Returns_Data!F1386</f>
        <v>2370</v>
      </c>
      <c r="D1388" s="4">
        <f>Returns_Data!G1386</f>
        <v>149.84</v>
      </c>
      <c r="E1388" s="4">
        <f>Returns_Data!H1386</f>
        <v>402.9</v>
      </c>
      <c r="F1388" s="4">
        <f t="shared" si="31"/>
        <v>2922.7400000000002</v>
      </c>
    </row>
    <row r="1389" spans="1:6" x14ac:dyDescent="0.3">
      <c r="A1389">
        <f>Returns_Data!A1387</f>
        <v>701386</v>
      </c>
      <c r="B1389">
        <f>Returns_Data!B1387</f>
        <v>907325</v>
      </c>
      <c r="C1389" s="4">
        <f>Returns_Data!F1387</f>
        <v>2600</v>
      </c>
      <c r="D1389" s="4">
        <f>Returns_Data!G1387</f>
        <v>134.30000000000001</v>
      </c>
      <c r="E1389" s="4">
        <f>Returns_Data!H1387</f>
        <v>442</v>
      </c>
      <c r="F1389" s="4">
        <f t="shared" si="31"/>
        <v>3176.3</v>
      </c>
    </row>
    <row r="1390" spans="1:6" x14ac:dyDescent="0.3">
      <c r="A1390">
        <f>Returns_Data!A1388</f>
        <v>701387</v>
      </c>
      <c r="B1390">
        <f>Returns_Data!B1388</f>
        <v>907330</v>
      </c>
      <c r="C1390" s="4">
        <f>Returns_Data!F1388</f>
        <v>540</v>
      </c>
      <c r="D1390" s="4">
        <f>Returns_Data!G1388</f>
        <v>111.29</v>
      </c>
      <c r="E1390" s="4">
        <f>Returns_Data!H1388</f>
        <v>78.3</v>
      </c>
      <c r="F1390" s="4">
        <f t="shared" si="31"/>
        <v>729.58999999999992</v>
      </c>
    </row>
    <row r="1391" spans="1:6" x14ac:dyDescent="0.3">
      <c r="A1391">
        <f>Returns_Data!A1389</f>
        <v>701388</v>
      </c>
      <c r="B1391">
        <f>Returns_Data!B1389</f>
        <v>907337</v>
      </c>
      <c r="C1391" s="4">
        <f>Returns_Data!F1389</f>
        <v>0</v>
      </c>
      <c r="D1391" s="4">
        <f>Returns_Data!G1389</f>
        <v>122.58</v>
      </c>
      <c r="E1391" s="4">
        <f>Returns_Data!H1389</f>
        <v>0</v>
      </c>
      <c r="F1391" s="4">
        <f t="shared" si="31"/>
        <v>122.58</v>
      </c>
    </row>
    <row r="1392" spans="1:6" x14ac:dyDescent="0.3">
      <c r="A1392">
        <f>Returns_Data!A1390</f>
        <v>701389</v>
      </c>
      <c r="B1392">
        <f>Returns_Data!B1390</f>
        <v>907338</v>
      </c>
      <c r="C1392" s="4">
        <f>Returns_Data!F1390</f>
        <v>2640</v>
      </c>
      <c r="D1392" s="4">
        <f>Returns_Data!G1390</f>
        <v>74.760000000000005</v>
      </c>
      <c r="E1392" s="4">
        <f>Returns_Data!H1390</f>
        <v>204.6</v>
      </c>
      <c r="F1392" s="4">
        <f t="shared" si="31"/>
        <v>2919.36</v>
      </c>
    </row>
    <row r="1393" spans="1:6" x14ac:dyDescent="0.3">
      <c r="A1393">
        <f>Returns_Data!A1391</f>
        <v>701390</v>
      </c>
      <c r="B1393">
        <f>Returns_Data!B1391</f>
        <v>907341</v>
      </c>
      <c r="C1393" s="4">
        <f>Returns_Data!F1391</f>
        <v>810</v>
      </c>
      <c r="D1393" s="4">
        <f>Returns_Data!G1391</f>
        <v>67.47</v>
      </c>
      <c r="E1393" s="4">
        <f>Returns_Data!H1391</f>
        <v>125.55</v>
      </c>
      <c r="F1393" s="4">
        <f t="shared" si="31"/>
        <v>1003.02</v>
      </c>
    </row>
    <row r="1394" spans="1:6" x14ac:dyDescent="0.3">
      <c r="A1394">
        <f>Returns_Data!A1392</f>
        <v>701391</v>
      </c>
      <c r="B1394">
        <f>Returns_Data!B1392</f>
        <v>907342</v>
      </c>
      <c r="C1394" s="4">
        <f>Returns_Data!F1392</f>
        <v>1770</v>
      </c>
      <c r="D1394" s="4">
        <f>Returns_Data!G1392</f>
        <v>162.65</v>
      </c>
      <c r="E1394" s="4">
        <f>Returns_Data!H1392</f>
        <v>287.62</v>
      </c>
      <c r="F1394" s="4">
        <f t="shared" si="31"/>
        <v>2220.27</v>
      </c>
    </row>
    <row r="1395" spans="1:6" x14ac:dyDescent="0.3">
      <c r="A1395">
        <f>Returns_Data!A1393</f>
        <v>701392</v>
      </c>
      <c r="B1395">
        <f>Returns_Data!B1393</f>
        <v>907348</v>
      </c>
      <c r="C1395" s="4">
        <f>Returns_Data!F1393</f>
        <v>3740</v>
      </c>
      <c r="D1395" s="4">
        <f>Returns_Data!G1393</f>
        <v>114.07</v>
      </c>
      <c r="E1395" s="4">
        <f>Returns_Data!H1393</f>
        <v>635.79999999999995</v>
      </c>
      <c r="F1395" s="4">
        <f t="shared" si="31"/>
        <v>4489.87</v>
      </c>
    </row>
    <row r="1396" spans="1:6" x14ac:dyDescent="0.3">
      <c r="A1396">
        <f>Returns_Data!A1394</f>
        <v>701393</v>
      </c>
      <c r="B1396">
        <f>Returns_Data!B1394</f>
        <v>907354</v>
      </c>
      <c r="C1396" s="4">
        <f>Returns_Data!F1394</f>
        <v>1320</v>
      </c>
      <c r="D1396" s="4">
        <f>Returns_Data!G1394</f>
        <v>65.41</v>
      </c>
      <c r="E1396" s="4">
        <f>Returns_Data!H1394</f>
        <v>204.6</v>
      </c>
      <c r="F1396" s="4">
        <f t="shared" si="31"/>
        <v>1590.01</v>
      </c>
    </row>
    <row r="1397" spans="1:6" x14ac:dyDescent="0.3">
      <c r="A1397">
        <f>Returns_Data!A1395</f>
        <v>701394</v>
      </c>
      <c r="B1397">
        <f>Returns_Data!B1395</f>
        <v>907360</v>
      </c>
      <c r="C1397" s="4">
        <f>Returns_Data!F1395</f>
        <v>27580</v>
      </c>
      <c r="D1397" s="4">
        <f>Returns_Data!G1395</f>
        <v>126.7</v>
      </c>
      <c r="E1397" s="4">
        <f>Returns_Data!H1395</f>
        <v>2964.85</v>
      </c>
      <c r="F1397" s="4">
        <f t="shared" si="31"/>
        <v>30671.55</v>
      </c>
    </row>
    <row r="1398" spans="1:6" x14ac:dyDescent="0.3">
      <c r="A1398">
        <f>Returns_Data!A1396</f>
        <v>701395</v>
      </c>
      <c r="B1398">
        <f>Returns_Data!B1396</f>
        <v>907361</v>
      </c>
      <c r="C1398" s="4">
        <f>Returns_Data!F1396</f>
        <v>1960</v>
      </c>
      <c r="D1398" s="4">
        <f>Returns_Data!G1396</f>
        <v>72.569999999999993</v>
      </c>
      <c r="E1398" s="4">
        <f>Returns_Data!H1396</f>
        <v>318.5</v>
      </c>
      <c r="F1398" s="4">
        <f t="shared" si="31"/>
        <v>2351.0699999999997</v>
      </c>
    </row>
    <row r="1399" spans="1:6" x14ac:dyDescent="0.3">
      <c r="A1399">
        <f>Returns_Data!A1397</f>
        <v>701396</v>
      </c>
      <c r="B1399">
        <f>Returns_Data!B1397</f>
        <v>907374</v>
      </c>
      <c r="C1399" s="4">
        <f>Returns_Data!F1397</f>
        <v>0</v>
      </c>
      <c r="D1399" s="4">
        <f>Returns_Data!G1397</f>
        <v>70.69</v>
      </c>
      <c r="E1399" s="4">
        <f>Returns_Data!H1397</f>
        <v>0</v>
      </c>
      <c r="F1399" s="4">
        <f t="shared" si="31"/>
        <v>70.69</v>
      </c>
    </row>
    <row r="1400" spans="1:6" x14ac:dyDescent="0.3">
      <c r="A1400">
        <f>Returns_Data!A1398</f>
        <v>701397</v>
      </c>
      <c r="B1400">
        <f>Returns_Data!B1398</f>
        <v>907384</v>
      </c>
      <c r="C1400" s="4">
        <f>Returns_Data!F1398</f>
        <v>3740</v>
      </c>
      <c r="D1400" s="4">
        <f>Returns_Data!G1398</f>
        <v>177.12</v>
      </c>
      <c r="E1400" s="4">
        <f>Returns_Data!H1398</f>
        <v>303.88</v>
      </c>
      <c r="F1400" s="4">
        <f t="shared" si="31"/>
        <v>4221</v>
      </c>
    </row>
    <row r="1401" spans="1:6" x14ac:dyDescent="0.3">
      <c r="A1401">
        <f>Returns_Data!A1399</f>
        <v>701398</v>
      </c>
      <c r="B1401">
        <f>Returns_Data!B1399</f>
        <v>907389</v>
      </c>
      <c r="C1401" s="4">
        <f>Returns_Data!F1399</f>
        <v>3370</v>
      </c>
      <c r="D1401" s="4">
        <f>Returns_Data!G1399</f>
        <v>146.9</v>
      </c>
      <c r="E1401" s="4">
        <f>Returns_Data!H1399</f>
        <v>572.9</v>
      </c>
      <c r="F1401" s="4">
        <f t="shared" si="31"/>
        <v>4089.8</v>
      </c>
    </row>
    <row r="1402" spans="1:6" x14ac:dyDescent="0.3">
      <c r="A1402">
        <f>Returns_Data!A1400</f>
        <v>701399</v>
      </c>
      <c r="B1402">
        <f>Returns_Data!B1400</f>
        <v>907391</v>
      </c>
      <c r="C1402" s="4">
        <f>Returns_Data!F1400</f>
        <v>2600</v>
      </c>
      <c r="D1402" s="4">
        <f>Returns_Data!G1400</f>
        <v>147.56</v>
      </c>
      <c r="E1402" s="4">
        <f>Returns_Data!H1400</f>
        <v>442</v>
      </c>
      <c r="F1402" s="4">
        <f t="shared" si="31"/>
        <v>3189.56</v>
      </c>
    </row>
    <row r="1403" spans="1:6" x14ac:dyDescent="0.3">
      <c r="A1403">
        <f>Returns_Data!A1401</f>
        <v>701400</v>
      </c>
      <c r="B1403">
        <f>Returns_Data!B1401</f>
        <v>907401</v>
      </c>
      <c r="C1403" s="4">
        <f>Returns_Data!F1401</f>
        <v>1110</v>
      </c>
      <c r="D1403" s="4">
        <f>Returns_Data!G1401</f>
        <v>87.44</v>
      </c>
      <c r="E1403" s="4">
        <f>Returns_Data!H1401</f>
        <v>180.38</v>
      </c>
      <c r="F1403" s="4">
        <f t="shared" si="31"/>
        <v>1377.8200000000002</v>
      </c>
    </row>
    <row r="1404" spans="1:6" x14ac:dyDescent="0.3">
      <c r="A1404">
        <f>Returns_Data!A1402</f>
        <v>701401</v>
      </c>
      <c r="B1404">
        <f>Returns_Data!B1402</f>
        <v>907402</v>
      </c>
      <c r="C1404" s="4">
        <f>Returns_Data!F1402</f>
        <v>0</v>
      </c>
      <c r="D1404" s="4">
        <f>Returns_Data!G1402</f>
        <v>85.19</v>
      </c>
      <c r="E1404" s="4">
        <f>Returns_Data!H1402</f>
        <v>0</v>
      </c>
      <c r="F1404" s="4">
        <f t="shared" si="31"/>
        <v>85.19</v>
      </c>
    </row>
    <row r="1405" spans="1:6" x14ac:dyDescent="0.3">
      <c r="A1405">
        <f>Returns_Data!A1403</f>
        <v>701402</v>
      </c>
      <c r="B1405">
        <f>Returns_Data!B1403</f>
        <v>907416</v>
      </c>
      <c r="C1405" s="4">
        <f>Returns_Data!F1403</f>
        <v>13790</v>
      </c>
      <c r="D1405" s="4">
        <f>Returns_Data!G1403</f>
        <v>118.87</v>
      </c>
      <c r="E1405" s="4">
        <f>Returns_Data!H1403</f>
        <v>2964.85</v>
      </c>
      <c r="F1405" s="4">
        <f t="shared" si="31"/>
        <v>16873.72</v>
      </c>
    </row>
    <row r="1406" spans="1:6" x14ac:dyDescent="0.3">
      <c r="A1406">
        <f>Returns_Data!A1404</f>
        <v>701403</v>
      </c>
      <c r="B1406">
        <f>Returns_Data!B1404</f>
        <v>907420</v>
      </c>
      <c r="C1406" s="4">
        <f>Returns_Data!F1404</f>
        <v>1740</v>
      </c>
      <c r="D1406" s="4">
        <f>Returns_Data!G1404</f>
        <v>96.7</v>
      </c>
      <c r="E1406" s="4">
        <f>Returns_Data!H1404</f>
        <v>313.2</v>
      </c>
      <c r="F1406" s="4">
        <f t="shared" si="31"/>
        <v>2149.9</v>
      </c>
    </row>
    <row r="1407" spans="1:6" x14ac:dyDescent="0.3">
      <c r="A1407">
        <f>Returns_Data!A1405</f>
        <v>701404</v>
      </c>
      <c r="B1407">
        <f>Returns_Data!B1405</f>
        <v>907424</v>
      </c>
      <c r="C1407" s="4">
        <f>Returns_Data!F1405</f>
        <v>3000</v>
      </c>
      <c r="D1407" s="4">
        <f>Returns_Data!G1405</f>
        <v>91.12</v>
      </c>
      <c r="E1407" s="4">
        <f>Returns_Data!H1405</f>
        <v>510</v>
      </c>
      <c r="F1407" s="4">
        <f t="shared" si="31"/>
        <v>3601.12</v>
      </c>
    </row>
    <row r="1408" spans="1:6" x14ac:dyDescent="0.3">
      <c r="A1408">
        <f>Returns_Data!A1406</f>
        <v>701405</v>
      </c>
      <c r="B1408">
        <f>Returns_Data!B1406</f>
        <v>907432</v>
      </c>
      <c r="C1408" s="4">
        <f>Returns_Data!F1406</f>
        <v>1560</v>
      </c>
      <c r="D1408" s="4">
        <f>Returns_Data!G1406</f>
        <v>145.5</v>
      </c>
      <c r="E1408" s="4">
        <f>Returns_Data!H1406</f>
        <v>241.8</v>
      </c>
      <c r="F1408" s="4">
        <f t="shared" si="31"/>
        <v>1947.3</v>
      </c>
    </row>
    <row r="1409" spans="1:6" x14ac:dyDescent="0.3">
      <c r="A1409">
        <f>Returns_Data!A1407</f>
        <v>701406</v>
      </c>
      <c r="B1409">
        <f>Returns_Data!B1407</f>
        <v>907438</v>
      </c>
      <c r="C1409" s="4">
        <f>Returns_Data!F1407</f>
        <v>3740</v>
      </c>
      <c r="D1409" s="4">
        <f>Returns_Data!G1407</f>
        <v>130</v>
      </c>
      <c r="E1409" s="4">
        <f>Returns_Data!H1407</f>
        <v>635.79999999999995</v>
      </c>
      <c r="F1409" s="4">
        <f t="shared" si="31"/>
        <v>4505.8</v>
      </c>
    </row>
    <row r="1410" spans="1:6" x14ac:dyDescent="0.3">
      <c r="A1410">
        <f>Returns_Data!A1408</f>
        <v>701407</v>
      </c>
      <c r="B1410">
        <f>Returns_Data!B1408</f>
        <v>907441</v>
      </c>
      <c r="C1410" s="4">
        <f>Returns_Data!F1408</f>
        <v>22900</v>
      </c>
      <c r="D1410" s="4">
        <f>Returns_Data!G1408</f>
        <v>161.99</v>
      </c>
      <c r="E1410" s="4">
        <f>Returns_Data!H1408</f>
        <v>2461.75</v>
      </c>
      <c r="F1410" s="4">
        <f t="shared" si="31"/>
        <v>25523.74</v>
      </c>
    </row>
    <row r="1411" spans="1:6" x14ac:dyDescent="0.3">
      <c r="A1411">
        <f>Returns_Data!A1409</f>
        <v>701408</v>
      </c>
      <c r="B1411">
        <f>Returns_Data!B1409</f>
        <v>907444</v>
      </c>
      <c r="C1411" s="4">
        <f>Returns_Data!F1409</f>
        <v>1130</v>
      </c>
      <c r="D1411" s="4">
        <f>Returns_Data!G1409</f>
        <v>94.14</v>
      </c>
      <c r="E1411" s="4">
        <f>Returns_Data!H1409</f>
        <v>163.85</v>
      </c>
      <c r="F1411" s="4">
        <f t="shared" si="31"/>
        <v>1387.99</v>
      </c>
    </row>
    <row r="1412" spans="1:6" x14ac:dyDescent="0.3">
      <c r="A1412">
        <f>Returns_Data!A1410</f>
        <v>701409</v>
      </c>
      <c r="B1412">
        <f>Returns_Data!B1410</f>
        <v>907453</v>
      </c>
      <c r="C1412" s="4">
        <f>Returns_Data!F1410</f>
        <v>11450</v>
      </c>
      <c r="D1412" s="4">
        <f>Returns_Data!G1410</f>
        <v>148.93</v>
      </c>
      <c r="E1412" s="4">
        <f>Returns_Data!H1410</f>
        <v>2461.75</v>
      </c>
      <c r="F1412" s="4">
        <f t="shared" si="31"/>
        <v>14060.68</v>
      </c>
    </row>
    <row r="1413" spans="1:6" x14ac:dyDescent="0.3">
      <c r="A1413">
        <f>Returns_Data!A1411</f>
        <v>701410</v>
      </c>
      <c r="B1413">
        <f>Returns_Data!B1411</f>
        <v>907457</v>
      </c>
      <c r="C1413" s="4">
        <f>Returns_Data!F1411</f>
        <v>9950</v>
      </c>
      <c r="D1413" s="4">
        <f>Returns_Data!G1411</f>
        <v>92.28</v>
      </c>
      <c r="E1413" s="4">
        <f>Returns_Data!H1411</f>
        <v>2139.25</v>
      </c>
      <c r="F1413" s="4">
        <f t="shared" ref="F1413:F1476" si="32">SUM(C1413:E1413)</f>
        <v>12181.53</v>
      </c>
    </row>
    <row r="1414" spans="1:6" x14ac:dyDescent="0.3">
      <c r="A1414">
        <f>Returns_Data!A1412</f>
        <v>701411</v>
      </c>
      <c r="B1414">
        <f>Returns_Data!B1412</f>
        <v>907460</v>
      </c>
      <c r="C1414" s="4">
        <f>Returns_Data!F1412</f>
        <v>0</v>
      </c>
      <c r="D1414" s="4">
        <f>Returns_Data!G1412</f>
        <v>141.04</v>
      </c>
      <c r="E1414" s="4">
        <f>Returns_Data!H1412</f>
        <v>0</v>
      </c>
      <c r="F1414" s="4">
        <f t="shared" si="32"/>
        <v>141.04</v>
      </c>
    </row>
    <row r="1415" spans="1:6" x14ac:dyDescent="0.3">
      <c r="A1415">
        <f>Returns_Data!A1413</f>
        <v>701412</v>
      </c>
      <c r="B1415">
        <f>Returns_Data!B1413</f>
        <v>907463</v>
      </c>
      <c r="C1415" s="4">
        <f>Returns_Data!F1413</f>
        <v>1870</v>
      </c>
      <c r="D1415" s="4">
        <f>Returns_Data!G1413</f>
        <v>84.79</v>
      </c>
      <c r="E1415" s="4">
        <f>Returns_Data!H1413</f>
        <v>303.88</v>
      </c>
      <c r="F1415" s="4">
        <f t="shared" si="32"/>
        <v>2258.67</v>
      </c>
    </row>
    <row r="1416" spans="1:6" x14ac:dyDescent="0.3">
      <c r="A1416">
        <f>Returns_Data!A1414</f>
        <v>701413</v>
      </c>
      <c r="B1416">
        <f>Returns_Data!B1414</f>
        <v>907469</v>
      </c>
      <c r="C1416" s="4">
        <f>Returns_Data!F1414</f>
        <v>4300</v>
      </c>
      <c r="D1416" s="4">
        <f>Returns_Data!G1414</f>
        <v>118.56</v>
      </c>
      <c r="E1416" s="4">
        <f>Returns_Data!H1414</f>
        <v>349.38</v>
      </c>
      <c r="F1416" s="4">
        <f t="shared" si="32"/>
        <v>4767.9400000000005</v>
      </c>
    </row>
    <row r="1417" spans="1:6" x14ac:dyDescent="0.3">
      <c r="A1417">
        <f>Returns_Data!A1415</f>
        <v>701414</v>
      </c>
      <c r="B1417">
        <f>Returns_Data!B1415</f>
        <v>907473</v>
      </c>
      <c r="C1417" s="4">
        <f>Returns_Data!F1415</f>
        <v>1960</v>
      </c>
      <c r="D1417" s="4">
        <f>Returns_Data!G1415</f>
        <v>61.9</v>
      </c>
      <c r="E1417" s="4">
        <f>Returns_Data!H1415</f>
        <v>318.5</v>
      </c>
      <c r="F1417" s="4">
        <f t="shared" si="32"/>
        <v>2340.4</v>
      </c>
    </row>
    <row r="1418" spans="1:6" x14ac:dyDescent="0.3">
      <c r="A1418">
        <f>Returns_Data!A1416</f>
        <v>701415</v>
      </c>
      <c r="B1418">
        <f>Returns_Data!B1416</f>
        <v>907485</v>
      </c>
      <c r="C1418" s="4">
        <f>Returns_Data!F1416</f>
        <v>510</v>
      </c>
      <c r="D1418" s="4">
        <f>Returns_Data!G1416</f>
        <v>73.25</v>
      </c>
      <c r="E1418" s="4">
        <f>Returns_Data!H1416</f>
        <v>73.95</v>
      </c>
      <c r="F1418" s="4">
        <f t="shared" si="32"/>
        <v>657.2</v>
      </c>
    </row>
    <row r="1419" spans="1:6" x14ac:dyDescent="0.3">
      <c r="A1419">
        <f>Returns_Data!A1417</f>
        <v>701416</v>
      </c>
      <c r="B1419">
        <f>Returns_Data!B1417</f>
        <v>907488</v>
      </c>
      <c r="C1419" s="4">
        <f>Returns_Data!F1417</f>
        <v>2450</v>
      </c>
      <c r="D1419" s="4">
        <f>Returns_Data!G1417</f>
        <v>134.72999999999999</v>
      </c>
      <c r="E1419" s="4">
        <f>Returns_Data!H1417</f>
        <v>441</v>
      </c>
      <c r="F1419" s="4">
        <f t="shared" si="32"/>
        <v>3025.73</v>
      </c>
    </row>
    <row r="1420" spans="1:6" x14ac:dyDescent="0.3">
      <c r="A1420">
        <f>Returns_Data!A1418</f>
        <v>701417</v>
      </c>
      <c r="B1420">
        <f>Returns_Data!B1418</f>
        <v>907492</v>
      </c>
      <c r="C1420" s="4">
        <f>Returns_Data!F1418</f>
        <v>2640</v>
      </c>
      <c r="D1420" s="4">
        <f>Returns_Data!G1418</f>
        <v>62.21</v>
      </c>
      <c r="E1420" s="4">
        <f>Returns_Data!H1418</f>
        <v>204.6</v>
      </c>
      <c r="F1420" s="4">
        <f t="shared" si="32"/>
        <v>2906.81</v>
      </c>
    </row>
    <row r="1421" spans="1:6" x14ac:dyDescent="0.3">
      <c r="A1421">
        <f>Returns_Data!A1419</f>
        <v>701418</v>
      </c>
      <c r="B1421">
        <f>Returns_Data!B1419</f>
        <v>907493</v>
      </c>
      <c r="C1421" s="4">
        <f>Returns_Data!F1419</f>
        <v>13140</v>
      </c>
      <c r="D1421" s="4">
        <f>Returns_Data!G1419</f>
        <v>66.89</v>
      </c>
      <c r="E1421" s="4">
        <f>Returns_Data!H1419</f>
        <v>2825.1</v>
      </c>
      <c r="F1421" s="4">
        <f t="shared" si="32"/>
        <v>16031.99</v>
      </c>
    </row>
    <row r="1422" spans="1:6" x14ac:dyDescent="0.3">
      <c r="A1422">
        <f>Returns_Data!A1420</f>
        <v>701419</v>
      </c>
      <c r="B1422">
        <f>Returns_Data!B1420</f>
        <v>907495</v>
      </c>
      <c r="C1422" s="4">
        <f>Returns_Data!F1420</f>
        <v>5120</v>
      </c>
      <c r="D1422" s="4">
        <f>Returns_Data!G1420</f>
        <v>135.72999999999999</v>
      </c>
      <c r="E1422" s="4">
        <f>Returns_Data!H1420</f>
        <v>435.2</v>
      </c>
      <c r="F1422" s="4">
        <f t="shared" si="32"/>
        <v>5690.9299999999994</v>
      </c>
    </row>
    <row r="1423" spans="1:6" x14ac:dyDescent="0.3">
      <c r="A1423">
        <f>Returns_Data!A1421</f>
        <v>701420</v>
      </c>
      <c r="B1423">
        <f>Returns_Data!B1421</f>
        <v>907496</v>
      </c>
      <c r="C1423" s="4">
        <f>Returns_Data!F1421</f>
        <v>2560</v>
      </c>
      <c r="D1423" s="4">
        <f>Returns_Data!G1421</f>
        <v>100.18</v>
      </c>
      <c r="E1423" s="4">
        <f>Returns_Data!H1421</f>
        <v>435.2</v>
      </c>
      <c r="F1423" s="4">
        <f t="shared" si="32"/>
        <v>3095.3799999999997</v>
      </c>
    </row>
    <row r="1424" spans="1:6" x14ac:dyDescent="0.3">
      <c r="A1424">
        <f>Returns_Data!A1422</f>
        <v>701421</v>
      </c>
      <c r="B1424">
        <f>Returns_Data!B1422</f>
        <v>907499</v>
      </c>
      <c r="C1424" s="4">
        <f>Returns_Data!F1422</f>
        <v>1620</v>
      </c>
      <c r="D1424" s="4">
        <f>Returns_Data!G1422</f>
        <v>102.75</v>
      </c>
      <c r="E1424" s="4">
        <f>Returns_Data!H1422</f>
        <v>117.45</v>
      </c>
      <c r="F1424" s="4">
        <f t="shared" si="32"/>
        <v>1840.2</v>
      </c>
    </row>
    <row r="1425" spans="1:6" x14ac:dyDescent="0.3">
      <c r="A1425">
        <f>Returns_Data!A1423</f>
        <v>701422</v>
      </c>
      <c r="B1425">
        <f>Returns_Data!B1423</f>
        <v>907507</v>
      </c>
      <c r="C1425" s="4">
        <f>Returns_Data!F1423</f>
        <v>5200</v>
      </c>
      <c r="D1425" s="4">
        <f>Returns_Data!G1423</f>
        <v>151.15</v>
      </c>
      <c r="E1425" s="4">
        <f>Returns_Data!H1423</f>
        <v>442</v>
      </c>
      <c r="F1425" s="4">
        <f t="shared" si="32"/>
        <v>5793.15</v>
      </c>
    </row>
    <row r="1426" spans="1:6" x14ac:dyDescent="0.3">
      <c r="A1426">
        <f>Returns_Data!A1424</f>
        <v>701423</v>
      </c>
      <c r="B1426">
        <f>Returns_Data!B1424</f>
        <v>907517</v>
      </c>
      <c r="C1426" s="4">
        <f>Returns_Data!F1424</f>
        <v>0</v>
      </c>
      <c r="D1426" s="4">
        <f>Returns_Data!G1424</f>
        <v>97.94</v>
      </c>
      <c r="E1426" s="4">
        <f>Returns_Data!H1424</f>
        <v>0</v>
      </c>
      <c r="F1426" s="4">
        <f t="shared" si="32"/>
        <v>97.94</v>
      </c>
    </row>
    <row r="1427" spans="1:6" x14ac:dyDescent="0.3">
      <c r="A1427">
        <f>Returns_Data!A1425</f>
        <v>701424</v>
      </c>
      <c r="B1427">
        <f>Returns_Data!B1425</f>
        <v>907532</v>
      </c>
      <c r="C1427" s="4">
        <f>Returns_Data!F1425</f>
        <v>1990</v>
      </c>
      <c r="D1427" s="4">
        <f>Returns_Data!G1425</f>
        <v>63.87</v>
      </c>
      <c r="E1427" s="4">
        <f>Returns_Data!H1425</f>
        <v>358.2</v>
      </c>
      <c r="F1427" s="4">
        <f t="shared" si="32"/>
        <v>2412.0699999999997</v>
      </c>
    </row>
    <row r="1428" spans="1:6" x14ac:dyDescent="0.3">
      <c r="A1428">
        <f>Returns_Data!A1426</f>
        <v>701425</v>
      </c>
      <c r="B1428">
        <f>Returns_Data!B1426</f>
        <v>907538</v>
      </c>
      <c r="C1428" s="4">
        <f>Returns_Data!F1426</f>
        <v>1190</v>
      </c>
      <c r="D1428" s="4">
        <f>Returns_Data!G1426</f>
        <v>114.75</v>
      </c>
      <c r="E1428" s="4">
        <f>Returns_Data!H1426</f>
        <v>193.38</v>
      </c>
      <c r="F1428" s="4">
        <f t="shared" si="32"/>
        <v>1498.13</v>
      </c>
    </row>
    <row r="1429" spans="1:6" x14ac:dyDescent="0.3">
      <c r="A1429">
        <f>Returns_Data!A1427</f>
        <v>701426</v>
      </c>
      <c r="B1429">
        <f>Returns_Data!B1427</f>
        <v>907541</v>
      </c>
      <c r="C1429" s="4">
        <f>Returns_Data!F1427</f>
        <v>970</v>
      </c>
      <c r="D1429" s="4">
        <f>Returns_Data!G1427</f>
        <v>172.38</v>
      </c>
      <c r="E1429" s="4">
        <f>Returns_Data!H1427</f>
        <v>157.62</v>
      </c>
      <c r="F1429" s="4">
        <f t="shared" si="32"/>
        <v>1300</v>
      </c>
    </row>
    <row r="1430" spans="1:6" x14ac:dyDescent="0.3">
      <c r="A1430">
        <f>Returns_Data!A1428</f>
        <v>701427</v>
      </c>
      <c r="B1430">
        <f>Returns_Data!B1428</f>
        <v>907552</v>
      </c>
      <c r="C1430" s="4">
        <f>Returns_Data!F1428</f>
        <v>1130</v>
      </c>
      <c r="D1430" s="4">
        <f>Returns_Data!G1428</f>
        <v>121.66</v>
      </c>
      <c r="E1430" s="4">
        <f>Returns_Data!H1428</f>
        <v>175.15</v>
      </c>
      <c r="F1430" s="4">
        <f t="shared" si="32"/>
        <v>1426.8100000000002</v>
      </c>
    </row>
    <row r="1431" spans="1:6" x14ac:dyDescent="0.3">
      <c r="A1431">
        <f>Returns_Data!A1429</f>
        <v>701428</v>
      </c>
      <c r="B1431">
        <f>Returns_Data!B1429</f>
        <v>907560</v>
      </c>
      <c r="C1431" s="4">
        <f>Returns_Data!F1429</f>
        <v>2250</v>
      </c>
      <c r="D1431" s="4">
        <f>Returns_Data!G1429</f>
        <v>64.010000000000005</v>
      </c>
      <c r="E1431" s="4">
        <f>Returns_Data!H1429</f>
        <v>405</v>
      </c>
      <c r="F1431" s="4">
        <f t="shared" si="32"/>
        <v>2719.01</v>
      </c>
    </row>
    <row r="1432" spans="1:6" x14ac:dyDescent="0.3">
      <c r="A1432">
        <f>Returns_Data!A1430</f>
        <v>701429</v>
      </c>
      <c r="B1432">
        <f>Returns_Data!B1430</f>
        <v>907567</v>
      </c>
      <c r="C1432" s="4">
        <f>Returns_Data!F1430</f>
        <v>740</v>
      </c>
      <c r="D1432" s="4">
        <f>Returns_Data!G1430</f>
        <v>67.88</v>
      </c>
      <c r="E1432" s="4">
        <f>Returns_Data!H1430</f>
        <v>107.3</v>
      </c>
      <c r="F1432" s="4">
        <f t="shared" si="32"/>
        <v>915.18</v>
      </c>
    </row>
    <row r="1433" spans="1:6" x14ac:dyDescent="0.3">
      <c r="A1433">
        <f>Returns_Data!A1431</f>
        <v>701430</v>
      </c>
      <c r="B1433">
        <f>Returns_Data!B1431</f>
        <v>907570</v>
      </c>
      <c r="C1433" s="4">
        <f>Returns_Data!F1431</f>
        <v>3740</v>
      </c>
      <c r="D1433" s="4">
        <f>Returns_Data!G1431</f>
        <v>90.07</v>
      </c>
      <c r="E1433" s="4">
        <f>Returns_Data!H1431</f>
        <v>303.88</v>
      </c>
      <c r="F1433" s="4">
        <f t="shared" si="32"/>
        <v>4133.95</v>
      </c>
    </row>
    <row r="1434" spans="1:6" x14ac:dyDescent="0.3">
      <c r="A1434">
        <f>Returns_Data!A1432</f>
        <v>701431</v>
      </c>
      <c r="B1434">
        <f>Returns_Data!B1432</f>
        <v>907586</v>
      </c>
      <c r="C1434" s="4">
        <f>Returns_Data!F1432</f>
        <v>810</v>
      </c>
      <c r="D1434" s="4">
        <f>Returns_Data!G1432</f>
        <v>101.57</v>
      </c>
      <c r="E1434" s="4">
        <f>Returns_Data!H1432</f>
        <v>117.45</v>
      </c>
      <c r="F1434" s="4">
        <f t="shared" si="32"/>
        <v>1029.02</v>
      </c>
    </row>
    <row r="1435" spans="1:6" x14ac:dyDescent="0.3">
      <c r="A1435">
        <f>Returns_Data!A1433</f>
        <v>701432</v>
      </c>
      <c r="B1435">
        <f>Returns_Data!B1433</f>
        <v>907587</v>
      </c>
      <c r="C1435" s="4">
        <f>Returns_Data!F1433</f>
        <v>3740</v>
      </c>
      <c r="D1435" s="4">
        <f>Returns_Data!G1433</f>
        <v>95.82</v>
      </c>
      <c r="E1435" s="4">
        <f>Returns_Data!H1433</f>
        <v>303.88</v>
      </c>
      <c r="F1435" s="4">
        <f t="shared" si="32"/>
        <v>4139.7</v>
      </c>
    </row>
    <row r="1436" spans="1:6" x14ac:dyDescent="0.3">
      <c r="A1436">
        <f>Returns_Data!A1434</f>
        <v>701433</v>
      </c>
      <c r="B1436">
        <f>Returns_Data!B1434</f>
        <v>907599</v>
      </c>
      <c r="C1436" s="4">
        <f>Returns_Data!F1434</f>
        <v>3700</v>
      </c>
      <c r="D1436" s="4">
        <f>Returns_Data!G1434</f>
        <v>95.08</v>
      </c>
      <c r="E1436" s="4">
        <f>Returns_Data!H1434</f>
        <v>629</v>
      </c>
      <c r="F1436" s="4">
        <f t="shared" si="32"/>
        <v>4424.08</v>
      </c>
    </row>
    <row r="1437" spans="1:6" x14ac:dyDescent="0.3">
      <c r="A1437">
        <f>Returns_Data!A1435</f>
        <v>701434</v>
      </c>
      <c r="B1437">
        <f>Returns_Data!B1435</f>
        <v>907603</v>
      </c>
      <c r="C1437" s="4">
        <f>Returns_Data!F1435</f>
        <v>3000</v>
      </c>
      <c r="D1437" s="4">
        <f>Returns_Data!G1435</f>
        <v>89</v>
      </c>
      <c r="E1437" s="4">
        <f>Returns_Data!H1435</f>
        <v>510</v>
      </c>
      <c r="F1437" s="4">
        <f t="shared" si="32"/>
        <v>3599</v>
      </c>
    </row>
    <row r="1438" spans="1:6" x14ac:dyDescent="0.3">
      <c r="A1438">
        <f>Returns_Data!A1436</f>
        <v>701435</v>
      </c>
      <c r="B1438">
        <f>Returns_Data!B1436</f>
        <v>907605</v>
      </c>
      <c r="C1438" s="4">
        <f>Returns_Data!F1436</f>
        <v>1870</v>
      </c>
      <c r="D1438" s="4">
        <f>Returns_Data!G1436</f>
        <v>129.57</v>
      </c>
      <c r="E1438" s="4">
        <f>Returns_Data!H1436</f>
        <v>303.88</v>
      </c>
      <c r="F1438" s="4">
        <f t="shared" si="32"/>
        <v>2303.4499999999998</v>
      </c>
    </row>
    <row r="1439" spans="1:6" x14ac:dyDescent="0.3">
      <c r="A1439">
        <f>Returns_Data!A1437</f>
        <v>701436</v>
      </c>
      <c r="B1439">
        <f>Returns_Data!B1437</f>
        <v>907618</v>
      </c>
      <c r="C1439" s="4">
        <f>Returns_Data!F1437</f>
        <v>12810</v>
      </c>
      <c r="D1439" s="4">
        <f>Returns_Data!G1437</f>
        <v>113.27</v>
      </c>
      <c r="E1439" s="4">
        <f>Returns_Data!H1437</f>
        <v>2754.15</v>
      </c>
      <c r="F1439" s="4">
        <f t="shared" si="32"/>
        <v>15677.42</v>
      </c>
    </row>
    <row r="1440" spans="1:6" x14ac:dyDescent="0.3">
      <c r="A1440">
        <f>Returns_Data!A1438</f>
        <v>701437</v>
      </c>
      <c r="B1440">
        <f>Returns_Data!B1438</f>
        <v>907619</v>
      </c>
      <c r="C1440" s="4">
        <f>Returns_Data!F1438</f>
        <v>1110</v>
      </c>
      <c r="D1440" s="4">
        <f>Returns_Data!G1438</f>
        <v>166.76</v>
      </c>
      <c r="E1440" s="4">
        <f>Returns_Data!H1438</f>
        <v>180.38</v>
      </c>
      <c r="F1440" s="4">
        <f t="shared" si="32"/>
        <v>1457.1399999999999</v>
      </c>
    </row>
    <row r="1441" spans="1:6" x14ac:dyDescent="0.3">
      <c r="A1441">
        <f>Returns_Data!A1439</f>
        <v>701438</v>
      </c>
      <c r="B1441">
        <f>Returns_Data!B1439</f>
        <v>907620</v>
      </c>
      <c r="C1441" s="4">
        <f>Returns_Data!F1439</f>
        <v>2780</v>
      </c>
      <c r="D1441" s="4">
        <f>Returns_Data!G1439</f>
        <v>66.19</v>
      </c>
      <c r="E1441" s="4">
        <f>Returns_Data!H1439</f>
        <v>215.45</v>
      </c>
      <c r="F1441" s="4">
        <f t="shared" si="32"/>
        <v>3061.64</v>
      </c>
    </row>
    <row r="1442" spans="1:6" x14ac:dyDescent="0.3">
      <c r="A1442">
        <f>Returns_Data!A1440</f>
        <v>701439</v>
      </c>
      <c r="B1442">
        <f>Returns_Data!B1440</f>
        <v>907621</v>
      </c>
      <c r="C1442" s="4">
        <f>Returns_Data!F1440</f>
        <v>3150</v>
      </c>
      <c r="D1442" s="4">
        <f>Returns_Data!G1440</f>
        <v>74.290000000000006</v>
      </c>
      <c r="E1442" s="4">
        <f>Returns_Data!H1440</f>
        <v>567</v>
      </c>
      <c r="F1442" s="4">
        <f t="shared" si="32"/>
        <v>3791.29</v>
      </c>
    </row>
    <row r="1443" spans="1:6" x14ac:dyDescent="0.3">
      <c r="A1443">
        <f>Returns_Data!A1441</f>
        <v>701440</v>
      </c>
      <c r="B1443">
        <f>Returns_Data!B1441</f>
        <v>907634</v>
      </c>
      <c r="C1443" s="4">
        <f>Returns_Data!F1441</f>
        <v>2150</v>
      </c>
      <c r="D1443" s="4">
        <f>Returns_Data!G1441</f>
        <v>149.46</v>
      </c>
      <c r="E1443" s="4">
        <f>Returns_Data!H1441</f>
        <v>349.38</v>
      </c>
      <c r="F1443" s="4">
        <f t="shared" si="32"/>
        <v>2648.84</v>
      </c>
    </row>
    <row r="1444" spans="1:6" x14ac:dyDescent="0.3">
      <c r="A1444">
        <f>Returns_Data!A1442</f>
        <v>701441</v>
      </c>
      <c r="B1444">
        <f>Returns_Data!B1442</f>
        <v>907636</v>
      </c>
      <c r="C1444" s="4">
        <f>Returns_Data!F1442</f>
        <v>1510</v>
      </c>
      <c r="D1444" s="4">
        <f>Returns_Data!G1442</f>
        <v>162.18</v>
      </c>
      <c r="E1444" s="4">
        <f>Returns_Data!H1442</f>
        <v>245.38</v>
      </c>
      <c r="F1444" s="4">
        <f t="shared" si="32"/>
        <v>1917.56</v>
      </c>
    </row>
    <row r="1445" spans="1:6" x14ac:dyDescent="0.3">
      <c r="A1445">
        <f>Returns_Data!A1443</f>
        <v>701442</v>
      </c>
      <c r="B1445">
        <f>Returns_Data!B1443</f>
        <v>907647</v>
      </c>
      <c r="C1445" s="4">
        <f>Returns_Data!F1443</f>
        <v>1390</v>
      </c>
      <c r="D1445" s="4">
        <f>Returns_Data!G1443</f>
        <v>81.61</v>
      </c>
      <c r="E1445" s="4">
        <f>Returns_Data!H1443</f>
        <v>215.45</v>
      </c>
      <c r="F1445" s="4">
        <f t="shared" si="32"/>
        <v>1687.06</v>
      </c>
    </row>
    <row r="1446" spans="1:6" x14ac:dyDescent="0.3">
      <c r="A1446">
        <f>Returns_Data!A1444</f>
        <v>701443</v>
      </c>
      <c r="B1446">
        <f>Returns_Data!B1444</f>
        <v>907648</v>
      </c>
      <c r="C1446" s="4">
        <f>Returns_Data!F1444</f>
        <v>3700</v>
      </c>
      <c r="D1446" s="4">
        <f>Returns_Data!G1444</f>
        <v>131.87</v>
      </c>
      <c r="E1446" s="4">
        <f>Returns_Data!H1444</f>
        <v>629</v>
      </c>
      <c r="F1446" s="4">
        <f t="shared" si="32"/>
        <v>4460.87</v>
      </c>
    </row>
    <row r="1447" spans="1:6" x14ac:dyDescent="0.3">
      <c r="A1447">
        <f>Returns_Data!A1445</f>
        <v>701444</v>
      </c>
      <c r="B1447">
        <f>Returns_Data!B1445</f>
        <v>907650</v>
      </c>
      <c r="C1447" s="4">
        <f>Returns_Data!F1445</f>
        <v>1870</v>
      </c>
      <c r="D1447" s="4">
        <f>Returns_Data!G1445</f>
        <v>60.71</v>
      </c>
      <c r="E1447" s="4">
        <f>Returns_Data!H1445</f>
        <v>303.88</v>
      </c>
      <c r="F1447" s="4">
        <f t="shared" si="32"/>
        <v>2234.59</v>
      </c>
    </row>
    <row r="1448" spans="1:6" x14ac:dyDescent="0.3">
      <c r="A1448">
        <f>Returns_Data!A1446</f>
        <v>701445</v>
      </c>
      <c r="B1448">
        <f>Returns_Data!B1446</f>
        <v>907654</v>
      </c>
      <c r="C1448" s="4">
        <f>Returns_Data!F1446</f>
        <v>3150</v>
      </c>
      <c r="D1448" s="4">
        <f>Returns_Data!G1446</f>
        <v>118</v>
      </c>
      <c r="E1448" s="4">
        <f>Returns_Data!H1446</f>
        <v>567</v>
      </c>
      <c r="F1448" s="4">
        <f t="shared" si="32"/>
        <v>3835</v>
      </c>
    </row>
    <row r="1449" spans="1:6" x14ac:dyDescent="0.3">
      <c r="A1449">
        <f>Returns_Data!A1447</f>
        <v>701446</v>
      </c>
      <c r="B1449">
        <f>Returns_Data!B1447</f>
        <v>907655</v>
      </c>
      <c r="C1449" s="4">
        <f>Returns_Data!F1447</f>
        <v>11700</v>
      </c>
      <c r="D1449" s="4">
        <f>Returns_Data!G1447</f>
        <v>112.1</v>
      </c>
      <c r="E1449" s="4">
        <f>Returns_Data!H1447</f>
        <v>663</v>
      </c>
      <c r="F1449" s="4">
        <f t="shared" si="32"/>
        <v>12475.1</v>
      </c>
    </row>
    <row r="1450" spans="1:6" x14ac:dyDescent="0.3">
      <c r="A1450">
        <f>Returns_Data!A1448</f>
        <v>701447</v>
      </c>
      <c r="B1450">
        <f>Returns_Data!B1448</f>
        <v>907659</v>
      </c>
      <c r="C1450" s="4">
        <f>Returns_Data!F1448</f>
        <v>3700</v>
      </c>
      <c r="D1450" s="4">
        <f>Returns_Data!G1448</f>
        <v>179.56</v>
      </c>
      <c r="E1450" s="4">
        <f>Returns_Data!H1448</f>
        <v>629</v>
      </c>
      <c r="F1450" s="4">
        <f t="shared" si="32"/>
        <v>4508.5599999999995</v>
      </c>
    </row>
    <row r="1451" spans="1:6" x14ac:dyDescent="0.3">
      <c r="A1451">
        <f>Returns_Data!A1449</f>
        <v>701448</v>
      </c>
      <c r="B1451">
        <f>Returns_Data!B1449</f>
        <v>907660</v>
      </c>
      <c r="C1451" s="4">
        <f>Returns_Data!F1449</f>
        <v>0</v>
      </c>
      <c r="D1451" s="4">
        <f>Returns_Data!G1449</f>
        <v>62.03</v>
      </c>
      <c r="E1451" s="4">
        <f>Returns_Data!H1449</f>
        <v>0</v>
      </c>
      <c r="F1451" s="4">
        <f t="shared" si="32"/>
        <v>62.03</v>
      </c>
    </row>
    <row r="1452" spans="1:6" x14ac:dyDescent="0.3">
      <c r="A1452">
        <f>Returns_Data!A1450</f>
        <v>701449</v>
      </c>
      <c r="B1452">
        <f>Returns_Data!B1450</f>
        <v>907676</v>
      </c>
      <c r="C1452" s="4">
        <f>Returns_Data!F1450</f>
        <v>0</v>
      </c>
      <c r="D1452" s="4">
        <f>Returns_Data!G1450</f>
        <v>100.46</v>
      </c>
      <c r="E1452" s="4">
        <f>Returns_Data!H1450</f>
        <v>0</v>
      </c>
      <c r="F1452" s="4">
        <f t="shared" si="32"/>
        <v>100.46</v>
      </c>
    </row>
    <row r="1453" spans="1:6" x14ac:dyDescent="0.3">
      <c r="A1453">
        <f>Returns_Data!A1451</f>
        <v>701450</v>
      </c>
      <c r="B1453">
        <f>Returns_Data!B1451</f>
        <v>907677</v>
      </c>
      <c r="C1453" s="4">
        <f>Returns_Data!F1451</f>
        <v>1870</v>
      </c>
      <c r="D1453" s="4">
        <f>Returns_Data!G1451</f>
        <v>87.65</v>
      </c>
      <c r="E1453" s="4">
        <f>Returns_Data!H1451</f>
        <v>303.88</v>
      </c>
      <c r="F1453" s="4">
        <f t="shared" si="32"/>
        <v>2261.5300000000002</v>
      </c>
    </row>
    <row r="1454" spans="1:6" x14ac:dyDescent="0.3">
      <c r="A1454">
        <f>Returns_Data!A1452</f>
        <v>701451</v>
      </c>
      <c r="B1454">
        <f>Returns_Data!B1452</f>
        <v>907684</v>
      </c>
      <c r="C1454" s="4">
        <f>Returns_Data!F1452</f>
        <v>3740</v>
      </c>
      <c r="D1454" s="4">
        <f>Returns_Data!G1452</f>
        <v>89.51</v>
      </c>
      <c r="E1454" s="4">
        <f>Returns_Data!H1452</f>
        <v>635.79999999999995</v>
      </c>
      <c r="F1454" s="4">
        <f t="shared" si="32"/>
        <v>4465.3100000000004</v>
      </c>
    </row>
    <row r="1455" spans="1:6" x14ac:dyDescent="0.3">
      <c r="A1455">
        <f>Returns_Data!A1453</f>
        <v>701452</v>
      </c>
      <c r="B1455">
        <f>Returns_Data!B1453</f>
        <v>907687</v>
      </c>
      <c r="C1455" s="4">
        <f>Returns_Data!F1453</f>
        <v>0</v>
      </c>
      <c r="D1455" s="4">
        <f>Returns_Data!G1453</f>
        <v>119.91</v>
      </c>
      <c r="E1455" s="4">
        <f>Returns_Data!H1453</f>
        <v>0</v>
      </c>
      <c r="F1455" s="4">
        <f t="shared" si="32"/>
        <v>119.91</v>
      </c>
    </row>
    <row r="1456" spans="1:6" x14ac:dyDescent="0.3">
      <c r="A1456">
        <f>Returns_Data!A1454</f>
        <v>701453</v>
      </c>
      <c r="B1456">
        <f>Returns_Data!B1454</f>
        <v>907704</v>
      </c>
      <c r="C1456" s="4">
        <f>Returns_Data!F1454</f>
        <v>2250</v>
      </c>
      <c r="D1456" s="4">
        <f>Returns_Data!G1454</f>
        <v>171.54</v>
      </c>
      <c r="E1456" s="4">
        <f>Returns_Data!H1454</f>
        <v>405</v>
      </c>
      <c r="F1456" s="4">
        <f t="shared" si="32"/>
        <v>2826.54</v>
      </c>
    </row>
    <row r="1457" spans="1:6" x14ac:dyDescent="0.3">
      <c r="A1457">
        <f>Returns_Data!A1455</f>
        <v>701454</v>
      </c>
      <c r="B1457">
        <f>Returns_Data!B1455</f>
        <v>907717</v>
      </c>
      <c r="C1457" s="4">
        <f>Returns_Data!F1455</f>
        <v>5610</v>
      </c>
      <c r="D1457" s="4">
        <f>Returns_Data!G1455</f>
        <v>134.33000000000001</v>
      </c>
      <c r="E1457" s="4">
        <f>Returns_Data!H1455</f>
        <v>303.88</v>
      </c>
      <c r="F1457" s="4">
        <f t="shared" si="32"/>
        <v>6048.21</v>
      </c>
    </row>
    <row r="1458" spans="1:6" x14ac:dyDescent="0.3">
      <c r="A1458">
        <f>Returns_Data!A1456</f>
        <v>701455</v>
      </c>
      <c r="B1458">
        <f>Returns_Data!B1456</f>
        <v>907718</v>
      </c>
      <c r="C1458" s="4">
        <f>Returns_Data!F1456</f>
        <v>2160</v>
      </c>
      <c r="D1458" s="4">
        <f>Returns_Data!G1456</f>
        <v>143.08000000000001</v>
      </c>
      <c r="E1458" s="4">
        <f>Returns_Data!H1456</f>
        <v>194.4</v>
      </c>
      <c r="F1458" s="4">
        <f t="shared" si="32"/>
        <v>2497.48</v>
      </c>
    </row>
    <row r="1459" spans="1:6" x14ac:dyDescent="0.3">
      <c r="A1459">
        <f>Returns_Data!A1457</f>
        <v>701456</v>
      </c>
      <c r="B1459">
        <f>Returns_Data!B1457</f>
        <v>907719</v>
      </c>
      <c r="C1459" s="4">
        <f>Returns_Data!F1457</f>
        <v>2450</v>
      </c>
      <c r="D1459" s="4">
        <f>Returns_Data!G1457</f>
        <v>141.35</v>
      </c>
      <c r="E1459" s="4">
        <f>Returns_Data!H1457</f>
        <v>441</v>
      </c>
      <c r="F1459" s="4">
        <f t="shared" si="32"/>
        <v>3032.35</v>
      </c>
    </row>
    <row r="1460" spans="1:6" x14ac:dyDescent="0.3">
      <c r="A1460">
        <f>Returns_Data!A1458</f>
        <v>701457</v>
      </c>
      <c r="B1460">
        <f>Returns_Data!B1458</f>
        <v>907735</v>
      </c>
      <c r="C1460" s="4">
        <f>Returns_Data!F1458</f>
        <v>3870</v>
      </c>
      <c r="D1460" s="4">
        <f>Returns_Data!G1458</f>
        <v>171.22</v>
      </c>
      <c r="E1460" s="4">
        <f>Returns_Data!H1458</f>
        <v>199.95</v>
      </c>
      <c r="F1460" s="4">
        <f t="shared" si="32"/>
        <v>4241.17</v>
      </c>
    </row>
    <row r="1461" spans="1:6" x14ac:dyDescent="0.3">
      <c r="A1461">
        <f>Returns_Data!A1459</f>
        <v>701458</v>
      </c>
      <c r="B1461">
        <f>Returns_Data!B1459</f>
        <v>907740</v>
      </c>
      <c r="C1461" s="4">
        <f>Returns_Data!F1459</f>
        <v>3740</v>
      </c>
      <c r="D1461" s="4">
        <f>Returns_Data!G1459</f>
        <v>145.33000000000001</v>
      </c>
      <c r="E1461" s="4">
        <f>Returns_Data!H1459</f>
        <v>635.79999999999995</v>
      </c>
      <c r="F1461" s="4">
        <f t="shared" si="32"/>
        <v>4521.13</v>
      </c>
    </row>
    <row r="1462" spans="1:6" x14ac:dyDescent="0.3">
      <c r="A1462">
        <f>Returns_Data!A1460</f>
        <v>701459</v>
      </c>
      <c r="B1462">
        <f>Returns_Data!B1460</f>
        <v>907741</v>
      </c>
      <c r="C1462" s="4">
        <f>Returns_Data!F1460</f>
        <v>0</v>
      </c>
      <c r="D1462" s="4">
        <f>Returns_Data!G1460</f>
        <v>122.69</v>
      </c>
      <c r="E1462" s="4">
        <f>Returns_Data!H1460</f>
        <v>0</v>
      </c>
      <c r="F1462" s="4">
        <f t="shared" si="32"/>
        <v>122.69</v>
      </c>
    </row>
    <row r="1463" spans="1:6" x14ac:dyDescent="0.3">
      <c r="A1463">
        <f>Returns_Data!A1461</f>
        <v>701460</v>
      </c>
      <c r="B1463">
        <f>Returns_Data!B1461</f>
        <v>907745</v>
      </c>
      <c r="C1463" s="4">
        <f>Returns_Data!F1461</f>
        <v>0</v>
      </c>
      <c r="D1463" s="4">
        <f>Returns_Data!G1461</f>
        <v>157.66999999999999</v>
      </c>
      <c r="E1463" s="4">
        <f>Returns_Data!H1461</f>
        <v>0</v>
      </c>
      <c r="F1463" s="4">
        <f t="shared" si="32"/>
        <v>157.66999999999999</v>
      </c>
    </row>
    <row r="1464" spans="1:6" x14ac:dyDescent="0.3">
      <c r="A1464">
        <f>Returns_Data!A1462</f>
        <v>701461</v>
      </c>
      <c r="B1464">
        <f>Returns_Data!B1462</f>
        <v>907750</v>
      </c>
      <c r="C1464" s="4">
        <f>Returns_Data!F1462</f>
        <v>11450</v>
      </c>
      <c r="D1464" s="4">
        <f>Returns_Data!G1462</f>
        <v>101.47</v>
      </c>
      <c r="E1464" s="4">
        <f>Returns_Data!H1462</f>
        <v>2461.75</v>
      </c>
      <c r="F1464" s="4">
        <f t="shared" si="32"/>
        <v>14013.22</v>
      </c>
    </row>
    <row r="1465" spans="1:6" x14ac:dyDescent="0.3">
      <c r="A1465">
        <f>Returns_Data!A1463</f>
        <v>701462</v>
      </c>
      <c r="B1465">
        <f>Returns_Data!B1463</f>
        <v>907760</v>
      </c>
      <c r="C1465" s="4">
        <f>Returns_Data!F1463</f>
        <v>3540</v>
      </c>
      <c r="D1465" s="4">
        <f>Returns_Data!G1463</f>
        <v>74.760000000000005</v>
      </c>
      <c r="E1465" s="4">
        <f>Returns_Data!H1463</f>
        <v>287.62</v>
      </c>
      <c r="F1465" s="4">
        <f t="shared" si="32"/>
        <v>3902.38</v>
      </c>
    </row>
    <row r="1466" spans="1:6" x14ac:dyDescent="0.3">
      <c r="A1466">
        <f>Returns_Data!A1464</f>
        <v>701463</v>
      </c>
      <c r="B1466">
        <f>Returns_Data!B1464</f>
        <v>907763</v>
      </c>
      <c r="C1466" s="4">
        <f>Returns_Data!F1464</f>
        <v>10800</v>
      </c>
      <c r="D1466" s="4">
        <f>Returns_Data!G1464</f>
        <v>132.71</v>
      </c>
      <c r="E1466" s="4">
        <f>Returns_Data!H1464</f>
        <v>2322</v>
      </c>
      <c r="F1466" s="4">
        <f t="shared" si="32"/>
        <v>13254.71</v>
      </c>
    </row>
    <row r="1467" spans="1:6" x14ac:dyDescent="0.3">
      <c r="A1467">
        <f>Returns_Data!A1465</f>
        <v>701464</v>
      </c>
      <c r="B1467">
        <f>Returns_Data!B1465</f>
        <v>907774</v>
      </c>
      <c r="C1467" s="4">
        <f>Returns_Data!F1465</f>
        <v>1320</v>
      </c>
      <c r="D1467" s="4">
        <f>Returns_Data!G1465</f>
        <v>155.33000000000001</v>
      </c>
      <c r="E1467" s="4">
        <f>Returns_Data!H1465</f>
        <v>204.6</v>
      </c>
      <c r="F1467" s="4">
        <f t="shared" si="32"/>
        <v>1679.9299999999998</v>
      </c>
    </row>
    <row r="1468" spans="1:6" x14ac:dyDescent="0.3">
      <c r="A1468">
        <f>Returns_Data!A1466</f>
        <v>701465</v>
      </c>
      <c r="B1468">
        <f>Returns_Data!B1466</f>
        <v>907776</v>
      </c>
      <c r="C1468" s="4">
        <f>Returns_Data!F1466</f>
        <v>1770</v>
      </c>
      <c r="D1468" s="4">
        <f>Returns_Data!G1466</f>
        <v>146.51</v>
      </c>
      <c r="E1468" s="4">
        <f>Returns_Data!H1466</f>
        <v>287.62</v>
      </c>
      <c r="F1468" s="4">
        <f t="shared" si="32"/>
        <v>2204.13</v>
      </c>
    </row>
    <row r="1469" spans="1:6" x14ac:dyDescent="0.3">
      <c r="A1469">
        <f>Returns_Data!A1467</f>
        <v>701466</v>
      </c>
      <c r="B1469">
        <f>Returns_Data!B1467</f>
        <v>907813</v>
      </c>
      <c r="C1469" s="4">
        <f>Returns_Data!F1467</f>
        <v>2600</v>
      </c>
      <c r="D1469" s="4">
        <f>Returns_Data!G1467</f>
        <v>97.1</v>
      </c>
      <c r="E1469" s="4">
        <f>Returns_Data!H1467</f>
        <v>442</v>
      </c>
      <c r="F1469" s="4">
        <f t="shared" si="32"/>
        <v>3139.1</v>
      </c>
    </row>
    <row r="1470" spans="1:6" x14ac:dyDescent="0.3">
      <c r="A1470">
        <f>Returns_Data!A1468</f>
        <v>701467</v>
      </c>
      <c r="B1470">
        <f>Returns_Data!B1468</f>
        <v>907817</v>
      </c>
      <c r="C1470" s="4">
        <f>Returns_Data!F1468</f>
        <v>7480</v>
      </c>
      <c r="D1470" s="4">
        <f>Returns_Data!G1468</f>
        <v>142.31</v>
      </c>
      <c r="E1470" s="4">
        <f>Returns_Data!H1468</f>
        <v>635.79999999999995</v>
      </c>
      <c r="F1470" s="4">
        <f t="shared" si="32"/>
        <v>8258.11</v>
      </c>
    </row>
    <row r="1471" spans="1:6" x14ac:dyDescent="0.3">
      <c r="A1471">
        <f>Returns_Data!A1469</f>
        <v>701468</v>
      </c>
      <c r="B1471">
        <f>Returns_Data!B1469</f>
        <v>907818</v>
      </c>
      <c r="C1471" s="4">
        <f>Returns_Data!F1469</f>
        <v>2450</v>
      </c>
      <c r="D1471" s="4">
        <f>Returns_Data!G1469</f>
        <v>85.32</v>
      </c>
      <c r="E1471" s="4">
        <f>Returns_Data!H1469</f>
        <v>441</v>
      </c>
      <c r="F1471" s="4">
        <f t="shared" si="32"/>
        <v>2976.32</v>
      </c>
    </row>
    <row r="1472" spans="1:6" x14ac:dyDescent="0.3">
      <c r="A1472">
        <f>Returns_Data!A1470</f>
        <v>701469</v>
      </c>
      <c r="B1472">
        <f>Returns_Data!B1470</f>
        <v>907823</v>
      </c>
      <c r="C1472" s="4">
        <f>Returns_Data!F1470</f>
        <v>3700</v>
      </c>
      <c r="D1472" s="4">
        <f>Returns_Data!G1470</f>
        <v>119.8</v>
      </c>
      <c r="E1472" s="4">
        <f>Returns_Data!H1470</f>
        <v>629</v>
      </c>
      <c r="F1472" s="4">
        <f t="shared" si="32"/>
        <v>4448.8</v>
      </c>
    </row>
    <row r="1473" spans="1:6" x14ac:dyDescent="0.3">
      <c r="A1473">
        <f>Returns_Data!A1471</f>
        <v>701470</v>
      </c>
      <c r="B1473">
        <f>Returns_Data!B1471</f>
        <v>907825</v>
      </c>
      <c r="C1473" s="4">
        <f>Returns_Data!F1471</f>
        <v>3900</v>
      </c>
      <c r="D1473" s="4">
        <f>Returns_Data!G1471</f>
        <v>117.14</v>
      </c>
      <c r="E1473" s="4">
        <f>Returns_Data!H1471</f>
        <v>663</v>
      </c>
      <c r="F1473" s="4">
        <f t="shared" si="32"/>
        <v>4680.1399999999994</v>
      </c>
    </row>
    <row r="1474" spans="1:6" x14ac:dyDescent="0.3">
      <c r="A1474">
        <f>Returns_Data!A1472</f>
        <v>701471</v>
      </c>
      <c r="B1474">
        <f>Returns_Data!B1472</f>
        <v>907835</v>
      </c>
      <c r="C1474" s="4">
        <f>Returns_Data!F1472</f>
        <v>2600</v>
      </c>
      <c r="D1474" s="4">
        <f>Returns_Data!G1472</f>
        <v>143.69999999999999</v>
      </c>
      <c r="E1474" s="4">
        <f>Returns_Data!H1472</f>
        <v>442</v>
      </c>
      <c r="F1474" s="4">
        <f t="shared" si="32"/>
        <v>3185.7</v>
      </c>
    </row>
    <row r="1475" spans="1:6" x14ac:dyDescent="0.3">
      <c r="A1475">
        <f>Returns_Data!A1473</f>
        <v>701472</v>
      </c>
      <c r="B1475">
        <f>Returns_Data!B1473</f>
        <v>907840</v>
      </c>
      <c r="C1475" s="4">
        <f>Returns_Data!F1473</f>
        <v>9950</v>
      </c>
      <c r="D1475" s="4">
        <f>Returns_Data!G1473</f>
        <v>167.72</v>
      </c>
      <c r="E1475" s="4">
        <f>Returns_Data!H1473</f>
        <v>2139.25</v>
      </c>
      <c r="F1475" s="4">
        <f t="shared" si="32"/>
        <v>12256.97</v>
      </c>
    </row>
    <row r="1476" spans="1:6" x14ac:dyDescent="0.3">
      <c r="A1476">
        <f>Returns_Data!A1474</f>
        <v>701473</v>
      </c>
      <c r="B1476">
        <f>Returns_Data!B1474</f>
        <v>907843</v>
      </c>
      <c r="C1476" s="4">
        <f>Returns_Data!F1474</f>
        <v>3900</v>
      </c>
      <c r="D1476" s="4">
        <f>Returns_Data!G1474</f>
        <v>73.59</v>
      </c>
      <c r="E1476" s="4">
        <f>Returns_Data!H1474</f>
        <v>663</v>
      </c>
      <c r="F1476" s="4">
        <f t="shared" si="32"/>
        <v>4636.59</v>
      </c>
    </row>
    <row r="1477" spans="1:6" x14ac:dyDescent="0.3">
      <c r="A1477">
        <f>Returns_Data!A1475</f>
        <v>701474</v>
      </c>
      <c r="B1477">
        <f>Returns_Data!B1475</f>
        <v>907849</v>
      </c>
      <c r="C1477" s="4">
        <f>Returns_Data!F1475</f>
        <v>1320</v>
      </c>
      <c r="D1477" s="4">
        <f>Returns_Data!G1475</f>
        <v>112.46</v>
      </c>
      <c r="E1477" s="4">
        <f>Returns_Data!H1475</f>
        <v>204.6</v>
      </c>
      <c r="F1477" s="4">
        <f t="shared" ref="F1477:F1540" si="33">SUM(C1477:E1477)</f>
        <v>1637.06</v>
      </c>
    </row>
    <row r="1478" spans="1:6" x14ac:dyDescent="0.3">
      <c r="A1478">
        <f>Returns_Data!A1476</f>
        <v>701475</v>
      </c>
      <c r="B1478">
        <f>Returns_Data!B1476</f>
        <v>907855</v>
      </c>
      <c r="C1478" s="4">
        <f>Returns_Data!F1476</f>
        <v>1320</v>
      </c>
      <c r="D1478" s="4">
        <f>Returns_Data!G1476</f>
        <v>88.77</v>
      </c>
      <c r="E1478" s="4">
        <f>Returns_Data!H1476</f>
        <v>204.6</v>
      </c>
      <c r="F1478" s="4">
        <f t="shared" si="33"/>
        <v>1613.37</v>
      </c>
    </row>
    <row r="1479" spans="1:6" x14ac:dyDescent="0.3">
      <c r="A1479">
        <f>Returns_Data!A1477</f>
        <v>701476</v>
      </c>
      <c r="B1479">
        <f>Returns_Data!B1477</f>
        <v>907861</v>
      </c>
      <c r="C1479" s="4">
        <f>Returns_Data!F1477</f>
        <v>3740</v>
      </c>
      <c r="D1479" s="4">
        <f>Returns_Data!G1477</f>
        <v>134.04</v>
      </c>
      <c r="E1479" s="4">
        <f>Returns_Data!H1477</f>
        <v>635.79999999999995</v>
      </c>
      <c r="F1479" s="4">
        <f t="shared" si="33"/>
        <v>4509.84</v>
      </c>
    </row>
    <row r="1480" spans="1:6" x14ac:dyDescent="0.3">
      <c r="A1480">
        <f>Returns_Data!A1478</f>
        <v>701477</v>
      </c>
      <c r="B1480">
        <f>Returns_Data!B1478</f>
        <v>907868</v>
      </c>
      <c r="C1480" s="4">
        <f>Returns_Data!F1478</f>
        <v>2150</v>
      </c>
      <c r="D1480" s="4">
        <f>Returns_Data!G1478</f>
        <v>120.59</v>
      </c>
      <c r="E1480" s="4">
        <f>Returns_Data!H1478</f>
        <v>349.38</v>
      </c>
      <c r="F1480" s="4">
        <f t="shared" si="33"/>
        <v>2619.9700000000003</v>
      </c>
    </row>
    <row r="1481" spans="1:6" x14ac:dyDescent="0.3">
      <c r="A1481">
        <f>Returns_Data!A1479</f>
        <v>701478</v>
      </c>
      <c r="B1481">
        <f>Returns_Data!B1479</f>
        <v>907876</v>
      </c>
      <c r="C1481" s="4">
        <f>Returns_Data!F1479</f>
        <v>1130</v>
      </c>
      <c r="D1481" s="4">
        <f>Returns_Data!G1479</f>
        <v>63.31</v>
      </c>
      <c r="E1481" s="4">
        <f>Returns_Data!H1479</f>
        <v>175.15</v>
      </c>
      <c r="F1481" s="4">
        <f t="shared" si="33"/>
        <v>1368.46</v>
      </c>
    </row>
    <row r="1482" spans="1:6" x14ac:dyDescent="0.3">
      <c r="A1482">
        <f>Returns_Data!A1480</f>
        <v>701479</v>
      </c>
      <c r="B1482">
        <f>Returns_Data!B1480</f>
        <v>907885</v>
      </c>
      <c r="C1482" s="4">
        <f>Returns_Data!F1480</f>
        <v>2260</v>
      </c>
      <c r="D1482" s="4">
        <f>Returns_Data!G1480</f>
        <v>105.58</v>
      </c>
      <c r="E1482" s="4">
        <f>Returns_Data!H1480</f>
        <v>163.85</v>
      </c>
      <c r="F1482" s="4">
        <f t="shared" si="33"/>
        <v>2529.4299999999998</v>
      </c>
    </row>
    <row r="1483" spans="1:6" x14ac:dyDescent="0.3">
      <c r="A1483">
        <f>Returns_Data!A1481</f>
        <v>701480</v>
      </c>
      <c r="B1483">
        <f>Returns_Data!B1481</f>
        <v>907886</v>
      </c>
      <c r="C1483" s="4">
        <f>Returns_Data!F1481</f>
        <v>1770</v>
      </c>
      <c r="D1483" s="4">
        <f>Returns_Data!G1481</f>
        <v>95.53</v>
      </c>
      <c r="E1483" s="4">
        <f>Returns_Data!H1481</f>
        <v>287.62</v>
      </c>
      <c r="F1483" s="4">
        <f t="shared" si="33"/>
        <v>2153.15</v>
      </c>
    </row>
    <row r="1484" spans="1:6" x14ac:dyDescent="0.3">
      <c r="A1484">
        <f>Returns_Data!A1482</f>
        <v>701481</v>
      </c>
      <c r="B1484">
        <f>Returns_Data!B1482</f>
        <v>907888</v>
      </c>
      <c r="C1484" s="4">
        <f>Returns_Data!F1482</f>
        <v>3170</v>
      </c>
      <c r="D1484" s="4">
        <f>Returns_Data!G1482</f>
        <v>82.97</v>
      </c>
      <c r="E1484" s="4">
        <f>Returns_Data!H1482</f>
        <v>570.6</v>
      </c>
      <c r="F1484" s="4">
        <f t="shared" si="33"/>
        <v>3823.5699999999997</v>
      </c>
    </row>
    <row r="1485" spans="1:6" x14ac:dyDescent="0.3">
      <c r="A1485">
        <f>Returns_Data!A1483</f>
        <v>701482</v>
      </c>
      <c r="B1485">
        <f>Returns_Data!B1483</f>
        <v>907898</v>
      </c>
      <c r="C1485" s="4">
        <f>Returns_Data!F1483</f>
        <v>2550</v>
      </c>
      <c r="D1485" s="4">
        <f>Returns_Data!G1483</f>
        <v>161.97999999999999</v>
      </c>
      <c r="E1485" s="4">
        <f>Returns_Data!H1483</f>
        <v>459</v>
      </c>
      <c r="F1485" s="4">
        <f t="shared" si="33"/>
        <v>3170.98</v>
      </c>
    </row>
    <row r="1486" spans="1:6" x14ac:dyDescent="0.3">
      <c r="A1486">
        <f>Returns_Data!A1484</f>
        <v>701483</v>
      </c>
      <c r="B1486">
        <f>Returns_Data!B1484</f>
        <v>907901</v>
      </c>
      <c r="C1486" s="4">
        <f>Returns_Data!F1484</f>
        <v>1770</v>
      </c>
      <c r="D1486" s="4">
        <f>Returns_Data!G1484</f>
        <v>89.27</v>
      </c>
      <c r="E1486" s="4">
        <f>Returns_Data!H1484</f>
        <v>287.62</v>
      </c>
      <c r="F1486" s="4">
        <f t="shared" si="33"/>
        <v>2146.89</v>
      </c>
    </row>
    <row r="1487" spans="1:6" x14ac:dyDescent="0.3">
      <c r="A1487">
        <f>Returns_Data!A1485</f>
        <v>701484</v>
      </c>
      <c r="B1487">
        <f>Returns_Data!B1485</f>
        <v>907906</v>
      </c>
      <c r="C1487" s="4">
        <f>Returns_Data!F1485</f>
        <v>1110</v>
      </c>
      <c r="D1487" s="4">
        <f>Returns_Data!G1485</f>
        <v>104.96</v>
      </c>
      <c r="E1487" s="4">
        <f>Returns_Data!H1485</f>
        <v>180.38</v>
      </c>
      <c r="F1487" s="4">
        <f t="shared" si="33"/>
        <v>1395.3400000000001</v>
      </c>
    </row>
    <row r="1488" spans="1:6" x14ac:dyDescent="0.3">
      <c r="A1488">
        <f>Returns_Data!A1486</f>
        <v>701485</v>
      </c>
      <c r="B1488">
        <f>Returns_Data!B1486</f>
        <v>907908</v>
      </c>
      <c r="C1488" s="4">
        <f>Returns_Data!F1486</f>
        <v>13140</v>
      </c>
      <c r="D1488" s="4">
        <f>Returns_Data!G1486</f>
        <v>108.17</v>
      </c>
      <c r="E1488" s="4">
        <f>Returns_Data!H1486</f>
        <v>2825.1</v>
      </c>
      <c r="F1488" s="4">
        <f t="shared" si="33"/>
        <v>16073.27</v>
      </c>
    </row>
    <row r="1489" spans="1:6" x14ac:dyDescent="0.3">
      <c r="A1489">
        <f>Returns_Data!A1487</f>
        <v>701486</v>
      </c>
      <c r="B1489">
        <f>Returns_Data!B1487</f>
        <v>907911</v>
      </c>
      <c r="C1489" s="4">
        <f>Returns_Data!F1487</f>
        <v>11450</v>
      </c>
      <c r="D1489" s="4">
        <f>Returns_Data!G1487</f>
        <v>105.04</v>
      </c>
      <c r="E1489" s="4">
        <f>Returns_Data!H1487</f>
        <v>2461.75</v>
      </c>
      <c r="F1489" s="4">
        <f t="shared" si="33"/>
        <v>14016.79</v>
      </c>
    </row>
    <row r="1490" spans="1:6" x14ac:dyDescent="0.3">
      <c r="A1490">
        <f>Returns_Data!A1488</f>
        <v>701487</v>
      </c>
      <c r="B1490">
        <f>Returns_Data!B1488</f>
        <v>907912</v>
      </c>
      <c r="C1490" s="4">
        <f>Returns_Data!F1488</f>
        <v>4500</v>
      </c>
      <c r="D1490" s="4">
        <f>Returns_Data!G1488</f>
        <v>114.73</v>
      </c>
      <c r="E1490" s="4">
        <f>Returns_Data!H1488</f>
        <v>405</v>
      </c>
      <c r="F1490" s="4">
        <f t="shared" si="33"/>
        <v>5019.7299999999996</v>
      </c>
    </row>
    <row r="1491" spans="1:6" x14ac:dyDescent="0.3">
      <c r="A1491">
        <f>Returns_Data!A1489</f>
        <v>701488</v>
      </c>
      <c r="B1491">
        <f>Returns_Data!B1489</f>
        <v>907920</v>
      </c>
      <c r="C1491" s="4">
        <f>Returns_Data!F1489</f>
        <v>1960</v>
      </c>
      <c r="D1491" s="4">
        <f>Returns_Data!G1489</f>
        <v>84.62</v>
      </c>
      <c r="E1491" s="4">
        <f>Returns_Data!H1489</f>
        <v>318.5</v>
      </c>
      <c r="F1491" s="4">
        <f t="shared" si="33"/>
        <v>2363.12</v>
      </c>
    </row>
    <row r="1492" spans="1:6" x14ac:dyDescent="0.3">
      <c r="A1492">
        <f>Returns_Data!A1490</f>
        <v>701489</v>
      </c>
      <c r="B1492">
        <f>Returns_Data!B1490</f>
        <v>907922</v>
      </c>
      <c r="C1492" s="4">
        <f>Returns_Data!F1490</f>
        <v>910</v>
      </c>
      <c r="D1492" s="4">
        <f>Returns_Data!G1490</f>
        <v>117.57</v>
      </c>
      <c r="E1492" s="4">
        <f>Returns_Data!H1490</f>
        <v>141.05000000000001</v>
      </c>
      <c r="F1492" s="4">
        <f t="shared" si="33"/>
        <v>1168.6199999999999</v>
      </c>
    </row>
    <row r="1493" spans="1:6" x14ac:dyDescent="0.3">
      <c r="A1493">
        <f>Returns_Data!A1491</f>
        <v>701490</v>
      </c>
      <c r="B1493">
        <f>Returns_Data!B1491</f>
        <v>907924</v>
      </c>
      <c r="C1493" s="4">
        <f>Returns_Data!F1491</f>
        <v>810</v>
      </c>
      <c r="D1493" s="4">
        <f>Returns_Data!G1491</f>
        <v>99.42</v>
      </c>
      <c r="E1493" s="4">
        <f>Returns_Data!H1491</f>
        <v>117.45</v>
      </c>
      <c r="F1493" s="4">
        <f t="shared" si="33"/>
        <v>1026.8699999999999</v>
      </c>
    </row>
    <row r="1494" spans="1:6" x14ac:dyDescent="0.3">
      <c r="A1494">
        <f>Returns_Data!A1492</f>
        <v>701491</v>
      </c>
      <c r="B1494">
        <f>Returns_Data!B1492</f>
        <v>907926</v>
      </c>
      <c r="C1494" s="4">
        <f>Returns_Data!F1492</f>
        <v>3000</v>
      </c>
      <c r="D1494" s="4">
        <f>Returns_Data!G1492</f>
        <v>91.24</v>
      </c>
      <c r="E1494" s="4">
        <f>Returns_Data!H1492</f>
        <v>510</v>
      </c>
      <c r="F1494" s="4">
        <f t="shared" si="33"/>
        <v>3601.24</v>
      </c>
    </row>
    <row r="1495" spans="1:6" x14ac:dyDescent="0.3">
      <c r="A1495">
        <f>Returns_Data!A1493</f>
        <v>701492</v>
      </c>
      <c r="B1495">
        <f>Returns_Data!B1493</f>
        <v>907927</v>
      </c>
      <c r="C1495" s="4">
        <f>Returns_Data!F1493</f>
        <v>910</v>
      </c>
      <c r="D1495" s="4">
        <f>Returns_Data!G1493</f>
        <v>101.18</v>
      </c>
      <c r="E1495" s="4">
        <f>Returns_Data!H1493</f>
        <v>141.05000000000001</v>
      </c>
      <c r="F1495" s="4">
        <f t="shared" si="33"/>
        <v>1152.23</v>
      </c>
    </row>
    <row r="1496" spans="1:6" x14ac:dyDescent="0.3">
      <c r="A1496">
        <f>Returns_Data!A1494</f>
        <v>701493</v>
      </c>
      <c r="B1496">
        <f>Returns_Data!B1494</f>
        <v>907931</v>
      </c>
      <c r="C1496" s="4">
        <f>Returns_Data!F1494</f>
        <v>3540</v>
      </c>
      <c r="D1496" s="4">
        <f>Returns_Data!G1494</f>
        <v>115.96</v>
      </c>
      <c r="E1496" s="4">
        <f>Returns_Data!H1494</f>
        <v>287.62</v>
      </c>
      <c r="F1496" s="4">
        <f t="shared" si="33"/>
        <v>3943.58</v>
      </c>
    </row>
    <row r="1497" spans="1:6" x14ac:dyDescent="0.3">
      <c r="A1497">
        <f>Returns_Data!A1495</f>
        <v>701494</v>
      </c>
      <c r="B1497">
        <f>Returns_Data!B1495</f>
        <v>907936</v>
      </c>
      <c r="C1497" s="4">
        <f>Returns_Data!F1495</f>
        <v>540</v>
      </c>
      <c r="D1497" s="4">
        <f>Returns_Data!G1495</f>
        <v>177.55</v>
      </c>
      <c r="E1497" s="4">
        <f>Returns_Data!H1495</f>
        <v>78.3</v>
      </c>
      <c r="F1497" s="4">
        <f t="shared" si="33"/>
        <v>795.84999999999991</v>
      </c>
    </row>
    <row r="1498" spans="1:6" x14ac:dyDescent="0.3">
      <c r="A1498">
        <f>Returns_Data!A1496</f>
        <v>701495</v>
      </c>
      <c r="B1498">
        <f>Returns_Data!B1496</f>
        <v>907938</v>
      </c>
      <c r="C1498" s="4">
        <f>Returns_Data!F1496</f>
        <v>810</v>
      </c>
      <c r="D1498" s="4">
        <f>Returns_Data!G1496</f>
        <v>92.28</v>
      </c>
      <c r="E1498" s="4">
        <f>Returns_Data!H1496</f>
        <v>125.55</v>
      </c>
      <c r="F1498" s="4">
        <f t="shared" si="33"/>
        <v>1027.83</v>
      </c>
    </row>
    <row r="1499" spans="1:6" x14ac:dyDescent="0.3">
      <c r="A1499">
        <f>Returns_Data!A1497</f>
        <v>701496</v>
      </c>
      <c r="B1499">
        <f>Returns_Data!B1497</f>
        <v>907954</v>
      </c>
      <c r="C1499" s="4">
        <f>Returns_Data!F1497</f>
        <v>1130</v>
      </c>
      <c r="D1499" s="4">
        <f>Returns_Data!G1497</f>
        <v>123.73</v>
      </c>
      <c r="E1499" s="4">
        <f>Returns_Data!H1497</f>
        <v>163.85</v>
      </c>
      <c r="F1499" s="4">
        <f t="shared" si="33"/>
        <v>1417.58</v>
      </c>
    </row>
    <row r="1500" spans="1:6" x14ac:dyDescent="0.3">
      <c r="A1500">
        <f>Returns_Data!A1498</f>
        <v>701497</v>
      </c>
      <c r="B1500">
        <f>Returns_Data!B1498</f>
        <v>907959</v>
      </c>
      <c r="C1500" s="4">
        <f>Returns_Data!F1498</f>
        <v>0</v>
      </c>
      <c r="D1500" s="4">
        <f>Returns_Data!G1498</f>
        <v>88.53</v>
      </c>
      <c r="E1500" s="4">
        <f>Returns_Data!H1498</f>
        <v>0</v>
      </c>
      <c r="F1500" s="4">
        <f t="shared" si="33"/>
        <v>88.53</v>
      </c>
    </row>
    <row r="1501" spans="1:6" x14ac:dyDescent="0.3">
      <c r="A1501">
        <f>Returns_Data!A1499</f>
        <v>701498</v>
      </c>
      <c r="B1501">
        <f>Returns_Data!B1499</f>
        <v>907962</v>
      </c>
      <c r="C1501" s="4">
        <f>Returns_Data!F1499</f>
        <v>3540</v>
      </c>
      <c r="D1501" s="4">
        <f>Returns_Data!G1499</f>
        <v>63.33</v>
      </c>
      <c r="E1501" s="4">
        <f>Returns_Data!H1499</f>
        <v>287.62</v>
      </c>
      <c r="F1501" s="4">
        <f t="shared" si="33"/>
        <v>3890.95</v>
      </c>
    </row>
    <row r="1502" spans="1:6" x14ac:dyDescent="0.3">
      <c r="A1502">
        <f>Returns_Data!A1500</f>
        <v>701499</v>
      </c>
      <c r="B1502">
        <f>Returns_Data!B1500</f>
        <v>907972</v>
      </c>
      <c r="C1502" s="4">
        <f>Returns_Data!F1500</f>
        <v>0</v>
      </c>
      <c r="D1502" s="4">
        <f>Returns_Data!G1500</f>
        <v>106.65</v>
      </c>
      <c r="E1502" s="4">
        <f>Returns_Data!H1500</f>
        <v>0</v>
      </c>
      <c r="F1502" s="4">
        <f t="shared" si="33"/>
        <v>106.65</v>
      </c>
    </row>
    <row r="1503" spans="1:6" x14ac:dyDescent="0.3">
      <c r="A1503">
        <f>Returns_Data!A1501</f>
        <v>701500</v>
      </c>
      <c r="B1503">
        <f>Returns_Data!B1501</f>
        <v>907974</v>
      </c>
      <c r="C1503" s="4">
        <f>Returns_Data!F1501</f>
        <v>13790</v>
      </c>
      <c r="D1503" s="4">
        <f>Returns_Data!G1501</f>
        <v>95.29</v>
      </c>
      <c r="E1503" s="4">
        <f>Returns_Data!H1501</f>
        <v>2964.85</v>
      </c>
      <c r="F1503" s="4">
        <f t="shared" si="33"/>
        <v>16850.14</v>
      </c>
    </row>
    <row r="1504" spans="1:6" x14ac:dyDescent="0.3">
      <c r="A1504">
        <f>Returns_Data!A1502</f>
        <v>701501</v>
      </c>
      <c r="B1504">
        <f>Returns_Data!B1502</f>
        <v>907977</v>
      </c>
      <c r="C1504" s="4">
        <f>Returns_Data!F1502</f>
        <v>3700</v>
      </c>
      <c r="D1504" s="4">
        <f>Returns_Data!G1502</f>
        <v>164.01</v>
      </c>
      <c r="E1504" s="4">
        <f>Returns_Data!H1502</f>
        <v>629</v>
      </c>
      <c r="F1504" s="4">
        <f t="shared" si="33"/>
        <v>4493.01</v>
      </c>
    </row>
    <row r="1505" spans="1:6" x14ac:dyDescent="0.3">
      <c r="A1505">
        <f>Returns_Data!A1503</f>
        <v>701502</v>
      </c>
      <c r="B1505">
        <f>Returns_Data!B1503</f>
        <v>907978</v>
      </c>
      <c r="C1505" s="4">
        <f>Returns_Data!F1503</f>
        <v>970</v>
      </c>
      <c r="D1505" s="4">
        <f>Returns_Data!G1503</f>
        <v>175.21</v>
      </c>
      <c r="E1505" s="4">
        <f>Returns_Data!H1503</f>
        <v>157.62</v>
      </c>
      <c r="F1505" s="4">
        <f t="shared" si="33"/>
        <v>1302.83</v>
      </c>
    </row>
    <row r="1506" spans="1:6" x14ac:dyDescent="0.3">
      <c r="A1506">
        <f>Returns_Data!A1504</f>
        <v>701503</v>
      </c>
      <c r="B1506">
        <f>Returns_Data!B1504</f>
        <v>907983</v>
      </c>
      <c r="C1506" s="4">
        <f>Returns_Data!F1504</f>
        <v>12810</v>
      </c>
      <c r="D1506" s="4">
        <f>Returns_Data!G1504</f>
        <v>132.91</v>
      </c>
      <c r="E1506" s="4">
        <f>Returns_Data!H1504</f>
        <v>2754.15</v>
      </c>
      <c r="F1506" s="4">
        <f t="shared" si="33"/>
        <v>15697.06</v>
      </c>
    </row>
    <row r="1507" spans="1:6" x14ac:dyDescent="0.3">
      <c r="A1507">
        <f>Returns_Data!A1505</f>
        <v>701504</v>
      </c>
      <c r="B1507">
        <f>Returns_Data!B1505</f>
        <v>907985</v>
      </c>
      <c r="C1507" s="4">
        <f>Returns_Data!F1505</f>
        <v>3700</v>
      </c>
      <c r="D1507" s="4">
        <f>Returns_Data!G1505</f>
        <v>64.13</v>
      </c>
      <c r="E1507" s="4">
        <f>Returns_Data!H1505</f>
        <v>629</v>
      </c>
      <c r="F1507" s="4">
        <f t="shared" si="33"/>
        <v>4393.13</v>
      </c>
    </row>
    <row r="1508" spans="1:6" x14ac:dyDescent="0.3">
      <c r="A1508">
        <f>Returns_Data!A1506</f>
        <v>701505</v>
      </c>
      <c r="B1508">
        <f>Returns_Data!B1506</f>
        <v>907990</v>
      </c>
      <c r="C1508" s="4">
        <f>Returns_Data!F1506</f>
        <v>1320</v>
      </c>
      <c r="D1508" s="4">
        <f>Returns_Data!G1506</f>
        <v>155.15</v>
      </c>
      <c r="E1508" s="4">
        <f>Returns_Data!H1506</f>
        <v>204.6</v>
      </c>
      <c r="F1508" s="4">
        <f t="shared" si="33"/>
        <v>1679.75</v>
      </c>
    </row>
    <row r="1509" spans="1:6" x14ac:dyDescent="0.3">
      <c r="A1509">
        <f>Returns_Data!A1507</f>
        <v>701506</v>
      </c>
      <c r="B1509">
        <f>Returns_Data!B1507</f>
        <v>908000</v>
      </c>
      <c r="C1509" s="4">
        <f>Returns_Data!F1507</f>
        <v>3480</v>
      </c>
      <c r="D1509" s="4">
        <f>Returns_Data!G1507</f>
        <v>63.98</v>
      </c>
      <c r="E1509" s="4">
        <f>Returns_Data!H1507</f>
        <v>313.2</v>
      </c>
      <c r="F1509" s="4">
        <f t="shared" si="33"/>
        <v>3857.18</v>
      </c>
    </row>
    <row r="1510" spans="1:6" x14ac:dyDescent="0.3">
      <c r="A1510">
        <f>Returns_Data!A1508</f>
        <v>701507</v>
      </c>
      <c r="B1510">
        <f>Returns_Data!B1508</f>
        <v>908006</v>
      </c>
      <c r="C1510" s="4">
        <f>Returns_Data!F1508</f>
        <v>1870</v>
      </c>
      <c r="D1510" s="4">
        <f>Returns_Data!G1508</f>
        <v>136.74</v>
      </c>
      <c r="E1510" s="4">
        <f>Returns_Data!H1508</f>
        <v>303.88</v>
      </c>
      <c r="F1510" s="4">
        <f t="shared" si="33"/>
        <v>2310.62</v>
      </c>
    </row>
    <row r="1511" spans="1:6" x14ac:dyDescent="0.3">
      <c r="A1511">
        <f>Returns_Data!A1509</f>
        <v>701508</v>
      </c>
      <c r="B1511">
        <f>Returns_Data!B1509</f>
        <v>908009</v>
      </c>
      <c r="C1511" s="4">
        <f>Returns_Data!F1509</f>
        <v>1080</v>
      </c>
      <c r="D1511" s="4">
        <f>Returns_Data!G1509</f>
        <v>154.44999999999999</v>
      </c>
      <c r="E1511" s="4">
        <f>Returns_Data!H1509</f>
        <v>194.4</v>
      </c>
      <c r="F1511" s="4">
        <f t="shared" si="33"/>
        <v>1428.8500000000001</v>
      </c>
    </row>
    <row r="1512" spans="1:6" x14ac:dyDescent="0.3">
      <c r="A1512">
        <f>Returns_Data!A1510</f>
        <v>701509</v>
      </c>
      <c r="B1512">
        <f>Returns_Data!B1510</f>
        <v>908010</v>
      </c>
      <c r="C1512" s="4">
        <f>Returns_Data!F1510</f>
        <v>1510</v>
      </c>
      <c r="D1512" s="4">
        <f>Returns_Data!G1510</f>
        <v>132.36000000000001</v>
      </c>
      <c r="E1512" s="4">
        <f>Returns_Data!H1510</f>
        <v>245.38</v>
      </c>
      <c r="F1512" s="4">
        <f t="shared" si="33"/>
        <v>1887.7400000000002</v>
      </c>
    </row>
    <row r="1513" spans="1:6" x14ac:dyDescent="0.3">
      <c r="A1513">
        <f>Returns_Data!A1511</f>
        <v>701510</v>
      </c>
      <c r="B1513">
        <f>Returns_Data!B1511</f>
        <v>908011</v>
      </c>
      <c r="C1513" s="4">
        <f>Returns_Data!F1511</f>
        <v>12780</v>
      </c>
      <c r="D1513" s="4">
        <f>Returns_Data!G1511</f>
        <v>77.430000000000007</v>
      </c>
      <c r="E1513" s="4">
        <f>Returns_Data!H1511</f>
        <v>2747.7</v>
      </c>
      <c r="F1513" s="4">
        <f t="shared" si="33"/>
        <v>15605.130000000001</v>
      </c>
    </row>
    <row r="1514" spans="1:6" x14ac:dyDescent="0.3">
      <c r="A1514">
        <f>Returns_Data!A1512</f>
        <v>701511</v>
      </c>
      <c r="B1514">
        <f>Returns_Data!B1512</f>
        <v>908012</v>
      </c>
      <c r="C1514" s="4">
        <f>Returns_Data!F1512</f>
        <v>0</v>
      </c>
      <c r="D1514" s="4">
        <f>Returns_Data!G1512</f>
        <v>174.12</v>
      </c>
      <c r="E1514" s="4">
        <f>Returns_Data!H1512</f>
        <v>0</v>
      </c>
      <c r="F1514" s="4">
        <f t="shared" si="33"/>
        <v>174.12</v>
      </c>
    </row>
    <row r="1515" spans="1:6" x14ac:dyDescent="0.3">
      <c r="A1515">
        <f>Returns_Data!A1513</f>
        <v>701512</v>
      </c>
      <c r="B1515">
        <f>Returns_Data!B1513</f>
        <v>908014</v>
      </c>
      <c r="C1515" s="4">
        <f>Returns_Data!F1513</f>
        <v>1870</v>
      </c>
      <c r="D1515" s="4">
        <f>Returns_Data!G1513</f>
        <v>131.4</v>
      </c>
      <c r="E1515" s="4">
        <f>Returns_Data!H1513</f>
        <v>303.88</v>
      </c>
      <c r="F1515" s="4">
        <f t="shared" si="33"/>
        <v>2305.2800000000002</v>
      </c>
    </row>
    <row r="1516" spans="1:6" x14ac:dyDescent="0.3">
      <c r="A1516">
        <f>Returns_Data!A1514</f>
        <v>701513</v>
      </c>
      <c r="B1516">
        <f>Returns_Data!B1514</f>
        <v>908016</v>
      </c>
      <c r="C1516" s="4">
        <f>Returns_Data!F1514</f>
        <v>2370</v>
      </c>
      <c r="D1516" s="4">
        <f>Returns_Data!G1514</f>
        <v>161.32</v>
      </c>
      <c r="E1516" s="4">
        <f>Returns_Data!H1514</f>
        <v>402.9</v>
      </c>
      <c r="F1516" s="4">
        <f t="shared" si="33"/>
        <v>2934.2200000000003</v>
      </c>
    </row>
    <row r="1517" spans="1:6" x14ac:dyDescent="0.3">
      <c r="A1517">
        <f>Returns_Data!A1515</f>
        <v>701514</v>
      </c>
      <c r="B1517">
        <f>Returns_Data!B1515</f>
        <v>908024</v>
      </c>
      <c r="C1517" s="4">
        <f>Returns_Data!F1515</f>
        <v>2150</v>
      </c>
      <c r="D1517" s="4">
        <f>Returns_Data!G1515</f>
        <v>147.19999999999999</v>
      </c>
      <c r="E1517" s="4">
        <f>Returns_Data!H1515</f>
        <v>349.38</v>
      </c>
      <c r="F1517" s="4">
        <f t="shared" si="33"/>
        <v>2646.58</v>
      </c>
    </row>
    <row r="1518" spans="1:6" x14ac:dyDescent="0.3">
      <c r="A1518">
        <f>Returns_Data!A1516</f>
        <v>701515</v>
      </c>
      <c r="B1518">
        <f>Returns_Data!B1516</f>
        <v>908028</v>
      </c>
      <c r="C1518" s="4">
        <f>Returns_Data!F1516</f>
        <v>1390</v>
      </c>
      <c r="D1518" s="4">
        <f>Returns_Data!G1516</f>
        <v>147.59</v>
      </c>
      <c r="E1518" s="4">
        <f>Returns_Data!H1516</f>
        <v>215.45</v>
      </c>
      <c r="F1518" s="4">
        <f t="shared" si="33"/>
        <v>1753.04</v>
      </c>
    </row>
    <row r="1519" spans="1:6" x14ac:dyDescent="0.3">
      <c r="A1519">
        <f>Returns_Data!A1517</f>
        <v>701516</v>
      </c>
      <c r="B1519">
        <f>Returns_Data!B1517</f>
        <v>908033</v>
      </c>
      <c r="C1519" s="4">
        <f>Returns_Data!F1517</f>
        <v>1740</v>
      </c>
      <c r="D1519" s="4">
        <f>Returns_Data!G1517</f>
        <v>101.84</v>
      </c>
      <c r="E1519" s="4">
        <f>Returns_Data!H1517</f>
        <v>313.2</v>
      </c>
      <c r="F1519" s="4">
        <f t="shared" si="33"/>
        <v>2155.04</v>
      </c>
    </row>
    <row r="1520" spans="1:6" x14ac:dyDescent="0.3">
      <c r="A1520">
        <f>Returns_Data!A1518</f>
        <v>701517</v>
      </c>
      <c r="B1520">
        <f>Returns_Data!B1518</f>
        <v>908041</v>
      </c>
      <c r="C1520" s="4">
        <f>Returns_Data!F1518</f>
        <v>3150</v>
      </c>
      <c r="D1520" s="4">
        <f>Returns_Data!G1518</f>
        <v>164.07</v>
      </c>
      <c r="E1520" s="4">
        <f>Returns_Data!H1518</f>
        <v>567</v>
      </c>
      <c r="F1520" s="4">
        <f t="shared" si="33"/>
        <v>3881.07</v>
      </c>
    </row>
    <row r="1521" spans="1:6" x14ac:dyDescent="0.3">
      <c r="A1521">
        <f>Returns_Data!A1519</f>
        <v>701518</v>
      </c>
      <c r="B1521">
        <f>Returns_Data!B1519</f>
        <v>908062</v>
      </c>
      <c r="C1521" s="4">
        <f>Returns_Data!F1519</f>
        <v>2450</v>
      </c>
      <c r="D1521" s="4">
        <f>Returns_Data!G1519</f>
        <v>95.75</v>
      </c>
      <c r="E1521" s="4">
        <f>Returns_Data!H1519</f>
        <v>441</v>
      </c>
      <c r="F1521" s="4">
        <f t="shared" si="33"/>
        <v>2986.75</v>
      </c>
    </row>
    <row r="1522" spans="1:6" x14ac:dyDescent="0.3">
      <c r="A1522">
        <f>Returns_Data!A1520</f>
        <v>701519</v>
      </c>
      <c r="B1522">
        <f>Returns_Data!B1520</f>
        <v>908073</v>
      </c>
      <c r="C1522" s="4">
        <f>Returns_Data!F1520</f>
        <v>1110</v>
      </c>
      <c r="D1522" s="4">
        <f>Returns_Data!G1520</f>
        <v>150.69</v>
      </c>
      <c r="E1522" s="4">
        <f>Returns_Data!H1520</f>
        <v>180.38</v>
      </c>
      <c r="F1522" s="4">
        <f t="shared" si="33"/>
        <v>1441.0700000000002</v>
      </c>
    </row>
    <row r="1523" spans="1:6" x14ac:dyDescent="0.3">
      <c r="A1523">
        <f>Returns_Data!A1521</f>
        <v>701520</v>
      </c>
      <c r="B1523">
        <f>Returns_Data!B1521</f>
        <v>908075</v>
      </c>
      <c r="C1523" s="4">
        <f>Returns_Data!F1521</f>
        <v>890</v>
      </c>
      <c r="D1523" s="4">
        <f>Returns_Data!G1521</f>
        <v>179.48</v>
      </c>
      <c r="E1523" s="4">
        <f>Returns_Data!H1521</f>
        <v>137.94999999999999</v>
      </c>
      <c r="F1523" s="4">
        <f t="shared" si="33"/>
        <v>1207.43</v>
      </c>
    </row>
    <row r="1524" spans="1:6" x14ac:dyDescent="0.3">
      <c r="A1524">
        <f>Returns_Data!A1522</f>
        <v>701521</v>
      </c>
      <c r="B1524">
        <f>Returns_Data!B1522</f>
        <v>908090</v>
      </c>
      <c r="C1524" s="4">
        <f>Returns_Data!F1522</f>
        <v>12810</v>
      </c>
      <c r="D1524" s="4">
        <f>Returns_Data!G1522</f>
        <v>107.1</v>
      </c>
      <c r="E1524" s="4">
        <f>Returns_Data!H1522</f>
        <v>2754.15</v>
      </c>
      <c r="F1524" s="4">
        <f t="shared" si="33"/>
        <v>15671.25</v>
      </c>
    </row>
    <row r="1525" spans="1:6" x14ac:dyDescent="0.3">
      <c r="A1525">
        <f>Returns_Data!A1523</f>
        <v>701522</v>
      </c>
      <c r="B1525">
        <f>Returns_Data!B1523</f>
        <v>908093</v>
      </c>
      <c r="C1525" s="4">
        <f>Returns_Data!F1523</f>
        <v>1190</v>
      </c>
      <c r="D1525" s="4">
        <f>Returns_Data!G1523</f>
        <v>60.49</v>
      </c>
      <c r="E1525" s="4">
        <f>Returns_Data!H1523</f>
        <v>193.38</v>
      </c>
      <c r="F1525" s="4">
        <f t="shared" si="33"/>
        <v>1443.87</v>
      </c>
    </row>
    <row r="1526" spans="1:6" x14ac:dyDescent="0.3">
      <c r="A1526">
        <f>Returns_Data!A1524</f>
        <v>701523</v>
      </c>
      <c r="B1526">
        <f>Returns_Data!B1524</f>
        <v>908095</v>
      </c>
      <c r="C1526" s="4">
        <f>Returns_Data!F1524</f>
        <v>25560</v>
      </c>
      <c r="D1526" s="4">
        <f>Returns_Data!G1524</f>
        <v>129.68</v>
      </c>
      <c r="E1526" s="4">
        <f>Returns_Data!H1524</f>
        <v>2747.7</v>
      </c>
      <c r="F1526" s="4">
        <f t="shared" si="33"/>
        <v>28437.38</v>
      </c>
    </row>
    <row r="1527" spans="1:6" x14ac:dyDescent="0.3">
      <c r="A1527">
        <f>Returns_Data!A1525</f>
        <v>701524</v>
      </c>
      <c r="B1527">
        <f>Returns_Data!B1525</f>
        <v>908109</v>
      </c>
      <c r="C1527" s="4">
        <f>Returns_Data!F1525</f>
        <v>10800</v>
      </c>
      <c r="D1527" s="4">
        <f>Returns_Data!G1525</f>
        <v>96.97</v>
      </c>
      <c r="E1527" s="4">
        <f>Returns_Data!H1525</f>
        <v>2322</v>
      </c>
      <c r="F1527" s="4">
        <f t="shared" si="33"/>
        <v>13218.97</v>
      </c>
    </row>
    <row r="1528" spans="1:6" x14ac:dyDescent="0.3">
      <c r="A1528">
        <f>Returns_Data!A1526</f>
        <v>701525</v>
      </c>
      <c r="B1528">
        <f>Returns_Data!B1526</f>
        <v>908116</v>
      </c>
      <c r="C1528" s="4">
        <f>Returns_Data!F1526</f>
        <v>1130</v>
      </c>
      <c r="D1528" s="4">
        <f>Returns_Data!G1526</f>
        <v>96.15</v>
      </c>
      <c r="E1528" s="4">
        <f>Returns_Data!H1526</f>
        <v>175.15</v>
      </c>
      <c r="F1528" s="4">
        <f t="shared" si="33"/>
        <v>1401.3000000000002</v>
      </c>
    </row>
    <row r="1529" spans="1:6" x14ac:dyDescent="0.3">
      <c r="A1529">
        <f>Returns_Data!A1527</f>
        <v>701526</v>
      </c>
      <c r="B1529">
        <f>Returns_Data!B1527</f>
        <v>908121</v>
      </c>
      <c r="C1529" s="4">
        <f>Returns_Data!F1527</f>
        <v>1320</v>
      </c>
      <c r="D1529" s="4">
        <f>Returns_Data!G1527</f>
        <v>126.78</v>
      </c>
      <c r="E1529" s="4">
        <f>Returns_Data!H1527</f>
        <v>204.6</v>
      </c>
      <c r="F1529" s="4">
        <f t="shared" si="33"/>
        <v>1651.3799999999999</v>
      </c>
    </row>
    <row r="1530" spans="1:6" x14ac:dyDescent="0.3">
      <c r="A1530">
        <f>Returns_Data!A1528</f>
        <v>701527</v>
      </c>
      <c r="B1530">
        <f>Returns_Data!B1528</f>
        <v>908122</v>
      </c>
      <c r="C1530" s="4">
        <f>Returns_Data!F1528</f>
        <v>3170</v>
      </c>
      <c r="D1530" s="4">
        <f>Returns_Data!G1528</f>
        <v>137.33000000000001</v>
      </c>
      <c r="E1530" s="4">
        <f>Returns_Data!H1528</f>
        <v>570.6</v>
      </c>
      <c r="F1530" s="4">
        <f t="shared" si="33"/>
        <v>3877.93</v>
      </c>
    </row>
    <row r="1531" spans="1:6" x14ac:dyDescent="0.3">
      <c r="A1531">
        <f>Returns_Data!A1529</f>
        <v>701528</v>
      </c>
      <c r="B1531">
        <f>Returns_Data!B1529</f>
        <v>908133</v>
      </c>
      <c r="C1531" s="4">
        <f>Returns_Data!F1529</f>
        <v>0</v>
      </c>
      <c r="D1531" s="4">
        <f>Returns_Data!G1529</f>
        <v>83.29</v>
      </c>
      <c r="E1531" s="4">
        <f>Returns_Data!H1529</f>
        <v>0</v>
      </c>
      <c r="F1531" s="4">
        <f t="shared" si="33"/>
        <v>83.29</v>
      </c>
    </row>
    <row r="1532" spans="1:6" x14ac:dyDescent="0.3">
      <c r="A1532">
        <f>Returns_Data!A1530</f>
        <v>701529</v>
      </c>
      <c r="B1532">
        <f>Returns_Data!B1530</f>
        <v>908134</v>
      </c>
      <c r="C1532" s="4">
        <f>Returns_Data!F1530</f>
        <v>7800</v>
      </c>
      <c r="D1532" s="4">
        <f>Returns_Data!G1530</f>
        <v>136.21</v>
      </c>
      <c r="E1532" s="4">
        <f>Returns_Data!H1530</f>
        <v>663</v>
      </c>
      <c r="F1532" s="4">
        <f t="shared" si="33"/>
        <v>8599.2099999999991</v>
      </c>
    </row>
    <row r="1533" spans="1:6" x14ac:dyDescent="0.3">
      <c r="A1533">
        <f>Returns_Data!A1531</f>
        <v>701530</v>
      </c>
      <c r="B1533">
        <f>Returns_Data!B1531</f>
        <v>908138</v>
      </c>
      <c r="C1533" s="4">
        <f>Returns_Data!F1531</f>
        <v>1190</v>
      </c>
      <c r="D1533" s="4">
        <f>Returns_Data!G1531</f>
        <v>80.22</v>
      </c>
      <c r="E1533" s="4">
        <f>Returns_Data!H1531</f>
        <v>193.38</v>
      </c>
      <c r="F1533" s="4">
        <f t="shared" si="33"/>
        <v>1463.6</v>
      </c>
    </row>
    <row r="1534" spans="1:6" x14ac:dyDescent="0.3">
      <c r="A1534">
        <f>Returns_Data!A1532</f>
        <v>701531</v>
      </c>
      <c r="B1534">
        <f>Returns_Data!B1532</f>
        <v>908151</v>
      </c>
      <c r="C1534" s="4">
        <f>Returns_Data!F1532</f>
        <v>1990</v>
      </c>
      <c r="D1534" s="4">
        <f>Returns_Data!G1532</f>
        <v>98.99</v>
      </c>
      <c r="E1534" s="4">
        <f>Returns_Data!H1532</f>
        <v>358.2</v>
      </c>
      <c r="F1534" s="4">
        <f t="shared" si="33"/>
        <v>2447.1899999999996</v>
      </c>
    </row>
    <row r="1535" spans="1:6" x14ac:dyDescent="0.3">
      <c r="A1535">
        <f>Returns_Data!A1533</f>
        <v>701532</v>
      </c>
      <c r="B1535">
        <f>Returns_Data!B1533</f>
        <v>908154</v>
      </c>
      <c r="C1535" s="4">
        <f>Returns_Data!F1533</f>
        <v>3000</v>
      </c>
      <c r="D1535" s="4">
        <f>Returns_Data!G1533</f>
        <v>131.15</v>
      </c>
      <c r="E1535" s="4">
        <f>Returns_Data!H1533</f>
        <v>510</v>
      </c>
      <c r="F1535" s="4">
        <f t="shared" si="33"/>
        <v>3641.15</v>
      </c>
    </row>
    <row r="1536" spans="1:6" x14ac:dyDescent="0.3">
      <c r="A1536">
        <f>Returns_Data!A1534</f>
        <v>701533</v>
      </c>
      <c r="B1536">
        <f>Returns_Data!B1534</f>
        <v>908162</v>
      </c>
      <c r="C1536" s="4">
        <f>Returns_Data!F1534</f>
        <v>1080</v>
      </c>
      <c r="D1536" s="4">
        <f>Returns_Data!G1534</f>
        <v>124.48</v>
      </c>
      <c r="E1536" s="4">
        <f>Returns_Data!H1534</f>
        <v>194.4</v>
      </c>
      <c r="F1536" s="4">
        <f t="shared" si="33"/>
        <v>1398.88</v>
      </c>
    </row>
    <row r="1537" spans="1:6" x14ac:dyDescent="0.3">
      <c r="A1537">
        <f>Returns_Data!A1535</f>
        <v>701534</v>
      </c>
      <c r="B1537">
        <f>Returns_Data!B1535</f>
        <v>908165</v>
      </c>
      <c r="C1537" s="4">
        <f>Returns_Data!F1535</f>
        <v>5200</v>
      </c>
      <c r="D1537" s="4">
        <f>Returns_Data!G1535</f>
        <v>102.48</v>
      </c>
      <c r="E1537" s="4">
        <f>Returns_Data!H1535</f>
        <v>442</v>
      </c>
      <c r="F1537" s="4">
        <f t="shared" si="33"/>
        <v>5744.48</v>
      </c>
    </row>
    <row r="1538" spans="1:6" x14ac:dyDescent="0.3">
      <c r="A1538">
        <f>Returns_Data!A1536</f>
        <v>701535</v>
      </c>
      <c r="B1538">
        <f>Returns_Data!B1536</f>
        <v>908169</v>
      </c>
      <c r="C1538" s="4">
        <f>Returns_Data!F1536</f>
        <v>2560</v>
      </c>
      <c r="D1538" s="4">
        <f>Returns_Data!G1536</f>
        <v>160.32</v>
      </c>
      <c r="E1538" s="4">
        <f>Returns_Data!H1536</f>
        <v>435.2</v>
      </c>
      <c r="F1538" s="4">
        <f t="shared" si="33"/>
        <v>3155.52</v>
      </c>
    </row>
    <row r="1539" spans="1:6" x14ac:dyDescent="0.3">
      <c r="A1539">
        <f>Returns_Data!A1537</f>
        <v>701536</v>
      </c>
      <c r="B1539">
        <f>Returns_Data!B1537</f>
        <v>908171</v>
      </c>
      <c r="C1539" s="4">
        <f>Returns_Data!F1537</f>
        <v>1190</v>
      </c>
      <c r="D1539" s="4">
        <f>Returns_Data!G1537</f>
        <v>120.6</v>
      </c>
      <c r="E1539" s="4">
        <f>Returns_Data!H1537</f>
        <v>193.38</v>
      </c>
      <c r="F1539" s="4">
        <f t="shared" si="33"/>
        <v>1503.98</v>
      </c>
    </row>
    <row r="1540" spans="1:6" x14ac:dyDescent="0.3">
      <c r="A1540">
        <f>Returns_Data!A1538</f>
        <v>701537</v>
      </c>
      <c r="B1540">
        <f>Returns_Data!B1538</f>
        <v>908177</v>
      </c>
      <c r="C1540" s="4">
        <f>Returns_Data!F1538</f>
        <v>510</v>
      </c>
      <c r="D1540" s="4">
        <f>Returns_Data!G1538</f>
        <v>119.77</v>
      </c>
      <c r="E1540" s="4">
        <f>Returns_Data!H1538</f>
        <v>73.95</v>
      </c>
      <c r="F1540" s="4">
        <f t="shared" si="33"/>
        <v>703.72</v>
      </c>
    </row>
    <row r="1541" spans="1:6" x14ac:dyDescent="0.3">
      <c r="A1541">
        <f>Returns_Data!A1539</f>
        <v>701538</v>
      </c>
      <c r="B1541">
        <f>Returns_Data!B1539</f>
        <v>908186</v>
      </c>
      <c r="C1541" s="4">
        <f>Returns_Data!F1539</f>
        <v>3740</v>
      </c>
      <c r="D1541" s="4">
        <f>Returns_Data!G1539</f>
        <v>179.3</v>
      </c>
      <c r="E1541" s="4">
        <f>Returns_Data!H1539</f>
        <v>635.79999999999995</v>
      </c>
      <c r="F1541" s="4">
        <f t="shared" ref="F1541:F1604" si="34">SUM(C1541:E1541)</f>
        <v>4555.1000000000004</v>
      </c>
    </row>
    <row r="1542" spans="1:6" x14ac:dyDescent="0.3">
      <c r="A1542">
        <f>Returns_Data!A1540</f>
        <v>701539</v>
      </c>
      <c r="B1542">
        <f>Returns_Data!B1540</f>
        <v>908189</v>
      </c>
      <c r="C1542" s="4">
        <f>Returns_Data!F1540</f>
        <v>3000</v>
      </c>
      <c r="D1542" s="4">
        <f>Returns_Data!G1540</f>
        <v>88.08</v>
      </c>
      <c r="E1542" s="4">
        <f>Returns_Data!H1540</f>
        <v>510</v>
      </c>
      <c r="F1542" s="4">
        <f t="shared" si="34"/>
        <v>3598.08</v>
      </c>
    </row>
    <row r="1543" spans="1:6" x14ac:dyDescent="0.3">
      <c r="A1543">
        <f>Returns_Data!A1541</f>
        <v>701540</v>
      </c>
      <c r="B1543">
        <f>Returns_Data!B1541</f>
        <v>908191</v>
      </c>
      <c r="C1543" s="4">
        <f>Returns_Data!F1541</f>
        <v>1870</v>
      </c>
      <c r="D1543" s="4">
        <f>Returns_Data!G1541</f>
        <v>129.74</v>
      </c>
      <c r="E1543" s="4">
        <f>Returns_Data!H1541</f>
        <v>303.88</v>
      </c>
      <c r="F1543" s="4">
        <f t="shared" si="34"/>
        <v>2303.62</v>
      </c>
    </row>
    <row r="1544" spans="1:6" x14ac:dyDescent="0.3">
      <c r="A1544">
        <f>Returns_Data!A1542</f>
        <v>701541</v>
      </c>
      <c r="B1544">
        <f>Returns_Data!B1542</f>
        <v>908194</v>
      </c>
      <c r="C1544" s="4">
        <f>Returns_Data!F1542</f>
        <v>1770</v>
      </c>
      <c r="D1544" s="4">
        <f>Returns_Data!G1542</f>
        <v>132.36000000000001</v>
      </c>
      <c r="E1544" s="4">
        <f>Returns_Data!H1542</f>
        <v>287.62</v>
      </c>
      <c r="F1544" s="4">
        <f t="shared" si="34"/>
        <v>2189.98</v>
      </c>
    </row>
    <row r="1545" spans="1:6" x14ac:dyDescent="0.3">
      <c r="A1545">
        <f>Returns_Data!A1543</f>
        <v>701542</v>
      </c>
      <c r="B1545">
        <f>Returns_Data!B1543</f>
        <v>908200</v>
      </c>
      <c r="C1545" s="4">
        <f>Returns_Data!F1543</f>
        <v>1190</v>
      </c>
      <c r="D1545" s="4">
        <f>Returns_Data!G1543</f>
        <v>64.459999999999994</v>
      </c>
      <c r="E1545" s="4">
        <f>Returns_Data!H1543</f>
        <v>193.38</v>
      </c>
      <c r="F1545" s="4">
        <f t="shared" si="34"/>
        <v>1447.8400000000001</v>
      </c>
    </row>
    <row r="1546" spans="1:6" x14ac:dyDescent="0.3">
      <c r="A1546">
        <f>Returns_Data!A1544</f>
        <v>701543</v>
      </c>
      <c r="B1546">
        <f>Returns_Data!B1544</f>
        <v>908202</v>
      </c>
      <c r="C1546" s="4">
        <f>Returns_Data!F1544</f>
        <v>2600</v>
      </c>
      <c r="D1546" s="4">
        <f>Returns_Data!G1544</f>
        <v>99.88</v>
      </c>
      <c r="E1546" s="4">
        <f>Returns_Data!H1544</f>
        <v>442</v>
      </c>
      <c r="F1546" s="4">
        <f t="shared" si="34"/>
        <v>3141.88</v>
      </c>
    </row>
    <row r="1547" spans="1:6" x14ac:dyDescent="0.3">
      <c r="A1547">
        <f>Returns_Data!A1545</f>
        <v>701544</v>
      </c>
      <c r="B1547">
        <f>Returns_Data!B1545</f>
        <v>908208</v>
      </c>
      <c r="C1547" s="4">
        <f>Returns_Data!F1545</f>
        <v>590</v>
      </c>
      <c r="D1547" s="4">
        <f>Returns_Data!G1545</f>
        <v>89.98</v>
      </c>
      <c r="E1547" s="4">
        <f>Returns_Data!H1545</f>
        <v>85.55</v>
      </c>
      <c r="F1547" s="4">
        <f t="shared" si="34"/>
        <v>765.53</v>
      </c>
    </row>
    <row r="1548" spans="1:6" x14ac:dyDescent="0.3">
      <c r="A1548">
        <f>Returns_Data!A1546</f>
        <v>701545</v>
      </c>
      <c r="B1548">
        <f>Returns_Data!B1546</f>
        <v>908210</v>
      </c>
      <c r="C1548" s="4">
        <f>Returns_Data!F1546</f>
        <v>0</v>
      </c>
      <c r="D1548" s="4">
        <f>Returns_Data!G1546</f>
        <v>123.77</v>
      </c>
      <c r="E1548" s="4">
        <f>Returns_Data!H1546</f>
        <v>0</v>
      </c>
      <c r="F1548" s="4">
        <f t="shared" si="34"/>
        <v>123.77</v>
      </c>
    </row>
    <row r="1549" spans="1:6" x14ac:dyDescent="0.3">
      <c r="A1549">
        <f>Returns_Data!A1547</f>
        <v>701546</v>
      </c>
      <c r="B1549">
        <f>Returns_Data!B1547</f>
        <v>908226</v>
      </c>
      <c r="C1549" s="4">
        <f>Returns_Data!F1547</f>
        <v>1740</v>
      </c>
      <c r="D1549" s="4">
        <f>Returns_Data!G1547</f>
        <v>169.38</v>
      </c>
      <c r="E1549" s="4">
        <f>Returns_Data!H1547</f>
        <v>313.2</v>
      </c>
      <c r="F1549" s="4">
        <f t="shared" si="34"/>
        <v>2222.58</v>
      </c>
    </row>
    <row r="1550" spans="1:6" x14ac:dyDescent="0.3">
      <c r="A1550">
        <f>Returns_Data!A1548</f>
        <v>701547</v>
      </c>
      <c r="B1550">
        <f>Returns_Data!B1548</f>
        <v>908227</v>
      </c>
      <c r="C1550" s="4">
        <f>Returns_Data!F1548</f>
        <v>0</v>
      </c>
      <c r="D1550" s="4">
        <f>Returns_Data!G1548</f>
        <v>172.91</v>
      </c>
      <c r="E1550" s="4">
        <f>Returns_Data!H1548</f>
        <v>0</v>
      </c>
      <c r="F1550" s="4">
        <f t="shared" si="34"/>
        <v>172.91</v>
      </c>
    </row>
    <row r="1551" spans="1:6" x14ac:dyDescent="0.3">
      <c r="A1551">
        <f>Returns_Data!A1549</f>
        <v>701548</v>
      </c>
      <c r="B1551">
        <f>Returns_Data!B1549</f>
        <v>908244</v>
      </c>
      <c r="C1551" s="4">
        <f>Returns_Data!F1549</f>
        <v>3170</v>
      </c>
      <c r="D1551" s="4">
        <f>Returns_Data!G1549</f>
        <v>90.84</v>
      </c>
      <c r="E1551" s="4">
        <f>Returns_Data!H1549</f>
        <v>570.6</v>
      </c>
      <c r="F1551" s="4">
        <f t="shared" si="34"/>
        <v>3831.44</v>
      </c>
    </row>
    <row r="1552" spans="1:6" x14ac:dyDescent="0.3">
      <c r="A1552">
        <f>Returns_Data!A1550</f>
        <v>701549</v>
      </c>
      <c r="B1552">
        <f>Returns_Data!B1550</f>
        <v>908261</v>
      </c>
      <c r="C1552" s="4">
        <f>Returns_Data!F1550</f>
        <v>13140</v>
      </c>
      <c r="D1552" s="4">
        <f>Returns_Data!G1550</f>
        <v>159.13</v>
      </c>
      <c r="E1552" s="4">
        <f>Returns_Data!H1550</f>
        <v>2825.1</v>
      </c>
      <c r="F1552" s="4">
        <f t="shared" si="34"/>
        <v>16124.23</v>
      </c>
    </row>
    <row r="1553" spans="1:6" x14ac:dyDescent="0.3">
      <c r="A1553">
        <f>Returns_Data!A1551</f>
        <v>701550</v>
      </c>
      <c r="B1553">
        <f>Returns_Data!B1551</f>
        <v>908268</v>
      </c>
      <c r="C1553" s="4">
        <f>Returns_Data!F1551</f>
        <v>1510</v>
      </c>
      <c r="D1553" s="4">
        <f>Returns_Data!G1551</f>
        <v>69.27</v>
      </c>
      <c r="E1553" s="4">
        <f>Returns_Data!H1551</f>
        <v>245.38</v>
      </c>
      <c r="F1553" s="4">
        <f t="shared" si="34"/>
        <v>1824.65</v>
      </c>
    </row>
    <row r="1554" spans="1:6" x14ac:dyDescent="0.3">
      <c r="A1554">
        <f>Returns_Data!A1552</f>
        <v>701551</v>
      </c>
      <c r="B1554">
        <f>Returns_Data!B1552</f>
        <v>908278</v>
      </c>
      <c r="C1554" s="4">
        <f>Returns_Data!F1552</f>
        <v>1190</v>
      </c>
      <c r="D1554" s="4">
        <f>Returns_Data!G1552</f>
        <v>86.61</v>
      </c>
      <c r="E1554" s="4">
        <f>Returns_Data!H1552</f>
        <v>193.38</v>
      </c>
      <c r="F1554" s="4">
        <f t="shared" si="34"/>
        <v>1469.9899999999998</v>
      </c>
    </row>
    <row r="1555" spans="1:6" x14ac:dyDescent="0.3">
      <c r="A1555">
        <f>Returns_Data!A1553</f>
        <v>701552</v>
      </c>
      <c r="B1555">
        <f>Returns_Data!B1553</f>
        <v>908285</v>
      </c>
      <c r="C1555" s="4">
        <f>Returns_Data!F1553</f>
        <v>19900</v>
      </c>
      <c r="D1555" s="4">
        <f>Returns_Data!G1553</f>
        <v>74.52</v>
      </c>
      <c r="E1555" s="4">
        <f>Returns_Data!H1553</f>
        <v>2139.25</v>
      </c>
      <c r="F1555" s="4">
        <f t="shared" si="34"/>
        <v>22113.77</v>
      </c>
    </row>
    <row r="1556" spans="1:6" x14ac:dyDescent="0.3">
      <c r="A1556">
        <f>Returns_Data!A1554</f>
        <v>701553</v>
      </c>
      <c r="B1556">
        <f>Returns_Data!B1554</f>
        <v>908287</v>
      </c>
      <c r="C1556" s="4">
        <f>Returns_Data!F1554</f>
        <v>810</v>
      </c>
      <c r="D1556" s="4">
        <f>Returns_Data!G1554</f>
        <v>174.92</v>
      </c>
      <c r="E1556" s="4">
        <f>Returns_Data!H1554</f>
        <v>117.45</v>
      </c>
      <c r="F1556" s="4">
        <f t="shared" si="34"/>
        <v>1102.3699999999999</v>
      </c>
    </row>
    <row r="1557" spans="1:6" x14ac:dyDescent="0.3">
      <c r="A1557">
        <f>Returns_Data!A1555</f>
        <v>701554</v>
      </c>
      <c r="B1557">
        <f>Returns_Data!B1555</f>
        <v>908289</v>
      </c>
      <c r="C1557" s="4">
        <f>Returns_Data!F1555</f>
        <v>1740</v>
      </c>
      <c r="D1557" s="4">
        <f>Returns_Data!G1555</f>
        <v>70.38</v>
      </c>
      <c r="E1557" s="4">
        <f>Returns_Data!H1555</f>
        <v>313.2</v>
      </c>
      <c r="F1557" s="4">
        <f t="shared" si="34"/>
        <v>2123.58</v>
      </c>
    </row>
    <row r="1558" spans="1:6" x14ac:dyDescent="0.3">
      <c r="A1558">
        <f>Returns_Data!A1556</f>
        <v>701555</v>
      </c>
      <c r="B1558">
        <f>Returns_Data!B1556</f>
        <v>908290</v>
      </c>
      <c r="C1558" s="4">
        <f>Returns_Data!F1556</f>
        <v>1390</v>
      </c>
      <c r="D1558" s="4">
        <f>Returns_Data!G1556</f>
        <v>175.85</v>
      </c>
      <c r="E1558" s="4">
        <f>Returns_Data!H1556</f>
        <v>215.45</v>
      </c>
      <c r="F1558" s="4">
        <f t="shared" si="34"/>
        <v>1781.3</v>
      </c>
    </row>
    <row r="1559" spans="1:6" x14ac:dyDescent="0.3">
      <c r="A1559">
        <f>Returns_Data!A1557</f>
        <v>701556</v>
      </c>
      <c r="B1559">
        <f>Returns_Data!B1557</f>
        <v>908292</v>
      </c>
      <c r="C1559" s="4">
        <f>Returns_Data!F1557</f>
        <v>2370</v>
      </c>
      <c r="D1559" s="4">
        <f>Returns_Data!G1557</f>
        <v>79.239999999999995</v>
      </c>
      <c r="E1559" s="4">
        <f>Returns_Data!H1557</f>
        <v>402.9</v>
      </c>
      <c r="F1559" s="4">
        <f t="shared" si="34"/>
        <v>2852.14</v>
      </c>
    </row>
    <row r="1560" spans="1:6" x14ac:dyDescent="0.3">
      <c r="A1560">
        <f>Returns_Data!A1558</f>
        <v>701557</v>
      </c>
      <c r="B1560">
        <f>Returns_Data!B1558</f>
        <v>908293</v>
      </c>
      <c r="C1560" s="4">
        <f>Returns_Data!F1558</f>
        <v>5200</v>
      </c>
      <c r="D1560" s="4">
        <f>Returns_Data!G1558</f>
        <v>68.760000000000005</v>
      </c>
      <c r="E1560" s="4">
        <f>Returns_Data!H1558</f>
        <v>442</v>
      </c>
      <c r="F1560" s="4">
        <f t="shared" si="34"/>
        <v>5710.76</v>
      </c>
    </row>
    <row r="1561" spans="1:6" x14ac:dyDescent="0.3">
      <c r="A1561">
        <f>Returns_Data!A1559</f>
        <v>701558</v>
      </c>
      <c r="B1561">
        <f>Returns_Data!B1559</f>
        <v>908300</v>
      </c>
      <c r="C1561" s="4">
        <f>Returns_Data!F1559</f>
        <v>0</v>
      </c>
      <c r="D1561" s="4">
        <f>Returns_Data!G1559</f>
        <v>117.51</v>
      </c>
      <c r="E1561" s="4">
        <f>Returns_Data!H1559</f>
        <v>0</v>
      </c>
      <c r="F1561" s="4">
        <f t="shared" si="34"/>
        <v>117.51</v>
      </c>
    </row>
    <row r="1562" spans="1:6" x14ac:dyDescent="0.3">
      <c r="A1562">
        <f>Returns_Data!A1560</f>
        <v>701559</v>
      </c>
      <c r="B1562">
        <f>Returns_Data!B1560</f>
        <v>908301</v>
      </c>
      <c r="C1562" s="4">
        <f>Returns_Data!F1560</f>
        <v>0</v>
      </c>
      <c r="D1562" s="4">
        <f>Returns_Data!G1560</f>
        <v>68.3</v>
      </c>
      <c r="E1562" s="4">
        <f>Returns_Data!H1560</f>
        <v>0</v>
      </c>
      <c r="F1562" s="4">
        <f t="shared" si="34"/>
        <v>68.3</v>
      </c>
    </row>
    <row r="1563" spans="1:6" x14ac:dyDescent="0.3">
      <c r="A1563">
        <f>Returns_Data!A1561</f>
        <v>701560</v>
      </c>
      <c r="B1563">
        <f>Returns_Data!B1561</f>
        <v>908312</v>
      </c>
      <c r="C1563" s="4">
        <f>Returns_Data!F1561</f>
        <v>12810</v>
      </c>
      <c r="D1563" s="4">
        <f>Returns_Data!G1561</f>
        <v>136.26</v>
      </c>
      <c r="E1563" s="4">
        <f>Returns_Data!H1561</f>
        <v>2754.15</v>
      </c>
      <c r="F1563" s="4">
        <f t="shared" si="34"/>
        <v>15700.41</v>
      </c>
    </row>
    <row r="1564" spans="1:6" x14ac:dyDescent="0.3">
      <c r="A1564">
        <f>Returns_Data!A1562</f>
        <v>701561</v>
      </c>
      <c r="B1564">
        <f>Returns_Data!B1562</f>
        <v>908313</v>
      </c>
      <c r="C1564" s="4">
        <f>Returns_Data!F1562</f>
        <v>4300</v>
      </c>
      <c r="D1564" s="4">
        <f>Returns_Data!G1562</f>
        <v>124.31</v>
      </c>
      <c r="E1564" s="4">
        <f>Returns_Data!H1562</f>
        <v>349.38</v>
      </c>
      <c r="F1564" s="4">
        <f t="shared" si="34"/>
        <v>4773.6900000000005</v>
      </c>
    </row>
    <row r="1565" spans="1:6" x14ac:dyDescent="0.3">
      <c r="A1565">
        <f>Returns_Data!A1563</f>
        <v>701562</v>
      </c>
      <c r="B1565">
        <f>Returns_Data!B1563</f>
        <v>908314</v>
      </c>
      <c r="C1565" s="4">
        <f>Returns_Data!F1563</f>
        <v>3370</v>
      </c>
      <c r="D1565" s="4">
        <f>Returns_Data!G1563</f>
        <v>109.55</v>
      </c>
      <c r="E1565" s="4">
        <f>Returns_Data!H1563</f>
        <v>572.9</v>
      </c>
      <c r="F1565" s="4">
        <f t="shared" si="34"/>
        <v>4052.4500000000003</v>
      </c>
    </row>
    <row r="1566" spans="1:6" x14ac:dyDescent="0.3">
      <c r="A1566">
        <f>Returns_Data!A1564</f>
        <v>701563</v>
      </c>
      <c r="B1566">
        <f>Returns_Data!B1564</f>
        <v>908322</v>
      </c>
      <c r="C1566" s="4">
        <f>Returns_Data!F1564</f>
        <v>1110</v>
      </c>
      <c r="D1566" s="4">
        <f>Returns_Data!G1564</f>
        <v>63.41</v>
      </c>
      <c r="E1566" s="4">
        <f>Returns_Data!H1564</f>
        <v>180.38</v>
      </c>
      <c r="F1566" s="4">
        <f t="shared" si="34"/>
        <v>1353.79</v>
      </c>
    </row>
    <row r="1567" spans="1:6" x14ac:dyDescent="0.3">
      <c r="A1567">
        <f>Returns_Data!A1565</f>
        <v>701564</v>
      </c>
      <c r="B1567">
        <f>Returns_Data!B1565</f>
        <v>908330</v>
      </c>
      <c r="C1567" s="4">
        <f>Returns_Data!F1565</f>
        <v>890</v>
      </c>
      <c r="D1567" s="4">
        <f>Returns_Data!G1565</f>
        <v>179.6</v>
      </c>
      <c r="E1567" s="4">
        <f>Returns_Data!H1565</f>
        <v>137.94999999999999</v>
      </c>
      <c r="F1567" s="4">
        <f t="shared" si="34"/>
        <v>1207.55</v>
      </c>
    </row>
    <row r="1568" spans="1:6" x14ac:dyDescent="0.3">
      <c r="A1568">
        <f>Returns_Data!A1566</f>
        <v>701565</v>
      </c>
      <c r="B1568">
        <f>Returns_Data!B1566</f>
        <v>908336</v>
      </c>
      <c r="C1568" s="4">
        <f>Returns_Data!F1566</f>
        <v>1560</v>
      </c>
      <c r="D1568" s="4">
        <f>Returns_Data!G1566</f>
        <v>115.65</v>
      </c>
      <c r="E1568" s="4">
        <f>Returns_Data!H1566</f>
        <v>241.8</v>
      </c>
      <c r="F1568" s="4">
        <f t="shared" si="34"/>
        <v>1917.45</v>
      </c>
    </row>
    <row r="1569" spans="1:6" x14ac:dyDescent="0.3">
      <c r="A1569">
        <f>Returns_Data!A1567</f>
        <v>701566</v>
      </c>
      <c r="B1569">
        <f>Returns_Data!B1567</f>
        <v>908339</v>
      </c>
      <c r="C1569" s="4">
        <f>Returns_Data!F1567</f>
        <v>3370</v>
      </c>
      <c r="D1569" s="4">
        <f>Returns_Data!G1567</f>
        <v>109.2</v>
      </c>
      <c r="E1569" s="4">
        <f>Returns_Data!H1567</f>
        <v>572.9</v>
      </c>
      <c r="F1569" s="4">
        <f t="shared" si="34"/>
        <v>4052.1</v>
      </c>
    </row>
    <row r="1570" spans="1:6" x14ac:dyDescent="0.3">
      <c r="A1570">
        <f>Returns_Data!A1568</f>
        <v>701567</v>
      </c>
      <c r="B1570">
        <f>Returns_Data!B1568</f>
        <v>908340</v>
      </c>
      <c r="C1570" s="4">
        <f>Returns_Data!F1568</f>
        <v>1870</v>
      </c>
      <c r="D1570" s="4">
        <f>Returns_Data!G1568</f>
        <v>100.69</v>
      </c>
      <c r="E1570" s="4">
        <f>Returns_Data!H1568</f>
        <v>303.88</v>
      </c>
      <c r="F1570" s="4">
        <f t="shared" si="34"/>
        <v>2274.5700000000002</v>
      </c>
    </row>
    <row r="1571" spans="1:6" x14ac:dyDescent="0.3">
      <c r="A1571">
        <f>Returns_Data!A1569</f>
        <v>701568</v>
      </c>
      <c r="B1571">
        <f>Returns_Data!B1569</f>
        <v>908350</v>
      </c>
      <c r="C1571" s="4">
        <f>Returns_Data!F1569</f>
        <v>410</v>
      </c>
      <c r="D1571" s="4">
        <f>Returns_Data!G1569</f>
        <v>147.25</v>
      </c>
      <c r="E1571" s="4">
        <f>Returns_Data!H1569</f>
        <v>59.45</v>
      </c>
      <c r="F1571" s="4">
        <f t="shared" si="34"/>
        <v>616.70000000000005</v>
      </c>
    </row>
    <row r="1572" spans="1:6" x14ac:dyDescent="0.3">
      <c r="A1572">
        <f>Returns_Data!A1570</f>
        <v>701569</v>
      </c>
      <c r="B1572">
        <f>Returns_Data!B1570</f>
        <v>908352</v>
      </c>
      <c r="C1572" s="4">
        <f>Returns_Data!F1570</f>
        <v>0</v>
      </c>
      <c r="D1572" s="4">
        <f>Returns_Data!G1570</f>
        <v>151.72999999999999</v>
      </c>
      <c r="E1572" s="4">
        <f>Returns_Data!H1570</f>
        <v>0</v>
      </c>
      <c r="F1572" s="4">
        <f t="shared" si="34"/>
        <v>151.72999999999999</v>
      </c>
    </row>
    <row r="1573" spans="1:6" x14ac:dyDescent="0.3">
      <c r="A1573">
        <f>Returns_Data!A1571</f>
        <v>701570</v>
      </c>
      <c r="B1573">
        <f>Returns_Data!B1571</f>
        <v>908354</v>
      </c>
      <c r="C1573" s="4">
        <f>Returns_Data!F1571</f>
        <v>0</v>
      </c>
      <c r="D1573" s="4">
        <f>Returns_Data!G1571</f>
        <v>118.12</v>
      </c>
      <c r="E1573" s="4">
        <f>Returns_Data!H1571</f>
        <v>0</v>
      </c>
      <c r="F1573" s="4">
        <f t="shared" si="34"/>
        <v>118.12</v>
      </c>
    </row>
    <row r="1574" spans="1:6" x14ac:dyDescent="0.3">
      <c r="A1574">
        <f>Returns_Data!A1572</f>
        <v>701571</v>
      </c>
      <c r="B1574">
        <f>Returns_Data!B1572</f>
        <v>908355</v>
      </c>
      <c r="C1574" s="4">
        <f>Returns_Data!F1572</f>
        <v>3000</v>
      </c>
      <c r="D1574" s="4">
        <f>Returns_Data!G1572</f>
        <v>148.25</v>
      </c>
      <c r="E1574" s="4">
        <f>Returns_Data!H1572</f>
        <v>510</v>
      </c>
      <c r="F1574" s="4">
        <f t="shared" si="34"/>
        <v>3658.25</v>
      </c>
    </row>
    <row r="1575" spans="1:6" x14ac:dyDescent="0.3">
      <c r="A1575">
        <f>Returns_Data!A1573</f>
        <v>701572</v>
      </c>
      <c r="B1575">
        <f>Returns_Data!B1573</f>
        <v>908373</v>
      </c>
      <c r="C1575" s="4">
        <f>Returns_Data!F1573</f>
        <v>9510</v>
      </c>
      <c r="D1575" s="4">
        <f>Returns_Data!G1573</f>
        <v>152.06</v>
      </c>
      <c r="E1575" s="4">
        <f>Returns_Data!H1573</f>
        <v>570.6</v>
      </c>
      <c r="F1575" s="4">
        <f t="shared" si="34"/>
        <v>10232.66</v>
      </c>
    </row>
    <row r="1576" spans="1:6" x14ac:dyDescent="0.3">
      <c r="A1576">
        <f>Returns_Data!A1574</f>
        <v>701573</v>
      </c>
      <c r="B1576">
        <f>Returns_Data!B1574</f>
        <v>908374</v>
      </c>
      <c r="C1576" s="4">
        <f>Returns_Data!F1574</f>
        <v>2560</v>
      </c>
      <c r="D1576" s="4">
        <f>Returns_Data!G1574</f>
        <v>97.58</v>
      </c>
      <c r="E1576" s="4">
        <f>Returns_Data!H1574</f>
        <v>435.2</v>
      </c>
      <c r="F1576" s="4">
        <f t="shared" si="34"/>
        <v>3092.7799999999997</v>
      </c>
    </row>
    <row r="1577" spans="1:6" x14ac:dyDescent="0.3">
      <c r="A1577">
        <f>Returns_Data!A1575</f>
        <v>701574</v>
      </c>
      <c r="B1577">
        <f>Returns_Data!B1575</f>
        <v>908381</v>
      </c>
      <c r="C1577" s="4">
        <f>Returns_Data!F1575</f>
        <v>10800</v>
      </c>
      <c r="D1577" s="4">
        <f>Returns_Data!G1575</f>
        <v>93.13</v>
      </c>
      <c r="E1577" s="4">
        <f>Returns_Data!H1575</f>
        <v>2322</v>
      </c>
      <c r="F1577" s="4">
        <f t="shared" si="34"/>
        <v>13215.13</v>
      </c>
    </row>
    <row r="1578" spans="1:6" x14ac:dyDescent="0.3">
      <c r="A1578">
        <f>Returns_Data!A1576</f>
        <v>701575</v>
      </c>
      <c r="B1578">
        <f>Returns_Data!B1576</f>
        <v>908386</v>
      </c>
      <c r="C1578" s="4">
        <f>Returns_Data!F1576</f>
        <v>810</v>
      </c>
      <c r="D1578" s="4">
        <f>Returns_Data!G1576</f>
        <v>146.76</v>
      </c>
      <c r="E1578" s="4">
        <f>Returns_Data!H1576</f>
        <v>117.45</v>
      </c>
      <c r="F1578" s="4">
        <f t="shared" si="34"/>
        <v>1074.21</v>
      </c>
    </row>
    <row r="1579" spans="1:6" x14ac:dyDescent="0.3">
      <c r="A1579">
        <f>Returns_Data!A1577</f>
        <v>701576</v>
      </c>
      <c r="B1579">
        <f>Returns_Data!B1577</f>
        <v>908394</v>
      </c>
      <c r="C1579" s="4">
        <f>Returns_Data!F1577</f>
        <v>4740</v>
      </c>
      <c r="D1579" s="4">
        <f>Returns_Data!G1577</f>
        <v>116.8</v>
      </c>
      <c r="E1579" s="4">
        <f>Returns_Data!H1577</f>
        <v>402.9</v>
      </c>
      <c r="F1579" s="4">
        <f t="shared" si="34"/>
        <v>5259.7</v>
      </c>
    </row>
    <row r="1580" spans="1:6" x14ac:dyDescent="0.3">
      <c r="A1580">
        <f>Returns_Data!A1578</f>
        <v>701577</v>
      </c>
      <c r="B1580">
        <f>Returns_Data!B1578</f>
        <v>908398</v>
      </c>
      <c r="C1580" s="4">
        <f>Returns_Data!F1578</f>
        <v>3900</v>
      </c>
      <c r="D1580" s="4">
        <f>Returns_Data!G1578</f>
        <v>159.08000000000001</v>
      </c>
      <c r="E1580" s="4">
        <f>Returns_Data!H1578</f>
        <v>663</v>
      </c>
      <c r="F1580" s="4">
        <f t="shared" si="34"/>
        <v>4722.08</v>
      </c>
    </row>
    <row r="1581" spans="1:6" x14ac:dyDescent="0.3">
      <c r="A1581">
        <f>Returns_Data!A1579</f>
        <v>701578</v>
      </c>
      <c r="B1581">
        <f>Returns_Data!B1579</f>
        <v>908409</v>
      </c>
      <c r="C1581" s="4">
        <f>Returns_Data!F1579</f>
        <v>1990</v>
      </c>
      <c r="D1581" s="4">
        <f>Returns_Data!G1579</f>
        <v>177.57</v>
      </c>
      <c r="E1581" s="4">
        <f>Returns_Data!H1579</f>
        <v>358.2</v>
      </c>
      <c r="F1581" s="4">
        <f t="shared" si="34"/>
        <v>2525.77</v>
      </c>
    </row>
    <row r="1582" spans="1:6" x14ac:dyDescent="0.3">
      <c r="A1582">
        <f>Returns_Data!A1580</f>
        <v>701579</v>
      </c>
      <c r="B1582">
        <f>Returns_Data!B1580</f>
        <v>908415</v>
      </c>
      <c r="C1582" s="4">
        <f>Returns_Data!F1580</f>
        <v>810</v>
      </c>
      <c r="D1582" s="4">
        <f>Returns_Data!G1580</f>
        <v>99.95</v>
      </c>
      <c r="E1582" s="4">
        <f>Returns_Data!H1580</f>
        <v>125.55</v>
      </c>
      <c r="F1582" s="4">
        <f t="shared" si="34"/>
        <v>1035.5</v>
      </c>
    </row>
    <row r="1583" spans="1:6" x14ac:dyDescent="0.3">
      <c r="A1583">
        <f>Returns_Data!A1581</f>
        <v>701580</v>
      </c>
      <c r="B1583">
        <f>Returns_Data!B1581</f>
        <v>908417</v>
      </c>
      <c r="C1583" s="4">
        <f>Returns_Data!F1581</f>
        <v>1130</v>
      </c>
      <c r="D1583" s="4">
        <f>Returns_Data!G1581</f>
        <v>158.52000000000001</v>
      </c>
      <c r="E1583" s="4">
        <f>Returns_Data!H1581</f>
        <v>175.15</v>
      </c>
      <c r="F1583" s="4">
        <f t="shared" si="34"/>
        <v>1463.67</v>
      </c>
    </row>
    <row r="1584" spans="1:6" x14ac:dyDescent="0.3">
      <c r="A1584">
        <f>Returns_Data!A1582</f>
        <v>701581</v>
      </c>
      <c r="B1584">
        <f>Returns_Data!B1582</f>
        <v>908422</v>
      </c>
      <c r="C1584" s="4">
        <f>Returns_Data!F1582</f>
        <v>0</v>
      </c>
      <c r="D1584" s="4">
        <f>Returns_Data!G1582</f>
        <v>121.06</v>
      </c>
      <c r="E1584" s="4">
        <f>Returns_Data!H1582</f>
        <v>0</v>
      </c>
      <c r="F1584" s="4">
        <f t="shared" si="34"/>
        <v>121.06</v>
      </c>
    </row>
    <row r="1585" spans="1:6" x14ac:dyDescent="0.3">
      <c r="A1585">
        <f>Returns_Data!A1583</f>
        <v>701582</v>
      </c>
      <c r="B1585">
        <f>Returns_Data!B1583</f>
        <v>908423</v>
      </c>
      <c r="C1585" s="4">
        <f>Returns_Data!F1583</f>
        <v>2450</v>
      </c>
      <c r="D1585" s="4">
        <f>Returns_Data!G1583</f>
        <v>125.16</v>
      </c>
      <c r="E1585" s="4">
        <f>Returns_Data!H1583</f>
        <v>441</v>
      </c>
      <c r="F1585" s="4">
        <f t="shared" si="34"/>
        <v>3016.16</v>
      </c>
    </row>
    <row r="1586" spans="1:6" x14ac:dyDescent="0.3">
      <c r="A1586">
        <f>Returns_Data!A1584</f>
        <v>701583</v>
      </c>
      <c r="B1586">
        <f>Returns_Data!B1584</f>
        <v>908426</v>
      </c>
      <c r="C1586" s="4">
        <f>Returns_Data!F1584</f>
        <v>970</v>
      </c>
      <c r="D1586" s="4">
        <f>Returns_Data!G1584</f>
        <v>72.95</v>
      </c>
      <c r="E1586" s="4">
        <f>Returns_Data!H1584</f>
        <v>157.62</v>
      </c>
      <c r="F1586" s="4">
        <f t="shared" si="34"/>
        <v>1200.5700000000002</v>
      </c>
    </row>
    <row r="1587" spans="1:6" x14ac:dyDescent="0.3">
      <c r="A1587">
        <f>Returns_Data!A1585</f>
        <v>701584</v>
      </c>
      <c r="B1587">
        <f>Returns_Data!B1585</f>
        <v>908432</v>
      </c>
      <c r="C1587" s="4">
        <f>Returns_Data!F1585</f>
        <v>0</v>
      </c>
      <c r="D1587" s="4">
        <f>Returns_Data!G1585</f>
        <v>74.16</v>
      </c>
      <c r="E1587" s="4">
        <f>Returns_Data!H1585</f>
        <v>0</v>
      </c>
      <c r="F1587" s="4">
        <f t="shared" si="34"/>
        <v>74.16</v>
      </c>
    </row>
    <row r="1588" spans="1:6" x14ac:dyDescent="0.3">
      <c r="A1588">
        <f>Returns_Data!A1586</f>
        <v>701585</v>
      </c>
      <c r="B1588">
        <f>Returns_Data!B1586</f>
        <v>908433</v>
      </c>
      <c r="C1588" s="4">
        <f>Returns_Data!F1586</f>
        <v>1960</v>
      </c>
      <c r="D1588" s="4">
        <f>Returns_Data!G1586</f>
        <v>153.07</v>
      </c>
      <c r="E1588" s="4">
        <f>Returns_Data!H1586</f>
        <v>318.5</v>
      </c>
      <c r="F1588" s="4">
        <f t="shared" si="34"/>
        <v>2431.5700000000002</v>
      </c>
    </row>
    <row r="1589" spans="1:6" x14ac:dyDescent="0.3">
      <c r="A1589">
        <f>Returns_Data!A1587</f>
        <v>701586</v>
      </c>
      <c r="B1589">
        <f>Returns_Data!B1587</f>
        <v>908448</v>
      </c>
      <c r="C1589" s="4">
        <f>Returns_Data!F1587</f>
        <v>910</v>
      </c>
      <c r="D1589" s="4">
        <f>Returns_Data!G1587</f>
        <v>146.35</v>
      </c>
      <c r="E1589" s="4">
        <f>Returns_Data!H1587</f>
        <v>141.05000000000001</v>
      </c>
      <c r="F1589" s="4">
        <f t="shared" si="34"/>
        <v>1197.3999999999999</v>
      </c>
    </row>
    <row r="1590" spans="1:6" x14ac:dyDescent="0.3">
      <c r="A1590">
        <f>Returns_Data!A1588</f>
        <v>701587</v>
      </c>
      <c r="B1590">
        <f>Returns_Data!B1588</f>
        <v>908450</v>
      </c>
      <c r="C1590" s="4">
        <f>Returns_Data!F1588</f>
        <v>2780</v>
      </c>
      <c r="D1590" s="4">
        <f>Returns_Data!G1588</f>
        <v>173.57</v>
      </c>
      <c r="E1590" s="4">
        <f>Returns_Data!H1588</f>
        <v>215.45</v>
      </c>
      <c r="F1590" s="4">
        <f t="shared" si="34"/>
        <v>3169.02</v>
      </c>
    </row>
    <row r="1591" spans="1:6" x14ac:dyDescent="0.3">
      <c r="A1591">
        <f>Returns_Data!A1589</f>
        <v>701588</v>
      </c>
      <c r="B1591">
        <f>Returns_Data!B1589</f>
        <v>908451</v>
      </c>
      <c r="C1591" s="4">
        <f>Returns_Data!F1589</f>
        <v>1190</v>
      </c>
      <c r="D1591" s="4">
        <f>Returns_Data!G1589</f>
        <v>166.79</v>
      </c>
      <c r="E1591" s="4">
        <f>Returns_Data!H1589</f>
        <v>193.38</v>
      </c>
      <c r="F1591" s="4">
        <f t="shared" si="34"/>
        <v>1550.17</v>
      </c>
    </row>
    <row r="1592" spans="1:6" x14ac:dyDescent="0.3">
      <c r="A1592">
        <f>Returns_Data!A1590</f>
        <v>701589</v>
      </c>
      <c r="B1592">
        <f>Returns_Data!B1590</f>
        <v>908455</v>
      </c>
      <c r="C1592" s="4">
        <f>Returns_Data!F1590</f>
        <v>3000</v>
      </c>
      <c r="D1592" s="4">
        <f>Returns_Data!G1590</f>
        <v>114.17</v>
      </c>
      <c r="E1592" s="4">
        <f>Returns_Data!H1590</f>
        <v>510</v>
      </c>
      <c r="F1592" s="4">
        <f t="shared" si="34"/>
        <v>3624.17</v>
      </c>
    </row>
    <row r="1593" spans="1:6" x14ac:dyDescent="0.3">
      <c r="A1593">
        <f>Returns_Data!A1591</f>
        <v>701590</v>
      </c>
      <c r="B1593">
        <f>Returns_Data!B1591</f>
        <v>908457</v>
      </c>
      <c r="C1593" s="4">
        <f>Returns_Data!F1591</f>
        <v>1870</v>
      </c>
      <c r="D1593" s="4">
        <f>Returns_Data!G1591</f>
        <v>156</v>
      </c>
      <c r="E1593" s="4">
        <f>Returns_Data!H1591</f>
        <v>303.88</v>
      </c>
      <c r="F1593" s="4">
        <f t="shared" si="34"/>
        <v>2329.88</v>
      </c>
    </row>
    <row r="1594" spans="1:6" x14ac:dyDescent="0.3">
      <c r="A1594">
        <f>Returns_Data!A1592</f>
        <v>701591</v>
      </c>
      <c r="B1594">
        <f>Returns_Data!B1592</f>
        <v>908459</v>
      </c>
      <c r="C1594" s="4">
        <f>Returns_Data!F1592</f>
        <v>3740</v>
      </c>
      <c r="D1594" s="4">
        <f>Returns_Data!G1592</f>
        <v>122</v>
      </c>
      <c r="E1594" s="4">
        <f>Returns_Data!H1592</f>
        <v>635.79999999999995</v>
      </c>
      <c r="F1594" s="4">
        <f t="shared" si="34"/>
        <v>4497.8</v>
      </c>
    </row>
    <row r="1595" spans="1:6" x14ac:dyDescent="0.3">
      <c r="A1595">
        <f>Returns_Data!A1593</f>
        <v>701592</v>
      </c>
      <c r="B1595">
        <f>Returns_Data!B1593</f>
        <v>908470</v>
      </c>
      <c r="C1595" s="4">
        <f>Returns_Data!F1593</f>
        <v>3170</v>
      </c>
      <c r="D1595" s="4">
        <f>Returns_Data!G1593</f>
        <v>67.709999999999994</v>
      </c>
      <c r="E1595" s="4">
        <f>Returns_Data!H1593</f>
        <v>570.6</v>
      </c>
      <c r="F1595" s="4">
        <f t="shared" si="34"/>
        <v>3808.31</v>
      </c>
    </row>
    <row r="1596" spans="1:6" x14ac:dyDescent="0.3">
      <c r="A1596">
        <f>Returns_Data!A1594</f>
        <v>701593</v>
      </c>
      <c r="B1596">
        <f>Returns_Data!B1594</f>
        <v>908478</v>
      </c>
      <c r="C1596" s="4">
        <f>Returns_Data!F1594</f>
        <v>1990</v>
      </c>
      <c r="D1596" s="4">
        <f>Returns_Data!G1594</f>
        <v>163.84</v>
      </c>
      <c r="E1596" s="4">
        <f>Returns_Data!H1594</f>
        <v>358.2</v>
      </c>
      <c r="F1596" s="4">
        <f t="shared" si="34"/>
        <v>2512.04</v>
      </c>
    </row>
    <row r="1597" spans="1:6" x14ac:dyDescent="0.3">
      <c r="A1597">
        <f>Returns_Data!A1595</f>
        <v>701594</v>
      </c>
      <c r="B1597">
        <f>Returns_Data!B1595</f>
        <v>908479</v>
      </c>
      <c r="C1597" s="4">
        <f>Returns_Data!F1595</f>
        <v>1510</v>
      </c>
      <c r="D1597" s="4">
        <f>Returns_Data!G1595</f>
        <v>139.15</v>
      </c>
      <c r="E1597" s="4">
        <f>Returns_Data!H1595</f>
        <v>245.38</v>
      </c>
      <c r="F1597" s="4">
        <f t="shared" si="34"/>
        <v>1894.5300000000002</v>
      </c>
    </row>
    <row r="1598" spans="1:6" x14ac:dyDescent="0.3">
      <c r="A1598">
        <f>Returns_Data!A1596</f>
        <v>701595</v>
      </c>
      <c r="B1598">
        <f>Returns_Data!B1596</f>
        <v>908486</v>
      </c>
      <c r="C1598" s="4">
        <f>Returns_Data!F1596</f>
        <v>910</v>
      </c>
      <c r="D1598" s="4">
        <f>Returns_Data!G1596</f>
        <v>62.64</v>
      </c>
      <c r="E1598" s="4">
        <f>Returns_Data!H1596</f>
        <v>141.05000000000001</v>
      </c>
      <c r="F1598" s="4">
        <f t="shared" si="34"/>
        <v>1113.69</v>
      </c>
    </row>
    <row r="1599" spans="1:6" x14ac:dyDescent="0.3">
      <c r="A1599">
        <f>Returns_Data!A1597</f>
        <v>701596</v>
      </c>
      <c r="B1599">
        <f>Returns_Data!B1597</f>
        <v>908497</v>
      </c>
      <c r="C1599" s="4">
        <f>Returns_Data!F1597</f>
        <v>3480</v>
      </c>
      <c r="D1599" s="4">
        <f>Returns_Data!G1597</f>
        <v>175.75</v>
      </c>
      <c r="E1599" s="4">
        <f>Returns_Data!H1597</f>
        <v>313.2</v>
      </c>
      <c r="F1599" s="4">
        <f t="shared" si="34"/>
        <v>3968.95</v>
      </c>
    </row>
    <row r="1600" spans="1:6" x14ac:dyDescent="0.3">
      <c r="A1600">
        <f>Returns_Data!A1598</f>
        <v>701597</v>
      </c>
      <c r="B1600">
        <f>Returns_Data!B1598</f>
        <v>908503</v>
      </c>
      <c r="C1600" s="4">
        <f>Returns_Data!F1598</f>
        <v>13140</v>
      </c>
      <c r="D1600" s="4">
        <f>Returns_Data!G1598</f>
        <v>131.6</v>
      </c>
      <c r="E1600" s="4">
        <f>Returns_Data!H1598</f>
        <v>2825.1</v>
      </c>
      <c r="F1600" s="4">
        <f t="shared" si="34"/>
        <v>16096.7</v>
      </c>
    </row>
    <row r="1601" spans="1:6" x14ac:dyDescent="0.3">
      <c r="A1601">
        <f>Returns_Data!A1599</f>
        <v>701598</v>
      </c>
      <c r="B1601">
        <f>Returns_Data!B1599</f>
        <v>908506</v>
      </c>
      <c r="C1601" s="4">
        <f>Returns_Data!F1599</f>
        <v>540</v>
      </c>
      <c r="D1601" s="4">
        <f>Returns_Data!G1599</f>
        <v>111.12</v>
      </c>
      <c r="E1601" s="4">
        <f>Returns_Data!H1599</f>
        <v>78.3</v>
      </c>
      <c r="F1601" s="4">
        <f t="shared" si="34"/>
        <v>729.42</v>
      </c>
    </row>
    <row r="1602" spans="1:6" x14ac:dyDescent="0.3">
      <c r="A1602">
        <f>Returns_Data!A1600</f>
        <v>701599</v>
      </c>
      <c r="B1602">
        <f>Returns_Data!B1600</f>
        <v>908507</v>
      </c>
      <c r="C1602" s="4">
        <f>Returns_Data!F1600</f>
        <v>1780</v>
      </c>
      <c r="D1602" s="4">
        <f>Returns_Data!G1600</f>
        <v>93.14</v>
      </c>
      <c r="E1602" s="4">
        <f>Returns_Data!H1600</f>
        <v>137.94999999999999</v>
      </c>
      <c r="F1602" s="4">
        <f t="shared" si="34"/>
        <v>2011.0900000000001</v>
      </c>
    </row>
    <row r="1603" spans="1:6" x14ac:dyDescent="0.3">
      <c r="A1603">
        <f>Returns_Data!A1601</f>
        <v>701600</v>
      </c>
      <c r="B1603">
        <f>Returns_Data!B1601</f>
        <v>908508</v>
      </c>
      <c r="C1603" s="4">
        <f>Returns_Data!F1601</f>
        <v>0</v>
      </c>
      <c r="D1603" s="4">
        <f>Returns_Data!G1601</f>
        <v>150.65</v>
      </c>
      <c r="E1603" s="4">
        <f>Returns_Data!H1601</f>
        <v>0</v>
      </c>
      <c r="F1603" s="4">
        <f t="shared" si="34"/>
        <v>150.65</v>
      </c>
    </row>
    <row r="1604" spans="1:6" x14ac:dyDescent="0.3">
      <c r="A1604">
        <f>Returns_Data!A1602</f>
        <v>701601</v>
      </c>
      <c r="B1604">
        <f>Returns_Data!B1602</f>
        <v>908510</v>
      </c>
      <c r="C1604" s="4">
        <f>Returns_Data!F1602</f>
        <v>2150</v>
      </c>
      <c r="D1604" s="4">
        <f>Returns_Data!G1602</f>
        <v>72.91</v>
      </c>
      <c r="E1604" s="4">
        <f>Returns_Data!H1602</f>
        <v>349.38</v>
      </c>
      <c r="F1604" s="4">
        <f t="shared" si="34"/>
        <v>2572.29</v>
      </c>
    </row>
    <row r="1605" spans="1:6" x14ac:dyDescent="0.3">
      <c r="A1605">
        <f>Returns_Data!A1603</f>
        <v>701602</v>
      </c>
      <c r="B1605">
        <f>Returns_Data!B1603</f>
        <v>908516</v>
      </c>
      <c r="C1605" s="4">
        <f>Returns_Data!F1603</f>
        <v>4740</v>
      </c>
      <c r="D1605" s="4">
        <f>Returns_Data!G1603</f>
        <v>112.71</v>
      </c>
      <c r="E1605" s="4">
        <f>Returns_Data!H1603</f>
        <v>402.9</v>
      </c>
      <c r="F1605" s="4">
        <f t="shared" ref="F1605:F1668" si="35">SUM(C1605:E1605)</f>
        <v>5255.61</v>
      </c>
    </row>
    <row r="1606" spans="1:6" x14ac:dyDescent="0.3">
      <c r="A1606">
        <f>Returns_Data!A1604</f>
        <v>701603</v>
      </c>
      <c r="B1606">
        <f>Returns_Data!B1604</f>
        <v>908523</v>
      </c>
      <c r="C1606" s="4">
        <f>Returns_Data!F1604</f>
        <v>1960</v>
      </c>
      <c r="D1606" s="4">
        <f>Returns_Data!G1604</f>
        <v>135.93</v>
      </c>
      <c r="E1606" s="4">
        <f>Returns_Data!H1604</f>
        <v>318.5</v>
      </c>
      <c r="F1606" s="4">
        <f t="shared" si="35"/>
        <v>2414.4299999999998</v>
      </c>
    </row>
    <row r="1607" spans="1:6" x14ac:dyDescent="0.3">
      <c r="A1607">
        <f>Returns_Data!A1605</f>
        <v>701604</v>
      </c>
      <c r="B1607">
        <f>Returns_Data!B1605</f>
        <v>908527</v>
      </c>
      <c r="C1607" s="4">
        <f>Returns_Data!F1605</f>
        <v>1130</v>
      </c>
      <c r="D1607" s="4">
        <f>Returns_Data!G1605</f>
        <v>149.52000000000001</v>
      </c>
      <c r="E1607" s="4">
        <f>Returns_Data!H1605</f>
        <v>175.15</v>
      </c>
      <c r="F1607" s="4">
        <f t="shared" si="35"/>
        <v>1454.67</v>
      </c>
    </row>
    <row r="1608" spans="1:6" x14ac:dyDescent="0.3">
      <c r="A1608">
        <f>Returns_Data!A1606</f>
        <v>701605</v>
      </c>
      <c r="B1608">
        <f>Returns_Data!B1606</f>
        <v>908530</v>
      </c>
      <c r="C1608" s="4">
        <f>Returns_Data!F1606</f>
        <v>1390</v>
      </c>
      <c r="D1608" s="4">
        <f>Returns_Data!G1606</f>
        <v>146.47999999999999</v>
      </c>
      <c r="E1608" s="4">
        <f>Returns_Data!H1606</f>
        <v>215.45</v>
      </c>
      <c r="F1608" s="4">
        <f t="shared" si="35"/>
        <v>1751.93</v>
      </c>
    </row>
    <row r="1609" spans="1:6" x14ac:dyDescent="0.3">
      <c r="A1609">
        <f>Returns_Data!A1607</f>
        <v>701606</v>
      </c>
      <c r="B1609">
        <f>Returns_Data!B1607</f>
        <v>908532</v>
      </c>
      <c r="C1609" s="4">
        <f>Returns_Data!F1607</f>
        <v>2560</v>
      </c>
      <c r="D1609" s="4">
        <f>Returns_Data!G1607</f>
        <v>151.28</v>
      </c>
      <c r="E1609" s="4">
        <f>Returns_Data!H1607</f>
        <v>435.2</v>
      </c>
      <c r="F1609" s="4">
        <f t="shared" si="35"/>
        <v>3146.48</v>
      </c>
    </row>
    <row r="1610" spans="1:6" x14ac:dyDescent="0.3">
      <c r="A1610">
        <f>Returns_Data!A1608</f>
        <v>701607</v>
      </c>
      <c r="B1610">
        <f>Returns_Data!B1608</f>
        <v>908538</v>
      </c>
      <c r="C1610" s="4">
        <f>Returns_Data!F1608</f>
        <v>32400</v>
      </c>
      <c r="D1610" s="4">
        <f>Returns_Data!G1608</f>
        <v>89.29</v>
      </c>
      <c r="E1610" s="4">
        <f>Returns_Data!H1608</f>
        <v>2322</v>
      </c>
      <c r="F1610" s="4">
        <f t="shared" si="35"/>
        <v>34811.29</v>
      </c>
    </row>
    <row r="1611" spans="1:6" x14ac:dyDescent="0.3">
      <c r="A1611">
        <f>Returns_Data!A1609</f>
        <v>701608</v>
      </c>
      <c r="B1611">
        <f>Returns_Data!B1609</f>
        <v>908542</v>
      </c>
      <c r="C1611" s="4">
        <f>Returns_Data!F1609</f>
        <v>3900</v>
      </c>
      <c r="D1611" s="4">
        <f>Returns_Data!G1609</f>
        <v>60.85</v>
      </c>
      <c r="E1611" s="4">
        <f>Returns_Data!H1609</f>
        <v>663</v>
      </c>
      <c r="F1611" s="4">
        <f t="shared" si="35"/>
        <v>4623.8500000000004</v>
      </c>
    </row>
    <row r="1612" spans="1:6" x14ac:dyDescent="0.3">
      <c r="A1612">
        <f>Returns_Data!A1610</f>
        <v>701609</v>
      </c>
      <c r="B1612">
        <f>Returns_Data!B1610</f>
        <v>908546</v>
      </c>
      <c r="C1612" s="4">
        <f>Returns_Data!F1610</f>
        <v>3020</v>
      </c>
      <c r="D1612" s="4">
        <f>Returns_Data!G1610</f>
        <v>139.82</v>
      </c>
      <c r="E1612" s="4">
        <f>Returns_Data!H1610</f>
        <v>245.38</v>
      </c>
      <c r="F1612" s="4">
        <f t="shared" si="35"/>
        <v>3405.2000000000003</v>
      </c>
    </row>
    <row r="1613" spans="1:6" x14ac:dyDescent="0.3">
      <c r="A1613">
        <f>Returns_Data!A1611</f>
        <v>701610</v>
      </c>
      <c r="B1613">
        <f>Returns_Data!B1611</f>
        <v>908554</v>
      </c>
      <c r="C1613" s="4">
        <f>Returns_Data!F1611</f>
        <v>890</v>
      </c>
      <c r="D1613" s="4">
        <f>Returns_Data!G1611</f>
        <v>82.85</v>
      </c>
      <c r="E1613" s="4">
        <f>Returns_Data!H1611</f>
        <v>137.94999999999999</v>
      </c>
      <c r="F1613" s="4">
        <f t="shared" si="35"/>
        <v>1110.8</v>
      </c>
    </row>
    <row r="1614" spans="1:6" x14ac:dyDescent="0.3">
      <c r="A1614">
        <f>Returns_Data!A1612</f>
        <v>701611</v>
      </c>
      <c r="B1614">
        <f>Returns_Data!B1612</f>
        <v>908560</v>
      </c>
      <c r="C1614" s="4">
        <f>Returns_Data!F1612</f>
        <v>3900</v>
      </c>
      <c r="D1614" s="4">
        <f>Returns_Data!G1612</f>
        <v>123.06</v>
      </c>
      <c r="E1614" s="4">
        <f>Returns_Data!H1612</f>
        <v>663</v>
      </c>
      <c r="F1614" s="4">
        <f t="shared" si="35"/>
        <v>4686.0599999999995</v>
      </c>
    </row>
    <row r="1615" spans="1:6" x14ac:dyDescent="0.3">
      <c r="A1615">
        <f>Returns_Data!A1613</f>
        <v>701612</v>
      </c>
      <c r="B1615">
        <f>Returns_Data!B1613</f>
        <v>908569</v>
      </c>
      <c r="C1615" s="4">
        <f>Returns_Data!F1613</f>
        <v>1110</v>
      </c>
      <c r="D1615" s="4">
        <f>Returns_Data!G1613</f>
        <v>126.67</v>
      </c>
      <c r="E1615" s="4">
        <f>Returns_Data!H1613</f>
        <v>180.38</v>
      </c>
      <c r="F1615" s="4">
        <f t="shared" si="35"/>
        <v>1417.0500000000002</v>
      </c>
    </row>
    <row r="1616" spans="1:6" x14ac:dyDescent="0.3">
      <c r="A1616">
        <f>Returns_Data!A1614</f>
        <v>701613</v>
      </c>
      <c r="B1616">
        <f>Returns_Data!B1614</f>
        <v>908571</v>
      </c>
      <c r="C1616" s="4">
        <f>Returns_Data!F1614</f>
        <v>0</v>
      </c>
      <c r="D1616" s="4">
        <f>Returns_Data!G1614</f>
        <v>149.53</v>
      </c>
      <c r="E1616" s="4">
        <f>Returns_Data!H1614</f>
        <v>0</v>
      </c>
      <c r="F1616" s="4">
        <f t="shared" si="35"/>
        <v>149.53</v>
      </c>
    </row>
    <row r="1617" spans="1:6" x14ac:dyDescent="0.3">
      <c r="A1617">
        <f>Returns_Data!A1615</f>
        <v>701614</v>
      </c>
      <c r="B1617">
        <f>Returns_Data!B1615</f>
        <v>908581</v>
      </c>
      <c r="C1617" s="4">
        <f>Returns_Data!F1615</f>
        <v>2910</v>
      </c>
      <c r="D1617" s="4">
        <f>Returns_Data!G1615</f>
        <v>169.14</v>
      </c>
      <c r="E1617" s="4">
        <f>Returns_Data!H1615</f>
        <v>157.62</v>
      </c>
      <c r="F1617" s="4">
        <f t="shared" si="35"/>
        <v>3236.7599999999998</v>
      </c>
    </row>
    <row r="1618" spans="1:6" x14ac:dyDescent="0.3">
      <c r="A1618">
        <f>Returns_Data!A1616</f>
        <v>701615</v>
      </c>
      <c r="B1618">
        <f>Returns_Data!B1616</f>
        <v>908585</v>
      </c>
      <c r="C1618" s="4">
        <f>Returns_Data!F1616</f>
        <v>6740</v>
      </c>
      <c r="D1618" s="4">
        <f>Returns_Data!G1616</f>
        <v>110.99</v>
      </c>
      <c r="E1618" s="4">
        <f>Returns_Data!H1616</f>
        <v>572.9</v>
      </c>
      <c r="F1618" s="4">
        <f t="shared" si="35"/>
        <v>7423.8899999999994</v>
      </c>
    </row>
    <row r="1619" spans="1:6" x14ac:dyDescent="0.3">
      <c r="A1619">
        <f>Returns_Data!A1617</f>
        <v>701616</v>
      </c>
      <c r="B1619">
        <f>Returns_Data!B1617</f>
        <v>908587</v>
      </c>
      <c r="C1619" s="4">
        <f>Returns_Data!F1617</f>
        <v>970</v>
      </c>
      <c r="D1619" s="4">
        <f>Returns_Data!G1617</f>
        <v>78.86</v>
      </c>
      <c r="E1619" s="4">
        <f>Returns_Data!H1617</f>
        <v>157.62</v>
      </c>
      <c r="F1619" s="4">
        <f t="shared" si="35"/>
        <v>1206.48</v>
      </c>
    </row>
    <row r="1620" spans="1:6" x14ac:dyDescent="0.3">
      <c r="A1620">
        <f>Returns_Data!A1618</f>
        <v>701617</v>
      </c>
      <c r="B1620">
        <f>Returns_Data!B1618</f>
        <v>908588</v>
      </c>
      <c r="C1620" s="4">
        <f>Returns_Data!F1618</f>
        <v>1290</v>
      </c>
      <c r="D1620" s="4">
        <f>Returns_Data!G1618</f>
        <v>91.06</v>
      </c>
      <c r="E1620" s="4">
        <f>Returns_Data!H1618</f>
        <v>199.95</v>
      </c>
      <c r="F1620" s="4">
        <f t="shared" si="35"/>
        <v>1581.01</v>
      </c>
    </row>
    <row r="1621" spans="1:6" x14ac:dyDescent="0.3">
      <c r="A1621">
        <f>Returns_Data!A1619</f>
        <v>701618</v>
      </c>
      <c r="B1621">
        <f>Returns_Data!B1619</f>
        <v>908590</v>
      </c>
      <c r="C1621" s="4">
        <f>Returns_Data!F1619</f>
        <v>1110</v>
      </c>
      <c r="D1621" s="4">
        <f>Returns_Data!G1619</f>
        <v>81.67</v>
      </c>
      <c r="E1621" s="4">
        <f>Returns_Data!H1619</f>
        <v>180.38</v>
      </c>
      <c r="F1621" s="4">
        <f t="shared" si="35"/>
        <v>1372.0500000000002</v>
      </c>
    </row>
    <row r="1622" spans="1:6" x14ac:dyDescent="0.3">
      <c r="A1622">
        <f>Returns_Data!A1620</f>
        <v>701619</v>
      </c>
      <c r="B1622">
        <f>Returns_Data!B1620</f>
        <v>908593</v>
      </c>
      <c r="C1622" s="4">
        <f>Returns_Data!F1620</f>
        <v>0</v>
      </c>
      <c r="D1622" s="4">
        <f>Returns_Data!G1620</f>
        <v>80.31</v>
      </c>
      <c r="E1622" s="4">
        <f>Returns_Data!H1620</f>
        <v>0</v>
      </c>
      <c r="F1622" s="4">
        <f t="shared" si="35"/>
        <v>80.31</v>
      </c>
    </row>
    <row r="1623" spans="1:6" x14ac:dyDescent="0.3">
      <c r="A1623">
        <f>Returns_Data!A1621</f>
        <v>701620</v>
      </c>
      <c r="B1623">
        <f>Returns_Data!B1621</f>
        <v>908595</v>
      </c>
      <c r="C1623" s="4">
        <f>Returns_Data!F1621</f>
        <v>1130</v>
      </c>
      <c r="D1623" s="4">
        <f>Returns_Data!G1621</f>
        <v>127.99</v>
      </c>
      <c r="E1623" s="4">
        <f>Returns_Data!H1621</f>
        <v>175.15</v>
      </c>
      <c r="F1623" s="4">
        <f t="shared" si="35"/>
        <v>1433.14</v>
      </c>
    </row>
    <row r="1624" spans="1:6" x14ac:dyDescent="0.3">
      <c r="A1624">
        <f>Returns_Data!A1622</f>
        <v>701621</v>
      </c>
      <c r="B1624">
        <f>Returns_Data!B1622</f>
        <v>908601</v>
      </c>
      <c r="C1624" s="4">
        <f>Returns_Data!F1622</f>
        <v>2370</v>
      </c>
      <c r="D1624" s="4">
        <f>Returns_Data!G1622</f>
        <v>114.08</v>
      </c>
      <c r="E1624" s="4">
        <f>Returns_Data!H1622</f>
        <v>402.9</v>
      </c>
      <c r="F1624" s="4">
        <f t="shared" si="35"/>
        <v>2886.98</v>
      </c>
    </row>
    <row r="1625" spans="1:6" x14ac:dyDescent="0.3">
      <c r="A1625">
        <f>Returns_Data!A1623</f>
        <v>701622</v>
      </c>
      <c r="B1625">
        <f>Returns_Data!B1623</f>
        <v>908605</v>
      </c>
      <c r="C1625" s="4">
        <f>Returns_Data!F1623</f>
        <v>970</v>
      </c>
      <c r="D1625" s="4">
        <f>Returns_Data!G1623</f>
        <v>108.24</v>
      </c>
      <c r="E1625" s="4">
        <f>Returns_Data!H1623</f>
        <v>157.62</v>
      </c>
      <c r="F1625" s="4">
        <f t="shared" si="35"/>
        <v>1235.8600000000001</v>
      </c>
    </row>
    <row r="1626" spans="1:6" x14ac:dyDescent="0.3">
      <c r="A1626">
        <f>Returns_Data!A1624</f>
        <v>701623</v>
      </c>
      <c r="B1626">
        <f>Returns_Data!B1624</f>
        <v>908612</v>
      </c>
      <c r="C1626" s="4">
        <f>Returns_Data!F1624</f>
        <v>2150</v>
      </c>
      <c r="D1626" s="4">
        <f>Returns_Data!G1624</f>
        <v>139.22</v>
      </c>
      <c r="E1626" s="4">
        <f>Returns_Data!H1624</f>
        <v>349.38</v>
      </c>
      <c r="F1626" s="4">
        <f t="shared" si="35"/>
        <v>2638.6</v>
      </c>
    </row>
    <row r="1627" spans="1:6" x14ac:dyDescent="0.3">
      <c r="A1627">
        <f>Returns_Data!A1625</f>
        <v>701624</v>
      </c>
      <c r="B1627">
        <f>Returns_Data!B1625</f>
        <v>908624</v>
      </c>
      <c r="C1627" s="4">
        <f>Returns_Data!F1625</f>
        <v>3700</v>
      </c>
      <c r="D1627" s="4">
        <f>Returns_Data!G1625</f>
        <v>147.02000000000001</v>
      </c>
      <c r="E1627" s="4">
        <f>Returns_Data!H1625</f>
        <v>629</v>
      </c>
      <c r="F1627" s="4">
        <f t="shared" si="35"/>
        <v>4476.0200000000004</v>
      </c>
    </row>
    <row r="1628" spans="1:6" x14ac:dyDescent="0.3">
      <c r="A1628">
        <f>Returns_Data!A1626</f>
        <v>701625</v>
      </c>
      <c r="B1628">
        <f>Returns_Data!B1626</f>
        <v>908633</v>
      </c>
      <c r="C1628" s="4">
        <f>Returns_Data!F1626</f>
        <v>1080</v>
      </c>
      <c r="D1628" s="4">
        <f>Returns_Data!G1626</f>
        <v>67.92</v>
      </c>
      <c r="E1628" s="4">
        <f>Returns_Data!H1626</f>
        <v>194.4</v>
      </c>
      <c r="F1628" s="4">
        <f t="shared" si="35"/>
        <v>1342.3200000000002</v>
      </c>
    </row>
    <row r="1629" spans="1:6" x14ac:dyDescent="0.3">
      <c r="A1629">
        <f>Returns_Data!A1627</f>
        <v>701626</v>
      </c>
      <c r="B1629">
        <f>Returns_Data!B1627</f>
        <v>908634</v>
      </c>
      <c r="C1629" s="4">
        <f>Returns_Data!F1627</f>
        <v>2600</v>
      </c>
      <c r="D1629" s="4">
        <f>Returns_Data!G1627</f>
        <v>146.59</v>
      </c>
      <c r="E1629" s="4">
        <f>Returns_Data!H1627</f>
        <v>442</v>
      </c>
      <c r="F1629" s="4">
        <f t="shared" si="35"/>
        <v>3188.59</v>
      </c>
    </row>
    <row r="1630" spans="1:6" x14ac:dyDescent="0.3">
      <c r="A1630">
        <f>Returns_Data!A1628</f>
        <v>701627</v>
      </c>
      <c r="B1630">
        <f>Returns_Data!B1628</f>
        <v>908646</v>
      </c>
      <c r="C1630" s="4">
        <f>Returns_Data!F1628</f>
        <v>1960</v>
      </c>
      <c r="D1630" s="4">
        <f>Returns_Data!G1628</f>
        <v>176.21</v>
      </c>
      <c r="E1630" s="4">
        <f>Returns_Data!H1628</f>
        <v>318.5</v>
      </c>
      <c r="F1630" s="4">
        <f t="shared" si="35"/>
        <v>2454.71</v>
      </c>
    </row>
    <row r="1631" spans="1:6" x14ac:dyDescent="0.3">
      <c r="A1631">
        <f>Returns_Data!A1629</f>
        <v>701628</v>
      </c>
      <c r="B1631">
        <f>Returns_Data!B1629</f>
        <v>908647</v>
      </c>
      <c r="C1631" s="4">
        <f>Returns_Data!F1629</f>
        <v>3020</v>
      </c>
      <c r="D1631" s="4">
        <f>Returns_Data!G1629</f>
        <v>113.63</v>
      </c>
      <c r="E1631" s="4">
        <f>Returns_Data!H1629</f>
        <v>245.38</v>
      </c>
      <c r="F1631" s="4">
        <f t="shared" si="35"/>
        <v>3379.01</v>
      </c>
    </row>
    <row r="1632" spans="1:6" x14ac:dyDescent="0.3">
      <c r="A1632">
        <f>Returns_Data!A1630</f>
        <v>701629</v>
      </c>
      <c r="B1632">
        <f>Returns_Data!B1630</f>
        <v>908649</v>
      </c>
      <c r="C1632" s="4">
        <f>Returns_Data!F1630</f>
        <v>3920</v>
      </c>
      <c r="D1632" s="4">
        <f>Returns_Data!G1630</f>
        <v>136.1</v>
      </c>
      <c r="E1632" s="4">
        <f>Returns_Data!H1630</f>
        <v>318.5</v>
      </c>
      <c r="F1632" s="4">
        <f t="shared" si="35"/>
        <v>4374.6000000000004</v>
      </c>
    </row>
    <row r="1633" spans="1:6" x14ac:dyDescent="0.3">
      <c r="A1633">
        <f>Returns_Data!A1631</f>
        <v>701630</v>
      </c>
      <c r="B1633">
        <f>Returns_Data!B1631</f>
        <v>908653</v>
      </c>
      <c r="C1633" s="4">
        <f>Returns_Data!F1631</f>
        <v>0</v>
      </c>
      <c r="D1633" s="4">
        <f>Returns_Data!G1631</f>
        <v>74.09</v>
      </c>
      <c r="E1633" s="4">
        <f>Returns_Data!H1631</f>
        <v>0</v>
      </c>
      <c r="F1633" s="4">
        <f t="shared" si="35"/>
        <v>74.09</v>
      </c>
    </row>
    <row r="1634" spans="1:6" x14ac:dyDescent="0.3">
      <c r="A1634">
        <f>Returns_Data!A1632</f>
        <v>701631</v>
      </c>
      <c r="B1634">
        <f>Returns_Data!B1632</f>
        <v>908658</v>
      </c>
      <c r="C1634" s="4">
        <f>Returns_Data!F1632</f>
        <v>0</v>
      </c>
      <c r="D1634" s="4">
        <f>Returns_Data!G1632</f>
        <v>110.71</v>
      </c>
      <c r="E1634" s="4">
        <f>Returns_Data!H1632</f>
        <v>0</v>
      </c>
      <c r="F1634" s="4">
        <f t="shared" si="35"/>
        <v>110.71</v>
      </c>
    </row>
    <row r="1635" spans="1:6" x14ac:dyDescent="0.3">
      <c r="A1635">
        <f>Returns_Data!A1633</f>
        <v>701632</v>
      </c>
      <c r="B1635">
        <f>Returns_Data!B1633</f>
        <v>908672</v>
      </c>
      <c r="C1635" s="4">
        <f>Returns_Data!F1633</f>
        <v>3000</v>
      </c>
      <c r="D1635" s="4">
        <f>Returns_Data!G1633</f>
        <v>171.62</v>
      </c>
      <c r="E1635" s="4">
        <f>Returns_Data!H1633</f>
        <v>510</v>
      </c>
      <c r="F1635" s="4">
        <f t="shared" si="35"/>
        <v>3681.62</v>
      </c>
    </row>
    <row r="1636" spans="1:6" x14ac:dyDescent="0.3">
      <c r="A1636">
        <f>Returns_Data!A1634</f>
        <v>701633</v>
      </c>
      <c r="B1636">
        <f>Returns_Data!B1634</f>
        <v>908676</v>
      </c>
      <c r="C1636" s="4">
        <f>Returns_Data!F1634</f>
        <v>2780</v>
      </c>
      <c r="D1636" s="4">
        <f>Returns_Data!G1634</f>
        <v>156.1</v>
      </c>
      <c r="E1636" s="4">
        <f>Returns_Data!H1634</f>
        <v>215.45</v>
      </c>
      <c r="F1636" s="4">
        <f t="shared" si="35"/>
        <v>3151.5499999999997</v>
      </c>
    </row>
    <row r="1637" spans="1:6" x14ac:dyDescent="0.3">
      <c r="A1637">
        <f>Returns_Data!A1635</f>
        <v>701634</v>
      </c>
      <c r="B1637">
        <f>Returns_Data!B1635</f>
        <v>908680</v>
      </c>
      <c r="C1637" s="4">
        <f>Returns_Data!F1635</f>
        <v>0</v>
      </c>
      <c r="D1637" s="4">
        <f>Returns_Data!G1635</f>
        <v>100.4</v>
      </c>
      <c r="E1637" s="4">
        <f>Returns_Data!H1635</f>
        <v>0</v>
      </c>
      <c r="F1637" s="4">
        <f t="shared" si="35"/>
        <v>100.4</v>
      </c>
    </row>
    <row r="1638" spans="1:6" x14ac:dyDescent="0.3">
      <c r="A1638">
        <f>Returns_Data!A1636</f>
        <v>701635</v>
      </c>
      <c r="B1638">
        <f>Returns_Data!B1636</f>
        <v>908687</v>
      </c>
      <c r="C1638" s="4">
        <f>Returns_Data!F1636</f>
        <v>970</v>
      </c>
      <c r="D1638" s="4">
        <f>Returns_Data!G1636</f>
        <v>154.11000000000001</v>
      </c>
      <c r="E1638" s="4">
        <f>Returns_Data!H1636</f>
        <v>157.62</v>
      </c>
      <c r="F1638" s="4">
        <f t="shared" si="35"/>
        <v>1281.73</v>
      </c>
    </row>
    <row r="1639" spans="1:6" x14ac:dyDescent="0.3">
      <c r="A1639">
        <f>Returns_Data!A1637</f>
        <v>701636</v>
      </c>
      <c r="B1639">
        <f>Returns_Data!B1637</f>
        <v>908690</v>
      </c>
      <c r="C1639" s="4">
        <f>Returns_Data!F1637</f>
        <v>0</v>
      </c>
      <c r="D1639" s="4">
        <f>Returns_Data!G1637</f>
        <v>105.84</v>
      </c>
      <c r="E1639" s="4">
        <f>Returns_Data!H1637</f>
        <v>0</v>
      </c>
      <c r="F1639" s="4">
        <f t="shared" si="35"/>
        <v>105.84</v>
      </c>
    </row>
    <row r="1640" spans="1:6" x14ac:dyDescent="0.3">
      <c r="A1640">
        <f>Returns_Data!A1638</f>
        <v>701637</v>
      </c>
      <c r="B1640">
        <f>Returns_Data!B1638</f>
        <v>908694</v>
      </c>
      <c r="C1640" s="4">
        <f>Returns_Data!F1638</f>
        <v>13140</v>
      </c>
      <c r="D1640" s="4">
        <f>Returns_Data!G1638</f>
        <v>72.58</v>
      </c>
      <c r="E1640" s="4">
        <f>Returns_Data!H1638</f>
        <v>2825.1</v>
      </c>
      <c r="F1640" s="4">
        <f t="shared" si="35"/>
        <v>16037.68</v>
      </c>
    </row>
    <row r="1641" spans="1:6" x14ac:dyDescent="0.3">
      <c r="A1641">
        <f>Returns_Data!A1639</f>
        <v>701638</v>
      </c>
      <c r="B1641">
        <f>Returns_Data!B1639</f>
        <v>908705</v>
      </c>
      <c r="C1641" s="4">
        <f>Returns_Data!F1639</f>
        <v>1110</v>
      </c>
      <c r="D1641" s="4">
        <f>Returns_Data!G1639</f>
        <v>143.12</v>
      </c>
      <c r="E1641" s="4">
        <f>Returns_Data!H1639</f>
        <v>180.38</v>
      </c>
      <c r="F1641" s="4">
        <f t="shared" si="35"/>
        <v>1433.5</v>
      </c>
    </row>
    <row r="1642" spans="1:6" x14ac:dyDescent="0.3">
      <c r="A1642">
        <f>Returns_Data!A1640</f>
        <v>701639</v>
      </c>
      <c r="B1642">
        <f>Returns_Data!B1640</f>
        <v>908709</v>
      </c>
      <c r="C1642" s="4">
        <f>Returns_Data!F1640</f>
        <v>11100</v>
      </c>
      <c r="D1642" s="4">
        <f>Returns_Data!G1640</f>
        <v>87.6</v>
      </c>
      <c r="E1642" s="4">
        <f>Returns_Data!H1640</f>
        <v>629</v>
      </c>
      <c r="F1642" s="4">
        <f t="shared" si="35"/>
        <v>11816.6</v>
      </c>
    </row>
    <row r="1643" spans="1:6" x14ac:dyDescent="0.3">
      <c r="A1643">
        <f>Returns_Data!A1641</f>
        <v>701640</v>
      </c>
      <c r="B1643">
        <f>Returns_Data!B1641</f>
        <v>908715</v>
      </c>
      <c r="C1643" s="4">
        <f>Returns_Data!F1641</f>
        <v>12810</v>
      </c>
      <c r="D1643" s="4">
        <f>Returns_Data!G1641</f>
        <v>123.84</v>
      </c>
      <c r="E1643" s="4">
        <f>Returns_Data!H1641</f>
        <v>2754.15</v>
      </c>
      <c r="F1643" s="4">
        <f t="shared" si="35"/>
        <v>15687.99</v>
      </c>
    </row>
    <row r="1644" spans="1:6" x14ac:dyDescent="0.3">
      <c r="A1644">
        <f>Returns_Data!A1642</f>
        <v>701641</v>
      </c>
      <c r="B1644">
        <f>Returns_Data!B1642</f>
        <v>908719</v>
      </c>
      <c r="C1644" s="4">
        <f>Returns_Data!F1642</f>
        <v>27580</v>
      </c>
      <c r="D1644" s="4">
        <f>Returns_Data!G1642</f>
        <v>71.930000000000007</v>
      </c>
      <c r="E1644" s="4">
        <f>Returns_Data!H1642</f>
        <v>2964.85</v>
      </c>
      <c r="F1644" s="4">
        <f t="shared" si="35"/>
        <v>30616.78</v>
      </c>
    </row>
    <row r="1645" spans="1:6" x14ac:dyDescent="0.3">
      <c r="A1645">
        <f>Returns_Data!A1643</f>
        <v>701642</v>
      </c>
      <c r="B1645">
        <f>Returns_Data!B1643</f>
        <v>908741</v>
      </c>
      <c r="C1645" s="4">
        <f>Returns_Data!F1643</f>
        <v>2260</v>
      </c>
      <c r="D1645" s="4">
        <f>Returns_Data!G1643</f>
        <v>77.39</v>
      </c>
      <c r="E1645" s="4">
        <f>Returns_Data!H1643</f>
        <v>175.15</v>
      </c>
      <c r="F1645" s="4">
        <f t="shared" si="35"/>
        <v>2512.54</v>
      </c>
    </row>
    <row r="1646" spans="1:6" x14ac:dyDescent="0.3">
      <c r="A1646">
        <f>Returns_Data!A1644</f>
        <v>701643</v>
      </c>
      <c r="B1646">
        <f>Returns_Data!B1644</f>
        <v>908744</v>
      </c>
      <c r="C1646" s="4">
        <f>Returns_Data!F1644</f>
        <v>1290</v>
      </c>
      <c r="D1646" s="4">
        <f>Returns_Data!G1644</f>
        <v>111.68</v>
      </c>
      <c r="E1646" s="4">
        <f>Returns_Data!H1644</f>
        <v>199.95</v>
      </c>
      <c r="F1646" s="4">
        <f t="shared" si="35"/>
        <v>1601.63</v>
      </c>
    </row>
    <row r="1647" spans="1:6" x14ac:dyDescent="0.3">
      <c r="A1647">
        <f>Returns_Data!A1645</f>
        <v>701644</v>
      </c>
      <c r="B1647">
        <f>Returns_Data!B1645</f>
        <v>908750</v>
      </c>
      <c r="C1647" s="4">
        <f>Returns_Data!F1645</f>
        <v>1870</v>
      </c>
      <c r="D1647" s="4">
        <f>Returns_Data!G1645</f>
        <v>163.36000000000001</v>
      </c>
      <c r="E1647" s="4">
        <f>Returns_Data!H1645</f>
        <v>303.88</v>
      </c>
      <c r="F1647" s="4">
        <f t="shared" si="35"/>
        <v>2337.2400000000002</v>
      </c>
    </row>
    <row r="1648" spans="1:6" x14ac:dyDescent="0.3">
      <c r="A1648">
        <f>Returns_Data!A1646</f>
        <v>701645</v>
      </c>
      <c r="B1648">
        <f>Returns_Data!B1646</f>
        <v>908754</v>
      </c>
      <c r="C1648" s="4">
        <f>Returns_Data!F1646</f>
        <v>410</v>
      </c>
      <c r="D1648" s="4">
        <f>Returns_Data!G1646</f>
        <v>96.04</v>
      </c>
      <c r="E1648" s="4">
        <f>Returns_Data!H1646</f>
        <v>59.45</v>
      </c>
      <c r="F1648" s="4">
        <f t="shared" si="35"/>
        <v>565.49</v>
      </c>
    </row>
    <row r="1649" spans="1:6" x14ac:dyDescent="0.3">
      <c r="A1649">
        <f>Returns_Data!A1647</f>
        <v>701646</v>
      </c>
      <c r="B1649">
        <f>Returns_Data!B1647</f>
        <v>908757</v>
      </c>
      <c r="C1649" s="4">
        <f>Returns_Data!F1647</f>
        <v>2150</v>
      </c>
      <c r="D1649" s="4">
        <f>Returns_Data!G1647</f>
        <v>158.12</v>
      </c>
      <c r="E1649" s="4">
        <f>Returns_Data!H1647</f>
        <v>349.38</v>
      </c>
      <c r="F1649" s="4">
        <f t="shared" si="35"/>
        <v>2657.5</v>
      </c>
    </row>
    <row r="1650" spans="1:6" x14ac:dyDescent="0.3">
      <c r="A1650">
        <f>Returns_Data!A1648</f>
        <v>701647</v>
      </c>
      <c r="B1650">
        <f>Returns_Data!B1648</f>
        <v>908759</v>
      </c>
      <c r="C1650" s="4">
        <f>Returns_Data!F1648</f>
        <v>7480</v>
      </c>
      <c r="D1650" s="4">
        <f>Returns_Data!G1648</f>
        <v>106.53</v>
      </c>
      <c r="E1650" s="4">
        <f>Returns_Data!H1648</f>
        <v>635.79999999999995</v>
      </c>
      <c r="F1650" s="4">
        <f t="shared" si="35"/>
        <v>8222.33</v>
      </c>
    </row>
    <row r="1651" spans="1:6" x14ac:dyDescent="0.3">
      <c r="A1651">
        <f>Returns_Data!A1649</f>
        <v>701648</v>
      </c>
      <c r="B1651">
        <f>Returns_Data!B1649</f>
        <v>908761</v>
      </c>
      <c r="C1651" s="4">
        <f>Returns_Data!F1649</f>
        <v>2370</v>
      </c>
      <c r="D1651" s="4">
        <f>Returns_Data!G1649</f>
        <v>168.12</v>
      </c>
      <c r="E1651" s="4">
        <f>Returns_Data!H1649</f>
        <v>402.9</v>
      </c>
      <c r="F1651" s="4">
        <f t="shared" si="35"/>
        <v>2941.02</v>
      </c>
    </row>
    <row r="1652" spans="1:6" x14ac:dyDescent="0.3">
      <c r="A1652">
        <f>Returns_Data!A1650</f>
        <v>701649</v>
      </c>
      <c r="B1652">
        <f>Returns_Data!B1650</f>
        <v>908763</v>
      </c>
      <c r="C1652" s="4">
        <f>Returns_Data!F1650</f>
        <v>3150</v>
      </c>
      <c r="D1652" s="4">
        <f>Returns_Data!G1650</f>
        <v>120.52</v>
      </c>
      <c r="E1652" s="4">
        <f>Returns_Data!H1650</f>
        <v>567</v>
      </c>
      <c r="F1652" s="4">
        <f t="shared" si="35"/>
        <v>3837.52</v>
      </c>
    </row>
    <row r="1653" spans="1:6" x14ac:dyDescent="0.3">
      <c r="A1653">
        <f>Returns_Data!A1651</f>
        <v>701650</v>
      </c>
      <c r="B1653">
        <f>Returns_Data!B1651</f>
        <v>908764</v>
      </c>
      <c r="C1653" s="4">
        <f>Returns_Data!F1651</f>
        <v>2150</v>
      </c>
      <c r="D1653" s="4">
        <f>Returns_Data!G1651</f>
        <v>60.1</v>
      </c>
      <c r="E1653" s="4">
        <f>Returns_Data!H1651</f>
        <v>349.38</v>
      </c>
      <c r="F1653" s="4">
        <f t="shared" si="35"/>
        <v>2559.48</v>
      </c>
    </row>
    <row r="1654" spans="1:6" x14ac:dyDescent="0.3">
      <c r="A1654">
        <f>Returns_Data!A1652</f>
        <v>701651</v>
      </c>
      <c r="B1654">
        <f>Returns_Data!B1652</f>
        <v>908770</v>
      </c>
      <c r="C1654" s="4">
        <f>Returns_Data!F1652</f>
        <v>0</v>
      </c>
      <c r="D1654" s="4">
        <f>Returns_Data!G1652</f>
        <v>91.31</v>
      </c>
      <c r="E1654" s="4">
        <f>Returns_Data!H1652</f>
        <v>0</v>
      </c>
      <c r="F1654" s="4">
        <f t="shared" si="35"/>
        <v>91.31</v>
      </c>
    </row>
    <row r="1655" spans="1:6" x14ac:dyDescent="0.3">
      <c r="A1655">
        <f>Returns_Data!A1653</f>
        <v>701652</v>
      </c>
      <c r="B1655">
        <f>Returns_Data!B1653</f>
        <v>908775</v>
      </c>
      <c r="C1655" s="4">
        <f>Returns_Data!F1653</f>
        <v>25620</v>
      </c>
      <c r="D1655" s="4">
        <f>Returns_Data!G1653</f>
        <v>69.58</v>
      </c>
      <c r="E1655" s="4">
        <f>Returns_Data!H1653</f>
        <v>2754.15</v>
      </c>
      <c r="F1655" s="4">
        <f t="shared" si="35"/>
        <v>28443.730000000003</v>
      </c>
    </row>
    <row r="1656" spans="1:6" x14ac:dyDescent="0.3">
      <c r="A1656">
        <f>Returns_Data!A1654</f>
        <v>701653</v>
      </c>
      <c r="B1656">
        <f>Returns_Data!B1654</f>
        <v>908779</v>
      </c>
      <c r="C1656" s="4">
        <f>Returns_Data!F1654</f>
        <v>2910</v>
      </c>
      <c r="D1656" s="4">
        <f>Returns_Data!G1654</f>
        <v>115.36</v>
      </c>
      <c r="E1656" s="4">
        <f>Returns_Data!H1654</f>
        <v>157.62</v>
      </c>
      <c r="F1656" s="4">
        <f t="shared" si="35"/>
        <v>3182.98</v>
      </c>
    </row>
    <row r="1657" spans="1:6" x14ac:dyDescent="0.3">
      <c r="A1657">
        <f>Returns_Data!A1655</f>
        <v>701654</v>
      </c>
      <c r="B1657">
        <f>Returns_Data!B1655</f>
        <v>908791</v>
      </c>
      <c r="C1657" s="4">
        <f>Returns_Data!F1655</f>
        <v>2450</v>
      </c>
      <c r="D1657" s="4">
        <f>Returns_Data!G1655</f>
        <v>149.25</v>
      </c>
      <c r="E1657" s="4">
        <f>Returns_Data!H1655</f>
        <v>441</v>
      </c>
      <c r="F1657" s="4">
        <f t="shared" si="35"/>
        <v>3040.25</v>
      </c>
    </row>
    <row r="1658" spans="1:6" x14ac:dyDescent="0.3">
      <c r="A1658">
        <f>Returns_Data!A1656</f>
        <v>701655</v>
      </c>
      <c r="B1658">
        <f>Returns_Data!B1656</f>
        <v>908795</v>
      </c>
      <c r="C1658" s="4">
        <f>Returns_Data!F1656</f>
        <v>3740</v>
      </c>
      <c r="D1658" s="4">
        <f>Returns_Data!G1656</f>
        <v>83.95</v>
      </c>
      <c r="E1658" s="4">
        <f>Returns_Data!H1656</f>
        <v>635.79999999999995</v>
      </c>
      <c r="F1658" s="4">
        <f t="shared" si="35"/>
        <v>4459.75</v>
      </c>
    </row>
    <row r="1659" spans="1:6" x14ac:dyDescent="0.3">
      <c r="A1659">
        <f>Returns_Data!A1657</f>
        <v>701656</v>
      </c>
      <c r="B1659">
        <f>Returns_Data!B1657</f>
        <v>908807</v>
      </c>
      <c r="C1659" s="4">
        <f>Returns_Data!F1657</f>
        <v>2260</v>
      </c>
      <c r="D1659" s="4">
        <f>Returns_Data!G1657</f>
        <v>83.72</v>
      </c>
      <c r="E1659" s="4">
        <f>Returns_Data!H1657</f>
        <v>175.15</v>
      </c>
      <c r="F1659" s="4">
        <f t="shared" si="35"/>
        <v>2518.87</v>
      </c>
    </row>
    <row r="1660" spans="1:6" x14ac:dyDescent="0.3">
      <c r="A1660">
        <f>Returns_Data!A1658</f>
        <v>701657</v>
      </c>
      <c r="B1660">
        <f>Returns_Data!B1658</f>
        <v>908813</v>
      </c>
      <c r="C1660" s="4">
        <f>Returns_Data!F1658</f>
        <v>11100</v>
      </c>
      <c r="D1660" s="4">
        <f>Returns_Data!G1658</f>
        <v>124.33</v>
      </c>
      <c r="E1660" s="4">
        <f>Returns_Data!H1658</f>
        <v>629</v>
      </c>
      <c r="F1660" s="4">
        <f t="shared" si="35"/>
        <v>11853.33</v>
      </c>
    </row>
    <row r="1661" spans="1:6" x14ac:dyDescent="0.3">
      <c r="A1661">
        <f>Returns_Data!A1659</f>
        <v>701658</v>
      </c>
      <c r="B1661">
        <f>Returns_Data!B1659</f>
        <v>908829</v>
      </c>
      <c r="C1661" s="4">
        <f>Returns_Data!F1659</f>
        <v>2250</v>
      </c>
      <c r="D1661" s="4">
        <f>Returns_Data!G1659</f>
        <v>142.88</v>
      </c>
      <c r="E1661" s="4">
        <f>Returns_Data!H1659</f>
        <v>405</v>
      </c>
      <c r="F1661" s="4">
        <f t="shared" si="35"/>
        <v>2797.88</v>
      </c>
    </row>
    <row r="1662" spans="1:6" x14ac:dyDescent="0.3">
      <c r="A1662">
        <f>Returns_Data!A1660</f>
        <v>701659</v>
      </c>
      <c r="B1662">
        <f>Returns_Data!B1660</f>
        <v>908831</v>
      </c>
      <c r="C1662" s="4">
        <f>Returns_Data!F1660</f>
        <v>13140</v>
      </c>
      <c r="D1662" s="4">
        <f>Returns_Data!G1660</f>
        <v>121.29</v>
      </c>
      <c r="E1662" s="4">
        <f>Returns_Data!H1660</f>
        <v>2825.1</v>
      </c>
      <c r="F1662" s="4">
        <f t="shared" si="35"/>
        <v>16086.390000000001</v>
      </c>
    </row>
    <row r="1663" spans="1:6" x14ac:dyDescent="0.3">
      <c r="A1663">
        <f>Returns_Data!A1661</f>
        <v>701660</v>
      </c>
      <c r="B1663">
        <f>Returns_Data!B1661</f>
        <v>908833</v>
      </c>
      <c r="C1663" s="4">
        <f>Returns_Data!F1661</f>
        <v>2260</v>
      </c>
      <c r="D1663" s="4">
        <f>Returns_Data!G1661</f>
        <v>131.66999999999999</v>
      </c>
      <c r="E1663" s="4">
        <f>Returns_Data!H1661</f>
        <v>175.15</v>
      </c>
      <c r="F1663" s="4">
        <f t="shared" si="35"/>
        <v>2566.8200000000002</v>
      </c>
    </row>
    <row r="1664" spans="1:6" x14ac:dyDescent="0.3">
      <c r="A1664">
        <f>Returns_Data!A1662</f>
        <v>701661</v>
      </c>
      <c r="B1664">
        <f>Returns_Data!B1662</f>
        <v>908864</v>
      </c>
      <c r="C1664" s="4">
        <f>Returns_Data!F1662</f>
        <v>2450</v>
      </c>
      <c r="D1664" s="4">
        <f>Returns_Data!G1662</f>
        <v>169.1</v>
      </c>
      <c r="E1664" s="4">
        <f>Returns_Data!H1662</f>
        <v>441</v>
      </c>
      <c r="F1664" s="4">
        <f t="shared" si="35"/>
        <v>3060.1</v>
      </c>
    </row>
    <row r="1665" spans="1:6" x14ac:dyDescent="0.3">
      <c r="A1665">
        <f>Returns_Data!A1663</f>
        <v>701662</v>
      </c>
      <c r="B1665">
        <f>Returns_Data!B1663</f>
        <v>908869</v>
      </c>
      <c r="C1665" s="4">
        <f>Returns_Data!F1663</f>
        <v>2600</v>
      </c>
      <c r="D1665" s="4">
        <f>Returns_Data!G1663</f>
        <v>117.96</v>
      </c>
      <c r="E1665" s="4">
        <f>Returns_Data!H1663</f>
        <v>442</v>
      </c>
      <c r="F1665" s="4">
        <f t="shared" si="35"/>
        <v>3159.96</v>
      </c>
    </row>
    <row r="1666" spans="1:6" x14ac:dyDescent="0.3">
      <c r="A1666">
        <f>Returns_Data!A1664</f>
        <v>701663</v>
      </c>
      <c r="B1666">
        <f>Returns_Data!B1664</f>
        <v>908874</v>
      </c>
      <c r="C1666" s="4">
        <f>Returns_Data!F1664</f>
        <v>1320</v>
      </c>
      <c r="D1666" s="4">
        <f>Returns_Data!G1664</f>
        <v>174.59</v>
      </c>
      <c r="E1666" s="4">
        <f>Returns_Data!H1664</f>
        <v>204.6</v>
      </c>
      <c r="F1666" s="4">
        <f t="shared" si="35"/>
        <v>1699.1899999999998</v>
      </c>
    </row>
    <row r="1667" spans="1:6" x14ac:dyDescent="0.3">
      <c r="A1667">
        <f>Returns_Data!A1665</f>
        <v>701664</v>
      </c>
      <c r="B1667">
        <f>Returns_Data!B1665</f>
        <v>908885</v>
      </c>
      <c r="C1667" s="4">
        <f>Returns_Data!F1665</f>
        <v>1130</v>
      </c>
      <c r="D1667" s="4">
        <f>Returns_Data!G1665</f>
        <v>64.819999999999993</v>
      </c>
      <c r="E1667" s="4">
        <f>Returns_Data!H1665</f>
        <v>175.15</v>
      </c>
      <c r="F1667" s="4">
        <f t="shared" si="35"/>
        <v>1369.97</v>
      </c>
    </row>
    <row r="1668" spans="1:6" x14ac:dyDescent="0.3">
      <c r="A1668">
        <f>Returns_Data!A1666</f>
        <v>701665</v>
      </c>
      <c r="B1668">
        <f>Returns_Data!B1666</f>
        <v>908886</v>
      </c>
      <c r="C1668" s="4">
        <f>Returns_Data!F1666</f>
        <v>12810</v>
      </c>
      <c r="D1668" s="4">
        <f>Returns_Data!G1666</f>
        <v>134.54</v>
      </c>
      <c r="E1668" s="4">
        <f>Returns_Data!H1666</f>
        <v>2754.15</v>
      </c>
      <c r="F1668" s="4">
        <f t="shared" si="35"/>
        <v>15698.69</v>
      </c>
    </row>
    <row r="1669" spans="1:6" x14ac:dyDescent="0.3">
      <c r="A1669">
        <f>Returns_Data!A1667</f>
        <v>701666</v>
      </c>
      <c r="B1669">
        <f>Returns_Data!B1667</f>
        <v>908906</v>
      </c>
      <c r="C1669" s="4">
        <f>Returns_Data!F1667</f>
        <v>3150</v>
      </c>
      <c r="D1669" s="4">
        <f>Returns_Data!G1667</f>
        <v>134.07</v>
      </c>
      <c r="E1669" s="4">
        <f>Returns_Data!H1667</f>
        <v>567</v>
      </c>
      <c r="F1669" s="4">
        <f t="shared" ref="F1669:F1679" si="36">SUM(C1669:E1669)</f>
        <v>3851.07</v>
      </c>
    </row>
    <row r="1670" spans="1:6" x14ac:dyDescent="0.3">
      <c r="A1670">
        <f>Returns_Data!A1668</f>
        <v>701667</v>
      </c>
      <c r="B1670">
        <f>Returns_Data!B1668</f>
        <v>908916</v>
      </c>
      <c r="C1670" s="4">
        <f>Returns_Data!F1668</f>
        <v>0</v>
      </c>
      <c r="D1670" s="4">
        <f>Returns_Data!G1668</f>
        <v>134.99</v>
      </c>
      <c r="E1670" s="4">
        <f>Returns_Data!H1668</f>
        <v>0</v>
      </c>
      <c r="F1670" s="4">
        <f t="shared" si="36"/>
        <v>134.99</v>
      </c>
    </row>
    <row r="1671" spans="1:6" x14ac:dyDescent="0.3">
      <c r="A1671">
        <f>Returns_Data!A1669</f>
        <v>701668</v>
      </c>
      <c r="B1671">
        <f>Returns_Data!B1669</f>
        <v>908942</v>
      </c>
      <c r="C1671" s="4">
        <f>Returns_Data!F1669</f>
        <v>13790</v>
      </c>
      <c r="D1671" s="4">
        <f>Returns_Data!G1669</f>
        <v>83.72</v>
      </c>
      <c r="E1671" s="4">
        <f>Returns_Data!H1669</f>
        <v>2964.85</v>
      </c>
      <c r="F1671" s="4">
        <f t="shared" si="36"/>
        <v>16838.57</v>
      </c>
    </row>
    <row r="1672" spans="1:6" x14ac:dyDescent="0.3">
      <c r="A1672">
        <f>Returns_Data!A1670</f>
        <v>701669</v>
      </c>
      <c r="B1672">
        <f>Returns_Data!B1670</f>
        <v>908964</v>
      </c>
      <c r="C1672" s="4">
        <f>Returns_Data!F1670</f>
        <v>9950</v>
      </c>
      <c r="D1672" s="4">
        <f>Returns_Data!G1670</f>
        <v>62.33</v>
      </c>
      <c r="E1672" s="4">
        <f>Returns_Data!H1670</f>
        <v>2139.25</v>
      </c>
      <c r="F1672" s="4">
        <f t="shared" si="36"/>
        <v>12151.58</v>
      </c>
    </row>
    <row r="1673" spans="1:6" x14ac:dyDescent="0.3">
      <c r="A1673">
        <f>Returns_Data!A1671</f>
        <v>701670</v>
      </c>
      <c r="B1673">
        <f>Returns_Data!B1671</f>
        <v>908973</v>
      </c>
      <c r="C1673" s="4">
        <f>Returns_Data!F1671</f>
        <v>3740</v>
      </c>
      <c r="D1673" s="4">
        <f>Returns_Data!G1671</f>
        <v>172.97</v>
      </c>
      <c r="E1673" s="4">
        <f>Returns_Data!H1671</f>
        <v>635.79999999999995</v>
      </c>
      <c r="F1673" s="4">
        <f t="shared" si="36"/>
        <v>4548.7699999999995</v>
      </c>
    </row>
    <row r="1674" spans="1:6" x14ac:dyDescent="0.3">
      <c r="A1674">
        <f>Returns_Data!A1672</f>
        <v>701671</v>
      </c>
      <c r="B1674">
        <f>Returns_Data!B1672</f>
        <v>908982</v>
      </c>
      <c r="C1674" s="4">
        <f>Returns_Data!F1672</f>
        <v>1990</v>
      </c>
      <c r="D1674" s="4">
        <f>Returns_Data!G1672</f>
        <v>105.76</v>
      </c>
      <c r="E1674" s="4">
        <f>Returns_Data!H1672</f>
        <v>358.2</v>
      </c>
      <c r="F1674" s="4">
        <f t="shared" si="36"/>
        <v>2453.96</v>
      </c>
    </row>
    <row r="1675" spans="1:6" x14ac:dyDescent="0.3">
      <c r="A1675">
        <f>Returns_Data!A1673</f>
        <v>701672</v>
      </c>
      <c r="B1675">
        <f>Returns_Data!B1673</f>
        <v>908984</v>
      </c>
      <c r="C1675" s="4">
        <f>Returns_Data!F1673</f>
        <v>2560</v>
      </c>
      <c r="D1675" s="4">
        <f>Returns_Data!G1673</f>
        <v>119.79</v>
      </c>
      <c r="E1675" s="4">
        <f>Returns_Data!H1673</f>
        <v>435.2</v>
      </c>
      <c r="F1675" s="4">
        <f t="shared" si="36"/>
        <v>3114.99</v>
      </c>
    </row>
    <row r="1676" spans="1:6" x14ac:dyDescent="0.3">
      <c r="A1676">
        <f>Returns_Data!A1674</f>
        <v>701673</v>
      </c>
      <c r="B1676">
        <f>Returns_Data!B1674</f>
        <v>908985</v>
      </c>
      <c r="C1676" s="4">
        <f>Returns_Data!F1674</f>
        <v>1080</v>
      </c>
      <c r="D1676" s="4">
        <f>Returns_Data!G1674</f>
        <v>63.28</v>
      </c>
      <c r="E1676" s="4">
        <f>Returns_Data!H1674</f>
        <v>194.4</v>
      </c>
      <c r="F1676" s="4">
        <f t="shared" si="36"/>
        <v>1337.68</v>
      </c>
    </row>
    <row r="1677" spans="1:6" x14ac:dyDescent="0.3">
      <c r="A1677">
        <f>Returns_Data!A1675</f>
        <v>701674</v>
      </c>
      <c r="B1677">
        <f>Returns_Data!B1675</f>
        <v>908987</v>
      </c>
      <c r="C1677" s="4">
        <f>Returns_Data!F1675</f>
        <v>10800</v>
      </c>
      <c r="D1677" s="4">
        <f>Returns_Data!G1675</f>
        <v>128.72</v>
      </c>
      <c r="E1677" s="4">
        <f>Returns_Data!H1675</f>
        <v>2322</v>
      </c>
      <c r="F1677" s="4">
        <f t="shared" si="36"/>
        <v>13250.72</v>
      </c>
    </row>
    <row r="1678" spans="1:6" x14ac:dyDescent="0.3">
      <c r="A1678">
        <f>Returns_Data!A1676</f>
        <v>701675</v>
      </c>
      <c r="B1678">
        <f>Returns_Data!B1676</f>
        <v>908991</v>
      </c>
      <c r="C1678" s="4">
        <f>Returns_Data!F1676</f>
        <v>740</v>
      </c>
      <c r="D1678" s="4">
        <f>Returns_Data!G1676</f>
        <v>177.24</v>
      </c>
      <c r="E1678" s="4">
        <f>Returns_Data!H1676</f>
        <v>107.3</v>
      </c>
      <c r="F1678" s="4">
        <f t="shared" si="36"/>
        <v>1024.54</v>
      </c>
    </row>
    <row r="1679" spans="1:6" x14ac:dyDescent="0.3">
      <c r="A1679">
        <f>Returns_Data!A1677</f>
        <v>701676</v>
      </c>
      <c r="B1679">
        <f>Returns_Data!B1677</f>
        <v>908993</v>
      </c>
      <c r="C1679" s="4">
        <f>Returns_Data!F1677</f>
        <v>2560</v>
      </c>
      <c r="D1679" s="4">
        <f>Returns_Data!G1677</f>
        <v>152.84</v>
      </c>
      <c r="E1679" s="4">
        <f>Returns_Data!H1677</f>
        <v>435.2</v>
      </c>
      <c r="F1679" s="4">
        <f t="shared" si="36"/>
        <v>3148.04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2DF3F-9759-46A8-BF2D-35136E7DF17B}">
  <dimension ref="A1:J9001"/>
  <sheetViews>
    <sheetView workbookViewId="0"/>
  </sheetViews>
  <sheetFormatPr defaultRowHeight="14.4" x14ac:dyDescent="0.3"/>
  <cols>
    <col min="1" max="1" width="10.33203125" bestFit="1" customWidth="1"/>
    <col min="2" max="2" width="13.6640625" bestFit="1" customWidth="1"/>
    <col min="3" max="3" width="12.44140625" bestFit="1" customWidth="1"/>
    <col min="4" max="4" width="12.5546875" bestFit="1" customWidth="1"/>
    <col min="5" max="5" width="14.6640625" bestFit="1" customWidth="1"/>
    <col min="6" max="6" width="9.77734375" bestFit="1" customWidth="1"/>
    <col min="7" max="7" width="20.33203125" bestFit="1" customWidth="1"/>
    <col min="8" max="8" width="18.5546875" bestFit="1" customWidth="1"/>
    <col min="9" max="9" width="10.33203125" bestFit="1" customWidth="1"/>
    <col min="10" max="10" width="15.5546875" bestFit="1" customWidth="1"/>
  </cols>
  <sheetData>
    <row r="1" spans="1:10" x14ac:dyDescent="0.3">
      <c r="A1" t="s">
        <v>1</v>
      </c>
      <c r="B1" t="s">
        <v>86</v>
      </c>
      <c r="C1" t="s">
        <v>27</v>
      </c>
      <c r="D1" t="s">
        <v>87</v>
      </c>
      <c r="E1" t="s">
        <v>88</v>
      </c>
      <c r="F1" t="s">
        <v>89</v>
      </c>
      <c r="G1" t="s">
        <v>29</v>
      </c>
      <c r="H1" t="s">
        <v>90</v>
      </c>
      <c r="I1" t="s">
        <v>91</v>
      </c>
      <c r="J1" t="s">
        <v>92</v>
      </c>
    </row>
    <row r="2" spans="1:10" x14ac:dyDescent="0.3">
      <c r="A2">
        <v>900001</v>
      </c>
      <c r="B2">
        <v>258</v>
      </c>
      <c r="C2">
        <v>28</v>
      </c>
      <c r="D2" s="1">
        <v>45681</v>
      </c>
      <c r="E2" s="1">
        <v>45684</v>
      </c>
      <c r="F2" t="s">
        <v>93</v>
      </c>
      <c r="G2" t="s">
        <v>60</v>
      </c>
      <c r="H2" t="s">
        <v>94</v>
      </c>
      <c r="I2">
        <v>1</v>
      </c>
      <c r="J2">
        <v>3170</v>
      </c>
    </row>
    <row r="3" spans="1:10" x14ac:dyDescent="0.3">
      <c r="A3">
        <v>900002</v>
      </c>
      <c r="B3">
        <v>407</v>
      </c>
      <c r="C3">
        <v>43</v>
      </c>
      <c r="D3" s="1">
        <v>45740</v>
      </c>
      <c r="E3" s="1">
        <v>45744</v>
      </c>
      <c r="F3" t="s">
        <v>95</v>
      </c>
      <c r="G3" t="s">
        <v>78</v>
      </c>
      <c r="H3" t="s">
        <v>94</v>
      </c>
      <c r="I3">
        <v>1</v>
      </c>
      <c r="J3">
        <v>910</v>
      </c>
    </row>
    <row r="4" spans="1:10" x14ac:dyDescent="0.3">
      <c r="A4">
        <v>900003</v>
      </c>
      <c r="B4">
        <v>595</v>
      </c>
      <c r="C4">
        <v>14</v>
      </c>
      <c r="D4" s="1">
        <v>45599</v>
      </c>
      <c r="E4" s="1">
        <v>45601</v>
      </c>
      <c r="F4" t="s">
        <v>93</v>
      </c>
      <c r="G4" t="s">
        <v>42</v>
      </c>
      <c r="H4" t="s">
        <v>94</v>
      </c>
      <c r="I4">
        <v>1</v>
      </c>
      <c r="J4">
        <v>2370</v>
      </c>
    </row>
    <row r="5" spans="1:10" x14ac:dyDescent="0.3">
      <c r="A5">
        <v>900004</v>
      </c>
      <c r="B5">
        <v>512</v>
      </c>
      <c r="C5">
        <v>14</v>
      </c>
      <c r="D5" s="1">
        <v>45565</v>
      </c>
      <c r="E5" s="1">
        <v>45568</v>
      </c>
      <c r="F5" t="s">
        <v>96</v>
      </c>
      <c r="G5" t="s">
        <v>42</v>
      </c>
      <c r="H5" t="s">
        <v>97</v>
      </c>
      <c r="I5">
        <v>3</v>
      </c>
      <c r="J5">
        <v>7110</v>
      </c>
    </row>
    <row r="6" spans="1:10" x14ac:dyDescent="0.3">
      <c r="A6">
        <v>900005</v>
      </c>
      <c r="B6">
        <v>304</v>
      </c>
      <c r="C6">
        <v>34</v>
      </c>
      <c r="D6" s="1">
        <v>45479</v>
      </c>
      <c r="E6" s="1">
        <v>45482</v>
      </c>
      <c r="F6" t="s">
        <v>98</v>
      </c>
      <c r="G6" t="s">
        <v>69</v>
      </c>
      <c r="H6" t="s">
        <v>94</v>
      </c>
      <c r="I6">
        <v>1</v>
      </c>
      <c r="J6">
        <v>410</v>
      </c>
    </row>
    <row r="7" spans="1:10" x14ac:dyDescent="0.3">
      <c r="A7">
        <v>900006</v>
      </c>
      <c r="B7">
        <v>206</v>
      </c>
      <c r="C7">
        <v>27</v>
      </c>
      <c r="D7" s="1">
        <v>45533</v>
      </c>
      <c r="E7" s="1">
        <v>45538</v>
      </c>
      <c r="F7" t="s">
        <v>99</v>
      </c>
      <c r="G7" t="s">
        <v>60</v>
      </c>
      <c r="H7" t="s">
        <v>94</v>
      </c>
      <c r="I7">
        <v>1</v>
      </c>
      <c r="J7">
        <v>1080</v>
      </c>
    </row>
    <row r="8" spans="1:10" x14ac:dyDescent="0.3">
      <c r="A8">
        <v>900007</v>
      </c>
      <c r="B8">
        <v>371</v>
      </c>
      <c r="C8">
        <v>33</v>
      </c>
      <c r="D8" s="1">
        <v>45667</v>
      </c>
      <c r="E8" s="1">
        <v>45670</v>
      </c>
      <c r="F8" t="s">
        <v>100</v>
      </c>
      <c r="G8" t="s">
        <v>69</v>
      </c>
      <c r="H8" t="s">
        <v>94</v>
      </c>
      <c r="I8">
        <v>1</v>
      </c>
      <c r="J8">
        <v>740</v>
      </c>
    </row>
    <row r="9" spans="1:10" x14ac:dyDescent="0.3">
      <c r="A9">
        <v>900008</v>
      </c>
      <c r="B9">
        <v>562</v>
      </c>
      <c r="C9">
        <v>44</v>
      </c>
      <c r="D9" s="1">
        <v>45416</v>
      </c>
      <c r="E9" s="1">
        <v>45419</v>
      </c>
      <c r="F9" t="s">
        <v>96</v>
      </c>
      <c r="G9" t="s">
        <v>78</v>
      </c>
      <c r="H9" t="s">
        <v>97</v>
      </c>
      <c r="I9">
        <v>1</v>
      </c>
      <c r="J9">
        <v>1130</v>
      </c>
    </row>
    <row r="10" spans="1:10" x14ac:dyDescent="0.3">
      <c r="A10">
        <v>900009</v>
      </c>
      <c r="B10">
        <v>372</v>
      </c>
      <c r="C10">
        <v>48</v>
      </c>
      <c r="D10" s="1">
        <v>45503</v>
      </c>
      <c r="E10" s="1">
        <v>45507</v>
      </c>
      <c r="F10" t="s">
        <v>100</v>
      </c>
      <c r="G10" t="s">
        <v>78</v>
      </c>
      <c r="H10" t="s">
        <v>94</v>
      </c>
      <c r="I10">
        <v>1</v>
      </c>
      <c r="J10">
        <v>1560</v>
      </c>
    </row>
    <row r="11" spans="1:10" x14ac:dyDescent="0.3">
      <c r="A11">
        <v>900010</v>
      </c>
      <c r="B11">
        <v>36</v>
      </c>
      <c r="C11">
        <v>35</v>
      </c>
      <c r="D11" s="1">
        <v>45532</v>
      </c>
      <c r="E11" s="1">
        <v>45538</v>
      </c>
      <c r="F11" t="s">
        <v>98</v>
      </c>
      <c r="G11" t="s">
        <v>69</v>
      </c>
      <c r="H11" t="s">
        <v>97</v>
      </c>
      <c r="I11">
        <v>1</v>
      </c>
      <c r="J11">
        <v>590</v>
      </c>
    </row>
    <row r="12" spans="1:10" x14ac:dyDescent="0.3">
      <c r="A12">
        <v>900011</v>
      </c>
      <c r="B12">
        <v>152</v>
      </c>
      <c r="C12">
        <v>43</v>
      </c>
      <c r="D12" s="1">
        <v>45451</v>
      </c>
      <c r="E12" s="1">
        <v>45453</v>
      </c>
      <c r="F12" t="s">
        <v>101</v>
      </c>
      <c r="G12" t="s">
        <v>78</v>
      </c>
      <c r="H12" t="s">
        <v>94</v>
      </c>
      <c r="I12">
        <v>1</v>
      </c>
      <c r="J12">
        <v>910</v>
      </c>
    </row>
    <row r="13" spans="1:10" x14ac:dyDescent="0.3">
      <c r="A13">
        <v>900012</v>
      </c>
      <c r="B13">
        <v>206</v>
      </c>
      <c r="C13">
        <v>17</v>
      </c>
      <c r="D13" s="1">
        <v>45709</v>
      </c>
      <c r="E13" s="1">
        <v>45714</v>
      </c>
      <c r="F13" t="s">
        <v>99</v>
      </c>
      <c r="G13" t="s">
        <v>51</v>
      </c>
      <c r="H13" t="s">
        <v>94</v>
      </c>
      <c r="I13">
        <v>1</v>
      </c>
      <c r="J13">
        <v>13790</v>
      </c>
    </row>
    <row r="14" spans="1:10" x14ac:dyDescent="0.3">
      <c r="A14">
        <v>900013</v>
      </c>
      <c r="B14">
        <v>296</v>
      </c>
      <c r="C14">
        <v>46</v>
      </c>
      <c r="D14" s="1">
        <v>45509</v>
      </c>
      <c r="E14" s="1">
        <v>45514</v>
      </c>
      <c r="F14" t="s">
        <v>100</v>
      </c>
      <c r="G14" t="s">
        <v>78</v>
      </c>
      <c r="H14" t="s">
        <v>94</v>
      </c>
      <c r="I14">
        <v>2</v>
      </c>
      <c r="J14">
        <v>2640</v>
      </c>
    </row>
    <row r="15" spans="1:10" x14ac:dyDescent="0.3">
      <c r="A15">
        <v>900014</v>
      </c>
      <c r="B15">
        <v>3</v>
      </c>
      <c r="C15">
        <v>26</v>
      </c>
      <c r="D15" s="1">
        <v>45438</v>
      </c>
      <c r="E15" s="1">
        <v>45442</v>
      </c>
      <c r="F15" t="s">
        <v>100</v>
      </c>
      <c r="G15" t="s">
        <v>60</v>
      </c>
      <c r="H15" t="s">
        <v>94</v>
      </c>
      <c r="I15">
        <v>1</v>
      </c>
      <c r="J15">
        <v>2250</v>
      </c>
    </row>
    <row r="16" spans="1:10" x14ac:dyDescent="0.3">
      <c r="A16">
        <v>900015</v>
      </c>
      <c r="B16">
        <v>79</v>
      </c>
      <c r="C16">
        <v>31</v>
      </c>
      <c r="D16" s="1">
        <v>45406</v>
      </c>
      <c r="E16" s="1">
        <v>45409</v>
      </c>
      <c r="F16" t="s">
        <v>98</v>
      </c>
      <c r="G16" t="s">
        <v>60</v>
      </c>
      <c r="H16" t="s">
        <v>94</v>
      </c>
      <c r="I16">
        <v>1</v>
      </c>
      <c r="J16">
        <v>1740</v>
      </c>
    </row>
    <row r="17" spans="1:10" x14ac:dyDescent="0.3">
      <c r="A17">
        <v>900016</v>
      </c>
      <c r="B17">
        <v>269</v>
      </c>
      <c r="C17">
        <v>48</v>
      </c>
      <c r="D17" s="1">
        <v>45595</v>
      </c>
      <c r="E17" s="1">
        <v>45601</v>
      </c>
      <c r="F17" t="s">
        <v>98</v>
      </c>
      <c r="G17" t="s">
        <v>78</v>
      </c>
      <c r="H17" t="s">
        <v>97</v>
      </c>
      <c r="I17">
        <v>2</v>
      </c>
      <c r="J17">
        <v>3120</v>
      </c>
    </row>
    <row r="18" spans="1:10" x14ac:dyDescent="0.3">
      <c r="A18">
        <v>900017</v>
      </c>
      <c r="B18">
        <v>107</v>
      </c>
      <c r="C18">
        <v>28</v>
      </c>
      <c r="D18" s="1">
        <v>45611</v>
      </c>
      <c r="E18" s="1">
        <v>45616</v>
      </c>
      <c r="F18" t="s">
        <v>99</v>
      </c>
      <c r="G18" t="s">
        <v>60</v>
      </c>
      <c r="H18" t="s">
        <v>94</v>
      </c>
      <c r="I18">
        <v>1</v>
      </c>
      <c r="J18">
        <v>3170</v>
      </c>
    </row>
    <row r="19" spans="1:10" x14ac:dyDescent="0.3">
      <c r="A19">
        <v>900018</v>
      </c>
      <c r="B19">
        <v>276</v>
      </c>
      <c r="C19">
        <v>6</v>
      </c>
      <c r="D19" s="1">
        <v>45690</v>
      </c>
      <c r="E19" s="1">
        <v>45693</v>
      </c>
      <c r="F19" t="s">
        <v>100</v>
      </c>
      <c r="G19" t="s">
        <v>33</v>
      </c>
      <c r="H19" t="s">
        <v>97</v>
      </c>
      <c r="I19">
        <v>3</v>
      </c>
      <c r="J19">
        <v>4530</v>
      </c>
    </row>
    <row r="20" spans="1:10" x14ac:dyDescent="0.3">
      <c r="A20">
        <v>900019</v>
      </c>
      <c r="B20">
        <v>328</v>
      </c>
      <c r="C20">
        <v>17</v>
      </c>
      <c r="D20" s="1">
        <v>45637</v>
      </c>
      <c r="E20" s="1">
        <v>45642</v>
      </c>
      <c r="F20" t="s">
        <v>93</v>
      </c>
      <c r="G20" t="s">
        <v>51</v>
      </c>
      <c r="H20" t="s">
        <v>97</v>
      </c>
      <c r="I20">
        <v>1</v>
      </c>
      <c r="J20">
        <v>13790</v>
      </c>
    </row>
    <row r="21" spans="1:10" x14ac:dyDescent="0.3">
      <c r="A21">
        <v>900020</v>
      </c>
      <c r="B21">
        <v>484</v>
      </c>
      <c r="C21">
        <v>35</v>
      </c>
      <c r="D21" s="1">
        <v>45460</v>
      </c>
      <c r="E21" s="1">
        <v>45462</v>
      </c>
      <c r="F21" t="s">
        <v>95</v>
      </c>
      <c r="G21" t="s">
        <v>69</v>
      </c>
      <c r="H21" t="s">
        <v>94</v>
      </c>
      <c r="I21">
        <v>1</v>
      </c>
      <c r="J21">
        <v>590</v>
      </c>
    </row>
    <row r="22" spans="1:10" x14ac:dyDescent="0.3">
      <c r="A22">
        <v>900021</v>
      </c>
      <c r="B22">
        <v>447</v>
      </c>
      <c r="C22">
        <v>4</v>
      </c>
      <c r="D22" s="1">
        <v>45633</v>
      </c>
      <c r="E22" s="1">
        <v>45635</v>
      </c>
      <c r="F22" t="s">
        <v>100</v>
      </c>
      <c r="G22" t="s">
        <v>33</v>
      </c>
      <c r="H22" t="s">
        <v>94</v>
      </c>
      <c r="I22">
        <v>1</v>
      </c>
      <c r="J22">
        <v>970</v>
      </c>
    </row>
    <row r="23" spans="1:10" x14ac:dyDescent="0.3">
      <c r="A23">
        <v>900022</v>
      </c>
      <c r="B23">
        <v>167</v>
      </c>
      <c r="C23">
        <v>43</v>
      </c>
      <c r="D23" s="1">
        <v>45643</v>
      </c>
      <c r="E23" s="1">
        <v>45647</v>
      </c>
      <c r="F23" t="s">
        <v>99</v>
      </c>
      <c r="G23" t="s">
        <v>78</v>
      </c>
      <c r="H23" t="s">
        <v>97</v>
      </c>
      <c r="I23">
        <v>1</v>
      </c>
      <c r="J23">
        <v>910</v>
      </c>
    </row>
    <row r="24" spans="1:10" x14ac:dyDescent="0.3">
      <c r="A24">
        <v>900023</v>
      </c>
      <c r="B24">
        <v>575</v>
      </c>
      <c r="C24">
        <v>11</v>
      </c>
      <c r="D24" s="1">
        <v>45676</v>
      </c>
      <c r="E24" s="1">
        <v>45682</v>
      </c>
      <c r="F24" t="s">
        <v>95</v>
      </c>
      <c r="G24" t="s">
        <v>42</v>
      </c>
      <c r="H24" t="s">
        <v>94</v>
      </c>
      <c r="I24">
        <v>1</v>
      </c>
      <c r="J24">
        <v>2560</v>
      </c>
    </row>
    <row r="25" spans="1:10" x14ac:dyDescent="0.3">
      <c r="A25">
        <v>900024</v>
      </c>
      <c r="B25">
        <v>347</v>
      </c>
      <c r="C25">
        <v>34</v>
      </c>
      <c r="D25" s="1">
        <v>45611</v>
      </c>
      <c r="E25" s="1">
        <v>45616</v>
      </c>
      <c r="F25" t="s">
        <v>100</v>
      </c>
      <c r="G25" t="s">
        <v>69</v>
      </c>
      <c r="H25" t="s">
        <v>97</v>
      </c>
      <c r="I25">
        <v>1</v>
      </c>
      <c r="J25">
        <v>410</v>
      </c>
    </row>
    <row r="26" spans="1:10" x14ac:dyDescent="0.3">
      <c r="A26">
        <v>900025</v>
      </c>
      <c r="B26">
        <v>305</v>
      </c>
      <c r="C26">
        <v>45</v>
      </c>
      <c r="D26" s="1">
        <v>45577</v>
      </c>
      <c r="E26" s="1">
        <v>45579</v>
      </c>
      <c r="F26" t="s">
        <v>100</v>
      </c>
      <c r="G26" t="s">
        <v>78</v>
      </c>
      <c r="H26" t="s">
        <v>97</v>
      </c>
      <c r="I26">
        <v>1</v>
      </c>
      <c r="J26">
        <v>1290</v>
      </c>
    </row>
    <row r="27" spans="1:10" x14ac:dyDescent="0.3">
      <c r="A27">
        <v>900026</v>
      </c>
      <c r="B27">
        <v>58</v>
      </c>
      <c r="C27">
        <v>15</v>
      </c>
      <c r="D27" s="1">
        <v>45505</v>
      </c>
      <c r="E27" s="1">
        <v>45507</v>
      </c>
      <c r="F27" t="s">
        <v>99</v>
      </c>
      <c r="G27" t="s">
        <v>42</v>
      </c>
      <c r="H27" t="s">
        <v>94</v>
      </c>
      <c r="I27">
        <v>1</v>
      </c>
      <c r="J27">
        <v>3740</v>
      </c>
    </row>
    <row r="28" spans="1:10" x14ac:dyDescent="0.3">
      <c r="A28">
        <v>900027</v>
      </c>
      <c r="B28">
        <v>5</v>
      </c>
      <c r="C28">
        <v>11</v>
      </c>
      <c r="D28" s="1">
        <v>45598</v>
      </c>
      <c r="E28" s="1">
        <v>45601</v>
      </c>
      <c r="F28" t="s">
        <v>95</v>
      </c>
      <c r="G28" t="s">
        <v>42</v>
      </c>
      <c r="H28" t="s">
        <v>97</v>
      </c>
      <c r="I28">
        <v>1</v>
      </c>
      <c r="J28">
        <v>2560</v>
      </c>
    </row>
    <row r="29" spans="1:10" x14ac:dyDescent="0.3">
      <c r="A29">
        <v>900028</v>
      </c>
      <c r="B29">
        <v>336</v>
      </c>
      <c r="C29">
        <v>1</v>
      </c>
      <c r="D29" s="1">
        <v>45569</v>
      </c>
      <c r="E29" s="1">
        <v>45571</v>
      </c>
      <c r="F29" t="s">
        <v>99</v>
      </c>
      <c r="G29" t="s">
        <v>33</v>
      </c>
      <c r="H29" t="s">
        <v>94</v>
      </c>
      <c r="I29">
        <v>1</v>
      </c>
      <c r="J29">
        <v>1110</v>
      </c>
    </row>
    <row r="30" spans="1:10" x14ac:dyDescent="0.3">
      <c r="A30">
        <v>900029</v>
      </c>
      <c r="B30">
        <v>150</v>
      </c>
      <c r="C30">
        <v>34</v>
      </c>
      <c r="D30" s="1">
        <v>45450</v>
      </c>
      <c r="E30" s="1">
        <v>45452</v>
      </c>
      <c r="F30" t="s">
        <v>96</v>
      </c>
      <c r="G30" t="s">
        <v>69</v>
      </c>
      <c r="H30" t="s">
        <v>97</v>
      </c>
      <c r="I30">
        <v>1</v>
      </c>
      <c r="J30">
        <v>410</v>
      </c>
    </row>
    <row r="31" spans="1:10" x14ac:dyDescent="0.3">
      <c r="A31">
        <v>900030</v>
      </c>
      <c r="B31">
        <v>493</v>
      </c>
      <c r="C31">
        <v>42</v>
      </c>
      <c r="D31" s="1">
        <v>45481</v>
      </c>
      <c r="E31" s="1">
        <v>45486</v>
      </c>
      <c r="F31" t="s">
        <v>95</v>
      </c>
      <c r="G31" t="s">
        <v>78</v>
      </c>
      <c r="H31" t="s">
        <v>97</v>
      </c>
      <c r="I31">
        <v>2</v>
      </c>
      <c r="J31">
        <v>1620</v>
      </c>
    </row>
    <row r="32" spans="1:10" x14ac:dyDescent="0.3">
      <c r="A32">
        <v>900031</v>
      </c>
      <c r="B32">
        <v>476</v>
      </c>
      <c r="C32">
        <v>41</v>
      </c>
      <c r="D32" s="1">
        <v>45694</v>
      </c>
      <c r="E32" s="1">
        <v>45697</v>
      </c>
      <c r="F32" t="s">
        <v>95</v>
      </c>
      <c r="G32" t="s">
        <v>78</v>
      </c>
      <c r="H32" t="s">
        <v>94</v>
      </c>
      <c r="I32">
        <v>1</v>
      </c>
      <c r="J32">
        <v>1390</v>
      </c>
    </row>
    <row r="33" spans="1:10" x14ac:dyDescent="0.3">
      <c r="A33">
        <v>900032</v>
      </c>
      <c r="B33">
        <v>228</v>
      </c>
      <c r="C33">
        <v>4</v>
      </c>
      <c r="D33" s="1">
        <v>45622</v>
      </c>
      <c r="E33" s="1">
        <v>45625</v>
      </c>
      <c r="F33" t="s">
        <v>98</v>
      </c>
      <c r="G33" t="s">
        <v>33</v>
      </c>
      <c r="H33" t="s">
        <v>94</v>
      </c>
      <c r="I33">
        <v>1</v>
      </c>
      <c r="J33">
        <v>970</v>
      </c>
    </row>
    <row r="34" spans="1:10" x14ac:dyDescent="0.3">
      <c r="A34">
        <v>900033</v>
      </c>
      <c r="B34">
        <v>254</v>
      </c>
      <c r="C34">
        <v>48</v>
      </c>
      <c r="D34" s="1">
        <v>45597</v>
      </c>
      <c r="E34" s="1">
        <v>45601</v>
      </c>
      <c r="F34" t="s">
        <v>100</v>
      </c>
      <c r="G34" t="s">
        <v>78</v>
      </c>
      <c r="H34" t="s">
        <v>94</v>
      </c>
      <c r="I34">
        <v>1</v>
      </c>
      <c r="J34">
        <v>1560</v>
      </c>
    </row>
    <row r="35" spans="1:10" x14ac:dyDescent="0.3">
      <c r="A35">
        <v>900034</v>
      </c>
      <c r="B35">
        <v>451</v>
      </c>
      <c r="C35">
        <v>26</v>
      </c>
      <c r="D35" s="1">
        <v>45509</v>
      </c>
      <c r="E35" s="1">
        <v>45515</v>
      </c>
      <c r="F35" t="s">
        <v>100</v>
      </c>
      <c r="G35" t="s">
        <v>60</v>
      </c>
      <c r="H35" t="s">
        <v>94</v>
      </c>
      <c r="I35">
        <v>1</v>
      </c>
      <c r="J35">
        <v>2250</v>
      </c>
    </row>
    <row r="36" spans="1:10" x14ac:dyDescent="0.3">
      <c r="A36">
        <v>900035</v>
      </c>
      <c r="B36">
        <v>445</v>
      </c>
      <c r="C36">
        <v>32</v>
      </c>
      <c r="D36" s="1">
        <v>45548</v>
      </c>
      <c r="E36" s="1">
        <v>45550</v>
      </c>
      <c r="F36" t="s">
        <v>99</v>
      </c>
      <c r="G36" t="s">
        <v>60</v>
      </c>
      <c r="H36" t="s">
        <v>94</v>
      </c>
      <c r="I36">
        <v>3</v>
      </c>
      <c r="J36">
        <v>5970</v>
      </c>
    </row>
    <row r="37" spans="1:10" x14ac:dyDescent="0.3">
      <c r="A37">
        <v>900036</v>
      </c>
      <c r="B37">
        <v>540</v>
      </c>
      <c r="C37">
        <v>7</v>
      </c>
      <c r="D37" s="1">
        <v>45569</v>
      </c>
      <c r="E37" s="1">
        <v>45574</v>
      </c>
      <c r="F37" t="s">
        <v>93</v>
      </c>
      <c r="G37" t="s">
        <v>33</v>
      </c>
      <c r="H37" t="s">
        <v>97</v>
      </c>
      <c r="I37">
        <v>1</v>
      </c>
      <c r="J37">
        <v>2150</v>
      </c>
    </row>
    <row r="38" spans="1:10" x14ac:dyDescent="0.3">
      <c r="A38">
        <v>900037</v>
      </c>
      <c r="B38">
        <v>508</v>
      </c>
      <c r="C38">
        <v>14</v>
      </c>
      <c r="D38" s="1">
        <v>45582</v>
      </c>
      <c r="E38" s="1">
        <v>45584</v>
      </c>
      <c r="F38" t="s">
        <v>95</v>
      </c>
      <c r="G38" t="s">
        <v>42</v>
      </c>
      <c r="H38" t="s">
        <v>97</v>
      </c>
      <c r="I38">
        <v>1</v>
      </c>
      <c r="J38">
        <v>2370</v>
      </c>
    </row>
    <row r="39" spans="1:10" x14ac:dyDescent="0.3">
      <c r="A39">
        <v>900038</v>
      </c>
      <c r="B39">
        <v>567</v>
      </c>
      <c r="C39">
        <v>7</v>
      </c>
      <c r="D39" s="1">
        <v>45499</v>
      </c>
      <c r="E39" s="1">
        <v>45504</v>
      </c>
      <c r="F39" t="s">
        <v>95</v>
      </c>
      <c r="G39" t="s">
        <v>33</v>
      </c>
      <c r="H39" t="s">
        <v>97</v>
      </c>
      <c r="I39">
        <v>2</v>
      </c>
      <c r="J39">
        <v>4300</v>
      </c>
    </row>
    <row r="40" spans="1:10" x14ac:dyDescent="0.3">
      <c r="A40">
        <v>900039</v>
      </c>
      <c r="B40">
        <v>265</v>
      </c>
      <c r="C40">
        <v>36</v>
      </c>
      <c r="D40" s="1">
        <v>45487</v>
      </c>
      <c r="E40" s="1">
        <v>45490</v>
      </c>
      <c r="F40" t="s">
        <v>99</v>
      </c>
      <c r="G40" t="s">
        <v>69</v>
      </c>
      <c r="H40" t="s">
        <v>94</v>
      </c>
      <c r="I40">
        <v>1</v>
      </c>
      <c r="J40">
        <v>1130</v>
      </c>
    </row>
    <row r="41" spans="1:10" x14ac:dyDescent="0.3">
      <c r="A41">
        <v>900040</v>
      </c>
      <c r="B41">
        <v>495</v>
      </c>
      <c r="C41">
        <v>47</v>
      </c>
      <c r="D41" s="1">
        <v>45606</v>
      </c>
      <c r="E41" s="1">
        <v>45611</v>
      </c>
      <c r="F41" t="s">
        <v>96</v>
      </c>
      <c r="G41" t="s">
        <v>78</v>
      </c>
      <c r="H41" t="s">
        <v>94</v>
      </c>
      <c r="I41">
        <v>1</v>
      </c>
      <c r="J41">
        <v>890</v>
      </c>
    </row>
    <row r="42" spans="1:10" x14ac:dyDescent="0.3">
      <c r="A42">
        <v>900041</v>
      </c>
      <c r="B42">
        <v>481</v>
      </c>
      <c r="C42">
        <v>3</v>
      </c>
      <c r="D42" s="1">
        <v>45390</v>
      </c>
      <c r="E42" s="1">
        <v>45393</v>
      </c>
      <c r="F42" t="s">
        <v>98</v>
      </c>
      <c r="G42" t="s">
        <v>33</v>
      </c>
      <c r="H42" t="s">
        <v>94</v>
      </c>
      <c r="I42">
        <v>3</v>
      </c>
      <c r="J42">
        <v>5310</v>
      </c>
    </row>
    <row r="43" spans="1:10" x14ac:dyDescent="0.3">
      <c r="A43">
        <v>900042</v>
      </c>
      <c r="B43">
        <v>331</v>
      </c>
      <c r="C43">
        <v>27</v>
      </c>
      <c r="D43" s="1">
        <v>45708</v>
      </c>
      <c r="E43" s="1">
        <v>45713</v>
      </c>
      <c r="F43" t="s">
        <v>100</v>
      </c>
      <c r="G43" t="s">
        <v>60</v>
      </c>
      <c r="H43" t="s">
        <v>97</v>
      </c>
      <c r="I43">
        <v>1</v>
      </c>
      <c r="J43">
        <v>1080</v>
      </c>
    </row>
    <row r="44" spans="1:10" x14ac:dyDescent="0.3">
      <c r="A44">
        <v>900043</v>
      </c>
      <c r="B44">
        <v>165</v>
      </c>
      <c r="C44">
        <v>1</v>
      </c>
      <c r="D44" s="1">
        <v>45410</v>
      </c>
      <c r="E44" s="1">
        <v>45413</v>
      </c>
      <c r="F44" t="s">
        <v>99</v>
      </c>
      <c r="G44" t="s">
        <v>33</v>
      </c>
      <c r="H44" t="s">
        <v>94</v>
      </c>
      <c r="I44">
        <v>1</v>
      </c>
      <c r="J44">
        <v>1110</v>
      </c>
    </row>
    <row r="45" spans="1:10" x14ac:dyDescent="0.3">
      <c r="A45">
        <v>900044</v>
      </c>
      <c r="B45">
        <v>552</v>
      </c>
      <c r="C45">
        <v>15</v>
      </c>
      <c r="D45" s="1">
        <v>45459</v>
      </c>
      <c r="E45" s="1">
        <v>45462</v>
      </c>
      <c r="F45" t="s">
        <v>99</v>
      </c>
      <c r="G45" t="s">
        <v>42</v>
      </c>
      <c r="H45" t="s">
        <v>97</v>
      </c>
      <c r="I45">
        <v>1</v>
      </c>
      <c r="J45">
        <v>3740</v>
      </c>
    </row>
    <row r="46" spans="1:10" x14ac:dyDescent="0.3">
      <c r="A46">
        <v>900045</v>
      </c>
      <c r="B46">
        <v>214</v>
      </c>
      <c r="C46">
        <v>4</v>
      </c>
      <c r="D46" s="1">
        <v>45652</v>
      </c>
      <c r="E46" s="1">
        <v>45657</v>
      </c>
      <c r="F46" t="s">
        <v>100</v>
      </c>
      <c r="G46" t="s">
        <v>33</v>
      </c>
      <c r="H46" t="s">
        <v>97</v>
      </c>
      <c r="I46">
        <v>1</v>
      </c>
      <c r="J46">
        <v>970</v>
      </c>
    </row>
    <row r="47" spans="1:10" x14ac:dyDescent="0.3">
      <c r="A47">
        <v>900046</v>
      </c>
      <c r="B47">
        <v>398</v>
      </c>
      <c r="C47">
        <v>4</v>
      </c>
      <c r="D47" s="1">
        <v>45464</v>
      </c>
      <c r="E47" s="1">
        <v>45466</v>
      </c>
      <c r="F47" t="s">
        <v>98</v>
      </c>
      <c r="G47" t="s">
        <v>33</v>
      </c>
      <c r="H47" t="s">
        <v>94</v>
      </c>
      <c r="I47">
        <v>1</v>
      </c>
      <c r="J47">
        <v>970</v>
      </c>
    </row>
    <row r="48" spans="1:10" x14ac:dyDescent="0.3">
      <c r="A48">
        <v>900047</v>
      </c>
      <c r="B48">
        <v>246</v>
      </c>
      <c r="C48">
        <v>35</v>
      </c>
      <c r="D48" s="1">
        <v>45546</v>
      </c>
      <c r="E48" s="1">
        <v>45552</v>
      </c>
      <c r="F48" t="s">
        <v>98</v>
      </c>
      <c r="G48" t="s">
        <v>69</v>
      </c>
      <c r="H48" t="s">
        <v>97</v>
      </c>
      <c r="I48">
        <v>1</v>
      </c>
      <c r="J48">
        <v>590</v>
      </c>
    </row>
    <row r="49" spans="1:10" x14ac:dyDescent="0.3">
      <c r="A49">
        <v>900048</v>
      </c>
      <c r="B49">
        <v>272</v>
      </c>
      <c r="C49">
        <v>24</v>
      </c>
      <c r="D49" s="1">
        <v>45591</v>
      </c>
      <c r="E49" s="1">
        <v>45593</v>
      </c>
      <c r="F49" t="s">
        <v>93</v>
      </c>
      <c r="G49" t="s">
        <v>51</v>
      </c>
      <c r="H49" t="s">
        <v>97</v>
      </c>
      <c r="I49">
        <v>1</v>
      </c>
      <c r="J49">
        <v>11450</v>
      </c>
    </row>
    <row r="50" spans="1:10" x14ac:dyDescent="0.3">
      <c r="A50">
        <v>900049</v>
      </c>
      <c r="B50">
        <v>591</v>
      </c>
      <c r="C50">
        <v>1</v>
      </c>
      <c r="D50" s="1">
        <v>45645</v>
      </c>
      <c r="E50" s="1">
        <v>45649</v>
      </c>
      <c r="F50" t="s">
        <v>101</v>
      </c>
      <c r="G50" t="s">
        <v>33</v>
      </c>
      <c r="H50" t="s">
        <v>94</v>
      </c>
      <c r="I50">
        <v>1</v>
      </c>
      <c r="J50">
        <v>1110</v>
      </c>
    </row>
    <row r="51" spans="1:10" x14ac:dyDescent="0.3">
      <c r="A51">
        <v>900050</v>
      </c>
      <c r="B51">
        <v>357</v>
      </c>
      <c r="C51">
        <v>15</v>
      </c>
      <c r="D51" s="1">
        <v>45649</v>
      </c>
      <c r="E51" s="1">
        <v>45651</v>
      </c>
      <c r="F51" t="s">
        <v>95</v>
      </c>
      <c r="G51" t="s">
        <v>42</v>
      </c>
      <c r="H51" t="s">
        <v>94</v>
      </c>
      <c r="I51">
        <v>1</v>
      </c>
      <c r="J51">
        <v>3740</v>
      </c>
    </row>
    <row r="52" spans="1:10" x14ac:dyDescent="0.3">
      <c r="A52">
        <v>900051</v>
      </c>
      <c r="B52">
        <v>403</v>
      </c>
      <c r="C52">
        <v>33</v>
      </c>
      <c r="D52" s="1">
        <v>45648</v>
      </c>
      <c r="E52" s="1">
        <v>45654</v>
      </c>
      <c r="F52" t="s">
        <v>95</v>
      </c>
      <c r="G52" t="s">
        <v>69</v>
      </c>
      <c r="H52" t="s">
        <v>97</v>
      </c>
      <c r="I52">
        <v>1</v>
      </c>
      <c r="J52">
        <v>740</v>
      </c>
    </row>
    <row r="53" spans="1:10" x14ac:dyDescent="0.3">
      <c r="A53">
        <v>900052</v>
      </c>
      <c r="B53">
        <v>542</v>
      </c>
      <c r="C53">
        <v>16</v>
      </c>
      <c r="D53" s="1">
        <v>45570</v>
      </c>
      <c r="E53" s="1">
        <v>45573</v>
      </c>
      <c r="F53" t="s">
        <v>93</v>
      </c>
      <c r="G53" t="s">
        <v>42</v>
      </c>
      <c r="H53" t="s">
        <v>94</v>
      </c>
      <c r="I53">
        <v>1</v>
      </c>
      <c r="J53">
        <v>3900</v>
      </c>
    </row>
    <row r="54" spans="1:10" x14ac:dyDescent="0.3">
      <c r="A54">
        <v>900053</v>
      </c>
      <c r="B54">
        <v>296</v>
      </c>
      <c r="C54">
        <v>13</v>
      </c>
      <c r="D54" s="1">
        <v>45487</v>
      </c>
      <c r="E54" s="1">
        <v>45490</v>
      </c>
      <c r="F54" t="s">
        <v>100</v>
      </c>
      <c r="G54" t="s">
        <v>42</v>
      </c>
      <c r="H54" t="s">
        <v>94</v>
      </c>
      <c r="I54">
        <v>1</v>
      </c>
      <c r="J54">
        <v>3000</v>
      </c>
    </row>
    <row r="55" spans="1:10" x14ac:dyDescent="0.3">
      <c r="A55">
        <v>900054</v>
      </c>
      <c r="B55">
        <v>268</v>
      </c>
      <c r="C55">
        <v>9</v>
      </c>
      <c r="D55" s="1">
        <v>45492</v>
      </c>
      <c r="E55" s="1">
        <v>45498</v>
      </c>
      <c r="F55" t="s">
        <v>93</v>
      </c>
      <c r="G55" t="s">
        <v>42</v>
      </c>
      <c r="H55" t="s">
        <v>94</v>
      </c>
      <c r="I55">
        <v>1</v>
      </c>
      <c r="J55">
        <v>3370</v>
      </c>
    </row>
    <row r="56" spans="1:10" x14ac:dyDescent="0.3">
      <c r="A56">
        <v>900055</v>
      </c>
      <c r="B56">
        <v>148</v>
      </c>
      <c r="C56">
        <v>2</v>
      </c>
      <c r="D56" s="1">
        <v>45477</v>
      </c>
      <c r="E56" s="1">
        <v>45479</v>
      </c>
      <c r="F56" t="s">
        <v>101</v>
      </c>
      <c r="G56" t="s">
        <v>33</v>
      </c>
      <c r="H56" t="s">
        <v>97</v>
      </c>
      <c r="I56">
        <v>1</v>
      </c>
      <c r="J56">
        <v>1190</v>
      </c>
    </row>
    <row r="57" spans="1:10" x14ac:dyDescent="0.3">
      <c r="A57">
        <v>900056</v>
      </c>
      <c r="B57">
        <v>446</v>
      </c>
      <c r="C57">
        <v>2</v>
      </c>
      <c r="D57" s="1">
        <v>45392</v>
      </c>
      <c r="E57" s="1">
        <v>45397</v>
      </c>
      <c r="F57" t="s">
        <v>98</v>
      </c>
      <c r="G57" t="s">
        <v>33</v>
      </c>
      <c r="H57" t="s">
        <v>97</v>
      </c>
      <c r="I57">
        <v>1</v>
      </c>
      <c r="J57">
        <v>1190</v>
      </c>
    </row>
    <row r="58" spans="1:10" x14ac:dyDescent="0.3">
      <c r="A58">
        <v>900057</v>
      </c>
      <c r="B58">
        <v>572</v>
      </c>
      <c r="C58">
        <v>46</v>
      </c>
      <c r="D58" s="1">
        <v>45588</v>
      </c>
      <c r="E58" s="1">
        <v>45594</v>
      </c>
      <c r="F58" t="s">
        <v>101</v>
      </c>
      <c r="G58" t="s">
        <v>78</v>
      </c>
      <c r="H58" t="s">
        <v>94</v>
      </c>
      <c r="I58">
        <v>1</v>
      </c>
      <c r="J58">
        <v>1320</v>
      </c>
    </row>
    <row r="59" spans="1:10" x14ac:dyDescent="0.3">
      <c r="A59">
        <v>900058</v>
      </c>
      <c r="B59">
        <v>380</v>
      </c>
      <c r="C59">
        <v>12</v>
      </c>
      <c r="D59" s="1">
        <v>45526</v>
      </c>
      <c r="E59" s="1">
        <v>45529</v>
      </c>
      <c r="F59" t="s">
        <v>99</v>
      </c>
      <c r="G59" t="s">
        <v>42</v>
      </c>
      <c r="H59" t="s">
        <v>94</v>
      </c>
      <c r="I59">
        <v>1</v>
      </c>
      <c r="J59">
        <v>2600</v>
      </c>
    </row>
    <row r="60" spans="1:10" x14ac:dyDescent="0.3">
      <c r="A60">
        <v>900059</v>
      </c>
      <c r="B60">
        <v>507</v>
      </c>
      <c r="C60">
        <v>39</v>
      </c>
      <c r="D60" s="1">
        <v>45732</v>
      </c>
      <c r="E60" s="1">
        <v>45736</v>
      </c>
      <c r="F60" t="s">
        <v>100</v>
      </c>
      <c r="G60" t="s">
        <v>69</v>
      </c>
      <c r="H60" t="s">
        <v>94</v>
      </c>
      <c r="I60">
        <v>1</v>
      </c>
      <c r="J60">
        <v>780</v>
      </c>
    </row>
    <row r="61" spans="1:10" x14ac:dyDescent="0.3">
      <c r="A61">
        <v>900060</v>
      </c>
      <c r="B61">
        <v>550</v>
      </c>
      <c r="C61">
        <v>5</v>
      </c>
      <c r="D61" s="1">
        <v>45440</v>
      </c>
      <c r="E61" s="1">
        <v>45444</v>
      </c>
      <c r="F61" t="s">
        <v>95</v>
      </c>
      <c r="G61" t="s">
        <v>33</v>
      </c>
      <c r="H61" t="s">
        <v>94</v>
      </c>
      <c r="I61">
        <v>1</v>
      </c>
      <c r="J61">
        <v>1960</v>
      </c>
    </row>
    <row r="62" spans="1:10" x14ac:dyDescent="0.3">
      <c r="A62">
        <v>900061</v>
      </c>
      <c r="B62">
        <v>548</v>
      </c>
      <c r="C62">
        <v>13</v>
      </c>
      <c r="D62" s="1">
        <v>45532</v>
      </c>
      <c r="E62" s="1">
        <v>45536</v>
      </c>
      <c r="F62" t="s">
        <v>93</v>
      </c>
      <c r="G62" t="s">
        <v>42</v>
      </c>
      <c r="H62" t="s">
        <v>94</v>
      </c>
      <c r="I62">
        <v>1</v>
      </c>
      <c r="J62">
        <v>3000</v>
      </c>
    </row>
    <row r="63" spans="1:10" x14ac:dyDescent="0.3">
      <c r="A63">
        <v>900062</v>
      </c>
      <c r="B63">
        <v>539</v>
      </c>
      <c r="C63">
        <v>13</v>
      </c>
      <c r="D63" s="1">
        <v>45513</v>
      </c>
      <c r="E63" s="1">
        <v>45517</v>
      </c>
      <c r="F63" t="s">
        <v>95</v>
      </c>
      <c r="G63" t="s">
        <v>42</v>
      </c>
      <c r="H63" t="s">
        <v>94</v>
      </c>
      <c r="I63">
        <v>2</v>
      </c>
      <c r="J63">
        <v>6000</v>
      </c>
    </row>
    <row r="64" spans="1:10" x14ac:dyDescent="0.3">
      <c r="A64">
        <v>900063</v>
      </c>
      <c r="B64">
        <v>158</v>
      </c>
      <c r="C64">
        <v>30</v>
      </c>
      <c r="D64" s="1">
        <v>45460</v>
      </c>
      <c r="E64" s="1">
        <v>45463</v>
      </c>
      <c r="F64" t="s">
        <v>95</v>
      </c>
      <c r="G64" t="s">
        <v>60</v>
      </c>
      <c r="H64" t="s">
        <v>94</v>
      </c>
      <c r="I64">
        <v>1</v>
      </c>
      <c r="J64">
        <v>2550</v>
      </c>
    </row>
    <row r="65" spans="1:10" x14ac:dyDescent="0.3">
      <c r="A65">
        <v>900064</v>
      </c>
      <c r="B65">
        <v>417</v>
      </c>
      <c r="C65">
        <v>32</v>
      </c>
      <c r="D65" s="1">
        <v>45598</v>
      </c>
      <c r="E65" s="1">
        <v>45603</v>
      </c>
      <c r="F65" t="s">
        <v>95</v>
      </c>
      <c r="G65" t="s">
        <v>60</v>
      </c>
      <c r="H65" t="s">
        <v>94</v>
      </c>
      <c r="I65">
        <v>1</v>
      </c>
      <c r="J65">
        <v>1990</v>
      </c>
    </row>
    <row r="66" spans="1:10" x14ac:dyDescent="0.3">
      <c r="A66">
        <v>900065</v>
      </c>
      <c r="B66">
        <v>368</v>
      </c>
      <c r="C66">
        <v>3</v>
      </c>
      <c r="D66" s="1">
        <v>45698</v>
      </c>
      <c r="E66" s="1">
        <v>45701</v>
      </c>
      <c r="F66" t="s">
        <v>96</v>
      </c>
      <c r="G66" t="s">
        <v>33</v>
      </c>
      <c r="H66" t="s">
        <v>94</v>
      </c>
      <c r="I66">
        <v>1</v>
      </c>
      <c r="J66">
        <v>1770</v>
      </c>
    </row>
    <row r="67" spans="1:10" x14ac:dyDescent="0.3">
      <c r="A67">
        <v>900066</v>
      </c>
      <c r="B67">
        <v>59</v>
      </c>
      <c r="C67">
        <v>39</v>
      </c>
      <c r="D67" s="1">
        <v>45435</v>
      </c>
      <c r="E67" s="1">
        <v>45440</v>
      </c>
      <c r="F67" t="s">
        <v>93</v>
      </c>
      <c r="G67" t="s">
        <v>69</v>
      </c>
      <c r="H67" t="s">
        <v>94</v>
      </c>
      <c r="I67">
        <v>2</v>
      </c>
      <c r="J67">
        <v>1560</v>
      </c>
    </row>
    <row r="68" spans="1:10" x14ac:dyDescent="0.3">
      <c r="A68">
        <v>900067</v>
      </c>
      <c r="B68">
        <v>308</v>
      </c>
      <c r="C68">
        <v>33</v>
      </c>
      <c r="D68" s="1">
        <v>45504</v>
      </c>
      <c r="E68" s="1">
        <v>45506</v>
      </c>
      <c r="F68" t="s">
        <v>96</v>
      </c>
      <c r="G68" t="s">
        <v>69</v>
      </c>
      <c r="H68" t="s">
        <v>94</v>
      </c>
      <c r="I68">
        <v>2</v>
      </c>
      <c r="J68">
        <v>1480</v>
      </c>
    </row>
    <row r="69" spans="1:10" x14ac:dyDescent="0.3">
      <c r="A69">
        <v>900068</v>
      </c>
      <c r="B69">
        <v>279</v>
      </c>
      <c r="C69">
        <v>46</v>
      </c>
      <c r="D69" s="1">
        <v>45662</v>
      </c>
      <c r="E69" s="1">
        <v>45665</v>
      </c>
      <c r="F69" t="s">
        <v>93</v>
      </c>
      <c r="G69" t="s">
        <v>78</v>
      </c>
      <c r="H69" t="s">
        <v>94</v>
      </c>
      <c r="I69">
        <v>1</v>
      </c>
      <c r="J69">
        <v>1320</v>
      </c>
    </row>
    <row r="70" spans="1:10" x14ac:dyDescent="0.3">
      <c r="A70">
        <v>900069</v>
      </c>
      <c r="B70">
        <v>595</v>
      </c>
      <c r="C70">
        <v>33</v>
      </c>
      <c r="D70" s="1">
        <v>45649</v>
      </c>
      <c r="E70" s="1">
        <v>45654</v>
      </c>
      <c r="F70" t="s">
        <v>93</v>
      </c>
      <c r="G70" t="s">
        <v>69</v>
      </c>
      <c r="H70" t="s">
        <v>94</v>
      </c>
      <c r="I70">
        <v>1</v>
      </c>
      <c r="J70">
        <v>740</v>
      </c>
    </row>
    <row r="71" spans="1:10" x14ac:dyDescent="0.3">
      <c r="A71">
        <v>900070</v>
      </c>
      <c r="B71">
        <v>237</v>
      </c>
      <c r="C71">
        <v>40</v>
      </c>
      <c r="D71" s="1">
        <v>45397</v>
      </c>
      <c r="E71" s="1">
        <v>45400</v>
      </c>
      <c r="F71" t="s">
        <v>101</v>
      </c>
      <c r="G71" t="s">
        <v>69</v>
      </c>
      <c r="H71" t="s">
        <v>97</v>
      </c>
      <c r="I71">
        <v>1</v>
      </c>
      <c r="J71">
        <v>540</v>
      </c>
    </row>
    <row r="72" spans="1:10" x14ac:dyDescent="0.3">
      <c r="A72">
        <v>900071</v>
      </c>
      <c r="B72">
        <v>512</v>
      </c>
      <c r="C72">
        <v>12</v>
      </c>
      <c r="D72" s="1">
        <v>45711</v>
      </c>
      <c r="E72" s="1">
        <v>45713</v>
      </c>
      <c r="F72" t="s">
        <v>96</v>
      </c>
      <c r="G72" t="s">
        <v>42</v>
      </c>
      <c r="H72" t="s">
        <v>97</v>
      </c>
      <c r="I72">
        <v>1</v>
      </c>
      <c r="J72">
        <v>2600</v>
      </c>
    </row>
    <row r="73" spans="1:10" x14ac:dyDescent="0.3">
      <c r="A73">
        <v>900072</v>
      </c>
      <c r="B73">
        <v>27</v>
      </c>
      <c r="C73">
        <v>30</v>
      </c>
      <c r="D73" s="1">
        <v>45703</v>
      </c>
      <c r="E73" s="1">
        <v>45709</v>
      </c>
      <c r="F73" t="s">
        <v>100</v>
      </c>
      <c r="G73" t="s">
        <v>60</v>
      </c>
      <c r="H73" t="s">
        <v>94</v>
      </c>
      <c r="I73">
        <v>2</v>
      </c>
      <c r="J73">
        <v>5100</v>
      </c>
    </row>
    <row r="74" spans="1:10" x14ac:dyDescent="0.3">
      <c r="A74">
        <v>900073</v>
      </c>
      <c r="B74">
        <v>284</v>
      </c>
      <c r="C74">
        <v>33</v>
      </c>
      <c r="D74" s="1">
        <v>45740</v>
      </c>
      <c r="E74" s="1">
        <v>45743</v>
      </c>
      <c r="F74" t="s">
        <v>100</v>
      </c>
      <c r="G74" t="s">
        <v>69</v>
      </c>
      <c r="H74" t="s">
        <v>97</v>
      </c>
      <c r="I74">
        <v>1</v>
      </c>
      <c r="J74">
        <v>740</v>
      </c>
    </row>
    <row r="75" spans="1:10" x14ac:dyDescent="0.3">
      <c r="A75">
        <v>900074</v>
      </c>
      <c r="B75">
        <v>547</v>
      </c>
      <c r="C75">
        <v>43</v>
      </c>
      <c r="D75" s="1">
        <v>45466</v>
      </c>
      <c r="E75" s="1">
        <v>45472</v>
      </c>
      <c r="F75" t="s">
        <v>100</v>
      </c>
      <c r="G75" t="s">
        <v>78</v>
      </c>
      <c r="H75" t="s">
        <v>97</v>
      </c>
      <c r="I75">
        <v>1</v>
      </c>
      <c r="J75">
        <v>910</v>
      </c>
    </row>
    <row r="76" spans="1:10" x14ac:dyDescent="0.3">
      <c r="A76">
        <v>900075</v>
      </c>
      <c r="B76">
        <v>479</v>
      </c>
      <c r="C76">
        <v>44</v>
      </c>
      <c r="D76" s="1">
        <v>45482</v>
      </c>
      <c r="E76" s="1">
        <v>45484</v>
      </c>
      <c r="F76" t="s">
        <v>99</v>
      </c>
      <c r="G76" t="s">
        <v>78</v>
      </c>
      <c r="H76" t="s">
        <v>94</v>
      </c>
      <c r="I76">
        <v>3</v>
      </c>
      <c r="J76">
        <v>3390</v>
      </c>
    </row>
    <row r="77" spans="1:10" x14ac:dyDescent="0.3">
      <c r="A77">
        <v>900076</v>
      </c>
      <c r="B77">
        <v>88</v>
      </c>
      <c r="C77">
        <v>6</v>
      </c>
      <c r="D77" s="1">
        <v>45659</v>
      </c>
      <c r="E77" s="1">
        <v>45664</v>
      </c>
      <c r="F77" t="s">
        <v>99</v>
      </c>
      <c r="G77" t="s">
        <v>33</v>
      </c>
      <c r="H77" t="s">
        <v>97</v>
      </c>
      <c r="I77">
        <v>1</v>
      </c>
      <c r="J77">
        <v>1510</v>
      </c>
    </row>
    <row r="78" spans="1:10" x14ac:dyDescent="0.3">
      <c r="A78">
        <v>900077</v>
      </c>
      <c r="B78">
        <v>24</v>
      </c>
      <c r="C78">
        <v>16</v>
      </c>
      <c r="D78" s="1">
        <v>45730</v>
      </c>
      <c r="E78" s="1">
        <v>45736</v>
      </c>
      <c r="F78" t="s">
        <v>95</v>
      </c>
      <c r="G78" t="s">
        <v>42</v>
      </c>
      <c r="H78" t="s">
        <v>94</v>
      </c>
      <c r="I78">
        <v>1</v>
      </c>
      <c r="J78">
        <v>3900</v>
      </c>
    </row>
    <row r="79" spans="1:10" x14ac:dyDescent="0.3">
      <c r="A79">
        <v>900078</v>
      </c>
      <c r="B79">
        <v>526</v>
      </c>
      <c r="C79">
        <v>34</v>
      </c>
      <c r="D79" s="1">
        <v>45394</v>
      </c>
      <c r="E79" s="1">
        <v>45396</v>
      </c>
      <c r="F79" t="s">
        <v>100</v>
      </c>
      <c r="G79" t="s">
        <v>69</v>
      </c>
      <c r="H79" t="s">
        <v>97</v>
      </c>
      <c r="I79">
        <v>1</v>
      </c>
      <c r="J79">
        <v>410</v>
      </c>
    </row>
    <row r="80" spans="1:10" x14ac:dyDescent="0.3">
      <c r="A80">
        <v>900079</v>
      </c>
      <c r="B80">
        <v>519</v>
      </c>
      <c r="C80">
        <v>13</v>
      </c>
      <c r="D80" s="1">
        <v>45569</v>
      </c>
      <c r="E80" s="1">
        <v>45575</v>
      </c>
      <c r="F80" t="s">
        <v>93</v>
      </c>
      <c r="G80" t="s">
        <v>42</v>
      </c>
      <c r="H80" t="s">
        <v>94</v>
      </c>
      <c r="I80">
        <v>1</v>
      </c>
      <c r="J80">
        <v>3000</v>
      </c>
    </row>
    <row r="81" spans="1:10" x14ac:dyDescent="0.3">
      <c r="A81">
        <v>900080</v>
      </c>
      <c r="B81">
        <v>475</v>
      </c>
      <c r="C81">
        <v>21</v>
      </c>
      <c r="D81" s="1">
        <v>45648</v>
      </c>
      <c r="E81" s="1">
        <v>45654</v>
      </c>
      <c r="F81" t="s">
        <v>100</v>
      </c>
      <c r="G81" t="s">
        <v>51</v>
      </c>
      <c r="H81" t="s">
        <v>97</v>
      </c>
      <c r="I81">
        <v>1</v>
      </c>
      <c r="J81">
        <v>9950</v>
      </c>
    </row>
    <row r="82" spans="1:10" x14ac:dyDescent="0.3">
      <c r="A82">
        <v>900081</v>
      </c>
      <c r="B82">
        <v>461</v>
      </c>
      <c r="C82">
        <v>31</v>
      </c>
      <c r="D82" s="1">
        <v>45719</v>
      </c>
      <c r="E82" s="1">
        <v>45722</v>
      </c>
      <c r="F82" t="s">
        <v>99</v>
      </c>
      <c r="G82" t="s">
        <v>60</v>
      </c>
      <c r="H82" t="s">
        <v>97</v>
      </c>
      <c r="I82">
        <v>1</v>
      </c>
      <c r="J82">
        <v>1740</v>
      </c>
    </row>
    <row r="83" spans="1:10" x14ac:dyDescent="0.3">
      <c r="A83">
        <v>900082</v>
      </c>
      <c r="B83">
        <v>320</v>
      </c>
      <c r="C83">
        <v>17</v>
      </c>
      <c r="D83" s="1">
        <v>45485</v>
      </c>
      <c r="E83" s="1">
        <v>45490</v>
      </c>
      <c r="F83" t="s">
        <v>100</v>
      </c>
      <c r="G83" t="s">
        <v>51</v>
      </c>
      <c r="H83" t="s">
        <v>94</v>
      </c>
      <c r="I83">
        <v>1</v>
      </c>
      <c r="J83">
        <v>13790</v>
      </c>
    </row>
    <row r="84" spans="1:10" x14ac:dyDescent="0.3">
      <c r="A84">
        <v>900083</v>
      </c>
      <c r="B84">
        <v>100</v>
      </c>
      <c r="C84">
        <v>42</v>
      </c>
      <c r="D84" s="1">
        <v>45625</v>
      </c>
      <c r="E84" s="1">
        <v>45627</v>
      </c>
      <c r="F84" t="s">
        <v>93</v>
      </c>
      <c r="G84" t="s">
        <v>78</v>
      </c>
      <c r="H84" t="s">
        <v>94</v>
      </c>
      <c r="I84">
        <v>1</v>
      </c>
      <c r="J84">
        <v>810</v>
      </c>
    </row>
    <row r="85" spans="1:10" x14ac:dyDescent="0.3">
      <c r="A85">
        <v>900084</v>
      </c>
      <c r="B85">
        <v>119</v>
      </c>
      <c r="C85">
        <v>7</v>
      </c>
      <c r="D85" s="1">
        <v>45596</v>
      </c>
      <c r="E85" s="1">
        <v>45599</v>
      </c>
      <c r="F85" t="s">
        <v>93</v>
      </c>
      <c r="G85" t="s">
        <v>33</v>
      </c>
      <c r="H85" t="s">
        <v>97</v>
      </c>
      <c r="I85">
        <v>1</v>
      </c>
      <c r="J85">
        <v>2150</v>
      </c>
    </row>
    <row r="86" spans="1:10" x14ac:dyDescent="0.3">
      <c r="A86">
        <v>900085</v>
      </c>
      <c r="B86">
        <v>364</v>
      </c>
      <c r="C86">
        <v>14</v>
      </c>
      <c r="D86" s="1">
        <v>45417</v>
      </c>
      <c r="E86" s="1">
        <v>45422</v>
      </c>
      <c r="F86" t="s">
        <v>101</v>
      </c>
      <c r="G86" t="s">
        <v>42</v>
      </c>
      <c r="H86" t="s">
        <v>94</v>
      </c>
      <c r="I86">
        <v>1</v>
      </c>
      <c r="J86">
        <v>2370</v>
      </c>
    </row>
    <row r="87" spans="1:10" x14ac:dyDescent="0.3">
      <c r="A87">
        <v>900086</v>
      </c>
      <c r="B87">
        <v>429</v>
      </c>
      <c r="C87">
        <v>12</v>
      </c>
      <c r="D87" s="1">
        <v>45392</v>
      </c>
      <c r="E87" s="1">
        <v>45398</v>
      </c>
      <c r="F87" t="s">
        <v>100</v>
      </c>
      <c r="G87" t="s">
        <v>42</v>
      </c>
      <c r="H87" t="s">
        <v>97</v>
      </c>
      <c r="I87">
        <v>1</v>
      </c>
      <c r="J87">
        <v>2600</v>
      </c>
    </row>
    <row r="88" spans="1:10" x14ac:dyDescent="0.3">
      <c r="A88">
        <v>900087</v>
      </c>
      <c r="B88">
        <v>226</v>
      </c>
      <c r="C88">
        <v>42</v>
      </c>
      <c r="D88" s="1">
        <v>45688</v>
      </c>
      <c r="E88" s="1">
        <v>45693</v>
      </c>
      <c r="F88" t="s">
        <v>100</v>
      </c>
      <c r="G88" t="s">
        <v>78</v>
      </c>
      <c r="H88" t="s">
        <v>94</v>
      </c>
      <c r="I88">
        <v>1</v>
      </c>
      <c r="J88">
        <v>810</v>
      </c>
    </row>
    <row r="89" spans="1:10" x14ac:dyDescent="0.3">
      <c r="A89">
        <v>900088</v>
      </c>
      <c r="B89">
        <v>564</v>
      </c>
      <c r="C89">
        <v>9</v>
      </c>
      <c r="D89" s="1">
        <v>45558</v>
      </c>
      <c r="E89" s="1">
        <v>45560</v>
      </c>
      <c r="F89" t="s">
        <v>95</v>
      </c>
      <c r="G89" t="s">
        <v>42</v>
      </c>
      <c r="H89" t="s">
        <v>94</v>
      </c>
      <c r="I89">
        <v>1</v>
      </c>
      <c r="J89">
        <v>3370</v>
      </c>
    </row>
    <row r="90" spans="1:10" x14ac:dyDescent="0.3">
      <c r="A90">
        <v>900089</v>
      </c>
      <c r="B90">
        <v>596</v>
      </c>
      <c r="C90">
        <v>14</v>
      </c>
      <c r="D90" s="1">
        <v>45632</v>
      </c>
      <c r="E90" s="1">
        <v>45638</v>
      </c>
      <c r="F90" t="s">
        <v>95</v>
      </c>
      <c r="G90" t="s">
        <v>42</v>
      </c>
      <c r="H90" t="s">
        <v>94</v>
      </c>
      <c r="I90">
        <v>1</v>
      </c>
      <c r="J90">
        <v>2370</v>
      </c>
    </row>
    <row r="91" spans="1:10" x14ac:dyDescent="0.3">
      <c r="A91">
        <v>900090</v>
      </c>
      <c r="B91">
        <v>95</v>
      </c>
      <c r="C91">
        <v>41</v>
      </c>
      <c r="D91" s="1">
        <v>45686</v>
      </c>
      <c r="E91" s="1">
        <v>45689</v>
      </c>
      <c r="F91" t="s">
        <v>95</v>
      </c>
      <c r="G91" t="s">
        <v>78</v>
      </c>
      <c r="H91" t="s">
        <v>94</v>
      </c>
      <c r="I91">
        <v>1</v>
      </c>
      <c r="J91">
        <v>1390</v>
      </c>
    </row>
    <row r="92" spans="1:10" x14ac:dyDescent="0.3">
      <c r="A92">
        <v>900091</v>
      </c>
      <c r="B92">
        <v>456</v>
      </c>
      <c r="C92">
        <v>4</v>
      </c>
      <c r="D92" s="1">
        <v>45402</v>
      </c>
      <c r="E92" s="1">
        <v>45406</v>
      </c>
      <c r="F92" t="s">
        <v>100</v>
      </c>
      <c r="G92" t="s">
        <v>33</v>
      </c>
      <c r="H92" t="s">
        <v>97</v>
      </c>
      <c r="I92">
        <v>1</v>
      </c>
      <c r="J92">
        <v>970</v>
      </c>
    </row>
    <row r="93" spans="1:10" x14ac:dyDescent="0.3">
      <c r="A93">
        <v>900092</v>
      </c>
      <c r="B93">
        <v>294</v>
      </c>
      <c r="C93">
        <v>26</v>
      </c>
      <c r="D93" s="1">
        <v>45620</v>
      </c>
      <c r="E93" s="1">
        <v>45626</v>
      </c>
      <c r="F93" t="s">
        <v>101</v>
      </c>
      <c r="G93" t="s">
        <v>60</v>
      </c>
      <c r="H93" t="s">
        <v>94</v>
      </c>
      <c r="I93">
        <v>1</v>
      </c>
      <c r="J93">
        <v>2250</v>
      </c>
    </row>
    <row r="94" spans="1:10" x14ac:dyDescent="0.3">
      <c r="A94">
        <v>900093</v>
      </c>
      <c r="B94">
        <v>87</v>
      </c>
      <c r="C94">
        <v>40</v>
      </c>
      <c r="D94" s="1">
        <v>45669</v>
      </c>
      <c r="E94" s="1">
        <v>45671</v>
      </c>
      <c r="F94" t="s">
        <v>98</v>
      </c>
      <c r="G94" t="s">
        <v>69</v>
      </c>
      <c r="H94" t="s">
        <v>94</v>
      </c>
      <c r="I94">
        <v>1</v>
      </c>
      <c r="J94">
        <v>540</v>
      </c>
    </row>
    <row r="95" spans="1:10" x14ac:dyDescent="0.3">
      <c r="A95">
        <v>900094</v>
      </c>
      <c r="B95">
        <v>255</v>
      </c>
      <c r="C95">
        <v>34</v>
      </c>
      <c r="D95" s="1">
        <v>45713</v>
      </c>
      <c r="E95" s="1">
        <v>45719</v>
      </c>
      <c r="F95" t="s">
        <v>96</v>
      </c>
      <c r="G95" t="s">
        <v>69</v>
      </c>
      <c r="H95" t="s">
        <v>94</v>
      </c>
      <c r="I95">
        <v>2</v>
      </c>
      <c r="J95">
        <v>820</v>
      </c>
    </row>
    <row r="96" spans="1:10" x14ac:dyDescent="0.3">
      <c r="A96">
        <v>900095</v>
      </c>
      <c r="B96">
        <v>4</v>
      </c>
      <c r="C96">
        <v>11</v>
      </c>
      <c r="D96" s="1">
        <v>45563</v>
      </c>
      <c r="E96" s="1">
        <v>45567</v>
      </c>
      <c r="F96" t="s">
        <v>99</v>
      </c>
      <c r="G96" t="s">
        <v>42</v>
      </c>
      <c r="H96" t="s">
        <v>94</v>
      </c>
      <c r="I96">
        <v>1</v>
      </c>
      <c r="J96">
        <v>2560</v>
      </c>
    </row>
    <row r="97" spans="1:10" x14ac:dyDescent="0.3">
      <c r="A97">
        <v>900096</v>
      </c>
      <c r="B97">
        <v>155</v>
      </c>
      <c r="C97">
        <v>17</v>
      </c>
      <c r="D97" s="1">
        <v>45431</v>
      </c>
      <c r="E97" s="1">
        <v>45436</v>
      </c>
      <c r="F97" t="s">
        <v>99</v>
      </c>
      <c r="G97" t="s">
        <v>51</v>
      </c>
      <c r="H97" t="s">
        <v>97</v>
      </c>
      <c r="I97">
        <v>1</v>
      </c>
      <c r="J97">
        <v>13790</v>
      </c>
    </row>
    <row r="98" spans="1:10" x14ac:dyDescent="0.3">
      <c r="A98">
        <v>900097</v>
      </c>
      <c r="B98">
        <v>355</v>
      </c>
      <c r="C98">
        <v>14</v>
      </c>
      <c r="D98" s="1">
        <v>45605</v>
      </c>
      <c r="E98" s="1">
        <v>45610</v>
      </c>
      <c r="F98" t="s">
        <v>93</v>
      </c>
      <c r="G98" t="s">
        <v>42</v>
      </c>
      <c r="H98" t="s">
        <v>94</v>
      </c>
      <c r="I98">
        <v>2</v>
      </c>
      <c r="J98">
        <v>4740</v>
      </c>
    </row>
    <row r="99" spans="1:10" x14ac:dyDescent="0.3">
      <c r="A99">
        <v>900098</v>
      </c>
      <c r="B99">
        <v>144</v>
      </c>
      <c r="C99">
        <v>28</v>
      </c>
      <c r="D99" s="1">
        <v>45407</v>
      </c>
      <c r="E99" s="1">
        <v>45412</v>
      </c>
      <c r="F99" t="s">
        <v>96</v>
      </c>
      <c r="G99" t="s">
        <v>60</v>
      </c>
      <c r="H99" t="s">
        <v>97</v>
      </c>
      <c r="I99">
        <v>2</v>
      </c>
      <c r="J99">
        <v>6340</v>
      </c>
    </row>
    <row r="100" spans="1:10" x14ac:dyDescent="0.3">
      <c r="A100">
        <v>900099</v>
      </c>
      <c r="B100">
        <v>396</v>
      </c>
      <c r="C100">
        <v>48</v>
      </c>
      <c r="D100" s="1">
        <v>45570</v>
      </c>
      <c r="E100" s="1">
        <v>45575</v>
      </c>
      <c r="F100" t="s">
        <v>93</v>
      </c>
      <c r="G100" t="s">
        <v>78</v>
      </c>
      <c r="H100" t="s">
        <v>94</v>
      </c>
      <c r="I100">
        <v>1</v>
      </c>
      <c r="J100">
        <v>1560</v>
      </c>
    </row>
    <row r="101" spans="1:10" x14ac:dyDescent="0.3">
      <c r="A101">
        <v>900100</v>
      </c>
      <c r="B101">
        <v>375</v>
      </c>
      <c r="C101">
        <v>22</v>
      </c>
      <c r="D101" s="1">
        <v>45406</v>
      </c>
      <c r="E101" s="1">
        <v>45412</v>
      </c>
      <c r="F101" t="s">
        <v>93</v>
      </c>
      <c r="G101" t="s">
        <v>51</v>
      </c>
      <c r="H101" t="s">
        <v>94</v>
      </c>
      <c r="I101">
        <v>1</v>
      </c>
      <c r="J101">
        <v>13330</v>
      </c>
    </row>
    <row r="102" spans="1:10" x14ac:dyDescent="0.3">
      <c r="A102">
        <v>900101</v>
      </c>
      <c r="B102">
        <v>351</v>
      </c>
      <c r="C102">
        <v>1</v>
      </c>
      <c r="D102" s="1">
        <v>45714</v>
      </c>
      <c r="E102" s="1">
        <v>45717</v>
      </c>
      <c r="F102" t="s">
        <v>98</v>
      </c>
      <c r="G102" t="s">
        <v>33</v>
      </c>
      <c r="H102" t="s">
        <v>94</v>
      </c>
      <c r="I102">
        <v>1</v>
      </c>
      <c r="J102">
        <v>1110</v>
      </c>
    </row>
    <row r="103" spans="1:10" x14ac:dyDescent="0.3">
      <c r="A103">
        <v>900102</v>
      </c>
      <c r="B103">
        <v>54</v>
      </c>
      <c r="C103">
        <v>7</v>
      </c>
      <c r="D103" s="1">
        <v>45533</v>
      </c>
      <c r="E103" s="1">
        <v>45537</v>
      </c>
      <c r="F103" t="s">
        <v>99</v>
      </c>
      <c r="G103" t="s">
        <v>33</v>
      </c>
      <c r="H103" t="s">
        <v>94</v>
      </c>
      <c r="I103">
        <v>1</v>
      </c>
      <c r="J103">
        <v>2150</v>
      </c>
    </row>
    <row r="104" spans="1:10" x14ac:dyDescent="0.3">
      <c r="A104">
        <v>900103</v>
      </c>
      <c r="B104">
        <v>580</v>
      </c>
      <c r="C104">
        <v>33</v>
      </c>
      <c r="D104" s="1">
        <v>45721</v>
      </c>
      <c r="E104" s="1">
        <v>45727</v>
      </c>
      <c r="F104" t="s">
        <v>93</v>
      </c>
      <c r="G104" t="s">
        <v>69</v>
      </c>
      <c r="H104" t="s">
        <v>94</v>
      </c>
      <c r="I104">
        <v>1</v>
      </c>
      <c r="J104">
        <v>740</v>
      </c>
    </row>
    <row r="105" spans="1:10" x14ac:dyDescent="0.3">
      <c r="A105">
        <v>900104</v>
      </c>
      <c r="B105">
        <v>598</v>
      </c>
      <c r="C105">
        <v>2</v>
      </c>
      <c r="D105" s="1">
        <v>45535</v>
      </c>
      <c r="E105" s="1">
        <v>45540</v>
      </c>
      <c r="F105" t="s">
        <v>100</v>
      </c>
      <c r="G105" t="s">
        <v>33</v>
      </c>
      <c r="H105" t="s">
        <v>94</v>
      </c>
      <c r="I105">
        <v>1</v>
      </c>
      <c r="J105">
        <v>1190</v>
      </c>
    </row>
    <row r="106" spans="1:10" x14ac:dyDescent="0.3">
      <c r="A106">
        <v>900105</v>
      </c>
      <c r="B106">
        <v>408</v>
      </c>
      <c r="C106">
        <v>38</v>
      </c>
      <c r="D106" s="1">
        <v>45711</v>
      </c>
      <c r="E106" s="1">
        <v>45717</v>
      </c>
      <c r="F106" t="s">
        <v>98</v>
      </c>
      <c r="G106" t="s">
        <v>69</v>
      </c>
      <c r="H106" t="s">
        <v>97</v>
      </c>
      <c r="I106">
        <v>2</v>
      </c>
      <c r="J106">
        <v>1020</v>
      </c>
    </row>
    <row r="107" spans="1:10" x14ac:dyDescent="0.3">
      <c r="A107">
        <v>900106</v>
      </c>
      <c r="B107">
        <v>294</v>
      </c>
      <c r="C107">
        <v>43</v>
      </c>
      <c r="D107" s="1">
        <v>45701</v>
      </c>
      <c r="E107" s="1">
        <v>45703</v>
      </c>
      <c r="F107" t="s">
        <v>101</v>
      </c>
      <c r="G107" t="s">
        <v>78</v>
      </c>
      <c r="H107" t="s">
        <v>97</v>
      </c>
      <c r="I107">
        <v>1</v>
      </c>
      <c r="J107">
        <v>910</v>
      </c>
    </row>
    <row r="108" spans="1:10" x14ac:dyDescent="0.3">
      <c r="A108">
        <v>900107</v>
      </c>
      <c r="B108">
        <v>324</v>
      </c>
      <c r="C108">
        <v>26</v>
      </c>
      <c r="D108" s="1">
        <v>45617</v>
      </c>
      <c r="E108" s="1">
        <v>45622</v>
      </c>
      <c r="F108" t="s">
        <v>95</v>
      </c>
      <c r="G108" t="s">
        <v>60</v>
      </c>
      <c r="H108" t="s">
        <v>97</v>
      </c>
      <c r="I108">
        <v>1</v>
      </c>
      <c r="J108">
        <v>2250</v>
      </c>
    </row>
    <row r="109" spans="1:10" x14ac:dyDescent="0.3">
      <c r="A109">
        <v>900108</v>
      </c>
      <c r="B109">
        <v>92</v>
      </c>
      <c r="C109">
        <v>36</v>
      </c>
      <c r="D109" s="1">
        <v>45569</v>
      </c>
      <c r="E109" s="1">
        <v>45572</v>
      </c>
      <c r="F109" t="s">
        <v>101</v>
      </c>
      <c r="G109" t="s">
        <v>69</v>
      </c>
      <c r="H109" t="s">
        <v>97</v>
      </c>
      <c r="I109">
        <v>1</v>
      </c>
      <c r="J109">
        <v>1130</v>
      </c>
    </row>
    <row r="110" spans="1:10" x14ac:dyDescent="0.3">
      <c r="A110">
        <v>900109</v>
      </c>
      <c r="B110">
        <v>44</v>
      </c>
      <c r="C110">
        <v>25</v>
      </c>
      <c r="D110" s="1">
        <v>45602</v>
      </c>
      <c r="E110" s="1">
        <v>45608</v>
      </c>
      <c r="F110" t="s">
        <v>99</v>
      </c>
      <c r="G110" t="s">
        <v>60</v>
      </c>
      <c r="H110" t="s">
        <v>94</v>
      </c>
      <c r="I110">
        <v>1</v>
      </c>
      <c r="J110">
        <v>3150</v>
      </c>
    </row>
    <row r="111" spans="1:10" x14ac:dyDescent="0.3">
      <c r="A111">
        <v>900110</v>
      </c>
      <c r="B111">
        <v>306</v>
      </c>
      <c r="C111">
        <v>20</v>
      </c>
      <c r="D111" s="1">
        <v>45517</v>
      </c>
      <c r="E111" s="1">
        <v>45522</v>
      </c>
      <c r="F111" t="s">
        <v>99</v>
      </c>
      <c r="G111" t="s">
        <v>51</v>
      </c>
      <c r="H111" t="s">
        <v>97</v>
      </c>
      <c r="I111">
        <v>2</v>
      </c>
      <c r="J111">
        <v>25620</v>
      </c>
    </row>
    <row r="112" spans="1:10" x14ac:dyDescent="0.3">
      <c r="A112">
        <v>900111</v>
      </c>
      <c r="B112">
        <v>220</v>
      </c>
      <c r="C112">
        <v>9</v>
      </c>
      <c r="D112" s="1">
        <v>45737</v>
      </c>
      <c r="E112" s="1">
        <v>45740</v>
      </c>
      <c r="F112" t="s">
        <v>99</v>
      </c>
      <c r="G112" t="s">
        <v>42</v>
      </c>
      <c r="H112" t="s">
        <v>94</v>
      </c>
      <c r="I112">
        <v>1</v>
      </c>
      <c r="J112">
        <v>3370</v>
      </c>
    </row>
    <row r="113" spans="1:10" x14ac:dyDescent="0.3">
      <c r="A113">
        <v>900112</v>
      </c>
      <c r="B113">
        <v>437</v>
      </c>
      <c r="C113">
        <v>16</v>
      </c>
      <c r="D113" s="1">
        <v>45625</v>
      </c>
      <c r="E113" s="1">
        <v>45627</v>
      </c>
      <c r="F113" t="s">
        <v>100</v>
      </c>
      <c r="G113" t="s">
        <v>42</v>
      </c>
      <c r="H113" t="s">
        <v>97</v>
      </c>
      <c r="I113">
        <v>1</v>
      </c>
      <c r="J113">
        <v>3900</v>
      </c>
    </row>
    <row r="114" spans="1:10" x14ac:dyDescent="0.3">
      <c r="A114">
        <v>900113</v>
      </c>
      <c r="B114">
        <v>221</v>
      </c>
      <c r="C114">
        <v>47</v>
      </c>
      <c r="D114" s="1">
        <v>45581</v>
      </c>
      <c r="E114" s="1">
        <v>45585</v>
      </c>
      <c r="F114" t="s">
        <v>101</v>
      </c>
      <c r="G114" t="s">
        <v>78</v>
      </c>
      <c r="H114" t="s">
        <v>97</v>
      </c>
      <c r="I114">
        <v>1</v>
      </c>
      <c r="J114">
        <v>890</v>
      </c>
    </row>
    <row r="115" spans="1:10" x14ac:dyDescent="0.3">
      <c r="A115">
        <v>900114</v>
      </c>
      <c r="B115">
        <v>472</v>
      </c>
      <c r="C115">
        <v>8</v>
      </c>
      <c r="D115" s="1">
        <v>45448</v>
      </c>
      <c r="E115" s="1">
        <v>45454</v>
      </c>
      <c r="F115" t="s">
        <v>100</v>
      </c>
      <c r="G115" t="s">
        <v>33</v>
      </c>
      <c r="H115" t="s">
        <v>97</v>
      </c>
      <c r="I115">
        <v>1</v>
      </c>
      <c r="J115">
        <v>1870</v>
      </c>
    </row>
    <row r="116" spans="1:10" x14ac:dyDescent="0.3">
      <c r="A116">
        <v>900115</v>
      </c>
      <c r="B116">
        <v>158</v>
      </c>
      <c r="C116">
        <v>20</v>
      </c>
      <c r="D116" s="1">
        <v>45631</v>
      </c>
      <c r="E116" s="1">
        <v>45637</v>
      </c>
      <c r="F116" t="s">
        <v>95</v>
      </c>
      <c r="G116" t="s">
        <v>51</v>
      </c>
      <c r="H116" t="s">
        <v>97</v>
      </c>
      <c r="I116">
        <v>2</v>
      </c>
      <c r="J116">
        <v>25620</v>
      </c>
    </row>
    <row r="117" spans="1:10" x14ac:dyDescent="0.3">
      <c r="A117">
        <v>900116</v>
      </c>
      <c r="B117">
        <v>180</v>
      </c>
      <c r="C117">
        <v>43</v>
      </c>
      <c r="D117" s="1">
        <v>45587</v>
      </c>
      <c r="E117" s="1">
        <v>45593</v>
      </c>
      <c r="F117" t="s">
        <v>98</v>
      </c>
      <c r="G117" t="s">
        <v>78</v>
      </c>
      <c r="H117" t="s">
        <v>94</v>
      </c>
      <c r="I117">
        <v>1</v>
      </c>
      <c r="J117">
        <v>910</v>
      </c>
    </row>
    <row r="118" spans="1:10" x14ac:dyDescent="0.3">
      <c r="A118">
        <v>900117</v>
      </c>
      <c r="B118">
        <v>8</v>
      </c>
      <c r="C118">
        <v>31</v>
      </c>
      <c r="D118" s="1">
        <v>45489</v>
      </c>
      <c r="E118" s="1">
        <v>45495</v>
      </c>
      <c r="F118" t="s">
        <v>93</v>
      </c>
      <c r="G118" t="s">
        <v>60</v>
      </c>
      <c r="H118" t="s">
        <v>94</v>
      </c>
      <c r="I118">
        <v>2</v>
      </c>
      <c r="J118">
        <v>3480</v>
      </c>
    </row>
    <row r="119" spans="1:10" x14ac:dyDescent="0.3">
      <c r="A119">
        <v>900118</v>
      </c>
      <c r="B119">
        <v>2</v>
      </c>
      <c r="C119">
        <v>18</v>
      </c>
      <c r="D119" s="1">
        <v>45385</v>
      </c>
      <c r="E119" s="1">
        <v>45391</v>
      </c>
      <c r="F119" t="s">
        <v>95</v>
      </c>
      <c r="G119" t="s">
        <v>51</v>
      </c>
      <c r="H119" t="s">
        <v>97</v>
      </c>
      <c r="I119">
        <v>1</v>
      </c>
      <c r="J119">
        <v>13140</v>
      </c>
    </row>
    <row r="120" spans="1:10" x14ac:dyDescent="0.3">
      <c r="A120">
        <v>900119</v>
      </c>
      <c r="B120">
        <v>177</v>
      </c>
      <c r="C120">
        <v>25</v>
      </c>
      <c r="D120" s="1">
        <v>45450</v>
      </c>
      <c r="E120" s="1">
        <v>45455</v>
      </c>
      <c r="F120" t="s">
        <v>93</v>
      </c>
      <c r="G120" t="s">
        <v>60</v>
      </c>
      <c r="H120" t="s">
        <v>94</v>
      </c>
      <c r="I120">
        <v>1</v>
      </c>
      <c r="J120">
        <v>3150</v>
      </c>
    </row>
    <row r="121" spans="1:10" x14ac:dyDescent="0.3">
      <c r="A121">
        <v>900120</v>
      </c>
      <c r="B121">
        <v>578</v>
      </c>
      <c r="C121">
        <v>8</v>
      </c>
      <c r="D121" s="1">
        <v>45664</v>
      </c>
      <c r="E121" s="1">
        <v>45668</v>
      </c>
      <c r="F121" t="s">
        <v>93</v>
      </c>
      <c r="G121" t="s">
        <v>33</v>
      </c>
      <c r="H121" t="s">
        <v>97</v>
      </c>
      <c r="I121">
        <v>1</v>
      </c>
      <c r="J121">
        <v>1870</v>
      </c>
    </row>
    <row r="122" spans="1:10" x14ac:dyDescent="0.3">
      <c r="A122">
        <v>900121</v>
      </c>
      <c r="B122">
        <v>458</v>
      </c>
      <c r="C122">
        <v>35</v>
      </c>
      <c r="D122" s="1">
        <v>45720</v>
      </c>
      <c r="E122" s="1">
        <v>45726</v>
      </c>
      <c r="F122" t="s">
        <v>100</v>
      </c>
      <c r="G122" t="s">
        <v>69</v>
      </c>
      <c r="H122" t="s">
        <v>94</v>
      </c>
      <c r="I122">
        <v>1</v>
      </c>
      <c r="J122">
        <v>590</v>
      </c>
    </row>
    <row r="123" spans="1:10" x14ac:dyDescent="0.3">
      <c r="A123">
        <v>900122</v>
      </c>
      <c r="B123">
        <v>446</v>
      </c>
      <c r="C123">
        <v>9</v>
      </c>
      <c r="D123" s="1">
        <v>45458</v>
      </c>
      <c r="E123" s="1">
        <v>45460</v>
      </c>
      <c r="F123" t="s">
        <v>98</v>
      </c>
      <c r="G123" t="s">
        <v>42</v>
      </c>
      <c r="H123" t="s">
        <v>94</v>
      </c>
      <c r="I123">
        <v>1</v>
      </c>
      <c r="J123">
        <v>3370</v>
      </c>
    </row>
    <row r="124" spans="1:10" x14ac:dyDescent="0.3">
      <c r="A124">
        <v>900123</v>
      </c>
      <c r="B124">
        <v>466</v>
      </c>
      <c r="C124">
        <v>39</v>
      </c>
      <c r="D124" s="1">
        <v>45424</v>
      </c>
      <c r="E124" s="1">
        <v>45428</v>
      </c>
      <c r="F124" t="s">
        <v>101</v>
      </c>
      <c r="G124" t="s">
        <v>69</v>
      </c>
      <c r="H124" t="s">
        <v>97</v>
      </c>
      <c r="I124">
        <v>1</v>
      </c>
      <c r="J124">
        <v>780</v>
      </c>
    </row>
    <row r="125" spans="1:10" x14ac:dyDescent="0.3">
      <c r="A125">
        <v>900124</v>
      </c>
      <c r="B125">
        <v>231</v>
      </c>
      <c r="C125">
        <v>25</v>
      </c>
      <c r="D125" s="1">
        <v>45488</v>
      </c>
      <c r="E125" s="1">
        <v>45494</v>
      </c>
      <c r="F125" t="s">
        <v>100</v>
      </c>
      <c r="G125" t="s">
        <v>60</v>
      </c>
      <c r="H125" t="s">
        <v>94</v>
      </c>
      <c r="I125">
        <v>1</v>
      </c>
      <c r="J125">
        <v>3150</v>
      </c>
    </row>
    <row r="126" spans="1:10" x14ac:dyDescent="0.3">
      <c r="A126">
        <v>900125</v>
      </c>
      <c r="B126">
        <v>542</v>
      </c>
      <c r="C126">
        <v>42</v>
      </c>
      <c r="D126" s="1">
        <v>45658</v>
      </c>
      <c r="E126" s="1">
        <v>45660</v>
      </c>
      <c r="F126" t="s">
        <v>93</v>
      </c>
      <c r="G126" t="s">
        <v>78</v>
      </c>
      <c r="H126" t="s">
        <v>97</v>
      </c>
      <c r="I126">
        <v>1</v>
      </c>
      <c r="J126">
        <v>810</v>
      </c>
    </row>
    <row r="127" spans="1:10" x14ac:dyDescent="0.3">
      <c r="A127">
        <v>900126</v>
      </c>
      <c r="B127">
        <v>255</v>
      </c>
      <c r="C127">
        <v>16</v>
      </c>
      <c r="D127" s="1">
        <v>45426</v>
      </c>
      <c r="E127" s="1">
        <v>45431</v>
      </c>
      <c r="F127" t="s">
        <v>96</v>
      </c>
      <c r="G127" t="s">
        <v>42</v>
      </c>
      <c r="H127" t="s">
        <v>94</v>
      </c>
      <c r="I127">
        <v>1</v>
      </c>
      <c r="J127">
        <v>3900</v>
      </c>
    </row>
    <row r="128" spans="1:10" x14ac:dyDescent="0.3">
      <c r="A128">
        <v>900127</v>
      </c>
      <c r="B128">
        <v>525</v>
      </c>
      <c r="C128">
        <v>41</v>
      </c>
      <c r="D128" s="1">
        <v>45518</v>
      </c>
      <c r="E128" s="1">
        <v>45524</v>
      </c>
      <c r="F128" t="s">
        <v>98</v>
      </c>
      <c r="G128" t="s">
        <v>78</v>
      </c>
      <c r="H128" t="s">
        <v>94</v>
      </c>
      <c r="I128">
        <v>1</v>
      </c>
      <c r="J128">
        <v>1390</v>
      </c>
    </row>
    <row r="129" spans="1:10" x14ac:dyDescent="0.3">
      <c r="A129">
        <v>900128</v>
      </c>
      <c r="B129">
        <v>289</v>
      </c>
      <c r="C129">
        <v>26</v>
      </c>
      <c r="D129" s="1">
        <v>45475</v>
      </c>
      <c r="E129" s="1">
        <v>45478</v>
      </c>
      <c r="F129" t="s">
        <v>93</v>
      </c>
      <c r="G129" t="s">
        <v>60</v>
      </c>
      <c r="H129" t="s">
        <v>97</v>
      </c>
      <c r="I129">
        <v>1</v>
      </c>
      <c r="J129">
        <v>2250</v>
      </c>
    </row>
    <row r="130" spans="1:10" x14ac:dyDescent="0.3">
      <c r="A130">
        <v>900129</v>
      </c>
      <c r="B130">
        <v>312</v>
      </c>
      <c r="C130">
        <v>7</v>
      </c>
      <c r="D130" s="1">
        <v>45460</v>
      </c>
      <c r="E130" s="1">
        <v>45464</v>
      </c>
      <c r="F130" t="s">
        <v>99</v>
      </c>
      <c r="G130" t="s">
        <v>33</v>
      </c>
      <c r="H130" t="s">
        <v>97</v>
      </c>
      <c r="I130">
        <v>1</v>
      </c>
      <c r="J130">
        <v>2150</v>
      </c>
    </row>
    <row r="131" spans="1:10" x14ac:dyDescent="0.3">
      <c r="A131">
        <v>900130</v>
      </c>
      <c r="B131">
        <v>330</v>
      </c>
      <c r="C131">
        <v>6</v>
      </c>
      <c r="D131" s="1">
        <v>45568</v>
      </c>
      <c r="E131" s="1">
        <v>45573</v>
      </c>
      <c r="F131" t="s">
        <v>101</v>
      </c>
      <c r="G131" t="s">
        <v>33</v>
      </c>
      <c r="H131" t="s">
        <v>97</v>
      </c>
      <c r="I131">
        <v>2</v>
      </c>
      <c r="J131">
        <v>3020</v>
      </c>
    </row>
    <row r="132" spans="1:10" x14ac:dyDescent="0.3">
      <c r="A132">
        <v>900131</v>
      </c>
      <c r="B132">
        <v>368</v>
      </c>
      <c r="C132">
        <v>45</v>
      </c>
      <c r="D132" s="1">
        <v>45580</v>
      </c>
      <c r="E132" s="1">
        <v>45582</v>
      </c>
      <c r="F132" t="s">
        <v>96</v>
      </c>
      <c r="G132" t="s">
        <v>78</v>
      </c>
      <c r="H132" t="s">
        <v>97</v>
      </c>
      <c r="I132">
        <v>1</v>
      </c>
      <c r="J132">
        <v>1290</v>
      </c>
    </row>
    <row r="133" spans="1:10" x14ac:dyDescent="0.3">
      <c r="A133">
        <v>900132</v>
      </c>
      <c r="B133">
        <v>58</v>
      </c>
      <c r="C133">
        <v>17</v>
      </c>
      <c r="D133" s="1">
        <v>45413</v>
      </c>
      <c r="E133" s="1">
        <v>45418</v>
      </c>
      <c r="F133" t="s">
        <v>99</v>
      </c>
      <c r="G133" t="s">
        <v>51</v>
      </c>
      <c r="H133" t="s">
        <v>97</v>
      </c>
      <c r="I133">
        <v>1</v>
      </c>
      <c r="J133">
        <v>13790</v>
      </c>
    </row>
    <row r="134" spans="1:10" x14ac:dyDescent="0.3">
      <c r="A134">
        <v>900133</v>
      </c>
      <c r="B134">
        <v>110</v>
      </c>
      <c r="C134">
        <v>45</v>
      </c>
      <c r="D134" s="1">
        <v>45584</v>
      </c>
      <c r="E134" s="1">
        <v>45590</v>
      </c>
      <c r="F134" t="s">
        <v>98</v>
      </c>
      <c r="G134" t="s">
        <v>78</v>
      </c>
      <c r="H134" t="s">
        <v>94</v>
      </c>
      <c r="I134">
        <v>1</v>
      </c>
      <c r="J134">
        <v>1290</v>
      </c>
    </row>
    <row r="135" spans="1:10" x14ac:dyDescent="0.3">
      <c r="A135">
        <v>900134</v>
      </c>
      <c r="B135">
        <v>343</v>
      </c>
      <c r="C135">
        <v>21</v>
      </c>
      <c r="D135" s="1">
        <v>45489</v>
      </c>
      <c r="E135" s="1">
        <v>45492</v>
      </c>
      <c r="F135" t="s">
        <v>99</v>
      </c>
      <c r="G135" t="s">
        <v>51</v>
      </c>
      <c r="H135" t="s">
        <v>94</v>
      </c>
      <c r="I135">
        <v>2</v>
      </c>
      <c r="J135">
        <v>19900</v>
      </c>
    </row>
    <row r="136" spans="1:10" x14ac:dyDescent="0.3">
      <c r="A136">
        <v>900135</v>
      </c>
      <c r="B136">
        <v>172</v>
      </c>
      <c r="C136">
        <v>32</v>
      </c>
      <c r="D136" s="1">
        <v>45450</v>
      </c>
      <c r="E136" s="1">
        <v>45452</v>
      </c>
      <c r="F136" t="s">
        <v>95</v>
      </c>
      <c r="G136" t="s">
        <v>60</v>
      </c>
      <c r="H136" t="s">
        <v>94</v>
      </c>
      <c r="I136">
        <v>1</v>
      </c>
      <c r="J136">
        <v>1990</v>
      </c>
    </row>
    <row r="137" spans="1:10" x14ac:dyDescent="0.3">
      <c r="A137">
        <v>900136</v>
      </c>
      <c r="B137">
        <v>221</v>
      </c>
      <c r="C137">
        <v>19</v>
      </c>
      <c r="D137" s="1">
        <v>45389</v>
      </c>
      <c r="E137" s="1">
        <v>45395</v>
      </c>
      <c r="F137" t="s">
        <v>101</v>
      </c>
      <c r="G137" t="s">
        <v>51</v>
      </c>
      <c r="H137" t="s">
        <v>97</v>
      </c>
      <c r="I137">
        <v>1</v>
      </c>
      <c r="J137">
        <v>10800</v>
      </c>
    </row>
    <row r="138" spans="1:10" x14ac:dyDescent="0.3">
      <c r="A138">
        <v>900137</v>
      </c>
      <c r="B138">
        <v>279</v>
      </c>
      <c r="C138">
        <v>29</v>
      </c>
      <c r="D138" s="1">
        <v>45409</v>
      </c>
      <c r="E138" s="1">
        <v>45415</v>
      </c>
      <c r="F138" t="s">
        <v>93</v>
      </c>
      <c r="G138" t="s">
        <v>60</v>
      </c>
      <c r="H138" t="s">
        <v>94</v>
      </c>
      <c r="I138">
        <v>1</v>
      </c>
      <c r="J138">
        <v>2450</v>
      </c>
    </row>
    <row r="139" spans="1:10" x14ac:dyDescent="0.3">
      <c r="A139">
        <v>900138</v>
      </c>
      <c r="B139">
        <v>1</v>
      </c>
      <c r="C139">
        <v>46</v>
      </c>
      <c r="D139" s="1">
        <v>45484</v>
      </c>
      <c r="E139" s="1">
        <v>45489</v>
      </c>
      <c r="F139" t="s">
        <v>93</v>
      </c>
      <c r="G139" t="s">
        <v>78</v>
      </c>
      <c r="H139" t="s">
        <v>94</v>
      </c>
      <c r="I139">
        <v>1</v>
      </c>
      <c r="J139">
        <v>1320</v>
      </c>
    </row>
    <row r="140" spans="1:10" x14ac:dyDescent="0.3">
      <c r="A140">
        <v>900139</v>
      </c>
      <c r="B140">
        <v>82</v>
      </c>
      <c r="C140">
        <v>37</v>
      </c>
      <c r="D140" s="1">
        <v>45705</v>
      </c>
      <c r="E140" s="1">
        <v>45708</v>
      </c>
      <c r="F140" t="s">
        <v>101</v>
      </c>
      <c r="G140" t="s">
        <v>69</v>
      </c>
      <c r="H140" t="s">
        <v>97</v>
      </c>
      <c r="I140">
        <v>1</v>
      </c>
      <c r="J140">
        <v>810</v>
      </c>
    </row>
    <row r="141" spans="1:10" x14ac:dyDescent="0.3">
      <c r="A141">
        <v>900140</v>
      </c>
      <c r="B141">
        <v>584</v>
      </c>
      <c r="C141">
        <v>34</v>
      </c>
      <c r="D141" s="1">
        <v>45401</v>
      </c>
      <c r="E141" s="1">
        <v>45403</v>
      </c>
      <c r="F141" t="s">
        <v>93</v>
      </c>
      <c r="G141" t="s">
        <v>69</v>
      </c>
      <c r="H141" t="s">
        <v>94</v>
      </c>
      <c r="I141">
        <v>1</v>
      </c>
      <c r="J141">
        <v>410</v>
      </c>
    </row>
    <row r="142" spans="1:10" x14ac:dyDescent="0.3">
      <c r="A142">
        <v>900141</v>
      </c>
      <c r="B142">
        <v>148</v>
      </c>
      <c r="C142">
        <v>41</v>
      </c>
      <c r="D142" s="1">
        <v>45730</v>
      </c>
      <c r="E142" s="1">
        <v>45734</v>
      </c>
      <c r="F142" t="s">
        <v>101</v>
      </c>
      <c r="G142" t="s">
        <v>78</v>
      </c>
      <c r="H142" t="s">
        <v>94</v>
      </c>
      <c r="I142">
        <v>1</v>
      </c>
      <c r="J142">
        <v>1390</v>
      </c>
    </row>
    <row r="143" spans="1:10" x14ac:dyDescent="0.3">
      <c r="A143">
        <v>900142</v>
      </c>
      <c r="B143">
        <v>448</v>
      </c>
      <c r="C143">
        <v>37</v>
      </c>
      <c r="D143" s="1">
        <v>45485</v>
      </c>
      <c r="E143" s="1">
        <v>45487</v>
      </c>
      <c r="F143" t="s">
        <v>98</v>
      </c>
      <c r="G143" t="s">
        <v>69</v>
      </c>
      <c r="H143" t="s">
        <v>94</v>
      </c>
      <c r="I143">
        <v>2</v>
      </c>
      <c r="J143">
        <v>1620</v>
      </c>
    </row>
    <row r="144" spans="1:10" x14ac:dyDescent="0.3">
      <c r="A144">
        <v>900143</v>
      </c>
      <c r="B144">
        <v>89</v>
      </c>
      <c r="C144">
        <v>32</v>
      </c>
      <c r="D144" s="1">
        <v>45744</v>
      </c>
      <c r="E144" s="1">
        <v>45748</v>
      </c>
      <c r="F144" t="s">
        <v>93</v>
      </c>
      <c r="G144" t="s">
        <v>60</v>
      </c>
      <c r="H144" t="s">
        <v>94</v>
      </c>
      <c r="I144">
        <v>1</v>
      </c>
      <c r="J144">
        <v>1990</v>
      </c>
    </row>
    <row r="145" spans="1:10" x14ac:dyDescent="0.3">
      <c r="A145">
        <v>900144</v>
      </c>
      <c r="B145">
        <v>383</v>
      </c>
      <c r="C145">
        <v>1</v>
      </c>
      <c r="D145" s="1">
        <v>45630</v>
      </c>
      <c r="E145" s="1">
        <v>45633</v>
      </c>
      <c r="F145" t="s">
        <v>95</v>
      </c>
      <c r="G145" t="s">
        <v>33</v>
      </c>
      <c r="H145" t="s">
        <v>94</v>
      </c>
      <c r="I145">
        <v>2</v>
      </c>
      <c r="J145">
        <v>2220</v>
      </c>
    </row>
    <row r="146" spans="1:10" x14ac:dyDescent="0.3">
      <c r="A146">
        <v>900145</v>
      </c>
      <c r="B146">
        <v>137</v>
      </c>
      <c r="C146">
        <v>44</v>
      </c>
      <c r="D146" s="1">
        <v>45522</v>
      </c>
      <c r="E146" s="1">
        <v>45528</v>
      </c>
      <c r="F146" t="s">
        <v>99</v>
      </c>
      <c r="G146" t="s">
        <v>78</v>
      </c>
      <c r="H146" t="s">
        <v>94</v>
      </c>
      <c r="I146">
        <v>1</v>
      </c>
      <c r="J146">
        <v>1130</v>
      </c>
    </row>
    <row r="147" spans="1:10" x14ac:dyDescent="0.3">
      <c r="A147">
        <v>900146</v>
      </c>
      <c r="B147">
        <v>354</v>
      </c>
      <c r="C147">
        <v>39</v>
      </c>
      <c r="D147" s="1">
        <v>45534</v>
      </c>
      <c r="E147" s="1">
        <v>45539</v>
      </c>
      <c r="F147" t="s">
        <v>99</v>
      </c>
      <c r="G147" t="s">
        <v>69</v>
      </c>
      <c r="H147" t="s">
        <v>97</v>
      </c>
      <c r="I147">
        <v>1</v>
      </c>
      <c r="J147">
        <v>780</v>
      </c>
    </row>
    <row r="148" spans="1:10" x14ac:dyDescent="0.3">
      <c r="A148">
        <v>900147</v>
      </c>
      <c r="B148">
        <v>496</v>
      </c>
      <c r="C148">
        <v>32</v>
      </c>
      <c r="D148" s="1">
        <v>45639</v>
      </c>
      <c r="E148" s="1">
        <v>45645</v>
      </c>
      <c r="F148" t="s">
        <v>101</v>
      </c>
      <c r="G148" t="s">
        <v>60</v>
      </c>
      <c r="H148" t="s">
        <v>97</v>
      </c>
      <c r="I148">
        <v>1</v>
      </c>
      <c r="J148">
        <v>1990</v>
      </c>
    </row>
    <row r="149" spans="1:10" x14ac:dyDescent="0.3">
      <c r="A149">
        <v>900148</v>
      </c>
      <c r="B149">
        <v>43</v>
      </c>
      <c r="C149">
        <v>30</v>
      </c>
      <c r="D149" s="1">
        <v>45464</v>
      </c>
      <c r="E149" s="1">
        <v>45467</v>
      </c>
      <c r="F149" t="s">
        <v>99</v>
      </c>
      <c r="G149" t="s">
        <v>60</v>
      </c>
      <c r="H149" t="s">
        <v>97</v>
      </c>
      <c r="I149">
        <v>1</v>
      </c>
      <c r="J149">
        <v>2550</v>
      </c>
    </row>
    <row r="150" spans="1:10" x14ac:dyDescent="0.3">
      <c r="A150">
        <v>900149</v>
      </c>
      <c r="B150">
        <v>273</v>
      </c>
      <c r="C150">
        <v>41</v>
      </c>
      <c r="D150" s="1">
        <v>45471</v>
      </c>
      <c r="E150" s="1">
        <v>45473</v>
      </c>
      <c r="F150" t="s">
        <v>101</v>
      </c>
      <c r="G150" t="s">
        <v>78</v>
      </c>
      <c r="H150" t="s">
        <v>94</v>
      </c>
      <c r="I150">
        <v>1</v>
      </c>
      <c r="J150">
        <v>1390</v>
      </c>
    </row>
    <row r="151" spans="1:10" x14ac:dyDescent="0.3">
      <c r="A151">
        <v>900150</v>
      </c>
      <c r="B151">
        <v>299</v>
      </c>
      <c r="C151">
        <v>16</v>
      </c>
      <c r="D151" s="1">
        <v>45578</v>
      </c>
      <c r="E151" s="1">
        <v>45581</v>
      </c>
      <c r="F151" t="s">
        <v>96</v>
      </c>
      <c r="G151" t="s">
        <v>42</v>
      </c>
      <c r="H151" t="s">
        <v>97</v>
      </c>
      <c r="I151">
        <v>1</v>
      </c>
      <c r="J151">
        <v>3900</v>
      </c>
    </row>
    <row r="152" spans="1:10" x14ac:dyDescent="0.3">
      <c r="A152">
        <v>900151</v>
      </c>
      <c r="B152">
        <v>33</v>
      </c>
      <c r="C152">
        <v>47</v>
      </c>
      <c r="D152" s="1">
        <v>45501</v>
      </c>
      <c r="E152" s="1">
        <v>45507</v>
      </c>
      <c r="F152" t="s">
        <v>100</v>
      </c>
      <c r="G152" t="s">
        <v>78</v>
      </c>
      <c r="H152" t="s">
        <v>94</v>
      </c>
      <c r="I152">
        <v>1</v>
      </c>
      <c r="J152">
        <v>890</v>
      </c>
    </row>
    <row r="153" spans="1:10" x14ac:dyDescent="0.3">
      <c r="A153">
        <v>900152</v>
      </c>
      <c r="B153">
        <v>163</v>
      </c>
      <c r="C153">
        <v>41</v>
      </c>
      <c r="D153" s="1">
        <v>45622</v>
      </c>
      <c r="E153" s="1">
        <v>45626</v>
      </c>
      <c r="F153" t="s">
        <v>95</v>
      </c>
      <c r="G153" t="s">
        <v>78</v>
      </c>
      <c r="H153" t="s">
        <v>97</v>
      </c>
      <c r="I153">
        <v>1</v>
      </c>
      <c r="J153">
        <v>1390</v>
      </c>
    </row>
    <row r="154" spans="1:10" x14ac:dyDescent="0.3">
      <c r="A154">
        <v>900153</v>
      </c>
      <c r="B154">
        <v>82</v>
      </c>
      <c r="C154">
        <v>3</v>
      </c>
      <c r="D154" s="1">
        <v>45704</v>
      </c>
      <c r="E154" s="1">
        <v>45709</v>
      </c>
      <c r="F154" t="s">
        <v>101</v>
      </c>
      <c r="G154" t="s">
        <v>33</v>
      </c>
      <c r="H154" t="s">
        <v>94</v>
      </c>
      <c r="I154">
        <v>2</v>
      </c>
      <c r="J154">
        <v>3540</v>
      </c>
    </row>
    <row r="155" spans="1:10" x14ac:dyDescent="0.3">
      <c r="A155">
        <v>900154</v>
      </c>
      <c r="B155">
        <v>377</v>
      </c>
      <c r="C155">
        <v>38</v>
      </c>
      <c r="D155" s="1">
        <v>45453</v>
      </c>
      <c r="E155" s="1">
        <v>45458</v>
      </c>
      <c r="F155" t="s">
        <v>93</v>
      </c>
      <c r="G155" t="s">
        <v>69</v>
      </c>
      <c r="H155" t="s">
        <v>94</v>
      </c>
      <c r="I155">
        <v>1</v>
      </c>
      <c r="J155">
        <v>510</v>
      </c>
    </row>
    <row r="156" spans="1:10" x14ac:dyDescent="0.3">
      <c r="A156">
        <v>900155</v>
      </c>
      <c r="B156">
        <v>418</v>
      </c>
      <c r="C156">
        <v>1</v>
      </c>
      <c r="D156" s="1">
        <v>45435</v>
      </c>
      <c r="E156" s="1">
        <v>45440</v>
      </c>
      <c r="F156" t="s">
        <v>101</v>
      </c>
      <c r="G156" t="s">
        <v>33</v>
      </c>
      <c r="H156" t="s">
        <v>94</v>
      </c>
      <c r="I156">
        <v>1</v>
      </c>
      <c r="J156">
        <v>1110</v>
      </c>
    </row>
    <row r="157" spans="1:10" x14ac:dyDescent="0.3">
      <c r="A157">
        <v>900156</v>
      </c>
      <c r="B157">
        <v>319</v>
      </c>
      <c r="C157">
        <v>14</v>
      </c>
      <c r="D157" s="1">
        <v>45532</v>
      </c>
      <c r="E157" s="1">
        <v>45537</v>
      </c>
      <c r="F157" t="s">
        <v>99</v>
      </c>
      <c r="G157" t="s">
        <v>42</v>
      </c>
      <c r="H157" t="s">
        <v>97</v>
      </c>
      <c r="I157">
        <v>1</v>
      </c>
      <c r="J157">
        <v>2370</v>
      </c>
    </row>
    <row r="158" spans="1:10" x14ac:dyDescent="0.3">
      <c r="A158">
        <v>900157</v>
      </c>
      <c r="B158">
        <v>62</v>
      </c>
      <c r="C158">
        <v>9</v>
      </c>
      <c r="D158" s="1">
        <v>45573</v>
      </c>
      <c r="E158" s="1">
        <v>45577</v>
      </c>
      <c r="F158" t="s">
        <v>98</v>
      </c>
      <c r="G158" t="s">
        <v>42</v>
      </c>
      <c r="H158" t="s">
        <v>97</v>
      </c>
      <c r="I158">
        <v>1</v>
      </c>
      <c r="J158">
        <v>3370</v>
      </c>
    </row>
    <row r="159" spans="1:10" x14ac:dyDescent="0.3">
      <c r="A159">
        <v>900158</v>
      </c>
      <c r="B159">
        <v>24</v>
      </c>
      <c r="C159">
        <v>7</v>
      </c>
      <c r="D159" s="1">
        <v>45392</v>
      </c>
      <c r="E159" s="1">
        <v>45396</v>
      </c>
      <c r="F159" t="s">
        <v>95</v>
      </c>
      <c r="G159" t="s">
        <v>33</v>
      </c>
      <c r="H159" t="s">
        <v>94</v>
      </c>
      <c r="I159">
        <v>1</v>
      </c>
      <c r="J159">
        <v>2150</v>
      </c>
    </row>
    <row r="160" spans="1:10" x14ac:dyDescent="0.3">
      <c r="A160">
        <v>900159</v>
      </c>
      <c r="B160">
        <v>199</v>
      </c>
      <c r="C160">
        <v>30</v>
      </c>
      <c r="D160" s="1">
        <v>45460</v>
      </c>
      <c r="E160" s="1">
        <v>45465</v>
      </c>
      <c r="F160" t="s">
        <v>100</v>
      </c>
      <c r="G160" t="s">
        <v>60</v>
      </c>
      <c r="H160" t="s">
        <v>94</v>
      </c>
      <c r="I160">
        <v>1</v>
      </c>
      <c r="J160">
        <v>2550</v>
      </c>
    </row>
    <row r="161" spans="1:10" x14ac:dyDescent="0.3">
      <c r="A161">
        <v>900160</v>
      </c>
      <c r="B161">
        <v>428</v>
      </c>
      <c r="C161">
        <v>30</v>
      </c>
      <c r="D161" s="1">
        <v>45458</v>
      </c>
      <c r="E161" s="1">
        <v>45462</v>
      </c>
      <c r="F161" t="s">
        <v>101</v>
      </c>
      <c r="G161" t="s">
        <v>60</v>
      </c>
      <c r="H161" t="s">
        <v>94</v>
      </c>
      <c r="I161">
        <v>1</v>
      </c>
      <c r="J161">
        <v>2550</v>
      </c>
    </row>
    <row r="162" spans="1:10" x14ac:dyDescent="0.3">
      <c r="A162">
        <v>900161</v>
      </c>
      <c r="B162">
        <v>560</v>
      </c>
      <c r="C162">
        <v>26</v>
      </c>
      <c r="D162" s="1">
        <v>45725</v>
      </c>
      <c r="E162" s="1">
        <v>45729</v>
      </c>
      <c r="F162" t="s">
        <v>96</v>
      </c>
      <c r="G162" t="s">
        <v>60</v>
      </c>
      <c r="H162" t="s">
        <v>94</v>
      </c>
      <c r="I162">
        <v>1</v>
      </c>
      <c r="J162">
        <v>2250</v>
      </c>
    </row>
    <row r="163" spans="1:10" x14ac:dyDescent="0.3">
      <c r="A163">
        <v>900162</v>
      </c>
      <c r="B163">
        <v>225</v>
      </c>
      <c r="C163">
        <v>46</v>
      </c>
      <c r="D163" s="1">
        <v>45472</v>
      </c>
      <c r="E163" s="1">
        <v>45474</v>
      </c>
      <c r="F163" t="s">
        <v>100</v>
      </c>
      <c r="G163" t="s">
        <v>78</v>
      </c>
      <c r="H163" t="s">
        <v>94</v>
      </c>
      <c r="I163">
        <v>1</v>
      </c>
      <c r="J163">
        <v>1320</v>
      </c>
    </row>
    <row r="164" spans="1:10" x14ac:dyDescent="0.3">
      <c r="A164">
        <v>900163</v>
      </c>
      <c r="B164">
        <v>71</v>
      </c>
      <c r="C164">
        <v>13</v>
      </c>
      <c r="D164" s="1">
        <v>45713</v>
      </c>
      <c r="E164" s="1">
        <v>45716</v>
      </c>
      <c r="F164" t="s">
        <v>99</v>
      </c>
      <c r="G164" t="s">
        <v>42</v>
      </c>
      <c r="H164" t="s">
        <v>94</v>
      </c>
      <c r="I164">
        <v>1</v>
      </c>
      <c r="J164">
        <v>3000</v>
      </c>
    </row>
    <row r="165" spans="1:10" x14ac:dyDescent="0.3">
      <c r="A165">
        <v>900164</v>
      </c>
      <c r="B165">
        <v>485</v>
      </c>
      <c r="C165">
        <v>36</v>
      </c>
      <c r="D165" s="1">
        <v>45558</v>
      </c>
      <c r="E165" s="1">
        <v>45560</v>
      </c>
      <c r="F165" t="s">
        <v>101</v>
      </c>
      <c r="G165" t="s">
        <v>69</v>
      </c>
      <c r="H165" t="s">
        <v>97</v>
      </c>
      <c r="I165">
        <v>1</v>
      </c>
      <c r="J165">
        <v>1130</v>
      </c>
    </row>
    <row r="166" spans="1:10" x14ac:dyDescent="0.3">
      <c r="A166">
        <v>900165</v>
      </c>
      <c r="B166">
        <v>259</v>
      </c>
      <c r="C166">
        <v>40</v>
      </c>
      <c r="D166" s="1">
        <v>45435</v>
      </c>
      <c r="E166" s="1">
        <v>45441</v>
      </c>
      <c r="F166" t="s">
        <v>100</v>
      </c>
      <c r="G166" t="s">
        <v>69</v>
      </c>
      <c r="H166" t="s">
        <v>97</v>
      </c>
      <c r="I166">
        <v>2</v>
      </c>
      <c r="J166">
        <v>1080</v>
      </c>
    </row>
    <row r="167" spans="1:10" x14ac:dyDescent="0.3">
      <c r="A167">
        <v>900166</v>
      </c>
      <c r="B167">
        <v>330</v>
      </c>
      <c r="C167">
        <v>3</v>
      </c>
      <c r="D167" s="1">
        <v>45615</v>
      </c>
      <c r="E167" s="1">
        <v>45617</v>
      </c>
      <c r="F167" t="s">
        <v>101</v>
      </c>
      <c r="G167" t="s">
        <v>33</v>
      </c>
      <c r="H167" t="s">
        <v>94</v>
      </c>
      <c r="I167">
        <v>1</v>
      </c>
      <c r="J167">
        <v>1770</v>
      </c>
    </row>
    <row r="168" spans="1:10" x14ac:dyDescent="0.3">
      <c r="A168">
        <v>900167</v>
      </c>
      <c r="B168">
        <v>5</v>
      </c>
      <c r="C168">
        <v>26</v>
      </c>
      <c r="D168" s="1">
        <v>45582</v>
      </c>
      <c r="E168" s="1">
        <v>45588</v>
      </c>
      <c r="F168" t="s">
        <v>95</v>
      </c>
      <c r="G168" t="s">
        <v>60</v>
      </c>
      <c r="H168" t="s">
        <v>97</v>
      </c>
      <c r="I168">
        <v>1</v>
      </c>
      <c r="J168">
        <v>2250</v>
      </c>
    </row>
    <row r="169" spans="1:10" x14ac:dyDescent="0.3">
      <c r="A169">
        <v>900168</v>
      </c>
      <c r="B169">
        <v>158</v>
      </c>
      <c r="C169">
        <v>44</v>
      </c>
      <c r="D169" s="1">
        <v>45721</v>
      </c>
      <c r="E169" s="1">
        <v>45725</v>
      </c>
      <c r="F169" t="s">
        <v>95</v>
      </c>
      <c r="G169" t="s">
        <v>78</v>
      </c>
      <c r="H169" t="s">
        <v>97</v>
      </c>
      <c r="I169">
        <v>1</v>
      </c>
      <c r="J169">
        <v>1130</v>
      </c>
    </row>
    <row r="170" spans="1:10" x14ac:dyDescent="0.3">
      <c r="A170">
        <v>900169</v>
      </c>
      <c r="B170">
        <v>449</v>
      </c>
      <c r="C170">
        <v>1</v>
      </c>
      <c r="D170" s="1">
        <v>45711</v>
      </c>
      <c r="E170" s="1">
        <v>45716</v>
      </c>
      <c r="F170" t="s">
        <v>95</v>
      </c>
      <c r="G170" t="s">
        <v>33</v>
      </c>
      <c r="H170" t="s">
        <v>94</v>
      </c>
      <c r="I170">
        <v>1</v>
      </c>
      <c r="J170">
        <v>1110</v>
      </c>
    </row>
    <row r="171" spans="1:10" x14ac:dyDescent="0.3">
      <c r="A171">
        <v>900170</v>
      </c>
      <c r="B171">
        <v>560</v>
      </c>
      <c r="C171">
        <v>32</v>
      </c>
      <c r="D171" s="1">
        <v>45480</v>
      </c>
      <c r="E171" s="1">
        <v>45483</v>
      </c>
      <c r="F171" t="s">
        <v>96</v>
      </c>
      <c r="G171" t="s">
        <v>60</v>
      </c>
      <c r="H171" t="s">
        <v>94</v>
      </c>
      <c r="I171">
        <v>1</v>
      </c>
      <c r="J171">
        <v>1990</v>
      </c>
    </row>
    <row r="172" spans="1:10" x14ac:dyDescent="0.3">
      <c r="A172">
        <v>900171</v>
      </c>
      <c r="B172">
        <v>369</v>
      </c>
      <c r="C172">
        <v>18</v>
      </c>
      <c r="D172" s="1">
        <v>45711</v>
      </c>
      <c r="E172" s="1">
        <v>45713</v>
      </c>
      <c r="F172" t="s">
        <v>93</v>
      </c>
      <c r="G172" t="s">
        <v>51</v>
      </c>
      <c r="H172" t="s">
        <v>97</v>
      </c>
      <c r="I172">
        <v>1</v>
      </c>
      <c r="J172">
        <v>13140</v>
      </c>
    </row>
    <row r="173" spans="1:10" x14ac:dyDescent="0.3">
      <c r="A173">
        <v>900172</v>
      </c>
      <c r="B173">
        <v>169</v>
      </c>
      <c r="C173">
        <v>17</v>
      </c>
      <c r="D173" s="1">
        <v>45699</v>
      </c>
      <c r="E173" s="1">
        <v>45701</v>
      </c>
      <c r="F173" t="s">
        <v>101</v>
      </c>
      <c r="G173" t="s">
        <v>51</v>
      </c>
      <c r="H173" t="s">
        <v>94</v>
      </c>
      <c r="I173">
        <v>1</v>
      </c>
      <c r="J173">
        <v>13790</v>
      </c>
    </row>
    <row r="174" spans="1:10" x14ac:dyDescent="0.3">
      <c r="A174">
        <v>900173</v>
      </c>
      <c r="B174">
        <v>394</v>
      </c>
      <c r="C174">
        <v>25</v>
      </c>
      <c r="D174" s="1">
        <v>45410</v>
      </c>
      <c r="E174" s="1">
        <v>45415</v>
      </c>
      <c r="F174" t="s">
        <v>93</v>
      </c>
      <c r="G174" t="s">
        <v>60</v>
      </c>
      <c r="H174" t="s">
        <v>94</v>
      </c>
      <c r="I174">
        <v>1</v>
      </c>
      <c r="J174">
        <v>3150</v>
      </c>
    </row>
    <row r="175" spans="1:10" x14ac:dyDescent="0.3">
      <c r="A175">
        <v>900174</v>
      </c>
      <c r="B175">
        <v>235</v>
      </c>
      <c r="C175">
        <v>29</v>
      </c>
      <c r="D175" s="1">
        <v>45569</v>
      </c>
      <c r="E175" s="1">
        <v>45575</v>
      </c>
      <c r="F175" t="s">
        <v>101</v>
      </c>
      <c r="G175" t="s">
        <v>60</v>
      </c>
      <c r="H175" t="s">
        <v>94</v>
      </c>
      <c r="I175">
        <v>1</v>
      </c>
      <c r="J175">
        <v>2450</v>
      </c>
    </row>
    <row r="176" spans="1:10" x14ac:dyDescent="0.3">
      <c r="A176">
        <v>900175</v>
      </c>
      <c r="B176">
        <v>60</v>
      </c>
      <c r="C176">
        <v>8</v>
      </c>
      <c r="D176" s="1">
        <v>45458</v>
      </c>
      <c r="E176" s="1">
        <v>45464</v>
      </c>
      <c r="F176" t="s">
        <v>100</v>
      </c>
      <c r="G176" t="s">
        <v>33</v>
      </c>
      <c r="H176" t="s">
        <v>94</v>
      </c>
      <c r="I176">
        <v>1</v>
      </c>
      <c r="J176">
        <v>1870</v>
      </c>
    </row>
    <row r="177" spans="1:10" x14ac:dyDescent="0.3">
      <c r="A177">
        <v>900176</v>
      </c>
      <c r="B177">
        <v>183</v>
      </c>
      <c r="C177">
        <v>43</v>
      </c>
      <c r="D177" s="1">
        <v>45720</v>
      </c>
      <c r="E177" s="1">
        <v>45724</v>
      </c>
      <c r="F177" t="s">
        <v>101</v>
      </c>
      <c r="G177" t="s">
        <v>78</v>
      </c>
      <c r="H177" t="s">
        <v>94</v>
      </c>
      <c r="I177">
        <v>1</v>
      </c>
      <c r="J177">
        <v>910</v>
      </c>
    </row>
    <row r="178" spans="1:10" x14ac:dyDescent="0.3">
      <c r="A178">
        <v>900177</v>
      </c>
      <c r="B178">
        <v>51</v>
      </c>
      <c r="C178">
        <v>20</v>
      </c>
      <c r="D178" s="1">
        <v>45638</v>
      </c>
      <c r="E178" s="1">
        <v>45642</v>
      </c>
      <c r="F178" t="s">
        <v>96</v>
      </c>
      <c r="G178" t="s">
        <v>51</v>
      </c>
      <c r="H178" t="s">
        <v>97</v>
      </c>
      <c r="I178">
        <v>1</v>
      </c>
      <c r="J178">
        <v>12810</v>
      </c>
    </row>
    <row r="179" spans="1:10" x14ac:dyDescent="0.3">
      <c r="A179">
        <v>900178</v>
      </c>
      <c r="B179">
        <v>418</v>
      </c>
      <c r="C179">
        <v>13</v>
      </c>
      <c r="D179" s="1">
        <v>45601</v>
      </c>
      <c r="E179" s="1">
        <v>45606</v>
      </c>
      <c r="F179" t="s">
        <v>101</v>
      </c>
      <c r="G179" t="s">
        <v>42</v>
      </c>
      <c r="H179" t="s">
        <v>94</v>
      </c>
      <c r="I179">
        <v>3</v>
      </c>
      <c r="J179">
        <v>9000</v>
      </c>
    </row>
    <row r="180" spans="1:10" x14ac:dyDescent="0.3">
      <c r="A180">
        <v>900179</v>
      </c>
      <c r="B180">
        <v>21</v>
      </c>
      <c r="C180">
        <v>45</v>
      </c>
      <c r="D180" s="1">
        <v>45658</v>
      </c>
      <c r="E180" s="1">
        <v>45661</v>
      </c>
      <c r="F180" t="s">
        <v>95</v>
      </c>
      <c r="G180" t="s">
        <v>78</v>
      </c>
      <c r="H180" t="s">
        <v>94</v>
      </c>
      <c r="I180">
        <v>1</v>
      </c>
      <c r="J180">
        <v>1290</v>
      </c>
    </row>
    <row r="181" spans="1:10" x14ac:dyDescent="0.3">
      <c r="A181">
        <v>900180</v>
      </c>
      <c r="B181">
        <v>427</v>
      </c>
      <c r="C181">
        <v>33</v>
      </c>
      <c r="D181" s="1">
        <v>45445</v>
      </c>
      <c r="E181" s="1">
        <v>45451</v>
      </c>
      <c r="F181" t="s">
        <v>100</v>
      </c>
      <c r="G181" t="s">
        <v>69</v>
      </c>
      <c r="H181" t="s">
        <v>94</v>
      </c>
      <c r="I181">
        <v>2</v>
      </c>
      <c r="J181">
        <v>1480</v>
      </c>
    </row>
    <row r="182" spans="1:10" x14ac:dyDescent="0.3">
      <c r="A182">
        <v>900181</v>
      </c>
      <c r="B182">
        <v>107</v>
      </c>
      <c r="C182">
        <v>47</v>
      </c>
      <c r="D182" s="1">
        <v>45447</v>
      </c>
      <c r="E182" s="1">
        <v>45451</v>
      </c>
      <c r="F182" t="s">
        <v>99</v>
      </c>
      <c r="G182" t="s">
        <v>78</v>
      </c>
      <c r="H182" t="s">
        <v>94</v>
      </c>
      <c r="I182">
        <v>1</v>
      </c>
      <c r="J182">
        <v>890</v>
      </c>
    </row>
    <row r="183" spans="1:10" x14ac:dyDescent="0.3">
      <c r="A183">
        <v>900182</v>
      </c>
      <c r="B183">
        <v>50</v>
      </c>
      <c r="C183">
        <v>45</v>
      </c>
      <c r="D183" s="1">
        <v>45720</v>
      </c>
      <c r="E183" s="1">
        <v>45723</v>
      </c>
      <c r="F183" t="s">
        <v>96</v>
      </c>
      <c r="G183" t="s">
        <v>78</v>
      </c>
      <c r="H183" t="s">
        <v>97</v>
      </c>
      <c r="I183">
        <v>1</v>
      </c>
      <c r="J183">
        <v>1290</v>
      </c>
    </row>
    <row r="184" spans="1:10" x14ac:dyDescent="0.3">
      <c r="A184">
        <v>900183</v>
      </c>
      <c r="B184">
        <v>99</v>
      </c>
      <c r="C184">
        <v>36</v>
      </c>
      <c r="D184" s="1">
        <v>45652</v>
      </c>
      <c r="E184" s="1">
        <v>45655</v>
      </c>
      <c r="F184" t="s">
        <v>93</v>
      </c>
      <c r="G184" t="s">
        <v>69</v>
      </c>
      <c r="H184" t="s">
        <v>94</v>
      </c>
      <c r="I184">
        <v>1</v>
      </c>
      <c r="J184">
        <v>1130</v>
      </c>
    </row>
    <row r="185" spans="1:10" x14ac:dyDescent="0.3">
      <c r="A185">
        <v>900184</v>
      </c>
      <c r="B185">
        <v>383</v>
      </c>
      <c r="C185">
        <v>41</v>
      </c>
      <c r="D185" s="1">
        <v>45587</v>
      </c>
      <c r="E185" s="1">
        <v>45592</v>
      </c>
      <c r="F185" t="s">
        <v>95</v>
      </c>
      <c r="G185" t="s">
        <v>78</v>
      </c>
      <c r="H185" t="s">
        <v>97</v>
      </c>
      <c r="I185">
        <v>1</v>
      </c>
      <c r="J185">
        <v>1390</v>
      </c>
    </row>
    <row r="186" spans="1:10" x14ac:dyDescent="0.3">
      <c r="A186">
        <v>900185</v>
      </c>
      <c r="B186">
        <v>223</v>
      </c>
      <c r="C186">
        <v>33</v>
      </c>
      <c r="D186" s="1">
        <v>45582</v>
      </c>
      <c r="E186" s="1">
        <v>45586</v>
      </c>
      <c r="F186" t="s">
        <v>98</v>
      </c>
      <c r="G186" t="s">
        <v>69</v>
      </c>
      <c r="H186" t="s">
        <v>94</v>
      </c>
      <c r="I186">
        <v>1</v>
      </c>
      <c r="J186">
        <v>740</v>
      </c>
    </row>
    <row r="187" spans="1:10" x14ac:dyDescent="0.3">
      <c r="A187">
        <v>900186</v>
      </c>
      <c r="B187">
        <v>428</v>
      </c>
      <c r="C187">
        <v>4</v>
      </c>
      <c r="D187" s="1">
        <v>45460</v>
      </c>
      <c r="E187" s="1">
        <v>45464</v>
      </c>
      <c r="F187" t="s">
        <v>101</v>
      </c>
      <c r="G187" t="s">
        <v>33</v>
      </c>
      <c r="H187" t="s">
        <v>97</v>
      </c>
      <c r="I187">
        <v>1</v>
      </c>
      <c r="J187">
        <v>970</v>
      </c>
    </row>
    <row r="188" spans="1:10" x14ac:dyDescent="0.3">
      <c r="A188">
        <v>900187</v>
      </c>
      <c r="B188">
        <v>19</v>
      </c>
      <c r="C188">
        <v>30</v>
      </c>
      <c r="D188" s="1">
        <v>45678</v>
      </c>
      <c r="E188" s="1">
        <v>45682</v>
      </c>
      <c r="F188" t="s">
        <v>96</v>
      </c>
      <c r="G188" t="s">
        <v>60</v>
      </c>
      <c r="H188" t="s">
        <v>97</v>
      </c>
      <c r="I188">
        <v>2</v>
      </c>
      <c r="J188">
        <v>5100</v>
      </c>
    </row>
    <row r="189" spans="1:10" x14ac:dyDescent="0.3">
      <c r="A189">
        <v>900188</v>
      </c>
      <c r="B189">
        <v>442</v>
      </c>
      <c r="C189">
        <v>48</v>
      </c>
      <c r="D189" s="1">
        <v>45556</v>
      </c>
      <c r="E189" s="1">
        <v>45559</v>
      </c>
      <c r="F189" t="s">
        <v>96</v>
      </c>
      <c r="G189" t="s">
        <v>78</v>
      </c>
      <c r="H189" t="s">
        <v>97</v>
      </c>
      <c r="I189">
        <v>3</v>
      </c>
      <c r="J189">
        <v>4680</v>
      </c>
    </row>
    <row r="190" spans="1:10" x14ac:dyDescent="0.3">
      <c r="A190">
        <v>900189</v>
      </c>
      <c r="B190">
        <v>107</v>
      </c>
      <c r="C190">
        <v>41</v>
      </c>
      <c r="D190" s="1">
        <v>45643</v>
      </c>
      <c r="E190" s="1">
        <v>45648</v>
      </c>
      <c r="F190" t="s">
        <v>99</v>
      </c>
      <c r="G190" t="s">
        <v>78</v>
      </c>
      <c r="H190" t="s">
        <v>94</v>
      </c>
      <c r="I190">
        <v>1</v>
      </c>
      <c r="J190">
        <v>1390</v>
      </c>
    </row>
    <row r="191" spans="1:10" x14ac:dyDescent="0.3">
      <c r="A191">
        <v>900190</v>
      </c>
      <c r="B191">
        <v>203</v>
      </c>
      <c r="C191">
        <v>10</v>
      </c>
      <c r="D191" s="1">
        <v>45698</v>
      </c>
      <c r="E191" s="1">
        <v>45704</v>
      </c>
      <c r="F191" t="s">
        <v>101</v>
      </c>
      <c r="G191" t="s">
        <v>42</v>
      </c>
      <c r="H191" t="s">
        <v>94</v>
      </c>
      <c r="I191">
        <v>1</v>
      </c>
      <c r="J191">
        <v>3700</v>
      </c>
    </row>
    <row r="192" spans="1:10" x14ac:dyDescent="0.3">
      <c r="A192">
        <v>900191</v>
      </c>
      <c r="B192">
        <v>527</v>
      </c>
      <c r="C192">
        <v>19</v>
      </c>
      <c r="D192" s="1">
        <v>45633</v>
      </c>
      <c r="E192" s="1">
        <v>45639</v>
      </c>
      <c r="F192" t="s">
        <v>100</v>
      </c>
      <c r="G192" t="s">
        <v>51</v>
      </c>
      <c r="H192" t="s">
        <v>97</v>
      </c>
      <c r="I192">
        <v>2</v>
      </c>
      <c r="J192">
        <v>21600</v>
      </c>
    </row>
    <row r="193" spans="1:10" x14ac:dyDescent="0.3">
      <c r="A193">
        <v>900192</v>
      </c>
      <c r="B193">
        <v>206</v>
      </c>
      <c r="C193">
        <v>5</v>
      </c>
      <c r="D193" s="1">
        <v>45412</v>
      </c>
      <c r="E193" s="1">
        <v>45414</v>
      </c>
      <c r="F193" t="s">
        <v>99</v>
      </c>
      <c r="G193" t="s">
        <v>33</v>
      </c>
      <c r="H193" t="s">
        <v>97</v>
      </c>
      <c r="I193">
        <v>1</v>
      </c>
      <c r="J193">
        <v>1960</v>
      </c>
    </row>
    <row r="194" spans="1:10" x14ac:dyDescent="0.3">
      <c r="A194">
        <v>900193</v>
      </c>
      <c r="B194">
        <v>418</v>
      </c>
      <c r="C194">
        <v>36</v>
      </c>
      <c r="D194" s="1">
        <v>45692</v>
      </c>
      <c r="E194" s="1">
        <v>45696</v>
      </c>
      <c r="F194" t="s">
        <v>101</v>
      </c>
      <c r="G194" t="s">
        <v>69</v>
      </c>
      <c r="H194" t="s">
        <v>97</v>
      </c>
      <c r="I194">
        <v>1</v>
      </c>
      <c r="J194">
        <v>1130</v>
      </c>
    </row>
    <row r="195" spans="1:10" x14ac:dyDescent="0.3">
      <c r="A195">
        <v>900194</v>
      </c>
      <c r="B195">
        <v>274</v>
      </c>
      <c r="C195">
        <v>27</v>
      </c>
      <c r="D195" s="1">
        <v>45728</v>
      </c>
      <c r="E195" s="1">
        <v>45732</v>
      </c>
      <c r="F195" t="s">
        <v>95</v>
      </c>
      <c r="G195" t="s">
        <v>60</v>
      </c>
      <c r="H195" t="s">
        <v>94</v>
      </c>
      <c r="I195">
        <v>1</v>
      </c>
      <c r="J195">
        <v>1080</v>
      </c>
    </row>
    <row r="196" spans="1:10" x14ac:dyDescent="0.3">
      <c r="A196">
        <v>900195</v>
      </c>
      <c r="B196">
        <v>452</v>
      </c>
      <c r="C196">
        <v>25</v>
      </c>
      <c r="D196" s="1">
        <v>45597</v>
      </c>
      <c r="E196" s="1">
        <v>45600</v>
      </c>
      <c r="F196" t="s">
        <v>100</v>
      </c>
      <c r="G196" t="s">
        <v>60</v>
      </c>
      <c r="H196" t="s">
        <v>97</v>
      </c>
      <c r="I196">
        <v>1</v>
      </c>
      <c r="J196">
        <v>3150</v>
      </c>
    </row>
    <row r="197" spans="1:10" x14ac:dyDescent="0.3">
      <c r="A197">
        <v>900196</v>
      </c>
      <c r="B197">
        <v>7</v>
      </c>
      <c r="C197">
        <v>23</v>
      </c>
      <c r="D197" s="1">
        <v>45734</v>
      </c>
      <c r="E197" s="1">
        <v>45739</v>
      </c>
      <c r="F197" t="s">
        <v>95</v>
      </c>
      <c r="G197" t="s">
        <v>51</v>
      </c>
      <c r="H197" t="s">
        <v>97</v>
      </c>
      <c r="I197">
        <v>2</v>
      </c>
      <c r="J197">
        <v>25560</v>
      </c>
    </row>
    <row r="198" spans="1:10" x14ac:dyDescent="0.3">
      <c r="A198">
        <v>900197</v>
      </c>
      <c r="B198">
        <v>484</v>
      </c>
      <c r="C198">
        <v>7</v>
      </c>
      <c r="D198" s="1">
        <v>45431</v>
      </c>
      <c r="E198" s="1">
        <v>45437</v>
      </c>
      <c r="F198" t="s">
        <v>95</v>
      </c>
      <c r="G198" t="s">
        <v>33</v>
      </c>
      <c r="H198" t="s">
        <v>94</v>
      </c>
      <c r="I198">
        <v>1</v>
      </c>
      <c r="J198">
        <v>2150</v>
      </c>
    </row>
    <row r="199" spans="1:10" x14ac:dyDescent="0.3">
      <c r="A199">
        <v>900198</v>
      </c>
      <c r="B199">
        <v>203</v>
      </c>
      <c r="C199">
        <v>13</v>
      </c>
      <c r="D199" s="1">
        <v>45425</v>
      </c>
      <c r="E199" s="1">
        <v>45427</v>
      </c>
      <c r="F199" t="s">
        <v>101</v>
      </c>
      <c r="G199" t="s">
        <v>42</v>
      </c>
      <c r="H199" t="s">
        <v>97</v>
      </c>
      <c r="I199">
        <v>1</v>
      </c>
      <c r="J199">
        <v>3000</v>
      </c>
    </row>
    <row r="200" spans="1:10" x14ac:dyDescent="0.3">
      <c r="A200">
        <v>900199</v>
      </c>
      <c r="B200">
        <v>573</v>
      </c>
      <c r="C200">
        <v>1</v>
      </c>
      <c r="D200" s="1">
        <v>45688</v>
      </c>
      <c r="E200" s="1">
        <v>45693</v>
      </c>
      <c r="F200" t="s">
        <v>95</v>
      </c>
      <c r="G200" t="s">
        <v>33</v>
      </c>
      <c r="H200" t="s">
        <v>94</v>
      </c>
      <c r="I200">
        <v>1</v>
      </c>
      <c r="J200">
        <v>1110</v>
      </c>
    </row>
    <row r="201" spans="1:10" x14ac:dyDescent="0.3">
      <c r="A201">
        <v>900200</v>
      </c>
      <c r="B201">
        <v>259</v>
      </c>
      <c r="C201">
        <v>38</v>
      </c>
      <c r="D201" s="1">
        <v>45441</v>
      </c>
      <c r="E201" s="1">
        <v>45445</v>
      </c>
      <c r="F201" t="s">
        <v>100</v>
      </c>
      <c r="G201" t="s">
        <v>69</v>
      </c>
      <c r="H201" t="s">
        <v>97</v>
      </c>
      <c r="I201">
        <v>2</v>
      </c>
      <c r="J201">
        <v>1020</v>
      </c>
    </row>
    <row r="202" spans="1:10" x14ac:dyDescent="0.3">
      <c r="A202">
        <v>900201</v>
      </c>
      <c r="B202">
        <v>2</v>
      </c>
      <c r="C202">
        <v>5</v>
      </c>
      <c r="D202" s="1">
        <v>45475</v>
      </c>
      <c r="E202" s="1">
        <v>45477</v>
      </c>
      <c r="F202" t="s">
        <v>95</v>
      </c>
      <c r="G202" t="s">
        <v>33</v>
      </c>
      <c r="H202" t="s">
        <v>97</v>
      </c>
      <c r="I202">
        <v>1</v>
      </c>
      <c r="J202">
        <v>1960</v>
      </c>
    </row>
    <row r="203" spans="1:10" x14ac:dyDescent="0.3">
      <c r="A203">
        <v>900202</v>
      </c>
      <c r="B203">
        <v>423</v>
      </c>
      <c r="C203">
        <v>8</v>
      </c>
      <c r="D203" s="1">
        <v>45732</v>
      </c>
      <c r="E203" s="1">
        <v>45735</v>
      </c>
      <c r="F203" t="s">
        <v>100</v>
      </c>
      <c r="G203" t="s">
        <v>33</v>
      </c>
      <c r="H203" t="s">
        <v>94</v>
      </c>
      <c r="I203">
        <v>1</v>
      </c>
      <c r="J203">
        <v>1870</v>
      </c>
    </row>
    <row r="204" spans="1:10" x14ac:dyDescent="0.3">
      <c r="A204">
        <v>900203</v>
      </c>
      <c r="B204">
        <v>48</v>
      </c>
      <c r="C204">
        <v>8</v>
      </c>
      <c r="D204" s="1">
        <v>45456</v>
      </c>
      <c r="E204" s="1">
        <v>45460</v>
      </c>
      <c r="F204" t="s">
        <v>93</v>
      </c>
      <c r="G204" t="s">
        <v>33</v>
      </c>
      <c r="H204" t="s">
        <v>97</v>
      </c>
      <c r="I204">
        <v>2</v>
      </c>
      <c r="J204">
        <v>3740</v>
      </c>
    </row>
    <row r="205" spans="1:10" x14ac:dyDescent="0.3">
      <c r="A205">
        <v>900204</v>
      </c>
      <c r="B205">
        <v>75</v>
      </c>
      <c r="C205">
        <v>20</v>
      </c>
      <c r="D205" s="1">
        <v>45733</v>
      </c>
      <c r="E205" s="1">
        <v>45739</v>
      </c>
      <c r="F205" t="s">
        <v>101</v>
      </c>
      <c r="G205" t="s">
        <v>51</v>
      </c>
      <c r="H205" t="s">
        <v>94</v>
      </c>
      <c r="I205">
        <v>1</v>
      </c>
      <c r="J205">
        <v>12810</v>
      </c>
    </row>
    <row r="206" spans="1:10" x14ac:dyDescent="0.3">
      <c r="A206">
        <v>900205</v>
      </c>
      <c r="B206">
        <v>289</v>
      </c>
      <c r="C206">
        <v>33</v>
      </c>
      <c r="D206" s="1">
        <v>45627</v>
      </c>
      <c r="E206" s="1">
        <v>45630</v>
      </c>
      <c r="F206" t="s">
        <v>93</v>
      </c>
      <c r="G206" t="s">
        <v>69</v>
      </c>
      <c r="H206" t="s">
        <v>97</v>
      </c>
      <c r="I206">
        <v>1</v>
      </c>
      <c r="J206">
        <v>740</v>
      </c>
    </row>
    <row r="207" spans="1:10" x14ac:dyDescent="0.3">
      <c r="A207">
        <v>900206</v>
      </c>
      <c r="B207">
        <v>410</v>
      </c>
      <c r="C207">
        <v>10</v>
      </c>
      <c r="D207" s="1">
        <v>45420</v>
      </c>
      <c r="E207" s="1">
        <v>45424</v>
      </c>
      <c r="F207" t="s">
        <v>100</v>
      </c>
      <c r="G207" t="s">
        <v>42</v>
      </c>
      <c r="H207" t="s">
        <v>97</v>
      </c>
      <c r="I207">
        <v>1</v>
      </c>
      <c r="J207">
        <v>3700</v>
      </c>
    </row>
    <row r="208" spans="1:10" x14ac:dyDescent="0.3">
      <c r="A208">
        <v>900207</v>
      </c>
      <c r="B208">
        <v>400</v>
      </c>
      <c r="C208">
        <v>25</v>
      </c>
      <c r="D208" s="1">
        <v>45438</v>
      </c>
      <c r="E208" s="1">
        <v>45444</v>
      </c>
      <c r="F208" t="s">
        <v>99</v>
      </c>
      <c r="G208" t="s">
        <v>60</v>
      </c>
      <c r="H208" t="s">
        <v>97</v>
      </c>
      <c r="I208">
        <v>1</v>
      </c>
      <c r="J208">
        <v>3150</v>
      </c>
    </row>
    <row r="209" spans="1:10" x14ac:dyDescent="0.3">
      <c r="A209">
        <v>900208</v>
      </c>
      <c r="B209">
        <v>367</v>
      </c>
      <c r="C209">
        <v>46</v>
      </c>
      <c r="D209" s="1">
        <v>45527</v>
      </c>
      <c r="E209" s="1">
        <v>45531</v>
      </c>
      <c r="F209" t="s">
        <v>95</v>
      </c>
      <c r="G209" t="s">
        <v>78</v>
      </c>
      <c r="H209" t="s">
        <v>97</v>
      </c>
      <c r="I209">
        <v>1</v>
      </c>
      <c r="J209">
        <v>1320</v>
      </c>
    </row>
    <row r="210" spans="1:10" x14ac:dyDescent="0.3">
      <c r="A210">
        <v>900209</v>
      </c>
      <c r="B210">
        <v>167</v>
      </c>
      <c r="C210">
        <v>31</v>
      </c>
      <c r="D210" s="1">
        <v>45455</v>
      </c>
      <c r="E210" s="1">
        <v>45460</v>
      </c>
      <c r="F210" t="s">
        <v>99</v>
      </c>
      <c r="G210" t="s">
        <v>60</v>
      </c>
      <c r="H210" t="s">
        <v>97</v>
      </c>
      <c r="I210">
        <v>1</v>
      </c>
      <c r="J210">
        <v>1740</v>
      </c>
    </row>
    <row r="211" spans="1:10" x14ac:dyDescent="0.3">
      <c r="A211">
        <v>900210</v>
      </c>
      <c r="B211">
        <v>549</v>
      </c>
      <c r="C211">
        <v>39</v>
      </c>
      <c r="D211" s="1">
        <v>45497</v>
      </c>
      <c r="E211" s="1">
        <v>45500</v>
      </c>
      <c r="F211" t="s">
        <v>96</v>
      </c>
      <c r="G211" t="s">
        <v>69</v>
      </c>
      <c r="H211" t="s">
        <v>97</v>
      </c>
      <c r="I211">
        <v>1</v>
      </c>
      <c r="J211">
        <v>780</v>
      </c>
    </row>
    <row r="212" spans="1:10" x14ac:dyDescent="0.3">
      <c r="A212">
        <v>900211</v>
      </c>
      <c r="B212">
        <v>189</v>
      </c>
      <c r="C212">
        <v>21</v>
      </c>
      <c r="D212" s="1">
        <v>45628</v>
      </c>
      <c r="E212" s="1">
        <v>45630</v>
      </c>
      <c r="F212" t="s">
        <v>100</v>
      </c>
      <c r="G212" t="s">
        <v>51</v>
      </c>
      <c r="H212" t="s">
        <v>94</v>
      </c>
      <c r="I212">
        <v>1</v>
      </c>
      <c r="J212">
        <v>9950</v>
      </c>
    </row>
    <row r="213" spans="1:10" x14ac:dyDescent="0.3">
      <c r="A213">
        <v>900212</v>
      </c>
      <c r="B213">
        <v>243</v>
      </c>
      <c r="C213">
        <v>30</v>
      </c>
      <c r="D213" s="1">
        <v>45649</v>
      </c>
      <c r="E213" s="1">
        <v>45651</v>
      </c>
      <c r="F213" t="s">
        <v>99</v>
      </c>
      <c r="G213" t="s">
        <v>60</v>
      </c>
      <c r="H213" t="s">
        <v>97</v>
      </c>
      <c r="I213">
        <v>1</v>
      </c>
      <c r="J213">
        <v>2550</v>
      </c>
    </row>
    <row r="214" spans="1:10" x14ac:dyDescent="0.3">
      <c r="A214">
        <v>900213</v>
      </c>
      <c r="B214">
        <v>319</v>
      </c>
      <c r="C214">
        <v>23</v>
      </c>
      <c r="D214" s="1">
        <v>45385</v>
      </c>
      <c r="E214" s="1">
        <v>45388</v>
      </c>
      <c r="F214" t="s">
        <v>99</v>
      </c>
      <c r="G214" t="s">
        <v>51</v>
      </c>
      <c r="H214" t="s">
        <v>94</v>
      </c>
      <c r="I214">
        <v>1</v>
      </c>
      <c r="J214">
        <v>12780</v>
      </c>
    </row>
    <row r="215" spans="1:10" x14ac:dyDescent="0.3">
      <c r="A215">
        <v>900214</v>
      </c>
      <c r="B215">
        <v>383</v>
      </c>
      <c r="C215">
        <v>25</v>
      </c>
      <c r="D215" s="1">
        <v>45675</v>
      </c>
      <c r="E215" s="1">
        <v>45681</v>
      </c>
      <c r="F215" t="s">
        <v>95</v>
      </c>
      <c r="G215" t="s">
        <v>60</v>
      </c>
      <c r="H215" t="s">
        <v>94</v>
      </c>
      <c r="I215">
        <v>3</v>
      </c>
      <c r="J215">
        <v>9450</v>
      </c>
    </row>
    <row r="216" spans="1:10" x14ac:dyDescent="0.3">
      <c r="A216">
        <v>900215</v>
      </c>
      <c r="B216">
        <v>33</v>
      </c>
      <c r="C216">
        <v>3</v>
      </c>
      <c r="D216" s="1">
        <v>45480</v>
      </c>
      <c r="E216" s="1">
        <v>45483</v>
      </c>
      <c r="F216" t="s">
        <v>100</v>
      </c>
      <c r="G216" t="s">
        <v>33</v>
      </c>
      <c r="H216" t="s">
        <v>94</v>
      </c>
      <c r="I216">
        <v>2</v>
      </c>
      <c r="J216">
        <v>3540</v>
      </c>
    </row>
    <row r="217" spans="1:10" x14ac:dyDescent="0.3">
      <c r="A217">
        <v>900216</v>
      </c>
      <c r="B217">
        <v>113</v>
      </c>
      <c r="C217">
        <v>9</v>
      </c>
      <c r="D217" s="1">
        <v>45442</v>
      </c>
      <c r="E217" s="1">
        <v>45444</v>
      </c>
      <c r="F217" t="s">
        <v>96</v>
      </c>
      <c r="G217" t="s">
        <v>42</v>
      </c>
      <c r="H217" t="s">
        <v>94</v>
      </c>
      <c r="I217">
        <v>2</v>
      </c>
      <c r="J217">
        <v>6740</v>
      </c>
    </row>
    <row r="218" spans="1:10" x14ac:dyDescent="0.3">
      <c r="A218">
        <v>900217</v>
      </c>
      <c r="B218">
        <v>52</v>
      </c>
      <c r="C218">
        <v>19</v>
      </c>
      <c r="D218" s="1">
        <v>45559</v>
      </c>
      <c r="E218" s="1">
        <v>45564</v>
      </c>
      <c r="F218" t="s">
        <v>96</v>
      </c>
      <c r="G218" t="s">
        <v>51</v>
      </c>
      <c r="H218" t="s">
        <v>94</v>
      </c>
      <c r="I218">
        <v>1</v>
      </c>
      <c r="J218">
        <v>10800</v>
      </c>
    </row>
    <row r="219" spans="1:10" x14ac:dyDescent="0.3">
      <c r="A219">
        <v>900218</v>
      </c>
      <c r="B219">
        <v>284</v>
      </c>
      <c r="C219">
        <v>32</v>
      </c>
      <c r="D219" s="1">
        <v>45706</v>
      </c>
      <c r="E219" s="1">
        <v>45711</v>
      </c>
      <c r="F219" t="s">
        <v>100</v>
      </c>
      <c r="G219" t="s">
        <v>60</v>
      </c>
      <c r="H219" t="s">
        <v>94</v>
      </c>
      <c r="I219">
        <v>3</v>
      </c>
      <c r="J219">
        <v>5970</v>
      </c>
    </row>
    <row r="220" spans="1:10" x14ac:dyDescent="0.3">
      <c r="A220">
        <v>900219</v>
      </c>
      <c r="B220">
        <v>575</v>
      </c>
      <c r="C220">
        <v>8</v>
      </c>
      <c r="D220" s="1">
        <v>45610</v>
      </c>
      <c r="E220" s="1">
        <v>45616</v>
      </c>
      <c r="F220" t="s">
        <v>95</v>
      </c>
      <c r="G220" t="s">
        <v>33</v>
      </c>
      <c r="H220" t="s">
        <v>97</v>
      </c>
      <c r="I220">
        <v>1</v>
      </c>
      <c r="J220">
        <v>1870</v>
      </c>
    </row>
    <row r="221" spans="1:10" x14ac:dyDescent="0.3">
      <c r="A221">
        <v>900220</v>
      </c>
      <c r="B221">
        <v>516</v>
      </c>
      <c r="C221">
        <v>14</v>
      </c>
      <c r="D221" s="1">
        <v>45688</v>
      </c>
      <c r="E221" s="1">
        <v>45694</v>
      </c>
      <c r="F221" t="s">
        <v>95</v>
      </c>
      <c r="G221" t="s">
        <v>42</v>
      </c>
      <c r="H221" t="s">
        <v>94</v>
      </c>
      <c r="I221">
        <v>1</v>
      </c>
      <c r="J221">
        <v>2370</v>
      </c>
    </row>
    <row r="222" spans="1:10" x14ac:dyDescent="0.3">
      <c r="A222">
        <v>900221</v>
      </c>
      <c r="B222">
        <v>10</v>
      </c>
      <c r="C222">
        <v>3</v>
      </c>
      <c r="D222" s="1">
        <v>45646</v>
      </c>
      <c r="E222" s="1">
        <v>45651</v>
      </c>
      <c r="F222" t="s">
        <v>98</v>
      </c>
      <c r="G222" t="s">
        <v>33</v>
      </c>
      <c r="H222" t="s">
        <v>97</v>
      </c>
      <c r="I222">
        <v>1</v>
      </c>
      <c r="J222">
        <v>1770</v>
      </c>
    </row>
    <row r="223" spans="1:10" x14ac:dyDescent="0.3">
      <c r="A223">
        <v>900222</v>
      </c>
      <c r="B223">
        <v>459</v>
      </c>
      <c r="C223">
        <v>39</v>
      </c>
      <c r="D223" s="1">
        <v>45638</v>
      </c>
      <c r="E223" s="1">
        <v>45642</v>
      </c>
      <c r="F223" t="s">
        <v>101</v>
      </c>
      <c r="G223" t="s">
        <v>69</v>
      </c>
      <c r="H223" t="s">
        <v>97</v>
      </c>
      <c r="I223">
        <v>3</v>
      </c>
      <c r="J223">
        <v>2340</v>
      </c>
    </row>
    <row r="224" spans="1:10" x14ac:dyDescent="0.3">
      <c r="A224">
        <v>900223</v>
      </c>
      <c r="B224">
        <v>84</v>
      </c>
      <c r="C224">
        <v>12</v>
      </c>
      <c r="D224" s="1">
        <v>45708</v>
      </c>
      <c r="E224" s="1">
        <v>45711</v>
      </c>
      <c r="F224" t="s">
        <v>96</v>
      </c>
      <c r="G224" t="s">
        <v>42</v>
      </c>
      <c r="H224" t="s">
        <v>94</v>
      </c>
      <c r="I224">
        <v>1</v>
      </c>
      <c r="J224">
        <v>2600</v>
      </c>
    </row>
    <row r="225" spans="1:10" x14ac:dyDescent="0.3">
      <c r="A225">
        <v>900224</v>
      </c>
      <c r="B225">
        <v>121</v>
      </c>
      <c r="C225">
        <v>13</v>
      </c>
      <c r="D225" s="1">
        <v>45424</v>
      </c>
      <c r="E225" s="1">
        <v>45429</v>
      </c>
      <c r="F225" t="s">
        <v>100</v>
      </c>
      <c r="G225" t="s">
        <v>42</v>
      </c>
      <c r="H225" t="s">
        <v>94</v>
      </c>
      <c r="I225">
        <v>2</v>
      </c>
      <c r="J225">
        <v>6000</v>
      </c>
    </row>
    <row r="226" spans="1:10" x14ac:dyDescent="0.3">
      <c r="A226">
        <v>900225</v>
      </c>
      <c r="B226">
        <v>338</v>
      </c>
      <c r="C226">
        <v>7</v>
      </c>
      <c r="D226" s="1">
        <v>45697</v>
      </c>
      <c r="E226" s="1">
        <v>45701</v>
      </c>
      <c r="F226" t="s">
        <v>100</v>
      </c>
      <c r="G226" t="s">
        <v>33</v>
      </c>
      <c r="H226" t="s">
        <v>94</v>
      </c>
      <c r="I226">
        <v>1</v>
      </c>
      <c r="J226">
        <v>2150</v>
      </c>
    </row>
    <row r="227" spans="1:10" x14ac:dyDescent="0.3">
      <c r="A227">
        <v>900226</v>
      </c>
      <c r="B227">
        <v>316</v>
      </c>
      <c r="C227">
        <v>15</v>
      </c>
      <c r="D227" s="1">
        <v>45583</v>
      </c>
      <c r="E227" s="1">
        <v>45587</v>
      </c>
      <c r="F227" t="s">
        <v>100</v>
      </c>
      <c r="G227" t="s">
        <v>42</v>
      </c>
      <c r="H227" t="s">
        <v>94</v>
      </c>
      <c r="I227">
        <v>3</v>
      </c>
      <c r="J227">
        <v>11220</v>
      </c>
    </row>
    <row r="228" spans="1:10" x14ac:dyDescent="0.3">
      <c r="A228">
        <v>900227</v>
      </c>
      <c r="B228">
        <v>327</v>
      </c>
      <c r="C228">
        <v>7</v>
      </c>
      <c r="D228" s="1">
        <v>45592</v>
      </c>
      <c r="E228" s="1">
        <v>45595</v>
      </c>
      <c r="F228" t="s">
        <v>93</v>
      </c>
      <c r="G228" t="s">
        <v>33</v>
      </c>
      <c r="H228" t="s">
        <v>94</v>
      </c>
      <c r="I228">
        <v>3</v>
      </c>
      <c r="J228">
        <v>6450</v>
      </c>
    </row>
    <row r="229" spans="1:10" x14ac:dyDescent="0.3">
      <c r="A229">
        <v>900228</v>
      </c>
      <c r="B229">
        <v>111</v>
      </c>
      <c r="C229">
        <v>13</v>
      </c>
      <c r="D229" s="1">
        <v>45430</v>
      </c>
      <c r="E229" s="1">
        <v>45436</v>
      </c>
      <c r="F229" t="s">
        <v>100</v>
      </c>
      <c r="G229" t="s">
        <v>42</v>
      </c>
      <c r="H229" t="s">
        <v>94</v>
      </c>
      <c r="I229">
        <v>1</v>
      </c>
      <c r="J229">
        <v>3000</v>
      </c>
    </row>
    <row r="230" spans="1:10" x14ac:dyDescent="0.3">
      <c r="A230">
        <v>900229</v>
      </c>
      <c r="B230">
        <v>524</v>
      </c>
      <c r="C230">
        <v>38</v>
      </c>
      <c r="D230" s="1">
        <v>45743</v>
      </c>
      <c r="E230" s="1">
        <v>45745</v>
      </c>
      <c r="F230" t="s">
        <v>98</v>
      </c>
      <c r="G230" t="s">
        <v>69</v>
      </c>
      <c r="H230" t="s">
        <v>94</v>
      </c>
      <c r="I230">
        <v>1</v>
      </c>
      <c r="J230">
        <v>510</v>
      </c>
    </row>
    <row r="231" spans="1:10" x14ac:dyDescent="0.3">
      <c r="A231">
        <v>900230</v>
      </c>
      <c r="B231">
        <v>338</v>
      </c>
      <c r="C231">
        <v>22</v>
      </c>
      <c r="D231" s="1">
        <v>45618</v>
      </c>
      <c r="E231" s="1">
        <v>45621</v>
      </c>
      <c r="F231" t="s">
        <v>100</v>
      </c>
      <c r="G231" t="s">
        <v>51</v>
      </c>
      <c r="H231" t="s">
        <v>97</v>
      </c>
      <c r="I231">
        <v>1</v>
      </c>
      <c r="J231">
        <v>13330</v>
      </c>
    </row>
    <row r="232" spans="1:10" x14ac:dyDescent="0.3">
      <c r="A232">
        <v>900231</v>
      </c>
      <c r="B232">
        <v>509</v>
      </c>
      <c r="C232">
        <v>45</v>
      </c>
      <c r="D232" s="1">
        <v>45525</v>
      </c>
      <c r="E232" s="1">
        <v>45531</v>
      </c>
      <c r="F232" t="s">
        <v>95</v>
      </c>
      <c r="G232" t="s">
        <v>78</v>
      </c>
      <c r="H232" t="s">
        <v>94</v>
      </c>
      <c r="I232">
        <v>1</v>
      </c>
      <c r="J232">
        <v>1290</v>
      </c>
    </row>
    <row r="233" spans="1:10" x14ac:dyDescent="0.3">
      <c r="A233">
        <v>900232</v>
      </c>
      <c r="B233">
        <v>358</v>
      </c>
      <c r="C233">
        <v>47</v>
      </c>
      <c r="D233" s="1">
        <v>45449</v>
      </c>
      <c r="E233" s="1">
        <v>45454</v>
      </c>
      <c r="F233" t="s">
        <v>98</v>
      </c>
      <c r="G233" t="s">
        <v>78</v>
      </c>
      <c r="H233" t="s">
        <v>97</v>
      </c>
      <c r="I233">
        <v>1</v>
      </c>
      <c r="J233">
        <v>890</v>
      </c>
    </row>
    <row r="234" spans="1:10" x14ac:dyDescent="0.3">
      <c r="A234">
        <v>900233</v>
      </c>
      <c r="B234">
        <v>213</v>
      </c>
      <c r="C234">
        <v>17</v>
      </c>
      <c r="D234" s="1">
        <v>45435</v>
      </c>
      <c r="E234" s="1">
        <v>45437</v>
      </c>
      <c r="F234" t="s">
        <v>100</v>
      </c>
      <c r="G234" t="s">
        <v>51</v>
      </c>
      <c r="H234" t="s">
        <v>94</v>
      </c>
      <c r="I234">
        <v>1</v>
      </c>
      <c r="J234">
        <v>13790</v>
      </c>
    </row>
    <row r="235" spans="1:10" x14ac:dyDescent="0.3">
      <c r="A235">
        <v>900234</v>
      </c>
      <c r="B235">
        <v>171</v>
      </c>
      <c r="C235">
        <v>29</v>
      </c>
      <c r="D235" s="1">
        <v>45642</v>
      </c>
      <c r="E235" s="1">
        <v>45644</v>
      </c>
      <c r="F235" t="s">
        <v>100</v>
      </c>
      <c r="G235" t="s">
        <v>60</v>
      </c>
      <c r="H235" t="s">
        <v>94</v>
      </c>
      <c r="I235">
        <v>1</v>
      </c>
      <c r="J235">
        <v>2450</v>
      </c>
    </row>
    <row r="236" spans="1:10" x14ac:dyDescent="0.3">
      <c r="A236">
        <v>900235</v>
      </c>
      <c r="B236">
        <v>2</v>
      </c>
      <c r="C236">
        <v>26</v>
      </c>
      <c r="D236" s="1">
        <v>45669</v>
      </c>
      <c r="E236" s="1">
        <v>45671</v>
      </c>
      <c r="F236" t="s">
        <v>95</v>
      </c>
      <c r="G236" t="s">
        <v>60</v>
      </c>
      <c r="H236" t="s">
        <v>97</v>
      </c>
      <c r="I236">
        <v>2</v>
      </c>
      <c r="J236">
        <v>4500</v>
      </c>
    </row>
    <row r="237" spans="1:10" x14ac:dyDescent="0.3">
      <c r="A237">
        <v>900236</v>
      </c>
      <c r="B237">
        <v>4</v>
      </c>
      <c r="C237">
        <v>45</v>
      </c>
      <c r="D237" s="1">
        <v>45482</v>
      </c>
      <c r="E237" s="1">
        <v>45488</v>
      </c>
      <c r="F237" t="s">
        <v>99</v>
      </c>
      <c r="G237" t="s">
        <v>78</v>
      </c>
      <c r="H237" t="s">
        <v>94</v>
      </c>
      <c r="I237">
        <v>1</v>
      </c>
      <c r="J237">
        <v>1290</v>
      </c>
    </row>
    <row r="238" spans="1:10" x14ac:dyDescent="0.3">
      <c r="A238">
        <v>900237</v>
      </c>
      <c r="B238">
        <v>526</v>
      </c>
      <c r="C238">
        <v>2</v>
      </c>
      <c r="D238" s="1">
        <v>45524</v>
      </c>
      <c r="E238" s="1">
        <v>45530</v>
      </c>
      <c r="F238" t="s">
        <v>100</v>
      </c>
      <c r="G238" t="s">
        <v>33</v>
      </c>
      <c r="H238" t="s">
        <v>94</v>
      </c>
      <c r="I238">
        <v>2</v>
      </c>
      <c r="J238">
        <v>2380</v>
      </c>
    </row>
    <row r="239" spans="1:10" x14ac:dyDescent="0.3">
      <c r="A239">
        <v>900238</v>
      </c>
      <c r="B239">
        <v>594</v>
      </c>
      <c r="C239">
        <v>10</v>
      </c>
      <c r="D239" s="1">
        <v>45417</v>
      </c>
      <c r="E239" s="1">
        <v>45419</v>
      </c>
      <c r="F239" t="s">
        <v>101</v>
      </c>
      <c r="G239" t="s">
        <v>42</v>
      </c>
      <c r="H239" t="s">
        <v>97</v>
      </c>
      <c r="I239">
        <v>2</v>
      </c>
      <c r="J239">
        <v>7400</v>
      </c>
    </row>
    <row r="240" spans="1:10" x14ac:dyDescent="0.3">
      <c r="A240">
        <v>900239</v>
      </c>
      <c r="B240">
        <v>542</v>
      </c>
      <c r="C240">
        <v>36</v>
      </c>
      <c r="D240" s="1">
        <v>45413</v>
      </c>
      <c r="E240" s="1">
        <v>45415</v>
      </c>
      <c r="F240" t="s">
        <v>93</v>
      </c>
      <c r="G240" t="s">
        <v>69</v>
      </c>
      <c r="H240" t="s">
        <v>97</v>
      </c>
      <c r="I240">
        <v>1</v>
      </c>
      <c r="J240">
        <v>1130</v>
      </c>
    </row>
    <row r="241" spans="1:10" x14ac:dyDescent="0.3">
      <c r="A241">
        <v>900240</v>
      </c>
      <c r="B241">
        <v>210</v>
      </c>
      <c r="C241">
        <v>9</v>
      </c>
      <c r="D241" s="1">
        <v>45704</v>
      </c>
      <c r="E241" s="1">
        <v>45706</v>
      </c>
      <c r="F241" t="s">
        <v>99</v>
      </c>
      <c r="G241" t="s">
        <v>42</v>
      </c>
      <c r="H241" t="s">
        <v>94</v>
      </c>
      <c r="I241">
        <v>2</v>
      </c>
      <c r="J241">
        <v>6740</v>
      </c>
    </row>
    <row r="242" spans="1:10" x14ac:dyDescent="0.3">
      <c r="A242">
        <v>900241</v>
      </c>
      <c r="B242">
        <v>298</v>
      </c>
      <c r="C242">
        <v>24</v>
      </c>
      <c r="D242" s="1">
        <v>45408</v>
      </c>
      <c r="E242" s="1">
        <v>45414</v>
      </c>
      <c r="F242" t="s">
        <v>95</v>
      </c>
      <c r="G242" t="s">
        <v>51</v>
      </c>
      <c r="H242" t="s">
        <v>94</v>
      </c>
      <c r="I242">
        <v>1</v>
      </c>
      <c r="J242">
        <v>11450</v>
      </c>
    </row>
    <row r="243" spans="1:10" x14ac:dyDescent="0.3">
      <c r="A243">
        <v>900242</v>
      </c>
      <c r="B243">
        <v>20</v>
      </c>
      <c r="C243">
        <v>6</v>
      </c>
      <c r="D243" s="1">
        <v>45616</v>
      </c>
      <c r="E243" s="1">
        <v>45620</v>
      </c>
      <c r="F243" t="s">
        <v>98</v>
      </c>
      <c r="G243" t="s">
        <v>33</v>
      </c>
      <c r="H243" t="s">
        <v>97</v>
      </c>
      <c r="I243">
        <v>2</v>
      </c>
      <c r="J243">
        <v>3020</v>
      </c>
    </row>
    <row r="244" spans="1:10" x14ac:dyDescent="0.3">
      <c r="A244">
        <v>900243</v>
      </c>
      <c r="B244">
        <v>479</v>
      </c>
      <c r="C244">
        <v>5</v>
      </c>
      <c r="D244" s="1">
        <v>45729</v>
      </c>
      <c r="E244" s="1">
        <v>45735</v>
      </c>
      <c r="F244" t="s">
        <v>99</v>
      </c>
      <c r="G244" t="s">
        <v>33</v>
      </c>
      <c r="H244" t="s">
        <v>94</v>
      </c>
      <c r="I244">
        <v>1</v>
      </c>
      <c r="J244">
        <v>1960</v>
      </c>
    </row>
    <row r="245" spans="1:10" x14ac:dyDescent="0.3">
      <c r="A245">
        <v>900244</v>
      </c>
      <c r="B245">
        <v>200</v>
      </c>
      <c r="C245">
        <v>18</v>
      </c>
      <c r="D245" s="1">
        <v>45530</v>
      </c>
      <c r="E245" s="1">
        <v>45532</v>
      </c>
      <c r="F245" t="s">
        <v>93</v>
      </c>
      <c r="G245" t="s">
        <v>51</v>
      </c>
      <c r="H245" t="s">
        <v>97</v>
      </c>
      <c r="I245">
        <v>2</v>
      </c>
      <c r="J245">
        <v>26280</v>
      </c>
    </row>
    <row r="246" spans="1:10" x14ac:dyDescent="0.3">
      <c r="A246">
        <v>900245</v>
      </c>
      <c r="B246">
        <v>328</v>
      </c>
      <c r="C246">
        <v>40</v>
      </c>
      <c r="D246" s="1">
        <v>45643</v>
      </c>
      <c r="E246" s="1">
        <v>45649</v>
      </c>
      <c r="F246" t="s">
        <v>93</v>
      </c>
      <c r="G246" t="s">
        <v>69</v>
      </c>
      <c r="H246" t="s">
        <v>94</v>
      </c>
      <c r="I246">
        <v>1</v>
      </c>
      <c r="J246">
        <v>540</v>
      </c>
    </row>
    <row r="247" spans="1:10" x14ac:dyDescent="0.3">
      <c r="A247">
        <v>900246</v>
      </c>
      <c r="B247">
        <v>458</v>
      </c>
      <c r="C247">
        <v>4</v>
      </c>
      <c r="D247" s="1">
        <v>45597</v>
      </c>
      <c r="E247" s="1">
        <v>45602</v>
      </c>
      <c r="F247" t="s">
        <v>100</v>
      </c>
      <c r="G247" t="s">
        <v>33</v>
      </c>
      <c r="H247" t="s">
        <v>94</v>
      </c>
      <c r="I247">
        <v>2</v>
      </c>
      <c r="J247">
        <v>1940</v>
      </c>
    </row>
    <row r="248" spans="1:10" x14ac:dyDescent="0.3">
      <c r="A248">
        <v>900247</v>
      </c>
      <c r="B248">
        <v>532</v>
      </c>
      <c r="C248">
        <v>30</v>
      </c>
      <c r="D248" s="1">
        <v>45653</v>
      </c>
      <c r="E248" s="1">
        <v>45656</v>
      </c>
      <c r="F248" t="s">
        <v>98</v>
      </c>
      <c r="G248" t="s">
        <v>60</v>
      </c>
      <c r="H248" t="s">
        <v>97</v>
      </c>
      <c r="I248">
        <v>1</v>
      </c>
      <c r="J248">
        <v>2550</v>
      </c>
    </row>
    <row r="249" spans="1:10" x14ac:dyDescent="0.3">
      <c r="A249">
        <v>900248</v>
      </c>
      <c r="B249">
        <v>333</v>
      </c>
      <c r="C249">
        <v>2</v>
      </c>
      <c r="D249" s="1">
        <v>45503</v>
      </c>
      <c r="E249" s="1">
        <v>45508</v>
      </c>
      <c r="F249" t="s">
        <v>101</v>
      </c>
      <c r="G249" t="s">
        <v>33</v>
      </c>
      <c r="H249" t="s">
        <v>97</v>
      </c>
      <c r="I249">
        <v>2</v>
      </c>
      <c r="J249">
        <v>2380</v>
      </c>
    </row>
    <row r="250" spans="1:10" x14ac:dyDescent="0.3">
      <c r="A250">
        <v>900249</v>
      </c>
      <c r="B250">
        <v>304</v>
      </c>
      <c r="C250">
        <v>46</v>
      </c>
      <c r="D250" s="1">
        <v>45714</v>
      </c>
      <c r="E250" s="1">
        <v>45717</v>
      </c>
      <c r="F250" t="s">
        <v>98</v>
      </c>
      <c r="G250" t="s">
        <v>78</v>
      </c>
      <c r="H250" t="s">
        <v>97</v>
      </c>
      <c r="I250">
        <v>2</v>
      </c>
      <c r="J250">
        <v>2640</v>
      </c>
    </row>
    <row r="251" spans="1:10" x14ac:dyDescent="0.3">
      <c r="A251">
        <v>900250</v>
      </c>
      <c r="B251">
        <v>88</v>
      </c>
      <c r="C251">
        <v>40</v>
      </c>
      <c r="D251" s="1">
        <v>45717</v>
      </c>
      <c r="E251" s="1">
        <v>45722</v>
      </c>
      <c r="F251" t="s">
        <v>99</v>
      </c>
      <c r="G251" t="s">
        <v>69</v>
      </c>
      <c r="H251" t="s">
        <v>94</v>
      </c>
      <c r="I251">
        <v>1</v>
      </c>
      <c r="J251">
        <v>540</v>
      </c>
    </row>
    <row r="252" spans="1:10" x14ac:dyDescent="0.3">
      <c r="A252">
        <v>900251</v>
      </c>
      <c r="B252">
        <v>131</v>
      </c>
      <c r="C252">
        <v>19</v>
      </c>
      <c r="D252" s="1">
        <v>45669</v>
      </c>
      <c r="E252" s="1">
        <v>45672</v>
      </c>
      <c r="F252" t="s">
        <v>100</v>
      </c>
      <c r="G252" t="s">
        <v>51</v>
      </c>
      <c r="H252" t="s">
        <v>94</v>
      </c>
      <c r="I252">
        <v>1</v>
      </c>
      <c r="J252">
        <v>10800</v>
      </c>
    </row>
    <row r="253" spans="1:10" x14ac:dyDescent="0.3">
      <c r="A253">
        <v>900252</v>
      </c>
      <c r="B253">
        <v>162</v>
      </c>
      <c r="C253">
        <v>4</v>
      </c>
      <c r="D253" s="1">
        <v>45727</v>
      </c>
      <c r="E253" s="1">
        <v>45731</v>
      </c>
      <c r="F253" t="s">
        <v>98</v>
      </c>
      <c r="G253" t="s">
        <v>33</v>
      </c>
      <c r="H253" t="s">
        <v>94</v>
      </c>
      <c r="I253">
        <v>1</v>
      </c>
      <c r="J253">
        <v>970</v>
      </c>
    </row>
    <row r="254" spans="1:10" x14ac:dyDescent="0.3">
      <c r="A254">
        <v>900253</v>
      </c>
      <c r="B254">
        <v>415</v>
      </c>
      <c r="C254">
        <v>36</v>
      </c>
      <c r="D254" s="1">
        <v>45494</v>
      </c>
      <c r="E254" s="1">
        <v>45500</v>
      </c>
      <c r="F254" t="s">
        <v>95</v>
      </c>
      <c r="G254" t="s">
        <v>69</v>
      </c>
      <c r="H254" t="s">
        <v>97</v>
      </c>
      <c r="I254">
        <v>1</v>
      </c>
      <c r="J254">
        <v>1130</v>
      </c>
    </row>
    <row r="255" spans="1:10" x14ac:dyDescent="0.3">
      <c r="A255">
        <v>900254</v>
      </c>
      <c r="B255">
        <v>130</v>
      </c>
      <c r="C255">
        <v>3</v>
      </c>
      <c r="D255" s="1">
        <v>45677</v>
      </c>
      <c r="E255" s="1">
        <v>45683</v>
      </c>
      <c r="F255" t="s">
        <v>101</v>
      </c>
      <c r="G255" t="s">
        <v>33</v>
      </c>
      <c r="H255" t="s">
        <v>94</v>
      </c>
      <c r="I255">
        <v>1</v>
      </c>
      <c r="J255">
        <v>1770</v>
      </c>
    </row>
    <row r="256" spans="1:10" x14ac:dyDescent="0.3">
      <c r="A256">
        <v>900255</v>
      </c>
      <c r="B256">
        <v>19</v>
      </c>
      <c r="C256">
        <v>14</v>
      </c>
      <c r="D256" s="1">
        <v>45710</v>
      </c>
      <c r="E256" s="1">
        <v>45716</v>
      </c>
      <c r="F256" t="s">
        <v>96</v>
      </c>
      <c r="G256" t="s">
        <v>42</v>
      </c>
      <c r="H256" t="s">
        <v>94</v>
      </c>
      <c r="I256">
        <v>2</v>
      </c>
      <c r="J256">
        <v>4740</v>
      </c>
    </row>
    <row r="257" spans="1:10" x14ac:dyDescent="0.3">
      <c r="A257">
        <v>900256</v>
      </c>
      <c r="B257">
        <v>489</v>
      </c>
      <c r="C257">
        <v>27</v>
      </c>
      <c r="D257" s="1">
        <v>45470</v>
      </c>
      <c r="E257" s="1">
        <v>45473</v>
      </c>
      <c r="F257" t="s">
        <v>93</v>
      </c>
      <c r="G257" t="s">
        <v>60</v>
      </c>
      <c r="H257" t="s">
        <v>94</v>
      </c>
      <c r="I257">
        <v>1</v>
      </c>
      <c r="J257">
        <v>1080</v>
      </c>
    </row>
    <row r="258" spans="1:10" x14ac:dyDescent="0.3">
      <c r="A258">
        <v>900257</v>
      </c>
      <c r="B258">
        <v>179</v>
      </c>
      <c r="C258">
        <v>24</v>
      </c>
      <c r="D258" s="1">
        <v>45604</v>
      </c>
      <c r="E258" s="1">
        <v>45608</v>
      </c>
      <c r="F258" t="s">
        <v>101</v>
      </c>
      <c r="G258" t="s">
        <v>51</v>
      </c>
      <c r="H258" t="s">
        <v>94</v>
      </c>
      <c r="I258">
        <v>1</v>
      </c>
      <c r="J258">
        <v>11450</v>
      </c>
    </row>
    <row r="259" spans="1:10" x14ac:dyDescent="0.3">
      <c r="A259">
        <v>900258</v>
      </c>
      <c r="B259">
        <v>162</v>
      </c>
      <c r="C259">
        <v>39</v>
      </c>
      <c r="D259" s="1">
        <v>45627</v>
      </c>
      <c r="E259" s="1">
        <v>45632</v>
      </c>
      <c r="F259" t="s">
        <v>98</v>
      </c>
      <c r="G259" t="s">
        <v>69</v>
      </c>
      <c r="H259" t="s">
        <v>97</v>
      </c>
      <c r="I259">
        <v>1</v>
      </c>
      <c r="J259">
        <v>780</v>
      </c>
    </row>
    <row r="260" spans="1:10" x14ac:dyDescent="0.3">
      <c r="A260">
        <v>900259</v>
      </c>
      <c r="B260">
        <v>125</v>
      </c>
      <c r="C260">
        <v>30</v>
      </c>
      <c r="D260" s="1">
        <v>45679</v>
      </c>
      <c r="E260" s="1">
        <v>45683</v>
      </c>
      <c r="F260" t="s">
        <v>93</v>
      </c>
      <c r="G260" t="s">
        <v>60</v>
      </c>
      <c r="H260" t="s">
        <v>94</v>
      </c>
      <c r="I260">
        <v>2</v>
      </c>
      <c r="J260">
        <v>5100</v>
      </c>
    </row>
    <row r="261" spans="1:10" x14ac:dyDescent="0.3">
      <c r="A261">
        <v>900260</v>
      </c>
      <c r="B261">
        <v>438</v>
      </c>
      <c r="C261">
        <v>20</v>
      </c>
      <c r="D261" s="1">
        <v>45426</v>
      </c>
      <c r="E261" s="1">
        <v>45430</v>
      </c>
      <c r="F261" t="s">
        <v>101</v>
      </c>
      <c r="G261" t="s">
        <v>51</v>
      </c>
      <c r="H261" t="s">
        <v>97</v>
      </c>
      <c r="I261">
        <v>1</v>
      </c>
      <c r="J261">
        <v>12810</v>
      </c>
    </row>
    <row r="262" spans="1:10" x14ac:dyDescent="0.3">
      <c r="A262">
        <v>900261</v>
      </c>
      <c r="B262">
        <v>574</v>
      </c>
      <c r="C262">
        <v>32</v>
      </c>
      <c r="D262" s="1">
        <v>45530</v>
      </c>
      <c r="E262" s="1">
        <v>45536</v>
      </c>
      <c r="F262" t="s">
        <v>95</v>
      </c>
      <c r="G262" t="s">
        <v>60</v>
      </c>
      <c r="H262" t="s">
        <v>94</v>
      </c>
      <c r="I262">
        <v>1</v>
      </c>
      <c r="J262">
        <v>1990</v>
      </c>
    </row>
    <row r="263" spans="1:10" x14ac:dyDescent="0.3">
      <c r="A263">
        <v>900262</v>
      </c>
      <c r="B263">
        <v>334</v>
      </c>
      <c r="C263">
        <v>43</v>
      </c>
      <c r="D263" s="1">
        <v>45514</v>
      </c>
      <c r="E263" s="1">
        <v>45517</v>
      </c>
      <c r="F263" t="s">
        <v>96</v>
      </c>
      <c r="G263" t="s">
        <v>78</v>
      </c>
      <c r="H263" t="s">
        <v>97</v>
      </c>
      <c r="I263">
        <v>1</v>
      </c>
      <c r="J263">
        <v>910</v>
      </c>
    </row>
    <row r="264" spans="1:10" x14ac:dyDescent="0.3">
      <c r="A264">
        <v>900263</v>
      </c>
      <c r="B264">
        <v>234</v>
      </c>
      <c r="C264">
        <v>36</v>
      </c>
      <c r="D264" s="1">
        <v>45622</v>
      </c>
      <c r="E264" s="1">
        <v>45625</v>
      </c>
      <c r="F264" t="s">
        <v>100</v>
      </c>
      <c r="G264" t="s">
        <v>69</v>
      </c>
      <c r="H264" t="s">
        <v>94</v>
      </c>
      <c r="I264">
        <v>1</v>
      </c>
      <c r="J264">
        <v>1130</v>
      </c>
    </row>
    <row r="265" spans="1:10" x14ac:dyDescent="0.3">
      <c r="A265">
        <v>900264</v>
      </c>
      <c r="B265">
        <v>365</v>
      </c>
      <c r="C265">
        <v>30</v>
      </c>
      <c r="D265" s="1">
        <v>45542</v>
      </c>
      <c r="E265" s="1">
        <v>45546</v>
      </c>
      <c r="F265" t="s">
        <v>93</v>
      </c>
      <c r="G265" t="s">
        <v>60</v>
      </c>
      <c r="H265" t="s">
        <v>97</v>
      </c>
      <c r="I265">
        <v>1</v>
      </c>
      <c r="J265">
        <v>2550</v>
      </c>
    </row>
    <row r="266" spans="1:10" x14ac:dyDescent="0.3">
      <c r="A266">
        <v>900265</v>
      </c>
      <c r="B266">
        <v>233</v>
      </c>
      <c r="C266">
        <v>35</v>
      </c>
      <c r="D266" s="1">
        <v>45614</v>
      </c>
      <c r="E266" s="1">
        <v>45618</v>
      </c>
      <c r="F266" t="s">
        <v>99</v>
      </c>
      <c r="G266" t="s">
        <v>69</v>
      </c>
      <c r="H266" t="s">
        <v>94</v>
      </c>
      <c r="I266">
        <v>1</v>
      </c>
      <c r="J266">
        <v>590</v>
      </c>
    </row>
    <row r="267" spans="1:10" x14ac:dyDescent="0.3">
      <c r="A267">
        <v>900266</v>
      </c>
      <c r="B267">
        <v>315</v>
      </c>
      <c r="C267">
        <v>35</v>
      </c>
      <c r="D267" s="1">
        <v>45724</v>
      </c>
      <c r="E267" s="1">
        <v>45728</v>
      </c>
      <c r="F267" t="s">
        <v>96</v>
      </c>
      <c r="G267" t="s">
        <v>69</v>
      </c>
      <c r="H267" t="s">
        <v>94</v>
      </c>
      <c r="I267">
        <v>1</v>
      </c>
      <c r="J267">
        <v>590</v>
      </c>
    </row>
    <row r="268" spans="1:10" x14ac:dyDescent="0.3">
      <c r="A268">
        <v>900267</v>
      </c>
      <c r="B268">
        <v>303</v>
      </c>
      <c r="C268">
        <v>41</v>
      </c>
      <c r="D268" s="1">
        <v>45519</v>
      </c>
      <c r="E268" s="1">
        <v>45521</v>
      </c>
      <c r="F268" t="s">
        <v>95</v>
      </c>
      <c r="G268" t="s">
        <v>78</v>
      </c>
      <c r="H268" t="s">
        <v>94</v>
      </c>
      <c r="I268">
        <v>1</v>
      </c>
      <c r="J268">
        <v>1390</v>
      </c>
    </row>
    <row r="269" spans="1:10" x14ac:dyDescent="0.3">
      <c r="A269">
        <v>900268</v>
      </c>
      <c r="B269">
        <v>261</v>
      </c>
      <c r="C269">
        <v>12</v>
      </c>
      <c r="D269" s="1">
        <v>45716</v>
      </c>
      <c r="E269" s="1">
        <v>45722</v>
      </c>
      <c r="F269" t="s">
        <v>100</v>
      </c>
      <c r="G269" t="s">
        <v>42</v>
      </c>
      <c r="H269" t="s">
        <v>94</v>
      </c>
      <c r="I269">
        <v>1</v>
      </c>
      <c r="J269">
        <v>2600</v>
      </c>
    </row>
    <row r="270" spans="1:10" x14ac:dyDescent="0.3">
      <c r="A270">
        <v>900269</v>
      </c>
      <c r="B270">
        <v>247</v>
      </c>
      <c r="C270">
        <v>40</v>
      </c>
      <c r="D270" s="1">
        <v>45527</v>
      </c>
      <c r="E270" s="1">
        <v>45530</v>
      </c>
      <c r="F270" t="s">
        <v>93</v>
      </c>
      <c r="G270" t="s">
        <v>69</v>
      </c>
      <c r="H270" t="s">
        <v>94</v>
      </c>
      <c r="I270">
        <v>1</v>
      </c>
      <c r="J270">
        <v>540</v>
      </c>
    </row>
    <row r="271" spans="1:10" x14ac:dyDescent="0.3">
      <c r="A271">
        <v>900270</v>
      </c>
      <c r="B271">
        <v>308</v>
      </c>
      <c r="C271">
        <v>21</v>
      </c>
      <c r="D271" s="1">
        <v>45578</v>
      </c>
      <c r="E271" s="1">
        <v>45583</v>
      </c>
      <c r="F271" t="s">
        <v>96</v>
      </c>
      <c r="G271" t="s">
        <v>51</v>
      </c>
      <c r="H271" t="s">
        <v>97</v>
      </c>
      <c r="I271">
        <v>2</v>
      </c>
      <c r="J271">
        <v>19900</v>
      </c>
    </row>
    <row r="272" spans="1:10" x14ac:dyDescent="0.3">
      <c r="A272">
        <v>900271</v>
      </c>
      <c r="B272">
        <v>257</v>
      </c>
      <c r="C272">
        <v>25</v>
      </c>
      <c r="D272" s="1">
        <v>45724</v>
      </c>
      <c r="E272" s="1">
        <v>45730</v>
      </c>
      <c r="F272" t="s">
        <v>101</v>
      </c>
      <c r="G272" t="s">
        <v>60</v>
      </c>
      <c r="H272" t="s">
        <v>94</v>
      </c>
      <c r="I272">
        <v>1</v>
      </c>
      <c r="J272">
        <v>3150</v>
      </c>
    </row>
    <row r="273" spans="1:10" x14ac:dyDescent="0.3">
      <c r="A273">
        <v>900272</v>
      </c>
      <c r="B273">
        <v>1</v>
      </c>
      <c r="C273">
        <v>29</v>
      </c>
      <c r="D273" s="1">
        <v>45683</v>
      </c>
      <c r="E273" s="1">
        <v>45687</v>
      </c>
      <c r="F273" t="s">
        <v>93</v>
      </c>
      <c r="G273" t="s">
        <v>60</v>
      </c>
      <c r="H273" t="s">
        <v>94</v>
      </c>
      <c r="I273">
        <v>1</v>
      </c>
      <c r="J273">
        <v>2450</v>
      </c>
    </row>
    <row r="274" spans="1:10" x14ac:dyDescent="0.3">
      <c r="A274">
        <v>900273</v>
      </c>
      <c r="B274">
        <v>142</v>
      </c>
      <c r="C274">
        <v>17</v>
      </c>
      <c r="D274" s="1">
        <v>45737</v>
      </c>
      <c r="E274" s="1">
        <v>45740</v>
      </c>
      <c r="F274" t="s">
        <v>99</v>
      </c>
      <c r="G274" t="s">
        <v>51</v>
      </c>
      <c r="H274" t="s">
        <v>94</v>
      </c>
      <c r="I274">
        <v>1</v>
      </c>
      <c r="J274">
        <v>13790</v>
      </c>
    </row>
    <row r="275" spans="1:10" x14ac:dyDescent="0.3">
      <c r="A275">
        <v>900274</v>
      </c>
      <c r="B275">
        <v>372</v>
      </c>
      <c r="C275">
        <v>36</v>
      </c>
      <c r="D275" s="1">
        <v>45648</v>
      </c>
      <c r="E275" s="1">
        <v>45650</v>
      </c>
      <c r="F275" t="s">
        <v>100</v>
      </c>
      <c r="G275" t="s">
        <v>69</v>
      </c>
      <c r="H275" t="s">
        <v>97</v>
      </c>
      <c r="I275">
        <v>1</v>
      </c>
      <c r="J275">
        <v>1130</v>
      </c>
    </row>
    <row r="276" spans="1:10" x14ac:dyDescent="0.3">
      <c r="A276">
        <v>900275</v>
      </c>
      <c r="B276">
        <v>173</v>
      </c>
      <c r="C276">
        <v>29</v>
      </c>
      <c r="D276" s="1">
        <v>45553</v>
      </c>
      <c r="E276" s="1">
        <v>45559</v>
      </c>
      <c r="F276" t="s">
        <v>95</v>
      </c>
      <c r="G276" t="s">
        <v>60</v>
      </c>
      <c r="H276" t="s">
        <v>97</v>
      </c>
      <c r="I276">
        <v>1</v>
      </c>
      <c r="J276">
        <v>2450</v>
      </c>
    </row>
    <row r="277" spans="1:10" x14ac:dyDescent="0.3">
      <c r="A277">
        <v>900276</v>
      </c>
      <c r="B277">
        <v>541</v>
      </c>
      <c r="C277">
        <v>6</v>
      </c>
      <c r="D277" s="1">
        <v>45451</v>
      </c>
      <c r="E277" s="1">
        <v>45456</v>
      </c>
      <c r="F277" t="s">
        <v>100</v>
      </c>
      <c r="G277" t="s">
        <v>33</v>
      </c>
      <c r="H277" t="s">
        <v>94</v>
      </c>
      <c r="I277">
        <v>1</v>
      </c>
      <c r="J277">
        <v>1510</v>
      </c>
    </row>
    <row r="278" spans="1:10" x14ac:dyDescent="0.3">
      <c r="A278">
        <v>900277</v>
      </c>
      <c r="B278">
        <v>206</v>
      </c>
      <c r="C278">
        <v>46</v>
      </c>
      <c r="D278" s="1">
        <v>45493</v>
      </c>
      <c r="E278" s="1">
        <v>45498</v>
      </c>
      <c r="F278" t="s">
        <v>99</v>
      </c>
      <c r="G278" t="s">
        <v>78</v>
      </c>
      <c r="H278" t="s">
        <v>94</v>
      </c>
      <c r="I278">
        <v>1</v>
      </c>
      <c r="J278">
        <v>1320</v>
      </c>
    </row>
    <row r="279" spans="1:10" x14ac:dyDescent="0.3">
      <c r="A279">
        <v>900278</v>
      </c>
      <c r="B279">
        <v>294</v>
      </c>
      <c r="C279">
        <v>24</v>
      </c>
      <c r="D279" s="1">
        <v>45518</v>
      </c>
      <c r="E279" s="1">
        <v>45524</v>
      </c>
      <c r="F279" t="s">
        <v>101</v>
      </c>
      <c r="G279" t="s">
        <v>51</v>
      </c>
      <c r="H279" t="s">
        <v>97</v>
      </c>
      <c r="I279">
        <v>1</v>
      </c>
      <c r="J279">
        <v>11450</v>
      </c>
    </row>
    <row r="280" spans="1:10" x14ac:dyDescent="0.3">
      <c r="A280">
        <v>900279</v>
      </c>
      <c r="B280">
        <v>180</v>
      </c>
      <c r="C280">
        <v>45</v>
      </c>
      <c r="D280" s="1">
        <v>45572</v>
      </c>
      <c r="E280" s="1">
        <v>45574</v>
      </c>
      <c r="F280" t="s">
        <v>98</v>
      </c>
      <c r="G280" t="s">
        <v>78</v>
      </c>
      <c r="H280" t="s">
        <v>94</v>
      </c>
      <c r="I280">
        <v>1</v>
      </c>
      <c r="J280">
        <v>1290</v>
      </c>
    </row>
    <row r="281" spans="1:10" x14ac:dyDescent="0.3">
      <c r="A281">
        <v>900280</v>
      </c>
      <c r="B281">
        <v>490</v>
      </c>
      <c r="C281">
        <v>10</v>
      </c>
      <c r="D281" s="1">
        <v>45479</v>
      </c>
      <c r="E281" s="1">
        <v>45482</v>
      </c>
      <c r="F281" t="s">
        <v>93</v>
      </c>
      <c r="G281" t="s">
        <v>42</v>
      </c>
      <c r="H281" t="s">
        <v>94</v>
      </c>
      <c r="I281">
        <v>1</v>
      </c>
      <c r="J281">
        <v>3700</v>
      </c>
    </row>
    <row r="282" spans="1:10" x14ac:dyDescent="0.3">
      <c r="A282">
        <v>900281</v>
      </c>
      <c r="B282">
        <v>563</v>
      </c>
      <c r="C282">
        <v>37</v>
      </c>
      <c r="D282" s="1">
        <v>45540</v>
      </c>
      <c r="E282" s="1">
        <v>45542</v>
      </c>
      <c r="F282" t="s">
        <v>98</v>
      </c>
      <c r="G282" t="s">
        <v>69</v>
      </c>
      <c r="H282" t="s">
        <v>97</v>
      </c>
      <c r="I282">
        <v>1</v>
      </c>
      <c r="J282">
        <v>810</v>
      </c>
    </row>
    <row r="283" spans="1:10" x14ac:dyDescent="0.3">
      <c r="A283">
        <v>900282</v>
      </c>
      <c r="B283">
        <v>371</v>
      </c>
      <c r="C283">
        <v>39</v>
      </c>
      <c r="D283" s="1">
        <v>45429</v>
      </c>
      <c r="E283" s="1">
        <v>45434</v>
      </c>
      <c r="F283" t="s">
        <v>100</v>
      </c>
      <c r="G283" t="s">
        <v>69</v>
      </c>
      <c r="H283" t="s">
        <v>94</v>
      </c>
      <c r="I283">
        <v>1</v>
      </c>
      <c r="J283">
        <v>780</v>
      </c>
    </row>
    <row r="284" spans="1:10" x14ac:dyDescent="0.3">
      <c r="A284">
        <v>900283</v>
      </c>
      <c r="B284">
        <v>577</v>
      </c>
      <c r="C284">
        <v>7</v>
      </c>
      <c r="D284" s="1">
        <v>45587</v>
      </c>
      <c r="E284" s="1">
        <v>45589</v>
      </c>
      <c r="F284" t="s">
        <v>96</v>
      </c>
      <c r="G284" t="s">
        <v>33</v>
      </c>
      <c r="H284" t="s">
        <v>94</v>
      </c>
      <c r="I284">
        <v>1</v>
      </c>
      <c r="J284">
        <v>2150</v>
      </c>
    </row>
    <row r="285" spans="1:10" x14ac:dyDescent="0.3">
      <c r="A285">
        <v>900284</v>
      </c>
      <c r="B285">
        <v>202</v>
      </c>
      <c r="C285">
        <v>15</v>
      </c>
      <c r="D285" s="1">
        <v>45669</v>
      </c>
      <c r="E285" s="1">
        <v>45672</v>
      </c>
      <c r="F285" t="s">
        <v>95</v>
      </c>
      <c r="G285" t="s">
        <v>42</v>
      </c>
      <c r="H285" t="s">
        <v>94</v>
      </c>
      <c r="I285">
        <v>1</v>
      </c>
      <c r="J285">
        <v>3740</v>
      </c>
    </row>
    <row r="286" spans="1:10" x14ac:dyDescent="0.3">
      <c r="A286">
        <v>900285</v>
      </c>
      <c r="B286">
        <v>95</v>
      </c>
      <c r="C286">
        <v>31</v>
      </c>
      <c r="D286" s="1">
        <v>45716</v>
      </c>
      <c r="E286" s="1">
        <v>45721</v>
      </c>
      <c r="F286" t="s">
        <v>95</v>
      </c>
      <c r="G286" t="s">
        <v>60</v>
      </c>
      <c r="H286" t="s">
        <v>94</v>
      </c>
      <c r="I286">
        <v>3</v>
      </c>
      <c r="J286">
        <v>5220</v>
      </c>
    </row>
    <row r="287" spans="1:10" x14ac:dyDescent="0.3">
      <c r="A287">
        <v>900286</v>
      </c>
      <c r="B287">
        <v>103</v>
      </c>
      <c r="C287">
        <v>36</v>
      </c>
      <c r="D287" s="1">
        <v>45541</v>
      </c>
      <c r="E287" s="1">
        <v>45544</v>
      </c>
      <c r="F287" t="s">
        <v>100</v>
      </c>
      <c r="G287" t="s">
        <v>69</v>
      </c>
      <c r="H287" t="s">
        <v>97</v>
      </c>
      <c r="I287">
        <v>1</v>
      </c>
      <c r="J287">
        <v>1130</v>
      </c>
    </row>
    <row r="288" spans="1:10" x14ac:dyDescent="0.3">
      <c r="A288">
        <v>900287</v>
      </c>
      <c r="B288">
        <v>595</v>
      </c>
      <c r="C288">
        <v>18</v>
      </c>
      <c r="D288" s="1">
        <v>45456</v>
      </c>
      <c r="E288" s="1">
        <v>45462</v>
      </c>
      <c r="F288" t="s">
        <v>93</v>
      </c>
      <c r="G288" t="s">
        <v>51</v>
      </c>
      <c r="H288" t="s">
        <v>94</v>
      </c>
      <c r="I288">
        <v>1</v>
      </c>
      <c r="J288">
        <v>13140</v>
      </c>
    </row>
    <row r="289" spans="1:10" x14ac:dyDescent="0.3">
      <c r="A289">
        <v>900288</v>
      </c>
      <c r="B289">
        <v>580</v>
      </c>
      <c r="C289">
        <v>26</v>
      </c>
      <c r="D289" s="1">
        <v>45618</v>
      </c>
      <c r="E289" s="1">
        <v>45620</v>
      </c>
      <c r="F289" t="s">
        <v>93</v>
      </c>
      <c r="G289" t="s">
        <v>60</v>
      </c>
      <c r="H289" t="s">
        <v>97</v>
      </c>
      <c r="I289">
        <v>1</v>
      </c>
      <c r="J289">
        <v>2250</v>
      </c>
    </row>
    <row r="290" spans="1:10" x14ac:dyDescent="0.3">
      <c r="A290">
        <v>900289</v>
      </c>
      <c r="B290">
        <v>377</v>
      </c>
      <c r="C290">
        <v>31</v>
      </c>
      <c r="D290" s="1">
        <v>45431</v>
      </c>
      <c r="E290" s="1">
        <v>45433</v>
      </c>
      <c r="F290" t="s">
        <v>93</v>
      </c>
      <c r="G290" t="s">
        <v>60</v>
      </c>
      <c r="H290" t="s">
        <v>97</v>
      </c>
      <c r="I290">
        <v>1</v>
      </c>
      <c r="J290">
        <v>1740</v>
      </c>
    </row>
    <row r="291" spans="1:10" x14ac:dyDescent="0.3">
      <c r="A291">
        <v>900290</v>
      </c>
      <c r="B291">
        <v>337</v>
      </c>
      <c r="C291">
        <v>34</v>
      </c>
      <c r="D291" s="1">
        <v>45676</v>
      </c>
      <c r="E291" s="1">
        <v>45678</v>
      </c>
      <c r="F291" t="s">
        <v>100</v>
      </c>
      <c r="G291" t="s">
        <v>69</v>
      </c>
      <c r="H291" t="s">
        <v>94</v>
      </c>
      <c r="I291">
        <v>1</v>
      </c>
      <c r="J291">
        <v>410</v>
      </c>
    </row>
    <row r="292" spans="1:10" x14ac:dyDescent="0.3">
      <c r="A292">
        <v>900291</v>
      </c>
      <c r="B292">
        <v>531</v>
      </c>
      <c r="C292">
        <v>2</v>
      </c>
      <c r="D292" s="1">
        <v>45534</v>
      </c>
      <c r="E292" s="1">
        <v>45538</v>
      </c>
      <c r="F292" t="s">
        <v>96</v>
      </c>
      <c r="G292" t="s">
        <v>33</v>
      </c>
      <c r="H292" t="s">
        <v>94</v>
      </c>
      <c r="I292">
        <v>1</v>
      </c>
      <c r="J292">
        <v>1190</v>
      </c>
    </row>
    <row r="293" spans="1:10" x14ac:dyDescent="0.3">
      <c r="A293">
        <v>900292</v>
      </c>
      <c r="B293">
        <v>68</v>
      </c>
      <c r="C293">
        <v>30</v>
      </c>
      <c r="D293" s="1">
        <v>45693</v>
      </c>
      <c r="E293" s="1">
        <v>45696</v>
      </c>
      <c r="F293" t="s">
        <v>100</v>
      </c>
      <c r="G293" t="s">
        <v>60</v>
      </c>
      <c r="H293" t="s">
        <v>94</v>
      </c>
      <c r="I293">
        <v>1</v>
      </c>
      <c r="J293">
        <v>2550</v>
      </c>
    </row>
    <row r="294" spans="1:10" x14ac:dyDescent="0.3">
      <c r="A294">
        <v>900293</v>
      </c>
      <c r="B294">
        <v>200</v>
      </c>
      <c r="C294">
        <v>31</v>
      </c>
      <c r="D294" s="1">
        <v>45586</v>
      </c>
      <c r="E294" s="1">
        <v>45592</v>
      </c>
      <c r="F294" t="s">
        <v>93</v>
      </c>
      <c r="G294" t="s">
        <v>60</v>
      </c>
      <c r="H294" t="s">
        <v>97</v>
      </c>
      <c r="I294">
        <v>2</v>
      </c>
      <c r="J294">
        <v>3480</v>
      </c>
    </row>
    <row r="295" spans="1:10" x14ac:dyDescent="0.3">
      <c r="A295">
        <v>900294</v>
      </c>
      <c r="B295">
        <v>182</v>
      </c>
      <c r="C295">
        <v>1</v>
      </c>
      <c r="D295" s="1">
        <v>45651</v>
      </c>
      <c r="E295" s="1">
        <v>45657</v>
      </c>
      <c r="F295" t="s">
        <v>96</v>
      </c>
      <c r="G295" t="s">
        <v>33</v>
      </c>
      <c r="H295" t="s">
        <v>94</v>
      </c>
      <c r="I295">
        <v>1</v>
      </c>
      <c r="J295">
        <v>1110</v>
      </c>
    </row>
    <row r="296" spans="1:10" x14ac:dyDescent="0.3">
      <c r="A296">
        <v>900295</v>
      </c>
      <c r="B296">
        <v>281</v>
      </c>
      <c r="C296">
        <v>45</v>
      </c>
      <c r="D296" s="1">
        <v>45471</v>
      </c>
      <c r="E296" s="1">
        <v>45475</v>
      </c>
      <c r="F296" t="s">
        <v>95</v>
      </c>
      <c r="G296" t="s">
        <v>78</v>
      </c>
      <c r="H296" t="s">
        <v>94</v>
      </c>
      <c r="I296">
        <v>1</v>
      </c>
      <c r="J296">
        <v>1290</v>
      </c>
    </row>
    <row r="297" spans="1:10" x14ac:dyDescent="0.3">
      <c r="A297">
        <v>900296</v>
      </c>
      <c r="B297">
        <v>191</v>
      </c>
      <c r="C297">
        <v>45</v>
      </c>
      <c r="D297" s="1">
        <v>45590</v>
      </c>
      <c r="E297" s="1">
        <v>45595</v>
      </c>
      <c r="F297" t="s">
        <v>98</v>
      </c>
      <c r="G297" t="s">
        <v>78</v>
      </c>
      <c r="H297" t="s">
        <v>97</v>
      </c>
      <c r="I297">
        <v>1</v>
      </c>
      <c r="J297">
        <v>1290</v>
      </c>
    </row>
    <row r="298" spans="1:10" x14ac:dyDescent="0.3">
      <c r="A298">
        <v>900297</v>
      </c>
      <c r="B298">
        <v>142</v>
      </c>
      <c r="C298">
        <v>12</v>
      </c>
      <c r="D298" s="1">
        <v>45711</v>
      </c>
      <c r="E298" s="1">
        <v>45713</v>
      </c>
      <c r="F298" t="s">
        <v>99</v>
      </c>
      <c r="G298" t="s">
        <v>42</v>
      </c>
      <c r="H298" t="s">
        <v>94</v>
      </c>
      <c r="I298">
        <v>1</v>
      </c>
      <c r="J298">
        <v>2600</v>
      </c>
    </row>
    <row r="299" spans="1:10" x14ac:dyDescent="0.3">
      <c r="A299">
        <v>900298</v>
      </c>
      <c r="B299">
        <v>91</v>
      </c>
      <c r="C299">
        <v>39</v>
      </c>
      <c r="D299" s="1">
        <v>45584</v>
      </c>
      <c r="E299" s="1">
        <v>45586</v>
      </c>
      <c r="F299" t="s">
        <v>100</v>
      </c>
      <c r="G299" t="s">
        <v>69</v>
      </c>
      <c r="H299" t="s">
        <v>94</v>
      </c>
      <c r="I299">
        <v>1</v>
      </c>
      <c r="J299">
        <v>780</v>
      </c>
    </row>
    <row r="300" spans="1:10" x14ac:dyDescent="0.3">
      <c r="A300">
        <v>900299</v>
      </c>
      <c r="B300">
        <v>448</v>
      </c>
      <c r="C300">
        <v>4</v>
      </c>
      <c r="D300" s="1">
        <v>45690</v>
      </c>
      <c r="E300" s="1">
        <v>45695</v>
      </c>
      <c r="F300" t="s">
        <v>98</v>
      </c>
      <c r="G300" t="s">
        <v>33</v>
      </c>
      <c r="H300" t="s">
        <v>97</v>
      </c>
      <c r="I300">
        <v>1</v>
      </c>
      <c r="J300">
        <v>970</v>
      </c>
    </row>
    <row r="301" spans="1:10" x14ac:dyDescent="0.3">
      <c r="A301">
        <v>900300</v>
      </c>
      <c r="B301">
        <v>108</v>
      </c>
      <c r="C301">
        <v>40</v>
      </c>
      <c r="D301" s="1">
        <v>45434</v>
      </c>
      <c r="E301" s="1">
        <v>45437</v>
      </c>
      <c r="F301" t="s">
        <v>99</v>
      </c>
      <c r="G301" t="s">
        <v>69</v>
      </c>
      <c r="H301" t="s">
        <v>94</v>
      </c>
      <c r="I301">
        <v>1</v>
      </c>
      <c r="J301">
        <v>540</v>
      </c>
    </row>
    <row r="302" spans="1:10" x14ac:dyDescent="0.3">
      <c r="A302">
        <v>900301</v>
      </c>
      <c r="B302">
        <v>192</v>
      </c>
      <c r="C302">
        <v>34</v>
      </c>
      <c r="D302" s="1">
        <v>45719</v>
      </c>
      <c r="E302" s="1">
        <v>45721</v>
      </c>
      <c r="F302" t="s">
        <v>100</v>
      </c>
      <c r="G302" t="s">
        <v>69</v>
      </c>
      <c r="H302" t="s">
        <v>94</v>
      </c>
      <c r="I302">
        <v>1</v>
      </c>
      <c r="J302">
        <v>410</v>
      </c>
    </row>
    <row r="303" spans="1:10" x14ac:dyDescent="0.3">
      <c r="A303">
        <v>900302</v>
      </c>
      <c r="B303">
        <v>10</v>
      </c>
      <c r="C303">
        <v>4</v>
      </c>
      <c r="D303" s="1">
        <v>45646</v>
      </c>
      <c r="E303" s="1">
        <v>45651</v>
      </c>
      <c r="F303" t="s">
        <v>98</v>
      </c>
      <c r="G303" t="s">
        <v>33</v>
      </c>
      <c r="H303" t="s">
        <v>97</v>
      </c>
      <c r="I303">
        <v>1</v>
      </c>
      <c r="J303">
        <v>970</v>
      </c>
    </row>
    <row r="304" spans="1:10" x14ac:dyDescent="0.3">
      <c r="A304">
        <v>900303</v>
      </c>
      <c r="B304">
        <v>129</v>
      </c>
      <c r="C304">
        <v>1</v>
      </c>
      <c r="D304" s="1">
        <v>45387</v>
      </c>
      <c r="E304" s="1">
        <v>45393</v>
      </c>
      <c r="F304" t="s">
        <v>100</v>
      </c>
      <c r="G304" t="s">
        <v>33</v>
      </c>
      <c r="H304" t="s">
        <v>94</v>
      </c>
      <c r="I304">
        <v>1</v>
      </c>
      <c r="J304">
        <v>1110</v>
      </c>
    </row>
    <row r="305" spans="1:10" x14ac:dyDescent="0.3">
      <c r="A305">
        <v>900304</v>
      </c>
      <c r="B305">
        <v>336</v>
      </c>
      <c r="C305">
        <v>8</v>
      </c>
      <c r="D305" s="1">
        <v>45694</v>
      </c>
      <c r="E305" s="1">
        <v>45700</v>
      </c>
      <c r="F305" t="s">
        <v>99</v>
      </c>
      <c r="G305" t="s">
        <v>33</v>
      </c>
      <c r="H305" t="s">
        <v>94</v>
      </c>
      <c r="I305">
        <v>1</v>
      </c>
      <c r="J305">
        <v>1870</v>
      </c>
    </row>
    <row r="306" spans="1:10" x14ac:dyDescent="0.3">
      <c r="A306">
        <v>900305</v>
      </c>
      <c r="B306">
        <v>186</v>
      </c>
      <c r="C306">
        <v>14</v>
      </c>
      <c r="D306" s="1">
        <v>45736</v>
      </c>
      <c r="E306" s="1">
        <v>45739</v>
      </c>
      <c r="F306" t="s">
        <v>101</v>
      </c>
      <c r="G306" t="s">
        <v>42</v>
      </c>
      <c r="H306" t="s">
        <v>97</v>
      </c>
      <c r="I306">
        <v>1</v>
      </c>
      <c r="J306">
        <v>2370</v>
      </c>
    </row>
    <row r="307" spans="1:10" x14ac:dyDescent="0.3">
      <c r="A307">
        <v>900306</v>
      </c>
      <c r="B307">
        <v>287</v>
      </c>
      <c r="C307">
        <v>5</v>
      </c>
      <c r="D307" s="1">
        <v>45532</v>
      </c>
      <c r="E307" s="1">
        <v>45534</v>
      </c>
      <c r="F307" t="s">
        <v>98</v>
      </c>
      <c r="G307" t="s">
        <v>33</v>
      </c>
      <c r="H307" t="s">
        <v>94</v>
      </c>
      <c r="I307">
        <v>1</v>
      </c>
      <c r="J307">
        <v>1960</v>
      </c>
    </row>
    <row r="308" spans="1:10" x14ac:dyDescent="0.3">
      <c r="A308">
        <v>900307</v>
      </c>
      <c r="B308">
        <v>117</v>
      </c>
      <c r="C308">
        <v>14</v>
      </c>
      <c r="D308" s="1">
        <v>45482</v>
      </c>
      <c r="E308" s="1">
        <v>45486</v>
      </c>
      <c r="F308" t="s">
        <v>95</v>
      </c>
      <c r="G308" t="s">
        <v>42</v>
      </c>
      <c r="H308" t="s">
        <v>94</v>
      </c>
      <c r="I308">
        <v>1</v>
      </c>
      <c r="J308">
        <v>2370</v>
      </c>
    </row>
    <row r="309" spans="1:10" x14ac:dyDescent="0.3">
      <c r="A309">
        <v>900308</v>
      </c>
      <c r="B309">
        <v>553</v>
      </c>
      <c r="C309">
        <v>18</v>
      </c>
      <c r="D309" s="1">
        <v>45424</v>
      </c>
      <c r="E309" s="1">
        <v>45427</v>
      </c>
      <c r="F309" t="s">
        <v>101</v>
      </c>
      <c r="G309" t="s">
        <v>51</v>
      </c>
      <c r="H309" t="s">
        <v>94</v>
      </c>
      <c r="I309">
        <v>1</v>
      </c>
      <c r="J309">
        <v>13140</v>
      </c>
    </row>
    <row r="310" spans="1:10" x14ac:dyDescent="0.3">
      <c r="A310">
        <v>900309</v>
      </c>
      <c r="B310">
        <v>360</v>
      </c>
      <c r="C310">
        <v>10</v>
      </c>
      <c r="D310" s="1">
        <v>45453</v>
      </c>
      <c r="E310" s="1">
        <v>45457</v>
      </c>
      <c r="F310" t="s">
        <v>93</v>
      </c>
      <c r="G310" t="s">
        <v>42</v>
      </c>
      <c r="H310" t="s">
        <v>94</v>
      </c>
      <c r="I310">
        <v>2</v>
      </c>
      <c r="J310">
        <v>7400</v>
      </c>
    </row>
    <row r="311" spans="1:10" x14ac:dyDescent="0.3">
      <c r="A311">
        <v>900310</v>
      </c>
      <c r="B311">
        <v>463</v>
      </c>
      <c r="C311">
        <v>16</v>
      </c>
      <c r="D311" s="1">
        <v>45661</v>
      </c>
      <c r="E311" s="1">
        <v>45663</v>
      </c>
      <c r="F311" t="s">
        <v>96</v>
      </c>
      <c r="G311" t="s">
        <v>42</v>
      </c>
      <c r="H311" t="s">
        <v>97</v>
      </c>
      <c r="I311">
        <v>1</v>
      </c>
      <c r="J311">
        <v>3900</v>
      </c>
    </row>
    <row r="312" spans="1:10" x14ac:dyDescent="0.3">
      <c r="A312">
        <v>900311</v>
      </c>
      <c r="B312">
        <v>172</v>
      </c>
      <c r="C312">
        <v>10</v>
      </c>
      <c r="D312" s="1">
        <v>45587</v>
      </c>
      <c r="E312" s="1">
        <v>45592</v>
      </c>
      <c r="F312" t="s">
        <v>95</v>
      </c>
      <c r="G312" t="s">
        <v>42</v>
      </c>
      <c r="H312" t="s">
        <v>97</v>
      </c>
      <c r="I312">
        <v>1</v>
      </c>
      <c r="J312">
        <v>3700</v>
      </c>
    </row>
    <row r="313" spans="1:10" x14ac:dyDescent="0.3">
      <c r="A313">
        <v>900312</v>
      </c>
      <c r="B313">
        <v>516</v>
      </c>
      <c r="C313">
        <v>47</v>
      </c>
      <c r="D313" s="1">
        <v>45406</v>
      </c>
      <c r="E313" s="1">
        <v>45410</v>
      </c>
      <c r="F313" t="s">
        <v>95</v>
      </c>
      <c r="G313" t="s">
        <v>78</v>
      </c>
      <c r="H313" t="s">
        <v>94</v>
      </c>
      <c r="I313">
        <v>1</v>
      </c>
      <c r="J313">
        <v>890</v>
      </c>
    </row>
    <row r="314" spans="1:10" x14ac:dyDescent="0.3">
      <c r="A314">
        <v>900313</v>
      </c>
      <c r="B314">
        <v>140</v>
      </c>
      <c r="C314">
        <v>1</v>
      </c>
      <c r="D314" s="1">
        <v>45651</v>
      </c>
      <c r="E314" s="1">
        <v>45653</v>
      </c>
      <c r="F314" t="s">
        <v>95</v>
      </c>
      <c r="G314" t="s">
        <v>33</v>
      </c>
      <c r="H314" t="s">
        <v>94</v>
      </c>
      <c r="I314">
        <v>1</v>
      </c>
      <c r="J314">
        <v>1110</v>
      </c>
    </row>
    <row r="315" spans="1:10" x14ac:dyDescent="0.3">
      <c r="A315">
        <v>900314</v>
      </c>
      <c r="B315">
        <v>466</v>
      </c>
      <c r="C315">
        <v>28</v>
      </c>
      <c r="D315" s="1">
        <v>45729</v>
      </c>
      <c r="E315" s="1">
        <v>45733</v>
      </c>
      <c r="F315" t="s">
        <v>101</v>
      </c>
      <c r="G315" t="s">
        <v>60</v>
      </c>
      <c r="H315" t="s">
        <v>97</v>
      </c>
      <c r="I315">
        <v>2</v>
      </c>
      <c r="J315">
        <v>6340</v>
      </c>
    </row>
    <row r="316" spans="1:10" x14ac:dyDescent="0.3">
      <c r="A316">
        <v>900315</v>
      </c>
      <c r="B316">
        <v>270</v>
      </c>
      <c r="C316">
        <v>46</v>
      </c>
      <c r="D316" s="1">
        <v>45399</v>
      </c>
      <c r="E316" s="1">
        <v>45403</v>
      </c>
      <c r="F316" t="s">
        <v>95</v>
      </c>
      <c r="G316" t="s">
        <v>78</v>
      </c>
      <c r="H316" t="s">
        <v>97</v>
      </c>
      <c r="I316">
        <v>1</v>
      </c>
      <c r="J316">
        <v>1320</v>
      </c>
    </row>
    <row r="317" spans="1:10" x14ac:dyDescent="0.3">
      <c r="A317">
        <v>900316</v>
      </c>
      <c r="B317">
        <v>500</v>
      </c>
      <c r="C317">
        <v>30</v>
      </c>
      <c r="D317" s="1">
        <v>45450</v>
      </c>
      <c r="E317" s="1">
        <v>45455</v>
      </c>
      <c r="F317" t="s">
        <v>93</v>
      </c>
      <c r="G317" t="s">
        <v>60</v>
      </c>
      <c r="H317" t="s">
        <v>94</v>
      </c>
      <c r="I317">
        <v>1</v>
      </c>
      <c r="J317">
        <v>2550</v>
      </c>
    </row>
    <row r="318" spans="1:10" x14ac:dyDescent="0.3">
      <c r="A318">
        <v>900317</v>
      </c>
      <c r="B318">
        <v>16</v>
      </c>
      <c r="C318">
        <v>11</v>
      </c>
      <c r="D318" s="1">
        <v>45635</v>
      </c>
      <c r="E318" s="1">
        <v>45638</v>
      </c>
      <c r="F318" t="s">
        <v>93</v>
      </c>
      <c r="G318" t="s">
        <v>42</v>
      </c>
      <c r="H318" t="s">
        <v>94</v>
      </c>
      <c r="I318">
        <v>1</v>
      </c>
      <c r="J318">
        <v>2560</v>
      </c>
    </row>
    <row r="319" spans="1:10" x14ac:dyDescent="0.3">
      <c r="A319">
        <v>900318</v>
      </c>
      <c r="B319">
        <v>510</v>
      </c>
      <c r="C319">
        <v>4</v>
      </c>
      <c r="D319" s="1">
        <v>45495</v>
      </c>
      <c r="E319" s="1">
        <v>45498</v>
      </c>
      <c r="F319" t="s">
        <v>98</v>
      </c>
      <c r="G319" t="s">
        <v>33</v>
      </c>
      <c r="H319" t="s">
        <v>97</v>
      </c>
      <c r="I319">
        <v>1</v>
      </c>
      <c r="J319">
        <v>970</v>
      </c>
    </row>
    <row r="320" spans="1:10" x14ac:dyDescent="0.3">
      <c r="A320">
        <v>900319</v>
      </c>
      <c r="B320">
        <v>77</v>
      </c>
      <c r="C320">
        <v>3</v>
      </c>
      <c r="D320" s="1">
        <v>45559</v>
      </c>
      <c r="E320" s="1">
        <v>45562</v>
      </c>
      <c r="F320" t="s">
        <v>93</v>
      </c>
      <c r="G320" t="s">
        <v>33</v>
      </c>
      <c r="H320" t="s">
        <v>97</v>
      </c>
      <c r="I320">
        <v>1</v>
      </c>
      <c r="J320">
        <v>1770</v>
      </c>
    </row>
    <row r="321" spans="1:10" x14ac:dyDescent="0.3">
      <c r="A321">
        <v>900320</v>
      </c>
      <c r="B321">
        <v>552</v>
      </c>
      <c r="C321">
        <v>19</v>
      </c>
      <c r="D321" s="1">
        <v>45738</v>
      </c>
      <c r="E321" s="1">
        <v>45743</v>
      </c>
      <c r="F321" t="s">
        <v>99</v>
      </c>
      <c r="G321" t="s">
        <v>51</v>
      </c>
      <c r="H321" t="s">
        <v>94</v>
      </c>
      <c r="I321">
        <v>1</v>
      </c>
      <c r="J321">
        <v>10800</v>
      </c>
    </row>
    <row r="322" spans="1:10" x14ac:dyDescent="0.3">
      <c r="A322">
        <v>900321</v>
      </c>
      <c r="B322">
        <v>140</v>
      </c>
      <c r="C322">
        <v>27</v>
      </c>
      <c r="D322" s="1">
        <v>45568</v>
      </c>
      <c r="E322" s="1">
        <v>45570</v>
      </c>
      <c r="F322" t="s">
        <v>95</v>
      </c>
      <c r="G322" t="s">
        <v>60</v>
      </c>
      <c r="H322" t="s">
        <v>97</v>
      </c>
      <c r="I322">
        <v>1</v>
      </c>
      <c r="J322">
        <v>1080</v>
      </c>
    </row>
    <row r="323" spans="1:10" x14ac:dyDescent="0.3">
      <c r="A323">
        <v>900322</v>
      </c>
      <c r="B323">
        <v>375</v>
      </c>
      <c r="C323">
        <v>45</v>
      </c>
      <c r="D323" s="1">
        <v>45447</v>
      </c>
      <c r="E323" s="1">
        <v>45453</v>
      </c>
      <c r="F323" t="s">
        <v>93</v>
      </c>
      <c r="G323" t="s">
        <v>78</v>
      </c>
      <c r="H323" t="s">
        <v>97</v>
      </c>
      <c r="I323">
        <v>1</v>
      </c>
      <c r="J323">
        <v>1290</v>
      </c>
    </row>
    <row r="324" spans="1:10" x14ac:dyDescent="0.3">
      <c r="A324">
        <v>900323</v>
      </c>
      <c r="B324">
        <v>445</v>
      </c>
      <c r="C324">
        <v>12</v>
      </c>
      <c r="D324" s="1">
        <v>45558</v>
      </c>
      <c r="E324" s="1">
        <v>45564</v>
      </c>
      <c r="F324" t="s">
        <v>99</v>
      </c>
      <c r="G324" t="s">
        <v>42</v>
      </c>
      <c r="H324" t="s">
        <v>94</v>
      </c>
      <c r="I324">
        <v>1</v>
      </c>
      <c r="J324">
        <v>2600</v>
      </c>
    </row>
    <row r="325" spans="1:10" x14ac:dyDescent="0.3">
      <c r="A325">
        <v>900324</v>
      </c>
      <c r="B325">
        <v>106</v>
      </c>
      <c r="C325">
        <v>36</v>
      </c>
      <c r="D325" s="1">
        <v>45673</v>
      </c>
      <c r="E325" s="1">
        <v>45675</v>
      </c>
      <c r="F325" t="s">
        <v>93</v>
      </c>
      <c r="G325" t="s">
        <v>69</v>
      </c>
      <c r="H325" t="s">
        <v>94</v>
      </c>
      <c r="I325">
        <v>1</v>
      </c>
      <c r="J325">
        <v>1130</v>
      </c>
    </row>
    <row r="326" spans="1:10" x14ac:dyDescent="0.3">
      <c r="A326">
        <v>900325</v>
      </c>
      <c r="B326">
        <v>127</v>
      </c>
      <c r="C326">
        <v>25</v>
      </c>
      <c r="D326" s="1">
        <v>45464</v>
      </c>
      <c r="E326" s="1">
        <v>45466</v>
      </c>
      <c r="F326" t="s">
        <v>101</v>
      </c>
      <c r="G326" t="s">
        <v>60</v>
      </c>
      <c r="H326" t="s">
        <v>94</v>
      </c>
      <c r="I326">
        <v>2</v>
      </c>
      <c r="J326">
        <v>6300</v>
      </c>
    </row>
    <row r="327" spans="1:10" x14ac:dyDescent="0.3">
      <c r="A327">
        <v>900326</v>
      </c>
      <c r="B327">
        <v>331</v>
      </c>
      <c r="C327">
        <v>27</v>
      </c>
      <c r="D327" s="1">
        <v>45477</v>
      </c>
      <c r="E327" s="1">
        <v>45483</v>
      </c>
      <c r="F327" t="s">
        <v>100</v>
      </c>
      <c r="G327" t="s">
        <v>60</v>
      </c>
      <c r="H327" t="s">
        <v>94</v>
      </c>
      <c r="I327">
        <v>2</v>
      </c>
      <c r="J327">
        <v>2160</v>
      </c>
    </row>
    <row r="328" spans="1:10" x14ac:dyDescent="0.3">
      <c r="A328">
        <v>900327</v>
      </c>
      <c r="B328">
        <v>563</v>
      </c>
      <c r="C328">
        <v>20</v>
      </c>
      <c r="D328" s="1">
        <v>45711</v>
      </c>
      <c r="E328" s="1">
        <v>45717</v>
      </c>
      <c r="F328" t="s">
        <v>98</v>
      </c>
      <c r="G328" t="s">
        <v>51</v>
      </c>
      <c r="H328" t="s">
        <v>94</v>
      </c>
      <c r="I328">
        <v>1</v>
      </c>
      <c r="J328">
        <v>12810</v>
      </c>
    </row>
    <row r="329" spans="1:10" x14ac:dyDescent="0.3">
      <c r="A329">
        <v>900328</v>
      </c>
      <c r="B329">
        <v>280</v>
      </c>
      <c r="C329">
        <v>17</v>
      </c>
      <c r="D329" s="1">
        <v>45691</v>
      </c>
      <c r="E329" s="1">
        <v>45696</v>
      </c>
      <c r="F329" t="s">
        <v>101</v>
      </c>
      <c r="G329" t="s">
        <v>51</v>
      </c>
      <c r="H329" t="s">
        <v>94</v>
      </c>
      <c r="I329">
        <v>1</v>
      </c>
      <c r="J329">
        <v>13790</v>
      </c>
    </row>
    <row r="330" spans="1:10" x14ac:dyDescent="0.3">
      <c r="A330">
        <v>900329</v>
      </c>
      <c r="B330">
        <v>562</v>
      </c>
      <c r="C330">
        <v>29</v>
      </c>
      <c r="D330" s="1">
        <v>45674</v>
      </c>
      <c r="E330" s="1">
        <v>45679</v>
      </c>
      <c r="F330" t="s">
        <v>96</v>
      </c>
      <c r="G330" t="s">
        <v>60</v>
      </c>
      <c r="H330" t="s">
        <v>94</v>
      </c>
      <c r="I330">
        <v>1</v>
      </c>
      <c r="J330">
        <v>2450</v>
      </c>
    </row>
    <row r="331" spans="1:10" x14ac:dyDescent="0.3">
      <c r="A331">
        <v>900330</v>
      </c>
      <c r="B331">
        <v>32</v>
      </c>
      <c r="C331">
        <v>5</v>
      </c>
      <c r="D331" s="1">
        <v>45707</v>
      </c>
      <c r="E331" s="1">
        <v>45712</v>
      </c>
      <c r="F331" t="s">
        <v>95</v>
      </c>
      <c r="G331" t="s">
        <v>33</v>
      </c>
      <c r="H331" t="s">
        <v>94</v>
      </c>
      <c r="I331">
        <v>1</v>
      </c>
      <c r="J331">
        <v>1960</v>
      </c>
    </row>
    <row r="332" spans="1:10" x14ac:dyDescent="0.3">
      <c r="A332">
        <v>900331</v>
      </c>
      <c r="B332">
        <v>410</v>
      </c>
      <c r="C332">
        <v>2</v>
      </c>
      <c r="D332" s="1">
        <v>45584</v>
      </c>
      <c r="E332" s="1">
        <v>45586</v>
      </c>
      <c r="F332" t="s">
        <v>100</v>
      </c>
      <c r="G332" t="s">
        <v>33</v>
      </c>
      <c r="H332" t="s">
        <v>94</v>
      </c>
      <c r="I332">
        <v>1</v>
      </c>
      <c r="J332">
        <v>1190</v>
      </c>
    </row>
    <row r="333" spans="1:10" x14ac:dyDescent="0.3">
      <c r="A333">
        <v>900332</v>
      </c>
      <c r="B333">
        <v>331</v>
      </c>
      <c r="C333">
        <v>2</v>
      </c>
      <c r="D333" s="1">
        <v>45416</v>
      </c>
      <c r="E333" s="1">
        <v>45418</v>
      </c>
      <c r="F333" t="s">
        <v>100</v>
      </c>
      <c r="G333" t="s">
        <v>33</v>
      </c>
      <c r="H333" t="s">
        <v>97</v>
      </c>
      <c r="I333">
        <v>2</v>
      </c>
      <c r="J333">
        <v>2380</v>
      </c>
    </row>
    <row r="334" spans="1:10" x14ac:dyDescent="0.3">
      <c r="A334">
        <v>900333</v>
      </c>
      <c r="B334">
        <v>500</v>
      </c>
      <c r="C334">
        <v>37</v>
      </c>
      <c r="D334" s="1">
        <v>45431</v>
      </c>
      <c r="E334" s="1">
        <v>45436</v>
      </c>
      <c r="F334" t="s">
        <v>93</v>
      </c>
      <c r="G334" t="s">
        <v>69</v>
      </c>
      <c r="H334" t="s">
        <v>94</v>
      </c>
      <c r="I334">
        <v>1</v>
      </c>
      <c r="J334">
        <v>810</v>
      </c>
    </row>
    <row r="335" spans="1:10" x14ac:dyDescent="0.3">
      <c r="A335">
        <v>900334</v>
      </c>
      <c r="B335">
        <v>593</v>
      </c>
      <c r="C335">
        <v>12</v>
      </c>
      <c r="D335" s="1">
        <v>45508</v>
      </c>
      <c r="E335" s="1">
        <v>45512</v>
      </c>
      <c r="F335" t="s">
        <v>98</v>
      </c>
      <c r="G335" t="s">
        <v>42</v>
      </c>
      <c r="H335" t="s">
        <v>97</v>
      </c>
      <c r="I335">
        <v>1</v>
      </c>
      <c r="J335">
        <v>2600</v>
      </c>
    </row>
    <row r="336" spans="1:10" x14ac:dyDescent="0.3">
      <c r="A336">
        <v>900335</v>
      </c>
      <c r="B336">
        <v>220</v>
      </c>
      <c r="C336">
        <v>4</v>
      </c>
      <c r="D336" s="1">
        <v>45441</v>
      </c>
      <c r="E336" s="1">
        <v>45446</v>
      </c>
      <c r="F336" t="s">
        <v>99</v>
      </c>
      <c r="G336" t="s">
        <v>33</v>
      </c>
      <c r="H336" t="s">
        <v>97</v>
      </c>
      <c r="I336">
        <v>1</v>
      </c>
      <c r="J336">
        <v>970</v>
      </c>
    </row>
    <row r="337" spans="1:10" x14ac:dyDescent="0.3">
      <c r="A337">
        <v>900336</v>
      </c>
      <c r="B337">
        <v>8</v>
      </c>
      <c r="C337">
        <v>8</v>
      </c>
      <c r="D337" s="1">
        <v>45492</v>
      </c>
      <c r="E337" s="1">
        <v>45495</v>
      </c>
      <c r="F337" t="s">
        <v>93</v>
      </c>
      <c r="G337" t="s">
        <v>33</v>
      </c>
      <c r="H337" t="s">
        <v>94</v>
      </c>
      <c r="I337">
        <v>1</v>
      </c>
      <c r="J337">
        <v>1870</v>
      </c>
    </row>
    <row r="338" spans="1:10" x14ac:dyDescent="0.3">
      <c r="A338">
        <v>900337</v>
      </c>
      <c r="B338">
        <v>280</v>
      </c>
      <c r="C338">
        <v>24</v>
      </c>
      <c r="D338" s="1">
        <v>45469</v>
      </c>
      <c r="E338" s="1">
        <v>45473</v>
      </c>
      <c r="F338" t="s">
        <v>101</v>
      </c>
      <c r="G338" t="s">
        <v>51</v>
      </c>
      <c r="H338" t="s">
        <v>97</v>
      </c>
      <c r="I338">
        <v>1</v>
      </c>
      <c r="J338">
        <v>11450</v>
      </c>
    </row>
    <row r="339" spans="1:10" x14ac:dyDescent="0.3">
      <c r="A339">
        <v>900338</v>
      </c>
      <c r="B339">
        <v>275</v>
      </c>
      <c r="C339">
        <v>12</v>
      </c>
      <c r="D339" s="1">
        <v>45597</v>
      </c>
      <c r="E339" s="1">
        <v>45603</v>
      </c>
      <c r="F339" t="s">
        <v>98</v>
      </c>
      <c r="G339" t="s">
        <v>42</v>
      </c>
      <c r="H339" t="s">
        <v>94</v>
      </c>
      <c r="I339">
        <v>1</v>
      </c>
      <c r="J339">
        <v>2600</v>
      </c>
    </row>
    <row r="340" spans="1:10" x14ac:dyDescent="0.3">
      <c r="A340">
        <v>900339</v>
      </c>
      <c r="B340">
        <v>254</v>
      </c>
      <c r="C340">
        <v>12</v>
      </c>
      <c r="D340" s="1">
        <v>45662</v>
      </c>
      <c r="E340" s="1">
        <v>45666</v>
      </c>
      <c r="F340" t="s">
        <v>100</v>
      </c>
      <c r="G340" t="s">
        <v>42</v>
      </c>
      <c r="H340" t="s">
        <v>94</v>
      </c>
      <c r="I340">
        <v>1</v>
      </c>
      <c r="J340">
        <v>2600</v>
      </c>
    </row>
    <row r="341" spans="1:10" x14ac:dyDescent="0.3">
      <c r="A341">
        <v>900340</v>
      </c>
      <c r="B341">
        <v>405</v>
      </c>
      <c r="C341">
        <v>2</v>
      </c>
      <c r="D341" s="1">
        <v>45719</v>
      </c>
      <c r="E341" s="1">
        <v>45721</v>
      </c>
      <c r="F341" t="s">
        <v>98</v>
      </c>
      <c r="G341" t="s">
        <v>33</v>
      </c>
      <c r="H341" t="s">
        <v>94</v>
      </c>
      <c r="I341">
        <v>2</v>
      </c>
      <c r="J341">
        <v>2380</v>
      </c>
    </row>
    <row r="342" spans="1:10" x14ac:dyDescent="0.3">
      <c r="A342">
        <v>900341</v>
      </c>
      <c r="B342">
        <v>129</v>
      </c>
      <c r="C342">
        <v>16</v>
      </c>
      <c r="D342" s="1">
        <v>45567</v>
      </c>
      <c r="E342" s="1">
        <v>45572</v>
      </c>
      <c r="F342" t="s">
        <v>100</v>
      </c>
      <c r="G342" t="s">
        <v>42</v>
      </c>
      <c r="H342" t="s">
        <v>97</v>
      </c>
      <c r="I342">
        <v>1</v>
      </c>
      <c r="J342">
        <v>3900</v>
      </c>
    </row>
    <row r="343" spans="1:10" x14ac:dyDescent="0.3">
      <c r="A343">
        <v>900342</v>
      </c>
      <c r="B343">
        <v>143</v>
      </c>
      <c r="C343">
        <v>22</v>
      </c>
      <c r="D343" s="1">
        <v>45539</v>
      </c>
      <c r="E343" s="1">
        <v>45545</v>
      </c>
      <c r="F343" t="s">
        <v>100</v>
      </c>
      <c r="G343" t="s">
        <v>51</v>
      </c>
      <c r="H343" t="s">
        <v>97</v>
      </c>
      <c r="I343">
        <v>2</v>
      </c>
      <c r="J343">
        <v>26660</v>
      </c>
    </row>
    <row r="344" spans="1:10" x14ac:dyDescent="0.3">
      <c r="A344">
        <v>900343</v>
      </c>
      <c r="B344">
        <v>569</v>
      </c>
      <c r="C344">
        <v>18</v>
      </c>
      <c r="D344" s="1">
        <v>45432</v>
      </c>
      <c r="E344" s="1">
        <v>45436</v>
      </c>
      <c r="F344" t="s">
        <v>100</v>
      </c>
      <c r="G344" t="s">
        <v>51</v>
      </c>
      <c r="H344" t="s">
        <v>94</v>
      </c>
      <c r="I344">
        <v>2</v>
      </c>
      <c r="J344">
        <v>26280</v>
      </c>
    </row>
    <row r="345" spans="1:10" x14ac:dyDescent="0.3">
      <c r="A345">
        <v>900344</v>
      </c>
      <c r="B345">
        <v>5</v>
      </c>
      <c r="C345">
        <v>12</v>
      </c>
      <c r="D345" s="1">
        <v>45711</v>
      </c>
      <c r="E345" s="1">
        <v>45717</v>
      </c>
      <c r="F345" t="s">
        <v>95</v>
      </c>
      <c r="G345" t="s">
        <v>42</v>
      </c>
      <c r="H345" t="s">
        <v>97</v>
      </c>
      <c r="I345">
        <v>1</v>
      </c>
      <c r="J345">
        <v>2600</v>
      </c>
    </row>
    <row r="346" spans="1:10" x14ac:dyDescent="0.3">
      <c r="A346">
        <v>900345</v>
      </c>
      <c r="B346">
        <v>422</v>
      </c>
      <c r="C346">
        <v>4</v>
      </c>
      <c r="D346" s="1">
        <v>45631</v>
      </c>
      <c r="E346" s="1">
        <v>45635</v>
      </c>
      <c r="F346" t="s">
        <v>100</v>
      </c>
      <c r="G346" t="s">
        <v>33</v>
      </c>
      <c r="H346" t="s">
        <v>94</v>
      </c>
      <c r="I346">
        <v>2</v>
      </c>
      <c r="J346">
        <v>1940</v>
      </c>
    </row>
    <row r="347" spans="1:10" x14ac:dyDescent="0.3">
      <c r="A347">
        <v>900346</v>
      </c>
      <c r="B347">
        <v>111</v>
      </c>
      <c r="C347">
        <v>25</v>
      </c>
      <c r="D347" s="1">
        <v>45541</v>
      </c>
      <c r="E347" s="1">
        <v>45543</v>
      </c>
      <c r="F347" t="s">
        <v>100</v>
      </c>
      <c r="G347" t="s">
        <v>60</v>
      </c>
      <c r="H347" t="s">
        <v>94</v>
      </c>
      <c r="I347">
        <v>1</v>
      </c>
      <c r="J347">
        <v>3150</v>
      </c>
    </row>
    <row r="348" spans="1:10" x14ac:dyDescent="0.3">
      <c r="A348">
        <v>900347</v>
      </c>
      <c r="B348">
        <v>64</v>
      </c>
      <c r="C348">
        <v>35</v>
      </c>
      <c r="D348" s="1">
        <v>45395</v>
      </c>
      <c r="E348" s="1">
        <v>45397</v>
      </c>
      <c r="F348" t="s">
        <v>101</v>
      </c>
      <c r="G348" t="s">
        <v>69</v>
      </c>
      <c r="H348" t="s">
        <v>94</v>
      </c>
      <c r="I348">
        <v>1</v>
      </c>
      <c r="J348">
        <v>590</v>
      </c>
    </row>
    <row r="349" spans="1:10" x14ac:dyDescent="0.3">
      <c r="A349">
        <v>900348</v>
      </c>
      <c r="B349">
        <v>552</v>
      </c>
      <c r="C349">
        <v>17</v>
      </c>
      <c r="D349" s="1">
        <v>45472</v>
      </c>
      <c r="E349" s="1">
        <v>45474</v>
      </c>
      <c r="F349" t="s">
        <v>99</v>
      </c>
      <c r="G349" t="s">
        <v>51</v>
      </c>
      <c r="H349" t="s">
        <v>97</v>
      </c>
      <c r="I349">
        <v>1</v>
      </c>
      <c r="J349">
        <v>13790</v>
      </c>
    </row>
    <row r="350" spans="1:10" x14ac:dyDescent="0.3">
      <c r="A350">
        <v>900349</v>
      </c>
      <c r="B350">
        <v>116</v>
      </c>
      <c r="C350">
        <v>26</v>
      </c>
      <c r="D350" s="1">
        <v>45483</v>
      </c>
      <c r="E350" s="1">
        <v>45488</v>
      </c>
      <c r="F350" t="s">
        <v>95</v>
      </c>
      <c r="G350" t="s">
        <v>60</v>
      </c>
      <c r="H350" t="s">
        <v>97</v>
      </c>
      <c r="I350">
        <v>2</v>
      </c>
      <c r="J350">
        <v>4500</v>
      </c>
    </row>
    <row r="351" spans="1:10" x14ac:dyDescent="0.3">
      <c r="A351">
        <v>900350</v>
      </c>
      <c r="B351">
        <v>513</v>
      </c>
      <c r="C351">
        <v>22</v>
      </c>
      <c r="D351" s="1">
        <v>45700</v>
      </c>
      <c r="E351" s="1">
        <v>45706</v>
      </c>
      <c r="F351" t="s">
        <v>99</v>
      </c>
      <c r="G351" t="s">
        <v>51</v>
      </c>
      <c r="H351" t="s">
        <v>97</v>
      </c>
      <c r="I351">
        <v>2</v>
      </c>
      <c r="J351">
        <v>26660</v>
      </c>
    </row>
    <row r="352" spans="1:10" x14ac:dyDescent="0.3">
      <c r="A352">
        <v>900351</v>
      </c>
      <c r="B352">
        <v>320</v>
      </c>
      <c r="C352">
        <v>25</v>
      </c>
      <c r="D352" s="1">
        <v>45552</v>
      </c>
      <c r="E352" s="1">
        <v>45554</v>
      </c>
      <c r="F352" t="s">
        <v>100</v>
      </c>
      <c r="G352" t="s">
        <v>60</v>
      </c>
      <c r="H352" t="s">
        <v>94</v>
      </c>
      <c r="I352">
        <v>1</v>
      </c>
      <c r="J352">
        <v>3150</v>
      </c>
    </row>
    <row r="353" spans="1:10" x14ac:dyDescent="0.3">
      <c r="A353">
        <v>900352</v>
      </c>
      <c r="B353">
        <v>46</v>
      </c>
      <c r="C353">
        <v>31</v>
      </c>
      <c r="D353" s="1">
        <v>45721</v>
      </c>
      <c r="E353" s="1">
        <v>45727</v>
      </c>
      <c r="F353" t="s">
        <v>100</v>
      </c>
      <c r="G353" t="s">
        <v>60</v>
      </c>
      <c r="H353" t="s">
        <v>94</v>
      </c>
      <c r="I353">
        <v>1</v>
      </c>
      <c r="J353">
        <v>1740</v>
      </c>
    </row>
    <row r="354" spans="1:10" x14ac:dyDescent="0.3">
      <c r="A354">
        <v>900353</v>
      </c>
      <c r="B354">
        <v>114</v>
      </c>
      <c r="C354">
        <v>4</v>
      </c>
      <c r="D354" s="1">
        <v>45562</v>
      </c>
      <c r="E354" s="1">
        <v>45564</v>
      </c>
      <c r="F354" t="s">
        <v>93</v>
      </c>
      <c r="G354" t="s">
        <v>33</v>
      </c>
      <c r="H354" t="s">
        <v>94</v>
      </c>
      <c r="I354">
        <v>2</v>
      </c>
      <c r="J354">
        <v>1940</v>
      </c>
    </row>
    <row r="355" spans="1:10" x14ac:dyDescent="0.3">
      <c r="A355">
        <v>900354</v>
      </c>
      <c r="B355">
        <v>115</v>
      </c>
      <c r="C355">
        <v>7</v>
      </c>
      <c r="D355" s="1">
        <v>45432</v>
      </c>
      <c r="E355" s="1">
        <v>45436</v>
      </c>
      <c r="F355" t="s">
        <v>96</v>
      </c>
      <c r="G355" t="s">
        <v>33</v>
      </c>
      <c r="H355" t="s">
        <v>97</v>
      </c>
      <c r="I355">
        <v>1</v>
      </c>
      <c r="J355">
        <v>2150</v>
      </c>
    </row>
    <row r="356" spans="1:10" x14ac:dyDescent="0.3">
      <c r="A356">
        <v>900355</v>
      </c>
      <c r="B356">
        <v>389</v>
      </c>
      <c r="C356">
        <v>36</v>
      </c>
      <c r="D356" s="1">
        <v>45462</v>
      </c>
      <c r="E356" s="1">
        <v>45466</v>
      </c>
      <c r="F356" t="s">
        <v>100</v>
      </c>
      <c r="G356" t="s">
        <v>69</v>
      </c>
      <c r="H356" t="s">
        <v>94</v>
      </c>
      <c r="I356">
        <v>2</v>
      </c>
      <c r="J356">
        <v>2260</v>
      </c>
    </row>
    <row r="357" spans="1:10" x14ac:dyDescent="0.3">
      <c r="A357">
        <v>900356</v>
      </c>
      <c r="B357">
        <v>548</v>
      </c>
      <c r="C357">
        <v>14</v>
      </c>
      <c r="D357" s="1">
        <v>45613</v>
      </c>
      <c r="E357" s="1">
        <v>45618</v>
      </c>
      <c r="F357" t="s">
        <v>93</v>
      </c>
      <c r="G357" t="s">
        <v>42</v>
      </c>
      <c r="H357" t="s">
        <v>97</v>
      </c>
      <c r="I357">
        <v>1</v>
      </c>
      <c r="J357">
        <v>2370</v>
      </c>
    </row>
    <row r="358" spans="1:10" x14ac:dyDescent="0.3">
      <c r="A358">
        <v>900357</v>
      </c>
      <c r="B358">
        <v>93</v>
      </c>
      <c r="C358">
        <v>5</v>
      </c>
      <c r="D358" s="1">
        <v>45689</v>
      </c>
      <c r="E358" s="1">
        <v>45691</v>
      </c>
      <c r="F358" t="s">
        <v>100</v>
      </c>
      <c r="G358" t="s">
        <v>33</v>
      </c>
      <c r="H358" t="s">
        <v>94</v>
      </c>
      <c r="I358">
        <v>1</v>
      </c>
      <c r="J358">
        <v>1960</v>
      </c>
    </row>
    <row r="359" spans="1:10" x14ac:dyDescent="0.3">
      <c r="A359">
        <v>900358</v>
      </c>
      <c r="B359">
        <v>122</v>
      </c>
      <c r="C359">
        <v>14</v>
      </c>
      <c r="D359" s="1">
        <v>45663</v>
      </c>
      <c r="E359" s="1">
        <v>45668</v>
      </c>
      <c r="F359" t="s">
        <v>95</v>
      </c>
      <c r="G359" t="s">
        <v>42</v>
      </c>
      <c r="H359" t="s">
        <v>97</v>
      </c>
      <c r="I359">
        <v>1</v>
      </c>
      <c r="J359">
        <v>2370</v>
      </c>
    </row>
    <row r="360" spans="1:10" x14ac:dyDescent="0.3">
      <c r="A360">
        <v>900359</v>
      </c>
      <c r="B360">
        <v>366</v>
      </c>
      <c r="C360">
        <v>11</v>
      </c>
      <c r="D360" s="1">
        <v>45477</v>
      </c>
      <c r="E360" s="1">
        <v>45481</v>
      </c>
      <c r="F360" t="s">
        <v>93</v>
      </c>
      <c r="G360" t="s">
        <v>42</v>
      </c>
      <c r="H360" t="s">
        <v>97</v>
      </c>
      <c r="I360">
        <v>1</v>
      </c>
      <c r="J360">
        <v>2560</v>
      </c>
    </row>
    <row r="361" spans="1:10" x14ac:dyDescent="0.3">
      <c r="A361">
        <v>900360</v>
      </c>
      <c r="B361">
        <v>135</v>
      </c>
      <c r="C361">
        <v>13</v>
      </c>
      <c r="D361" s="1">
        <v>45723</v>
      </c>
      <c r="E361" s="1">
        <v>45729</v>
      </c>
      <c r="F361" t="s">
        <v>101</v>
      </c>
      <c r="G361" t="s">
        <v>42</v>
      </c>
      <c r="H361" t="s">
        <v>94</v>
      </c>
      <c r="I361">
        <v>1</v>
      </c>
      <c r="J361">
        <v>3000</v>
      </c>
    </row>
    <row r="362" spans="1:10" x14ac:dyDescent="0.3">
      <c r="A362">
        <v>900361</v>
      </c>
      <c r="B362">
        <v>546</v>
      </c>
      <c r="C362">
        <v>22</v>
      </c>
      <c r="D362" s="1">
        <v>45564</v>
      </c>
      <c r="E362" s="1">
        <v>45566</v>
      </c>
      <c r="F362" t="s">
        <v>100</v>
      </c>
      <c r="G362" t="s">
        <v>51</v>
      </c>
      <c r="H362" t="s">
        <v>97</v>
      </c>
      <c r="I362">
        <v>1</v>
      </c>
      <c r="J362">
        <v>13330</v>
      </c>
    </row>
    <row r="363" spans="1:10" x14ac:dyDescent="0.3">
      <c r="A363">
        <v>900362</v>
      </c>
      <c r="B363">
        <v>86</v>
      </c>
      <c r="C363">
        <v>36</v>
      </c>
      <c r="D363" s="1">
        <v>45492</v>
      </c>
      <c r="E363" s="1">
        <v>45498</v>
      </c>
      <c r="F363" t="s">
        <v>95</v>
      </c>
      <c r="G363" t="s">
        <v>69</v>
      </c>
      <c r="H363" t="s">
        <v>97</v>
      </c>
      <c r="I363">
        <v>1</v>
      </c>
      <c r="J363">
        <v>1130</v>
      </c>
    </row>
    <row r="364" spans="1:10" x14ac:dyDescent="0.3">
      <c r="A364">
        <v>900363</v>
      </c>
      <c r="B364">
        <v>252</v>
      </c>
      <c r="C364">
        <v>44</v>
      </c>
      <c r="D364" s="1">
        <v>45406</v>
      </c>
      <c r="E364" s="1">
        <v>45412</v>
      </c>
      <c r="F364" t="s">
        <v>96</v>
      </c>
      <c r="G364" t="s">
        <v>78</v>
      </c>
      <c r="H364" t="s">
        <v>97</v>
      </c>
      <c r="I364">
        <v>1</v>
      </c>
      <c r="J364">
        <v>1130</v>
      </c>
    </row>
    <row r="365" spans="1:10" x14ac:dyDescent="0.3">
      <c r="A365">
        <v>900364</v>
      </c>
      <c r="B365">
        <v>223</v>
      </c>
      <c r="C365">
        <v>11</v>
      </c>
      <c r="D365" s="1">
        <v>45614</v>
      </c>
      <c r="E365" s="1">
        <v>45620</v>
      </c>
      <c r="F365" t="s">
        <v>98</v>
      </c>
      <c r="G365" t="s">
        <v>42</v>
      </c>
      <c r="H365" t="s">
        <v>94</v>
      </c>
      <c r="I365">
        <v>2</v>
      </c>
      <c r="J365">
        <v>5120</v>
      </c>
    </row>
    <row r="366" spans="1:10" x14ac:dyDescent="0.3">
      <c r="A366">
        <v>900365</v>
      </c>
      <c r="B366">
        <v>522</v>
      </c>
      <c r="C366">
        <v>44</v>
      </c>
      <c r="D366" s="1">
        <v>45546</v>
      </c>
      <c r="E366" s="1">
        <v>45548</v>
      </c>
      <c r="F366" t="s">
        <v>101</v>
      </c>
      <c r="G366" t="s">
        <v>78</v>
      </c>
      <c r="H366" t="s">
        <v>94</v>
      </c>
      <c r="I366">
        <v>2</v>
      </c>
      <c r="J366">
        <v>2260</v>
      </c>
    </row>
    <row r="367" spans="1:10" x14ac:dyDescent="0.3">
      <c r="A367">
        <v>900366</v>
      </c>
      <c r="B367">
        <v>37</v>
      </c>
      <c r="C367">
        <v>16</v>
      </c>
      <c r="D367" s="1">
        <v>45394</v>
      </c>
      <c r="E367" s="1">
        <v>45396</v>
      </c>
      <c r="F367" t="s">
        <v>96</v>
      </c>
      <c r="G367" t="s">
        <v>42</v>
      </c>
      <c r="H367" t="s">
        <v>94</v>
      </c>
      <c r="I367">
        <v>3</v>
      </c>
      <c r="J367">
        <v>11700</v>
      </c>
    </row>
    <row r="368" spans="1:10" x14ac:dyDescent="0.3">
      <c r="A368">
        <v>900367</v>
      </c>
      <c r="B368">
        <v>540</v>
      </c>
      <c r="C368">
        <v>39</v>
      </c>
      <c r="D368" s="1">
        <v>45563</v>
      </c>
      <c r="E368" s="1">
        <v>45565</v>
      </c>
      <c r="F368" t="s">
        <v>93</v>
      </c>
      <c r="G368" t="s">
        <v>69</v>
      </c>
      <c r="H368" t="s">
        <v>94</v>
      </c>
      <c r="I368">
        <v>2</v>
      </c>
      <c r="J368">
        <v>1560</v>
      </c>
    </row>
    <row r="369" spans="1:10" x14ac:dyDescent="0.3">
      <c r="A369">
        <v>900368</v>
      </c>
      <c r="B369">
        <v>501</v>
      </c>
      <c r="C369">
        <v>16</v>
      </c>
      <c r="D369" s="1">
        <v>45728</v>
      </c>
      <c r="E369" s="1">
        <v>45730</v>
      </c>
      <c r="F369" t="s">
        <v>96</v>
      </c>
      <c r="G369" t="s">
        <v>42</v>
      </c>
      <c r="H369" t="s">
        <v>94</v>
      </c>
      <c r="I369">
        <v>1</v>
      </c>
      <c r="J369">
        <v>3900</v>
      </c>
    </row>
    <row r="370" spans="1:10" x14ac:dyDescent="0.3">
      <c r="A370">
        <v>900369</v>
      </c>
      <c r="B370">
        <v>579</v>
      </c>
      <c r="C370">
        <v>44</v>
      </c>
      <c r="D370" s="1">
        <v>45503</v>
      </c>
      <c r="E370" s="1">
        <v>45509</v>
      </c>
      <c r="F370" t="s">
        <v>101</v>
      </c>
      <c r="G370" t="s">
        <v>78</v>
      </c>
      <c r="H370" t="s">
        <v>97</v>
      </c>
      <c r="I370">
        <v>1</v>
      </c>
      <c r="J370">
        <v>1130</v>
      </c>
    </row>
    <row r="371" spans="1:10" x14ac:dyDescent="0.3">
      <c r="A371">
        <v>900370</v>
      </c>
      <c r="B371">
        <v>160</v>
      </c>
      <c r="C371">
        <v>8</v>
      </c>
      <c r="D371" s="1">
        <v>45455</v>
      </c>
      <c r="E371" s="1">
        <v>45459</v>
      </c>
      <c r="F371" t="s">
        <v>98</v>
      </c>
      <c r="G371" t="s">
        <v>33</v>
      </c>
      <c r="H371" t="s">
        <v>94</v>
      </c>
      <c r="I371">
        <v>1</v>
      </c>
      <c r="J371">
        <v>1870</v>
      </c>
    </row>
    <row r="372" spans="1:10" x14ac:dyDescent="0.3">
      <c r="A372">
        <v>900371</v>
      </c>
      <c r="B372">
        <v>162</v>
      </c>
      <c r="C372">
        <v>28</v>
      </c>
      <c r="D372" s="1">
        <v>45598</v>
      </c>
      <c r="E372" s="1">
        <v>45603</v>
      </c>
      <c r="F372" t="s">
        <v>98</v>
      </c>
      <c r="G372" t="s">
        <v>60</v>
      </c>
      <c r="H372" t="s">
        <v>94</v>
      </c>
      <c r="I372">
        <v>1</v>
      </c>
      <c r="J372">
        <v>3170</v>
      </c>
    </row>
    <row r="373" spans="1:10" x14ac:dyDescent="0.3">
      <c r="A373">
        <v>900372</v>
      </c>
      <c r="B373">
        <v>157</v>
      </c>
      <c r="C373">
        <v>24</v>
      </c>
      <c r="D373" s="1">
        <v>45628</v>
      </c>
      <c r="E373" s="1">
        <v>45633</v>
      </c>
      <c r="F373" t="s">
        <v>98</v>
      </c>
      <c r="G373" t="s">
        <v>51</v>
      </c>
      <c r="H373" t="s">
        <v>94</v>
      </c>
      <c r="I373">
        <v>1</v>
      </c>
      <c r="J373">
        <v>11450</v>
      </c>
    </row>
    <row r="374" spans="1:10" x14ac:dyDescent="0.3">
      <c r="A374">
        <v>900373</v>
      </c>
      <c r="B374">
        <v>591</v>
      </c>
      <c r="C374">
        <v>41</v>
      </c>
      <c r="D374" s="1">
        <v>45401</v>
      </c>
      <c r="E374" s="1">
        <v>45404</v>
      </c>
      <c r="F374" t="s">
        <v>101</v>
      </c>
      <c r="G374" t="s">
        <v>78</v>
      </c>
      <c r="H374" t="s">
        <v>94</v>
      </c>
      <c r="I374">
        <v>1</v>
      </c>
      <c r="J374">
        <v>1390</v>
      </c>
    </row>
    <row r="375" spans="1:10" x14ac:dyDescent="0.3">
      <c r="A375">
        <v>900374</v>
      </c>
      <c r="B375">
        <v>530</v>
      </c>
      <c r="C375">
        <v>24</v>
      </c>
      <c r="D375" s="1">
        <v>45721</v>
      </c>
      <c r="E375" s="1">
        <v>45727</v>
      </c>
      <c r="F375" t="s">
        <v>93</v>
      </c>
      <c r="G375" t="s">
        <v>51</v>
      </c>
      <c r="H375" t="s">
        <v>97</v>
      </c>
      <c r="I375">
        <v>2</v>
      </c>
      <c r="J375">
        <v>22900</v>
      </c>
    </row>
    <row r="376" spans="1:10" x14ac:dyDescent="0.3">
      <c r="A376">
        <v>900375</v>
      </c>
      <c r="B376">
        <v>249</v>
      </c>
      <c r="C376">
        <v>25</v>
      </c>
      <c r="D376" s="1">
        <v>45509</v>
      </c>
      <c r="E376" s="1">
        <v>45514</v>
      </c>
      <c r="F376" t="s">
        <v>98</v>
      </c>
      <c r="G376" t="s">
        <v>60</v>
      </c>
      <c r="H376" t="s">
        <v>94</v>
      </c>
      <c r="I376">
        <v>1</v>
      </c>
      <c r="J376">
        <v>3150</v>
      </c>
    </row>
    <row r="377" spans="1:10" x14ac:dyDescent="0.3">
      <c r="A377">
        <v>900376</v>
      </c>
      <c r="B377">
        <v>49</v>
      </c>
      <c r="C377">
        <v>28</v>
      </c>
      <c r="D377" s="1">
        <v>45507</v>
      </c>
      <c r="E377" s="1">
        <v>45513</v>
      </c>
      <c r="F377" t="s">
        <v>101</v>
      </c>
      <c r="G377" t="s">
        <v>60</v>
      </c>
      <c r="H377" t="s">
        <v>94</v>
      </c>
      <c r="I377">
        <v>1</v>
      </c>
      <c r="J377">
        <v>3170</v>
      </c>
    </row>
    <row r="378" spans="1:10" x14ac:dyDescent="0.3">
      <c r="A378">
        <v>900377</v>
      </c>
      <c r="B378">
        <v>443</v>
      </c>
      <c r="C378">
        <v>48</v>
      </c>
      <c r="D378" s="1">
        <v>45671</v>
      </c>
      <c r="E378" s="1">
        <v>45677</v>
      </c>
      <c r="F378" t="s">
        <v>101</v>
      </c>
      <c r="G378" t="s">
        <v>78</v>
      </c>
      <c r="H378" t="s">
        <v>97</v>
      </c>
      <c r="I378">
        <v>1</v>
      </c>
      <c r="J378">
        <v>1560</v>
      </c>
    </row>
    <row r="379" spans="1:10" x14ac:dyDescent="0.3">
      <c r="A379">
        <v>900378</v>
      </c>
      <c r="B379">
        <v>240</v>
      </c>
      <c r="C379">
        <v>47</v>
      </c>
      <c r="D379" s="1">
        <v>45554</v>
      </c>
      <c r="E379" s="1">
        <v>45559</v>
      </c>
      <c r="F379" t="s">
        <v>99</v>
      </c>
      <c r="G379" t="s">
        <v>78</v>
      </c>
      <c r="H379" t="s">
        <v>94</v>
      </c>
      <c r="I379">
        <v>1</v>
      </c>
      <c r="J379">
        <v>890</v>
      </c>
    </row>
    <row r="380" spans="1:10" x14ac:dyDescent="0.3">
      <c r="A380">
        <v>900379</v>
      </c>
      <c r="B380">
        <v>408</v>
      </c>
      <c r="C380">
        <v>17</v>
      </c>
      <c r="D380" s="1">
        <v>45690</v>
      </c>
      <c r="E380" s="1">
        <v>45696</v>
      </c>
      <c r="F380" t="s">
        <v>98</v>
      </c>
      <c r="G380" t="s">
        <v>51</v>
      </c>
      <c r="H380" t="s">
        <v>94</v>
      </c>
      <c r="I380">
        <v>1</v>
      </c>
      <c r="J380">
        <v>13790</v>
      </c>
    </row>
    <row r="381" spans="1:10" x14ac:dyDescent="0.3">
      <c r="A381">
        <v>900380</v>
      </c>
      <c r="B381">
        <v>528</v>
      </c>
      <c r="C381">
        <v>9</v>
      </c>
      <c r="D381" s="1">
        <v>45466</v>
      </c>
      <c r="E381" s="1">
        <v>45470</v>
      </c>
      <c r="F381" t="s">
        <v>100</v>
      </c>
      <c r="G381" t="s">
        <v>42</v>
      </c>
      <c r="H381" t="s">
        <v>94</v>
      </c>
      <c r="I381">
        <v>1</v>
      </c>
      <c r="J381">
        <v>3370</v>
      </c>
    </row>
    <row r="382" spans="1:10" x14ac:dyDescent="0.3">
      <c r="A382">
        <v>900381</v>
      </c>
      <c r="B382">
        <v>548</v>
      </c>
      <c r="C382">
        <v>36</v>
      </c>
      <c r="D382" s="1">
        <v>45388</v>
      </c>
      <c r="E382" s="1">
        <v>45394</v>
      </c>
      <c r="F382" t="s">
        <v>93</v>
      </c>
      <c r="G382" t="s">
        <v>69</v>
      </c>
      <c r="H382" t="s">
        <v>97</v>
      </c>
      <c r="I382">
        <v>1</v>
      </c>
      <c r="J382">
        <v>1130</v>
      </c>
    </row>
    <row r="383" spans="1:10" x14ac:dyDescent="0.3">
      <c r="A383">
        <v>900382</v>
      </c>
      <c r="B383">
        <v>177</v>
      </c>
      <c r="C383">
        <v>3</v>
      </c>
      <c r="D383" s="1">
        <v>45553</v>
      </c>
      <c r="E383" s="1">
        <v>45557</v>
      </c>
      <c r="F383" t="s">
        <v>93</v>
      </c>
      <c r="G383" t="s">
        <v>33</v>
      </c>
      <c r="H383" t="s">
        <v>94</v>
      </c>
      <c r="I383">
        <v>1</v>
      </c>
      <c r="J383">
        <v>1770</v>
      </c>
    </row>
    <row r="384" spans="1:10" x14ac:dyDescent="0.3">
      <c r="A384">
        <v>900383</v>
      </c>
      <c r="B384">
        <v>44</v>
      </c>
      <c r="C384">
        <v>10</v>
      </c>
      <c r="D384" s="1">
        <v>45739</v>
      </c>
      <c r="E384" s="1">
        <v>45745</v>
      </c>
      <c r="F384" t="s">
        <v>99</v>
      </c>
      <c r="G384" t="s">
        <v>42</v>
      </c>
      <c r="H384" t="s">
        <v>94</v>
      </c>
      <c r="I384">
        <v>2</v>
      </c>
      <c r="J384">
        <v>7400</v>
      </c>
    </row>
    <row r="385" spans="1:10" x14ac:dyDescent="0.3">
      <c r="A385">
        <v>900384</v>
      </c>
      <c r="B385">
        <v>544</v>
      </c>
      <c r="C385">
        <v>42</v>
      </c>
      <c r="D385" s="1">
        <v>45712</v>
      </c>
      <c r="E385" s="1">
        <v>45716</v>
      </c>
      <c r="F385" t="s">
        <v>100</v>
      </c>
      <c r="G385" t="s">
        <v>78</v>
      </c>
      <c r="H385" t="s">
        <v>97</v>
      </c>
      <c r="I385">
        <v>1</v>
      </c>
      <c r="J385">
        <v>810</v>
      </c>
    </row>
    <row r="386" spans="1:10" x14ac:dyDescent="0.3">
      <c r="A386">
        <v>900385</v>
      </c>
      <c r="B386">
        <v>421</v>
      </c>
      <c r="C386">
        <v>21</v>
      </c>
      <c r="D386" s="1">
        <v>45504</v>
      </c>
      <c r="E386" s="1">
        <v>45506</v>
      </c>
      <c r="F386" t="s">
        <v>95</v>
      </c>
      <c r="G386" t="s">
        <v>51</v>
      </c>
      <c r="H386" t="s">
        <v>97</v>
      </c>
      <c r="I386">
        <v>1</v>
      </c>
      <c r="J386">
        <v>9950</v>
      </c>
    </row>
    <row r="387" spans="1:10" x14ac:dyDescent="0.3">
      <c r="A387">
        <v>900386</v>
      </c>
      <c r="B387">
        <v>196</v>
      </c>
      <c r="C387">
        <v>8</v>
      </c>
      <c r="D387" s="1">
        <v>45688</v>
      </c>
      <c r="E387" s="1">
        <v>45693</v>
      </c>
      <c r="F387" t="s">
        <v>95</v>
      </c>
      <c r="G387" t="s">
        <v>33</v>
      </c>
      <c r="H387" t="s">
        <v>97</v>
      </c>
      <c r="I387">
        <v>1</v>
      </c>
      <c r="J387">
        <v>1870</v>
      </c>
    </row>
    <row r="388" spans="1:10" x14ac:dyDescent="0.3">
      <c r="A388">
        <v>900387</v>
      </c>
      <c r="B388">
        <v>5</v>
      </c>
      <c r="C388">
        <v>8</v>
      </c>
      <c r="D388" s="1">
        <v>45490</v>
      </c>
      <c r="E388" s="1">
        <v>45493</v>
      </c>
      <c r="F388" t="s">
        <v>95</v>
      </c>
      <c r="G388" t="s">
        <v>33</v>
      </c>
      <c r="H388" t="s">
        <v>94</v>
      </c>
      <c r="I388">
        <v>1</v>
      </c>
      <c r="J388">
        <v>1870</v>
      </c>
    </row>
    <row r="389" spans="1:10" x14ac:dyDescent="0.3">
      <c r="A389">
        <v>900388</v>
      </c>
      <c r="B389">
        <v>8</v>
      </c>
      <c r="C389">
        <v>45</v>
      </c>
      <c r="D389" s="1">
        <v>45653</v>
      </c>
      <c r="E389" s="1">
        <v>45658</v>
      </c>
      <c r="F389" t="s">
        <v>93</v>
      </c>
      <c r="G389" t="s">
        <v>78</v>
      </c>
      <c r="H389" t="s">
        <v>94</v>
      </c>
      <c r="I389">
        <v>1</v>
      </c>
      <c r="J389">
        <v>1290</v>
      </c>
    </row>
    <row r="390" spans="1:10" x14ac:dyDescent="0.3">
      <c r="A390">
        <v>900389</v>
      </c>
      <c r="B390">
        <v>466</v>
      </c>
      <c r="C390">
        <v>33</v>
      </c>
      <c r="D390" s="1">
        <v>45417</v>
      </c>
      <c r="E390" s="1">
        <v>45423</v>
      </c>
      <c r="F390" t="s">
        <v>101</v>
      </c>
      <c r="G390" t="s">
        <v>69</v>
      </c>
      <c r="H390" t="s">
        <v>94</v>
      </c>
      <c r="I390">
        <v>2</v>
      </c>
      <c r="J390">
        <v>1480</v>
      </c>
    </row>
    <row r="391" spans="1:10" x14ac:dyDescent="0.3">
      <c r="A391">
        <v>900390</v>
      </c>
      <c r="B391">
        <v>259</v>
      </c>
      <c r="C391">
        <v>29</v>
      </c>
      <c r="D391" s="1">
        <v>45723</v>
      </c>
      <c r="E391" s="1">
        <v>45729</v>
      </c>
      <c r="F391" t="s">
        <v>100</v>
      </c>
      <c r="G391" t="s">
        <v>60</v>
      </c>
      <c r="H391" t="s">
        <v>97</v>
      </c>
      <c r="I391">
        <v>1</v>
      </c>
      <c r="J391">
        <v>2450</v>
      </c>
    </row>
    <row r="392" spans="1:10" x14ac:dyDescent="0.3">
      <c r="A392">
        <v>900391</v>
      </c>
      <c r="B392">
        <v>29</v>
      </c>
      <c r="C392">
        <v>22</v>
      </c>
      <c r="D392" s="1">
        <v>45582</v>
      </c>
      <c r="E392" s="1">
        <v>45587</v>
      </c>
      <c r="F392" t="s">
        <v>95</v>
      </c>
      <c r="G392" t="s">
        <v>51</v>
      </c>
      <c r="H392" t="s">
        <v>97</v>
      </c>
      <c r="I392">
        <v>2</v>
      </c>
      <c r="J392">
        <v>26660</v>
      </c>
    </row>
    <row r="393" spans="1:10" x14ac:dyDescent="0.3">
      <c r="A393">
        <v>900392</v>
      </c>
      <c r="B393">
        <v>471</v>
      </c>
      <c r="C393">
        <v>22</v>
      </c>
      <c r="D393" s="1">
        <v>45461</v>
      </c>
      <c r="E393" s="1">
        <v>45466</v>
      </c>
      <c r="F393" t="s">
        <v>101</v>
      </c>
      <c r="G393" t="s">
        <v>51</v>
      </c>
      <c r="H393" t="s">
        <v>94</v>
      </c>
      <c r="I393">
        <v>1</v>
      </c>
      <c r="J393">
        <v>13330</v>
      </c>
    </row>
    <row r="394" spans="1:10" x14ac:dyDescent="0.3">
      <c r="A394">
        <v>900393</v>
      </c>
      <c r="B394">
        <v>102</v>
      </c>
      <c r="C394">
        <v>16</v>
      </c>
      <c r="D394" s="1">
        <v>45394</v>
      </c>
      <c r="E394" s="1">
        <v>45398</v>
      </c>
      <c r="F394" t="s">
        <v>93</v>
      </c>
      <c r="G394" t="s">
        <v>42</v>
      </c>
      <c r="H394" t="s">
        <v>94</v>
      </c>
      <c r="I394">
        <v>2</v>
      </c>
      <c r="J394">
        <v>7800</v>
      </c>
    </row>
    <row r="395" spans="1:10" x14ac:dyDescent="0.3">
      <c r="A395">
        <v>900394</v>
      </c>
      <c r="B395">
        <v>45</v>
      </c>
      <c r="C395">
        <v>31</v>
      </c>
      <c r="D395" s="1">
        <v>45732</v>
      </c>
      <c r="E395" s="1">
        <v>45738</v>
      </c>
      <c r="F395" t="s">
        <v>101</v>
      </c>
      <c r="G395" t="s">
        <v>60</v>
      </c>
      <c r="H395" t="s">
        <v>94</v>
      </c>
      <c r="I395">
        <v>2</v>
      </c>
      <c r="J395">
        <v>3480</v>
      </c>
    </row>
    <row r="396" spans="1:10" x14ac:dyDescent="0.3">
      <c r="A396">
        <v>900395</v>
      </c>
      <c r="B396">
        <v>280</v>
      </c>
      <c r="C396">
        <v>37</v>
      </c>
      <c r="D396" s="1">
        <v>45654</v>
      </c>
      <c r="E396" s="1">
        <v>45659</v>
      </c>
      <c r="F396" t="s">
        <v>101</v>
      </c>
      <c r="G396" t="s">
        <v>69</v>
      </c>
      <c r="H396" t="s">
        <v>97</v>
      </c>
      <c r="I396">
        <v>1</v>
      </c>
      <c r="J396">
        <v>810</v>
      </c>
    </row>
    <row r="397" spans="1:10" x14ac:dyDescent="0.3">
      <c r="A397">
        <v>900396</v>
      </c>
      <c r="B397">
        <v>29</v>
      </c>
      <c r="C397">
        <v>3</v>
      </c>
      <c r="D397" s="1">
        <v>45495</v>
      </c>
      <c r="E397" s="1">
        <v>45500</v>
      </c>
      <c r="F397" t="s">
        <v>95</v>
      </c>
      <c r="G397" t="s">
        <v>33</v>
      </c>
      <c r="H397" t="s">
        <v>94</v>
      </c>
      <c r="I397">
        <v>1</v>
      </c>
      <c r="J397">
        <v>1770</v>
      </c>
    </row>
    <row r="398" spans="1:10" x14ac:dyDescent="0.3">
      <c r="A398">
        <v>900397</v>
      </c>
      <c r="B398">
        <v>313</v>
      </c>
      <c r="C398">
        <v>47</v>
      </c>
      <c r="D398" s="1">
        <v>45492</v>
      </c>
      <c r="E398" s="1">
        <v>45495</v>
      </c>
      <c r="F398" t="s">
        <v>100</v>
      </c>
      <c r="G398" t="s">
        <v>78</v>
      </c>
      <c r="H398" t="s">
        <v>94</v>
      </c>
      <c r="I398">
        <v>1</v>
      </c>
      <c r="J398">
        <v>890</v>
      </c>
    </row>
    <row r="399" spans="1:10" x14ac:dyDescent="0.3">
      <c r="A399">
        <v>900398</v>
      </c>
      <c r="B399">
        <v>441</v>
      </c>
      <c r="C399">
        <v>43</v>
      </c>
      <c r="D399" s="1">
        <v>45523</v>
      </c>
      <c r="E399" s="1">
        <v>45526</v>
      </c>
      <c r="F399" t="s">
        <v>101</v>
      </c>
      <c r="G399" t="s">
        <v>78</v>
      </c>
      <c r="H399" t="s">
        <v>97</v>
      </c>
      <c r="I399">
        <v>1</v>
      </c>
      <c r="J399">
        <v>910</v>
      </c>
    </row>
    <row r="400" spans="1:10" x14ac:dyDescent="0.3">
      <c r="A400">
        <v>900399</v>
      </c>
      <c r="B400">
        <v>218</v>
      </c>
      <c r="C400">
        <v>22</v>
      </c>
      <c r="D400" s="1">
        <v>45736</v>
      </c>
      <c r="E400" s="1">
        <v>45739</v>
      </c>
      <c r="F400" t="s">
        <v>100</v>
      </c>
      <c r="G400" t="s">
        <v>51</v>
      </c>
      <c r="H400" t="s">
        <v>94</v>
      </c>
      <c r="I400">
        <v>1</v>
      </c>
      <c r="J400">
        <v>13330</v>
      </c>
    </row>
    <row r="401" spans="1:10" x14ac:dyDescent="0.3">
      <c r="A401">
        <v>900400</v>
      </c>
      <c r="B401">
        <v>193</v>
      </c>
      <c r="C401">
        <v>36</v>
      </c>
      <c r="D401" s="1">
        <v>45452</v>
      </c>
      <c r="E401" s="1">
        <v>45457</v>
      </c>
      <c r="F401" t="s">
        <v>100</v>
      </c>
      <c r="G401" t="s">
        <v>69</v>
      </c>
      <c r="H401" t="s">
        <v>97</v>
      </c>
      <c r="I401">
        <v>3</v>
      </c>
      <c r="J401">
        <v>3390</v>
      </c>
    </row>
    <row r="402" spans="1:10" x14ac:dyDescent="0.3">
      <c r="A402">
        <v>900401</v>
      </c>
      <c r="B402">
        <v>534</v>
      </c>
      <c r="C402">
        <v>37</v>
      </c>
      <c r="D402" s="1">
        <v>45462</v>
      </c>
      <c r="E402" s="1">
        <v>45466</v>
      </c>
      <c r="F402" t="s">
        <v>95</v>
      </c>
      <c r="G402" t="s">
        <v>69</v>
      </c>
      <c r="H402" t="s">
        <v>94</v>
      </c>
      <c r="I402">
        <v>1</v>
      </c>
      <c r="J402">
        <v>810</v>
      </c>
    </row>
    <row r="403" spans="1:10" x14ac:dyDescent="0.3">
      <c r="A403">
        <v>900402</v>
      </c>
      <c r="B403">
        <v>497</v>
      </c>
      <c r="C403">
        <v>40</v>
      </c>
      <c r="D403" s="1">
        <v>45522</v>
      </c>
      <c r="E403" s="1">
        <v>45526</v>
      </c>
      <c r="F403" t="s">
        <v>95</v>
      </c>
      <c r="G403" t="s">
        <v>69</v>
      </c>
      <c r="H403" t="s">
        <v>94</v>
      </c>
      <c r="I403">
        <v>1</v>
      </c>
      <c r="J403">
        <v>540</v>
      </c>
    </row>
    <row r="404" spans="1:10" x14ac:dyDescent="0.3">
      <c r="A404">
        <v>900403</v>
      </c>
      <c r="B404">
        <v>52</v>
      </c>
      <c r="C404">
        <v>5</v>
      </c>
      <c r="D404" s="1">
        <v>45526</v>
      </c>
      <c r="E404" s="1">
        <v>45529</v>
      </c>
      <c r="F404" t="s">
        <v>96</v>
      </c>
      <c r="G404" t="s">
        <v>33</v>
      </c>
      <c r="H404" t="s">
        <v>94</v>
      </c>
      <c r="I404">
        <v>1</v>
      </c>
      <c r="J404">
        <v>1960</v>
      </c>
    </row>
    <row r="405" spans="1:10" x14ac:dyDescent="0.3">
      <c r="A405">
        <v>900404</v>
      </c>
      <c r="B405">
        <v>199</v>
      </c>
      <c r="C405">
        <v>1</v>
      </c>
      <c r="D405" s="1">
        <v>45484</v>
      </c>
      <c r="E405" s="1">
        <v>45487</v>
      </c>
      <c r="F405" t="s">
        <v>100</v>
      </c>
      <c r="G405" t="s">
        <v>33</v>
      </c>
      <c r="H405" t="s">
        <v>94</v>
      </c>
      <c r="I405">
        <v>1</v>
      </c>
      <c r="J405">
        <v>1110</v>
      </c>
    </row>
    <row r="406" spans="1:10" x14ac:dyDescent="0.3">
      <c r="A406">
        <v>900405</v>
      </c>
      <c r="B406">
        <v>20</v>
      </c>
      <c r="C406">
        <v>44</v>
      </c>
      <c r="D406" s="1">
        <v>45691</v>
      </c>
      <c r="E406" s="1">
        <v>45697</v>
      </c>
      <c r="F406" t="s">
        <v>98</v>
      </c>
      <c r="G406" t="s">
        <v>78</v>
      </c>
      <c r="H406" t="s">
        <v>97</v>
      </c>
      <c r="I406">
        <v>2</v>
      </c>
      <c r="J406">
        <v>2260</v>
      </c>
    </row>
    <row r="407" spans="1:10" x14ac:dyDescent="0.3">
      <c r="A407">
        <v>900406</v>
      </c>
      <c r="B407">
        <v>495</v>
      </c>
      <c r="C407">
        <v>40</v>
      </c>
      <c r="D407" s="1">
        <v>45593</v>
      </c>
      <c r="E407" s="1">
        <v>45599</v>
      </c>
      <c r="F407" t="s">
        <v>96</v>
      </c>
      <c r="G407" t="s">
        <v>69</v>
      </c>
      <c r="H407" t="s">
        <v>97</v>
      </c>
      <c r="I407">
        <v>1</v>
      </c>
      <c r="J407">
        <v>540</v>
      </c>
    </row>
    <row r="408" spans="1:10" x14ac:dyDescent="0.3">
      <c r="A408">
        <v>900407</v>
      </c>
      <c r="B408">
        <v>289</v>
      </c>
      <c r="C408">
        <v>27</v>
      </c>
      <c r="D408" s="1">
        <v>45612</v>
      </c>
      <c r="E408" s="1">
        <v>45615</v>
      </c>
      <c r="F408" t="s">
        <v>93</v>
      </c>
      <c r="G408" t="s">
        <v>60</v>
      </c>
      <c r="H408" t="s">
        <v>94</v>
      </c>
      <c r="I408">
        <v>1</v>
      </c>
      <c r="J408">
        <v>1080</v>
      </c>
    </row>
    <row r="409" spans="1:10" x14ac:dyDescent="0.3">
      <c r="A409">
        <v>900408</v>
      </c>
      <c r="B409">
        <v>281</v>
      </c>
      <c r="C409">
        <v>42</v>
      </c>
      <c r="D409" s="1">
        <v>45526</v>
      </c>
      <c r="E409" s="1">
        <v>45531</v>
      </c>
      <c r="F409" t="s">
        <v>95</v>
      </c>
      <c r="G409" t="s">
        <v>78</v>
      </c>
      <c r="H409" t="s">
        <v>97</v>
      </c>
      <c r="I409">
        <v>1</v>
      </c>
      <c r="J409">
        <v>810</v>
      </c>
    </row>
    <row r="410" spans="1:10" x14ac:dyDescent="0.3">
      <c r="A410">
        <v>900409</v>
      </c>
      <c r="B410">
        <v>329</v>
      </c>
      <c r="C410">
        <v>6</v>
      </c>
      <c r="D410" s="1">
        <v>45517</v>
      </c>
      <c r="E410" s="1">
        <v>45521</v>
      </c>
      <c r="F410" t="s">
        <v>101</v>
      </c>
      <c r="G410" t="s">
        <v>33</v>
      </c>
      <c r="H410" t="s">
        <v>97</v>
      </c>
      <c r="I410">
        <v>2</v>
      </c>
      <c r="J410">
        <v>3020</v>
      </c>
    </row>
    <row r="411" spans="1:10" x14ac:dyDescent="0.3">
      <c r="A411">
        <v>900410</v>
      </c>
      <c r="B411">
        <v>392</v>
      </c>
      <c r="C411">
        <v>9</v>
      </c>
      <c r="D411" s="1">
        <v>45527</v>
      </c>
      <c r="E411" s="1">
        <v>45532</v>
      </c>
      <c r="F411" t="s">
        <v>100</v>
      </c>
      <c r="G411" t="s">
        <v>42</v>
      </c>
      <c r="H411" t="s">
        <v>94</v>
      </c>
      <c r="I411">
        <v>1</v>
      </c>
      <c r="J411">
        <v>3370</v>
      </c>
    </row>
    <row r="412" spans="1:10" x14ac:dyDescent="0.3">
      <c r="A412">
        <v>900411</v>
      </c>
      <c r="B412">
        <v>320</v>
      </c>
      <c r="C412">
        <v>5</v>
      </c>
      <c r="D412" s="1">
        <v>45528</v>
      </c>
      <c r="E412" s="1">
        <v>45531</v>
      </c>
      <c r="F412" t="s">
        <v>100</v>
      </c>
      <c r="G412" t="s">
        <v>33</v>
      </c>
      <c r="H412" t="s">
        <v>94</v>
      </c>
      <c r="I412">
        <v>1</v>
      </c>
      <c r="J412">
        <v>1960</v>
      </c>
    </row>
    <row r="413" spans="1:10" x14ac:dyDescent="0.3">
      <c r="A413">
        <v>900412</v>
      </c>
      <c r="B413">
        <v>222</v>
      </c>
      <c r="C413">
        <v>7</v>
      </c>
      <c r="D413" s="1">
        <v>45476</v>
      </c>
      <c r="E413" s="1">
        <v>45479</v>
      </c>
      <c r="F413" t="s">
        <v>100</v>
      </c>
      <c r="G413" t="s">
        <v>33</v>
      </c>
      <c r="H413" t="s">
        <v>97</v>
      </c>
      <c r="I413">
        <v>1</v>
      </c>
      <c r="J413">
        <v>2150</v>
      </c>
    </row>
    <row r="414" spans="1:10" x14ac:dyDescent="0.3">
      <c r="A414">
        <v>900413</v>
      </c>
      <c r="B414">
        <v>205</v>
      </c>
      <c r="C414">
        <v>11</v>
      </c>
      <c r="D414" s="1">
        <v>45613</v>
      </c>
      <c r="E414" s="1">
        <v>45616</v>
      </c>
      <c r="F414" t="s">
        <v>99</v>
      </c>
      <c r="G414" t="s">
        <v>42</v>
      </c>
      <c r="H414" t="s">
        <v>97</v>
      </c>
      <c r="I414">
        <v>1</v>
      </c>
      <c r="J414">
        <v>2560</v>
      </c>
    </row>
    <row r="415" spans="1:10" x14ac:dyDescent="0.3">
      <c r="A415">
        <v>900414</v>
      </c>
      <c r="B415">
        <v>31</v>
      </c>
      <c r="C415">
        <v>25</v>
      </c>
      <c r="D415" s="1">
        <v>45484</v>
      </c>
      <c r="E415" s="1">
        <v>45488</v>
      </c>
      <c r="F415" t="s">
        <v>95</v>
      </c>
      <c r="G415" t="s">
        <v>60</v>
      </c>
      <c r="H415" t="s">
        <v>94</v>
      </c>
      <c r="I415">
        <v>1</v>
      </c>
      <c r="J415">
        <v>3150</v>
      </c>
    </row>
    <row r="416" spans="1:10" x14ac:dyDescent="0.3">
      <c r="A416">
        <v>900415</v>
      </c>
      <c r="B416">
        <v>77</v>
      </c>
      <c r="C416">
        <v>16</v>
      </c>
      <c r="D416" s="1">
        <v>45598</v>
      </c>
      <c r="E416" s="1">
        <v>45601</v>
      </c>
      <c r="F416" t="s">
        <v>93</v>
      </c>
      <c r="G416" t="s">
        <v>42</v>
      </c>
      <c r="H416" t="s">
        <v>94</v>
      </c>
      <c r="I416">
        <v>3</v>
      </c>
      <c r="J416">
        <v>11700</v>
      </c>
    </row>
    <row r="417" spans="1:10" x14ac:dyDescent="0.3">
      <c r="A417">
        <v>900416</v>
      </c>
      <c r="B417">
        <v>353</v>
      </c>
      <c r="C417">
        <v>31</v>
      </c>
      <c r="D417" s="1">
        <v>45563</v>
      </c>
      <c r="E417" s="1">
        <v>45566</v>
      </c>
      <c r="F417" t="s">
        <v>100</v>
      </c>
      <c r="G417" t="s">
        <v>60</v>
      </c>
      <c r="H417" t="s">
        <v>97</v>
      </c>
      <c r="I417">
        <v>1</v>
      </c>
      <c r="J417">
        <v>1740</v>
      </c>
    </row>
    <row r="418" spans="1:10" x14ac:dyDescent="0.3">
      <c r="A418">
        <v>900417</v>
      </c>
      <c r="B418">
        <v>445</v>
      </c>
      <c r="C418">
        <v>43</v>
      </c>
      <c r="D418" s="1">
        <v>45410</v>
      </c>
      <c r="E418" s="1">
        <v>45413</v>
      </c>
      <c r="F418" t="s">
        <v>99</v>
      </c>
      <c r="G418" t="s">
        <v>78</v>
      </c>
      <c r="H418" t="s">
        <v>97</v>
      </c>
      <c r="I418">
        <v>1</v>
      </c>
      <c r="J418">
        <v>910</v>
      </c>
    </row>
    <row r="419" spans="1:10" x14ac:dyDescent="0.3">
      <c r="A419">
        <v>900418</v>
      </c>
      <c r="B419">
        <v>349</v>
      </c>
      <c r="C419">
        <v>2</v>
      </c>
      <c r="D419" s="1">
        <v>45550</v>
      </c>
      <c r="E419" s="1">
        <v>45554</v>
      </c>
      <c r="F419" t="s">
        <v>101</v>
      </c>
      <c r="G419" t="s">
        <v>33</v>
      </c>
      <c r="H419" t="s">
        <v>97</v>
      </c>
      <c r="I419">
        <v>1</v>
      </c>
      <c r="J419">
        <v>1190</v>
      </c>
    </row>
    <row r="420" spans="1:10" x14ac:dyDescent="0.3">
      <c r="A420">
        <v>900419</v>
      </c>
      <c r="B420">
        <v>172</v>
      </c>
      <c r="C420">
        <v>2</v>
      </c>
      <c r="D420" s="1">
        <v>45433</v>
      </c>
      <c r="E420" s="1">
        <v>45435</v>
      </c>
      <c r="F420" t="s">
        <v>95</v>
      </c>
      <c r="G420" t="s">
        <v>33</v>
      </c>
      <c r="H420" t="s">
        <v>97</v>
      </c>
      <c r="I420">
        <v>1</v>
      </c>
      <c r="J420">
        <v>1190</v>
      </c>
    </row>
    <row r="421" spans="1:10" x14ac:dyDescent="0.3">
      <c r="A421">
        <v>900420</v>
      </c>
      <c r="B421">
        <v>275</v>
      </c>
      <c r="C421">
        <v>2</v>
      </c>
      <c r="D421" s="1">
        <v>45697</v>
      </c>
      <c r="E421" s="1">
        <v>45701</v>
      </c>
      <c r="F421" t="s">
        <v>98</v>
      </c>
      <c r="G421" t="s">
        <v>33</v>
      </c>
      <c r="H421" t="s">
        <v>97</v>
      </c>
      <c r="I421">
        <v>2</v>
      </c>
      <c r="J421">
        <v>2380</v>
      </c>
    </row>
    <row r="422" spans="1:10" x14ac:dyDescent="0.3">
      <c r="A422">
        <v>900421</v>
      </c>
      <c r="B422">
        <v>485</v>
      </c>
      <c r="C422">
        <v>5</v>
      </c>
      <c r="D422" s="1">
        <v>45657</v>
      </c>
      <c r="E422" s="1">
        <v>45660</v>
      </c>
      <c r="F422" t="s">
        <v>101</v>
      </c>
      <c r="G422" t="s">
        <v>33</v>
      </c>
      <c r="H422" t="s">
        <v>97</v>
      </c>
      <c r="I422">
        <v>1</v>
      </c>
      <c r="J422">
        <v>1960</v>
      </c>
    </row>
    <row r="423" spans="1:10" x14ac:dyDescent="0.3">
      <c r="A423">
        <v>900422</v>
      </c>
      <c r="B423">
        <v>490</v>
      </c>
      <c r="C423">
        <v>44</v>
      </c>
      <c r="D423" s="1">
        <v>45576</v>
      </c>
      <c r="E423" s="1">
        <v>45579</v>
      </c>
      <c r="F423" t="s">
        <v>93</v>
      </c>
      <c r="G423" t="s">
        <v>78</v>
      </c>
      <c r="H423" t="s">
        <v>94</v>
      </c>
      <c r="I423">
        <v>2</v>
      </c>
      <c r="J423">
        <v>2260</v>
      </c>
    </row>
    <row r="424" spans="1:10" x14ac:dyDescent="0.3">
      <c r="A424">
        <v>900423</v>
      </c>
      <c r="B424">
        <v>263</v>
      </c>
      <c r="C424">
        <v>31</v>
      </c>
      <c r="D424" s="1">
        <v>45441</v>
      </c>
      <c r="E424" s="1">
        <v>45446</v>
      </c>
      <c r="F424" t="s">
        <v>100</v>
      </c>
      <c r="G424" t="s">
        <v>60</v>
      </c>
      <c r="H424" t="s">
        <v>97</v>
      </c>
      <c r="I424">
        <v>3</v>
      </c>
      <c r="J424">
        <v>5220</v>
      </c>
    </row>
    <row r="425" spans="1:10" x14ac:dyDescent="0.3">
      <c r="A425">
        <v>900424</v>
      </c>
      <c r="B425">
        <v>469</v>
      </c>
      <c r="C425">
        <v>19</v>
      </c>
      <c r="D425" s="1">
        <v>45610</v>
      </c>
      <c r="E425" s="1">
        <v>45616</v>
      </c>
      <c r="F425" t="s">
        <v>93</v>
      </c>
      <c r="G425" t="s">
        <v>51</v>
      </c>
      <c r="H425" t="s">
        <v>97</v>
      </c>
      <c r="I425">
        <v>3</v>
      </c>
      <c r="J425">
        <v>32400</v>
      </c>
    </row>
    <row r="426" spans="1:10" x14ac:dyDescent="0.3">
      <c r="A426">
        <v>900425</v>
      </c>
      <c r="B426">
        <v>245</v>
      </c>
      <c r="C426">
        <v>13</v>
      </c>
      <c r="D426" s="1">
        <v>45493</v>
      </c>
      <c r="E426" s="1">
        <v>45497</v>
      </c>
      <c r="F426" t="s">
        <v>95</v>
      </c>
      <c r="G426" t="s">
        <v>42</v>
      </c>
      <c r="H426" t="s">
        <v>94</v>
      </c>
      <c r="I426">
        <v>1</v>
      </c>
      <c r="J426">
        <v>3000</v>
      </c>
    </row>
    <row r="427" spans="1:10" x14ac:dyDescent="0.3">
      <c r="A427">
        <v>900426</v>
      </c>
      <c r="B427">
        <v>505</v>
      </c>
      <c r="C427">
        <v>3</v>
      </c>
      <c r="D427" s="1">
        <v>45672</v>
      </c>
      <c r="E427" s="1">
        <v>45678</v>
      </c>
      <c r="F427" t="s">
        <v>95</v>
      </c>
      <c r="G427" t="s">
        <v>33</v>
      </c>
      <c r="H427" t="s">
        <v>94</v>
      </c>
      <c r="I427">
        <v>1</v>
      </c>
      <c r="J427">
        <v>1770</v>
      </c>
    </row>
    <row r="428" spans="1:10" x14ac:dyDescent="0.3">
      <c r="A428">
        <v>900427</v>
      </c>
      <c r="B428">
        <v>547</v>
      </c>
      <c r="C428">
        <v>48</v>
      </c>
      <c r="D428" s="1">
        <v>45426</v>
      </c>
      <c r="E428" s="1">
        <v>45428</v>
      </c>
      <c r="F428" t="s">
        <v>100</v>
      </c>
      <c r="G428" t="s">
        <v>78</v>
      </c>
      <c r="H428" t="s">
        <v>97</v>
      </c>
      <c r="I428">
        <v>1</v>
      </c>
      <c r="J428">
        <v>1560</v>
      </c>
    </row>
    <row r="429" spans="1:10" x14ac:dyDescent="0.3">
      <c r="A429">
        <v>900428</v>
      </c>
      <c r="B429">
        <v>561</v>
      </c>
      <c r="C429">
        <v>44</v>
      </c>
      <c r="D429" s="1">
        <v>45492</v>
      </c>
      <c r="E429" s="1">
        <v>45494</v>
      </c>
      <c r="F429" t="s">
        <v>98</v>
      </c>
      <c r="G429" t="s">
        <v>78</v>
      </c>
      <c r="H429" t="s">
        <v>94</v>
      </c>
      <c r="I429">
        <v>1</v>
      </c>
      <c r="J429">
        <v>1130</v>
      </c>
    </row>
    <row r="430" spans="1:10" x14ac:dyDescent="0.3">
      <c r="A430">
        <v>900429</v>
      </c>
      <c r="B430">
        <v>360</v>
      </c>
      <c r="C430">
        <v>37</v>
      </c>
      <c r="D430" s="1">
        <v>45457</v>
      </c>
      <c r="E430" s="1">
        <v>45461</v>
      </c>
      <c r="F430" t="s">
        <v>93</v>
      </c>
      <c r="G430" t="s">
        <v>69</v>
      </c>
      <c r="H430" t="s">
        <v>94</v>
      </c>
      <c r="I430">
        <v>1</v>
      </c>
      <c r="J430">
        <v>810</v>
      </c>
    </row>
    <row r="431" spans="1:10" x14ac:dyDescent="0.3">
      <c r="A431">
        <v>900430</v>
      </c>
      <c r="B431">
        <v>249</v>
      </c>
      <c r="C431">
        <v>25</v>
      </c>
      <c r="D431" s="1">
        <v>45397</v>
      </c>
      <c r="E431" s="1">
        <v>45401</v>
      </c>
      <c r="F431" t="s">
        <v>98</v>
      </c>
      <c r="G431" t="s">
        <v>60</v>
      </c>
      <c r="H431" t="s">
        <v>94</v>
      </c>
      <c r="I431">
        <v>1</v>
      </c>
      <c r="J431">
        <v>3150</v>
      </c>
    </row>
    <row r="432" spans="1:10" x14ac:dyDescent="0.3">
      <c r="A432">
        <v>900431</v>
      </c>
      <c r="B432">
        <v>550</v>
      </c>
      <c r="C432">
        <v>4</v>
      </c>
      <c r="D432" s="1">
        <v>45625</v>
      </c>
      <c r="E432" s="1">
        <v>45631</v>
      </c>
      <c r="F432" t="s">
        <v>95</v>
      </c>
      <c r="G432" t="s">
        <v>33</v>
      </c>
      <c r="H432" t="s">
        <v>97</v>
      </c>
      <c r="I432">
        <v>1</v>
      </c>
      <c r="J432">
        <v>970</v>
      </c>
    </row>
    <row r="433" spans="1:10" x14ac:dyDescent="0.3">
      <c r="A433">
        <v>900432</v>
      </c>
      <c r="B433">
        <v>486</v>
      </c>
      <c r="C433">
        <v>26</v>
      </c>
      <c r="D433" s="1">
        <v>45683</v>
      </c>
      <c r="E433" s="1">
        <v>45687</v>
      </c>
      <c r="F433" t="s">
        <v>98</v>
      </c>
      <c r="G433" t="s">
        <v>60</v>
      </c>
      <c r="H433" t="s">
        <v>97</v>
      </c>
      <c r="I433">
        <v>1</v>
      </c>
      <c r="J433">
        <v>2250</v>
      </c>
    </row>
    <row r="434" spans="1:10" x14ac:dyDescent="0.3">
      <c r="A434">
        <v>900433</v>
      </c>
      <c r="B434">
        <v>474</v>
      </c>
      <c r="C434">
        <v>25</v>
      </c>
      <c r="D434" s="1">
        <v>45575</v>
      </c>
      <c r="E434" s="1">
        <v>45579</v>
      </c>
      <c r="F434" t="s">
        <v>101</v>
      </c>
      <c r="G434" t="s">
        <v>60</v>
      </c>
      <c r="H434" t="s">
        <v>94</v>
      </c>
      <c r="I434">
        <v>1</v>
      </c>
      <c r="J434">
        <v>3150</v>
      </c>
    </row>
    <row r="435" spans="1:10" x14ac:dyDescent="0.3">
      <c r="A435">
        <v>900434</v>
      </c>
      <c r="B435">
        <v>572</v>
      </c>
      <c r="C435">
        <v>33</v>
      </c>
      <c r="D435" s="1">
        <v>45411</v>
      </c>
      <c r="E435" s="1">
        <v>45417</v>
      </c>
      <c r="F435" t="s">
        <v>101</v>
      </c>
      <c r="G435" t="s">
        <v>69</v>
      </c>
      <c r="H435" t="s">
        <v>94</v>
      </c>
      <c r="I435">
        <v>1</v>
      </c>
      <c r="J435">
        <v>740</v>
      </c>
    </row>
    <row r="436" spans="1:10" x14ac:dyDescent="0.3">
      <c r="A436">
        <v>900435</v>
      </c>
      <c r="B436">
        <v>310</v>
      </c>
      <c r="C436">
        <v>19</v>
      </c>
      <c r="D436" s="1">
        <v>45648</v>
      </c>
      <c r="E436" s="1">
        <v>45652</v>
      </c>
      <c r="F436" t="s">
        <v>99</v>
      </c>
      <c r="G436" t="s">
        <v>51</v>
      </c>
      <c r="H436" t="s">
        <v>97</v>
      </c>
      <c r="I436">
        <v>1</v>
      </c>
      <c r="J436">
        <v>10800</v>
      </c>
    </row>
    <row r="437" spans="1:10" x14ac:dyDescent="0.3">
      <c r="A437">
        <v>900436</v>
      </c>
      <c r="B437">
        <v>320</v>
      </c>
      <c r="C437">
        <v>31</v>
      </c>
      <c r="D437" s="1">
        <v>45417</v>
      </c>
      <c r="E437" s="1">
        <v>45419</v>
      </c>
      <c r="F437" t="s">
        <v>100</v>
      </c>
      <c r="G437" t="s">
        <v>60</v>
      </c>
      <c r="H437" t="s">
        <v>94</v>
      </c>
      <c r="I437">
        <v>3</v>
      </c>
      <c r="J437">
        <v>5220</v>
      </c>
    </row>
    <row r="438" spans="1:10" x14ac:dyDescent="0.3">
      <c r="A438">
        <v>900437</v>
      </c>
      <c r="B438">
        <v>304</v>
      </c>
      <c r="C438">
        <v>19</v>
      </c>
      <c r="D438" s="1">
        <v>45481</v>
      </c>
      <c r="E438" s="1">
        <v>45484</v>
      </c>
      <c r="F438" t="s">
        <v>98</v>
      </c>
      <c r="G438" t="s">
        <v>51</v>
      </c>
      <c r="H438" t="s">
        <v>97</v>
      </c>
      <c r="I438">
        <v>2</v>
      </c>
      <c r="J438">
        <v>21600</v>
      </c>
    </row>
    <row r="439" spans="1:10" x14ac:dyDescent="0.3">
      <c r="A439">
        <v>900438</v>
      </c>
      <c r="B439">
        <v>448</v>
      </c>
      <c r="C439">
        <v>19</v>
      </c>
      <c r="D439" s="1">
        <v>45558</v>
      </c>
      <c r="E439" s="1">
        <v>45560</v>
      </c>
      <c r="F439" t="s">
        <v>98</v>
      </c>
      <c r="G439" t="s">
        <v>51</v>
      </c>
      <c r="H439" t="s">
        <v>94</v>
      </c>
      <c r="I439">
        <v>1</v>
      </c>
      <c r="J439">
        <v>10800</v>
      </c>
    </row>
    <row r="440" spans="1:10" x14ac:dyDescent="0.3">
      <c r="A440">
        <v>900439</v>
      </c>
      <c r="B440">
        <v>108</v>
      </c>
      <c r="C440">
        <v>7</v>
      </c>
      <c r="D440" s="1">
        <v>45445</v>
      </c>
      <c r="E440" s="1">
        <v>45451</v>
      </c>
      <c r="F440" t="s">
        <v>99</v>
      </c>
      <c r="G440" t="s">
        <v>33</v>
      </c>
      <c r="H440" t="s">
        <v>94</v>
      </c>
      <c r="I440">
        <v>1</v>
      </c>
      <c r="J440">
        <v>2150</v>
      </c>
    </row>
    <row r="441" spans="1:10" x14ac:dyDescent="0.3">
      <c r="A441">
        <v>900440</v>
      </c>
      <c r="B441">
        <v>403</v>
      </c>
      <c r="C441">
        <v>16</v>
      </c>
      <c r="D441" s="1">
        <v>45534</v>
      </c>
      <c r="E441" s="1">
        <v>45540</v>
      </c>
      <c r="F441" t="s">
        <v>95</v>
      </c>
      <c r="G441" t="s">
        <v>42</v>
      </c>
      <c r="H441" t="s">
        <v>94</v>
      </c>
      <c r="I441">
        <v>1</v>
      </c>
      <c r="J441">
        <v>3900</v>
      </c>
    </row>
    <row r="442" spans="1:10" x14ac:dyDescent="0.3">
      <c r="A442">
        <v>900441</v>
      </c>
      <c r="B442">
        <v>173</v>
      </c>
      <c r="C442">
        <v>12</v>
      </c>
      <c r="D442" s="1">
        <v>45740</v>
      </c>
      <c r="E442" s="1">
        <v>45745</v>
      </c>
      <c r="F442" t="s">
        <v>95</v>
      </c>
      <c r="G442" t="s">
        <v>42</v>
      </c>
      <c r="H442" t="s">
        <v>94</v>
      </c>
      <c r="I442">
        <v>1</v>
      </c>
      <c r="J442">
        <v>2600</v>
      </c>
    </row>
    <row r="443" spans="1:10" x14ac:dyDescent="0.3">
      <c r="A443">
        <v>900442</v>
      </c>
      <c r="B443">
        <v>265</v>
      </c>
      <c r="C443">
        <v>30</v>
      </c>
      <c r="D443" s="1">
        <v>45717</v>
      </c>
      <c r="E443" s="1">
        <v>45720</v>
      </c>
      <c r="F443" t="s">
        <v>99</v>
      </c>
      <c r="G443" t="s">
        <v>60</v>
      </c>
      <c r="H443" t="s">
        <v>97</v>
      </c>
      <c r="I443">
        <v>1</v>
      </c>
      <c r="J443">
        <v>2550</v>
      </c>
    </row>
    <row r="444" spans="1:10" x14ac:dyDescent="0.3">
      <c r="A444">
        <v>900443</v>
      </c>
      <c r="B444">
        <v>557</v>
      </c>
      <c r="C444">
        <v>41</v>
      </c>
      <c r="D444" s="1">
        <v>45581</v>
      </c>
      <c r="E444" s="1">
        <v>45585</v>
      </c>
      <c r="F444" t="s">
        <v>95</v>
      </c>
      <c r="G444" t="s">
        <v>78</v>
      </c>
      <c r="H444" t="s">
        <v>94</v>
      </c>
      <c r="I444">
        <v>2</v>
      </c>
      <c r="J444">
        <v>2780</v>
      </c>
    </row>
    <row r="445" spans="1:10" x14ac:dyDescent="0.3">
      <c r="A445">
        <v>900444</v>
      </c>
      <c r="B445">
        <v>237</v>
      </c>
      <c r="C445">
        <v>45</v>
      </c>
      <c r="D445" s="1">
        <v>45665</v>
      </c>
      <c r="E445" s="1">
        <v>45668</v>
      </c>
      <c r="F445" t="s">
        <v>101</v>
      </c>
      <c r="G445" t="s">
        <v>78</v>
      </c>
      <c r="H445" t="s">
        <v>97</v>
      </c>
      <c r="I445">
        <v>1</v>
      </c>
      <c r="J445">
        <v>1290</v>
      </c>
    </row>
    <row r="446" spans="1:10" x14ac:dyDescent="0.3">
      <c r="A446">
        <v>900445</v>
      </c>
      <c r="B446">
        <v>10</v>
      </c>
      <c r="C446">
        <v>2</v>
      </c>
      <c r="D446" s="1">
        <v>45665</v>
      </c>
      <c r="E446" s="1">
        <v>45671</v>
      </c>
      <c r="F446" t="s">
        <v>98</v>
      </c>
      <c r="G446" t="s">
        <v>33</v>
      </c>
      <c r="H446" t="s">
        <v>94</v>
      </c>
      <c r="I446">
        <v>1</v>
      </c>
      <c r="J446">
        <v>1190</v>
      </c>
    </row>
    <row r="447" spans="1:10" x14ac:dyDescent="0.3">
      <c r="A447">
        <v>900446</v>
      </c>
      <c r="B447">
        <v>545</v>
      </c>
      <c r="C447">
        <v>19</v>
      </c>
      <c r="D447" s="1">
        <v>45475</v>
      </c>
      <c r="E447" s="1">
        <v>45480</v>
      </c>
      <c r="F447" t="s">
        <v>95</v>
      </c>
      <c r="G447" t="s">
        <v>51</v>
      </c>
      <c r="H447" t="s">
        <v>94</v>
      </c>
      <c r="I447">
        <v>1</v>
      </c>
      <c r="J447">
        <v>10800</v>
      </c>
    </row>
    <row r="448" spans="1:10" x14ac:dyDescent="0.3">
      <c r="A448">
        <v>900447</v>
      </c>
      <c r="B448">
        <v>30</v>
      </c>
      <c r="C448">
        <v>37</v>
      </c>
      <c r="D448" s="1">
        <v>45530</v>
      </c>
      <c r="E448" s="1">
        <v>45532</v>
      </c>
      <c r="F448" t="s">
        <v>98</v>
      </c>
      <c r="G448" t="s">
        <v>69</v>
      </c>
      <c r="H448" t="s">
        <v>94</v>
      </c>
      <c r="I448">
        <v>1</v>
      </c>
      <c r="J448">
        <v>810</v>
      </c>
    </row>
    <row r="449" spans="1:10" x14ac:dyDescent="0.3">
      <c r="A449">
        <v>900448</v>
      </c>
      <c r="B449">
        <v>75</v>
      </c>
      <c r="C449">
        <v>1</v>
      </c>
      <c r="D449" s="1">
        <v>45385</v>
      </c>
      <c r="E449" s="1">
        <v>45389</v>
      </c>
      <c r="F449" t="s">
        <v>101</v>
      </c>
      <c r="G449" t="s">
        <v>33</v>
      </c>
      <c r="H449" t="s">
        <v>97</v>
      </c>
      <c r="I449">
        <v>3</v>
      </c>
      <c r="J449">
        <v>3330</v>
      </c>
    </row>
    <row r="450" spans="1:10" x14ac:dyDescent="0.3">
      <c r="A450">
        <v>900449</v>
      </c>
      <c r="B450">
        <v>564</v>
      </c>
      <c r="C450">
        <v>28</v>
      </c>
      <c r="D450" s="1">
        <v>45551</v>
      </c>
      <c r="E450" s="1">
        <v>45555</v>
      </c>
      <c r="F450" t="s">
        <v>95</v>
      </c>
      <c r="G450" t="s">
        <v>60</v>
      </c>
      <c r="H450" t="s">
        <v>94</v>
      </c>
      <c r="I450">
        <v>2</v>
      </c>
      <c r="J450">
        <v>6340</v>
      </c>
    </row>
    <row r="451" spans="1:10" x14ac:dyDescent="0.3">
      <c r="A451">
        <v>900450</v>
      </c>
      <c r="B451">
        <v>20</v>
      </c>
      <c r="C451">
        <v>7</v>
      </c>
      <c r="D451" s="1">
        <v>45569</v>
      </c>
      <c r="E451" s="1">
        <v>45571</v>
      </c>
      <c r="F451" t="s">
        <v>98</v>
      </c>
      <c r="G451" t="s">
        <v>33</v>
      </c>
      <c r="H451" t="s">
        <v>97</v>
      </c>
      <c r="I451">
        <v>2</v>
      </c>
      <c r="J451">
        <v>4300</v>
      </c>
    </row>
    <row r="452" spans="1:10" x14ac:dyDescent="0.3">
      <c r="A452">
        <v>900451</v>
      </c>
      <c r="B452">
        <v>593</v>
      </c>
      <c r="C452">
        <v>42</v>
      </c>
      <c r="D452" s="1">
        <v>45638</v>
      </c>
      <c r="E452" s="1">
        <v>45643</v>
      </c>
      <c r="F452" t="s">
        <v>98</v>
      </c>
      <c r="G452" t="s">
        <v>78</v>
      </c>
      <c r="H452" t="s">
        <v>97</v>
      </c>
      <c r="I452">
        <v>1</v>
      </c>
      <c r="J452">
        <v>810</v>
      </c>
    </row>
    <row r="453" spans="1:10" x14ac:dyDescent="0.3">
      <c r="A453">
        <v>900452</v>
      </c>
      <c r="B453">
        <v>267</v>
      </c>
      <c r="C453">
        <v>5</v>
      </c>
      <c r="D453" s="1">
        <v>45579</v>
      </c>
      <c r="E453" s="1">
        <v>45584</v>
      </c>
      <c r="F453" t="s">
        <v>100</v>
      </c>
      <c r="G453" t="s">
        <v>33</v>
      </c>
      <c r="H453" t="s">
        <v>94</v>
      </c>
      <c r="I453">
        <v>1</v>
      </c>
      <c r="J453">
        <v>1960</v>
      </c>
    </row>
    <row r="454" spans="1:10" x14ac:dyDescent="0.3">
      <c r="A454">
        <v>900453</v>
      </c>
      <c r="B454">
        <v>461</v>
      </c>
      <c r="C454">
        <v>3</v>
      </c>
      <c r="D454" s="1">
        <v>45407</v>
      </c>
      <c r="E454" s="1">
        <v>45413</v>
      </c>
      <c r="F454" t="s">
        <v>99</v>
      </c>
      <c r="G454" t="s">
        <v>33</v>
      </c>
      <c r="H454" t="s">
        <v>94</v>
      </c>
      <c r="I454">
        <v>3</v>
      </c>
      <c r="J454">
        <v>5310</v>
      </c>
    </row>
    <row r="455" spans="1:10" x14ac:dyDescent="0.3">
      <c r="A455">
        <v>900454</v>
      </c>
      <c r="B455">
        <v>284</v>
      </c>
      <c r="C455">
        <v>21</v>
      </c>
      <c r="D455" s="1">
        <v>45683</v>
      </c>
      <c r="E455" s="1">
        <v>45685</v>
      </c>
      <c r="F455" t="s">
        <v>100</v>
      </c>
      <c r="G455" t="s">
        <v>51</v>
      </c>
      <c r="H455" t="s">
        <v>97</v>
      </c>
      <c r="I455">
        <v>1</v>
      </c>
      <c r="J455">
        <v>9950</v>
      </c>
    </row>
    <row r="456" spans="1:10" x14ac:dyDescent="0.3">
      <c r="A456">
        <v>900455</v>
      </c>
      <c r="B456">
        <v>206</v>
      </c>
      <c r="C456">
        <v>23</v>
      </c>
      <c r="D456" s="1">
        <v>45710</v>
      </c>
      <c r="E456" s="1">
        <v>45715</v>
      </c>
      <c r="F456" t="s">
        <v>99</v>
      </c>
      <c r="G456" t="s">
        <v>51</v>
      </c>
      <c r="H456" t="s">
        <v>97</v>
      </c>
      <c r="I456">
        <v>1</v>
      </c>
      <c r="J456">
        <v>12780</v>
      </c>
    </row>
    <row r="457" spans="1:10" x14ac:dyDescent="0.3">
      <c r="A457">
        <v>900456</v>
      </c>
      <c r="B457">
        <v>544</v>
      </c>
      <c r="C457">
        <v>43</v>
      </c>
      <c r="D457" s="1">
        <v>45529</v>
      </c>
      <c r="E457" s="1">
        <v>45534</v>
      </c>
      <c r="F457" t="s">
        <v>100</v>
      </c>
      <c r="G457" t="s">
        <v>78</v>
      </c>
      <c r="H457" t="s">
        <v>94</v>
      </c>
      <c r="I457">
        <v>1</v>
      </c>
      <c r="J457">
        <v>910</v>
      </c>
    </row>
    <row r="458" spans="1:10" x14ac:dyDescent="0.3">
      <c r="A458">
        <v>900457</v>
      </c>
      <c r="B458">
        <v>463</v>
      </c>
      <c r="C458">
        <v>40</v>
      </c>
      <c r="D458" s="1">
        <v>45510</v>
      </c>
      <c r="E458" s="1">
        <v>45513</v>
      </c>
      <c r="F458" t="s">
        <v>96</v>
      </c>
      <c r="G458" t="s">
        <v>69</v>
      </c>
      <c r="H458" t="s">
        <v>94</v>
      </c>
      <c r="I458">
        <v>1</v>
      </c>
      <c r="J458">
        <v>540</v>
      </c>
    </row>
    <row r="459" spans="1:10" x14ac:dyDescent="0.3">
      <c r="A459">
        <v>900458</v>
      </c>
      <c r="B459">
        <v>229</v>
      </c>
      <c r="C459">
        <v>19</v>
      </c>
      <c r="D459" s="1">
        <v>45391</v>
      </c>
      <c r="E459" s="1">
        <v>45396</v>
      </c>
      <c r="F459" t="s">
        <v>101</v>
      </c>
      <c r="G459" t="s">
        <v>51</v>
      </c>
      <c r="H459" t="s">
        <v>97</v>
      </c>
      <c r="I459">
        <v>2</v>
      </c>
      <c r="J459">
        <v>21600</v>
      </c>
    </row>
    <row r="460" spans="1:10" x14ac:dyDescent="0.3">
      <c r="A460">
        <v>900459</v>
      </c>
      <c r="B460">
        <v>203</v>
      </c>
      <c r="C460">
        <v>28</v>
      </c>
      <c r="D460" s="1">
        <v>45445</v>
      </c>
      <c r="E460" s="1">
        <v>45449</v>
      </c>
      <c r="F460" t="s">
        <v>101</v>
      </c>
      <c r="G460" t="s">
        <v>60</v>
      </c>
      <c r="H460" t="s">
        <v>94</v>
      </c>
      <c r="I460">
        <v>1</v>
      </c>
      <c r="J460">
        <v>3170</v>
      </c>
    </row>
    <row r="461" spans="1:10" x14ac:dyDescent="0.3">
      <c r="A461">
        <v>900460</v>
      </c>
      <c r="B461">
        <v>273</v>
      </c>
      <c r="C461">
        <v>5</v>
      </c>
      <c r="D461" s="1">
        <v>45528</v>
      </c>
      <c r="E461" s="1">
        <v>45530</v>
      </c>
      <c r="F461" t="s">
        <v>101</v>
      </c>
      <c r="G461" t="s">
        <v>33</v>
      </c>
      <c r="H461" t="s">
        <v>97</v>
      </c>
      <c r="I461">
        <v>1</v>
      </c>
      <c r="J461">
        <v>1960</v>
      </c>
    </row>
    <row r="462" spans="1:10" x14ac:dyDescent="0.3">
      <c r="A462">
        <v>900461</v>
      </c>
      <c r="B462">
        <v>408</v>
      </c>
      <c r="C462">
        <v>17</v>
      </c>
      <c r="D462" s="1">
        <v>45628</v>
      </c>
      <c r="E462" s="1">
        <v>45630</v>
      </c>
      <c r="F462" t="s">
        <v>98</v>
      </c>
      <c r="G462" t="s">
        <v>51</v>
      </c>
      <c r="H462" t="s">
        <v>94</v>
      </c>
      <c r="I462">
        <v>1</v>
      </c>
      <c r="J462">
        <v>13790</v>
      </c>
    </row>
    <row r="463" spans="1:10" x14ac:dyDescent="0.3">
      <c r="A463">
        <v>900462</v>
      </c>
      <c r="B463">
        <v>598</v>
      </c>
      <c r="C463">
        <v>42</v>
      </c>
      <c r="D463" s="1">
        <v>45387</v>
      </c>
      <c r="E463" s="1">
        <v>45391</v>
      </c>
      <c r="F463" t="s">
        <v>100</v>
      </c>
      <c r="G463" t="s">
        <v>78</v>
      </c>
      <c r="H463" t="s">
        <v>97</v>
      </c>
      <c r="I463">
        <v>2</v>
      </c>
      <c r="J463">
        <v>1620</v>
      </c>
    </row>
    <row r="464" spans="1:10" x14ac:dyDescent="0.3">
      <c r="A464">
        <v>900463</v>
      </c>
      <c r="B464">
        <v>322</v>
      </c>
      <c r="C464">
        <v>33</v>
      </c>
      <c r="D464" s="1">
        <v>45571</v>
      </c>
      <c r="E464" s="1">
        <v>45573</v>
      </c>
      <c r="F464" t="s">
        <v>100</v>
      </c>
      <c r="G464" t="s">
        <v>69</v>
      </c>
      <c r="H464" t="s">
        <v>97</v>
      </c>
      <c r="I464">
        <v>1</v>
      </c>
      <c r="J464">
        <v>740</v>
      </c>
    </row>
    <row r="465" spans="1:10" x14ac:dyDescent="0.3">
      <c r="A465">
        <v>900464</v>
      </c>
      <c r="B465">
        <v>532</v>
      </c>
      <c r="C465">
        <v>17</v>
      </c>
      <c r="D465" s="1">
        <v>45659</v>
      </c>
      <c r="E465" s="1">
        <v>45664</v>
      </c>
      <c r="F465" t="s">
        <v>98</v>
      </c>
      <c r="G465" t="s">
        <v>51</v>
      </c>
      <c r="H465" t="s">
        <v>94</v>
      </c>
      <c r="I465">
        <v>1</v>
      </c>
      <c r="J465">
        <v>13790</v>
      </c>
    </row>
    <row r="466" spans="1:10" x14ac:dyDescent="0.3">
      <c r="A466">
        <v>900465</v>
      </c>
      <c r="B466">
        <v>327</v>
      </c>
      <c r="C466">
        <v>26</v>
      </c>
      <c r="D466" s="1">
        <v>45459</v>
      </c>
      <c r="E466" s="1">
        <v>45464</v>
      </c>
      <c r="F466" t="s">
        <v>93</v>
      </c>
      <c r="G466" t="s">
        <v>60</v>
      </c>
      <c r="H466" t="s">
        <v>94</v>
      </c>
      <c r="I466">
        <v>1</v>
      </c>
      <c r="J466">
        <v>2250</v>
      </c>
    </row>
    <row r="467" spans="1:10" x14ac:dyDescent="0.3">
      <c r="A467">
        <v>900466</v>
      </c>
      <c r="B467">
        <v>24</v>
      </c>
      <c r="C467">
        <v>13</v>
      </c>
      <c r="D467" s="1">
        <v>45397</v>
      </c>
      <c r="E467" s="1">
        <v>45402</v>
      </c>
      <c r="F467" t="s">
        <v>95</v>
      </c>
      <c r="G467" t="s">
        <v>42</v>
      </c>
      <c r="H467" t="s">
        <v>97</v>
      </c>
      <c r="I467">
        <v>1</v>
      </c>
      <c r="J467">
        <v>3000</v>
      </c>
    </row>
    <row r="468" spans="1:10" x14ac:dyDescent="0.3">
      <c r="A468">
        <v>900467</v>
      </c>
      <c r="B468">
        <v>487</v>
      </c>
      <c r="C468">
        <v>18</v>
      </c>
      <c r="D468" s="1">
        <v>45660</v>
      </c>
      <c r="E468" s="1">
        <v>45663</v>
      </c>
      <c r="F468" t="s">
        <v>93</v>
      </c>
      <c r="G468" t="s">
        <v>51</v>
      </c>
      <c r="H468" t="s">
        <v>94</v>
      </c>
      <c r="I468">
        <v>1</v>
      </c>
      <c r="J468">
        <v>13140</v>
      </c>
    </row>
    <row r="469" spans="1:10" x14ac:dyDescent="0.3">
      <c r="A469">
        <v>900468</v>
      </c>
      <c r="B469">
        <v>281</v>
      </c>
      <c r="C469">
        <v>11</v>
      </c>
      <c r="D469" s="1">
        <v>45711</v>
      </c>
      <c r="E469" s="1">
        <v>45717</v>
      </c>
      <c r="F469" t="s">
        <v>95</v>
      </c>
      <c r="G469" t="s">
        <v>42</v>
      </c>
      <c r="H469" t="s">
        <v>97</v>
      </c>
      <c r="I469">
        <v>1</v>
      </c>
      <c r="J469">
        <v>2560</v>
      </c>
    </row>
    <row r="470" spans="1:10" x14ac:dyDescent="0.3">
      <c r="A470">
        <v>900469</v>
      </c>
      <c r="B470">
        <v>131</v>
      </c>
      <c r="C470">
        <v>25</v>
      </c>
      <c r="D470" s="1">
        <v>45628</v>
      </c>
      <c r="E470" s="1">
        <v>45631</v>
      </c>
      <c r="F470" t="s">
        <v>100</v>
      </c>
      <c r="G470" t="s">
        <v>60</v>
      </c>
      <c r="H470" t="s">
        <v>94</v>
      </c>
      <c r="I470">
        <v>1</v>
      </c>
      <c r="J470">
        <v>3150</v>
      </c>
    </row>
    <row r="471" spans="1:10" x14ac:dyDescent="0.3">
      <c r="A471">
        <v>900470</v>
      </c>
      <c r="B471">
        <v>150</v>
      </c>
      <c r="C471">
        <v>30</v>
      </c>
      <c r="D471" s="1">
        <v>45628</v>
      </c>
      <c r="E471" s="1">
        <v>45631</v>
      </c>
      <c r="F471" t="s">
        <v>96</v>
      </c>
      <c r="G471" t="s">
        <v>60</v>
      </c>
      <c r="H471" t="s">
        <v>97</v>
      </c>
      <c r="I471">
        <v>1</v>
      </c>
      <c r="J471">
        <v>2550</v>
      </c>
    </row>
    <row r="472" spans="1:10" x14ac:dyDescent="0.3">
      <c r="A472">
        <v>900471</v>
      </c>
      <c r="B472">
        <v>216</v>
      </c>
      <c r="C472">
        <v>24</v>
      </c>
      <c r="D472" s="1">
        <v>45689</v>
      </c>
      <c r="E472" s="1">
        <v>45694</v>
      </c>
      <c r="F472" t="s">
        <v>93</v>
      </c>
      <c r="G472" t="s">
        <v>51</v>
      </c>
      <c r="H472" t="s">
        <v>94</v>
      </c>
      <c r="I472">
        <v>1</v>
      </c>
      <c r="J472">
        <v>11450</v>
      </c>
    </row>
    <row r="473" spans="1:10" x14ac:dyDescent="0.3">
      <c r="A473">
        <v>900472</v>
      </c>
      <c r="B473">
        <v>357</v>
      </c>
      <c r="C473">
        <v>33</v>
      </c>
      <c r="D473" s="1">
        <v>45715</v>
      </c>
      <c r="E473" s="1">
        <v>45720</v>
      </c>
      <c r="F473" t="s">
        <v>95</v>
      </c>
      <c r="G473" t="s">
        <v>69</v>
      </c>
      <c r="H473" t="s">
        <v>94</v>
      </c>
      <c r="I473">
        <v>2</v>
      </c>
      <c r="J473">
        <v>1480</v>
      </c>
    </row>
    <row r="474" spans="1:10" x14ac:dyDescent="0.3">
      <c r="A474">
        <v>900473</v>
      </c>
      <c r="B474">
        <v>521</v>
      </c>
      <c r="C474">
        <v>2</v>
      </c>
      <c r="D474" s="1">
        <v>45391</v>
      </c>
      <c r="E474" s="1">
        <v>45393</v>
      </c>
      <c r="F474" t="s">
        <v>99</v>
      </c>
      <c r="G474" t="s">
        <v>33</v>
      </c>
      <c r="H474" t="s">
        <v>97</v>
      </c>
      <c r="I474">
        <v>1</v>
      </c>
      <c r="J474">
        <v>1190</v>
      </c>
    </row>
    <row r="475" spans="1:10" x14ac:dyDescent="0.3">
      <c r="A475">
        <v>900474</v>
      </c>
      <c r="B475">
        <v>464</v>
      </c>
      <c r="C475">
        <v>19</v>
      </c>
      <c r="D475" s="1">
        <v>45733</v>
      </c>
      <c r="E475" s="1">
        <v>45739</v>
      </c>
      <c r="F475" t="s">
        <v>100</v>
      </c>
      <c r="G475" t="s">
        <v>51</v>
      </c>
      <c r="H475" t="s">
        <v>94</v>
      </c>
      <c r="I475">
        <v>1</v>
      </c>
      <c r="J475">
        <v>10800</v>
      </c>
    </row>
    <row r="476" spans="1:10" x14ac:dyDescent="0.3">
      <c r="A476">
        <v>900475</v>
      </c>
      <c r="B476">
        <v>280</v>
      </c>
      <c r="C476">
        <v>47</v>
      </c>
      <c r="D476" s="1">
        <v>45623</v>
      </c>
      <c r="E476" s="1">
        <v>45625</v>
      </c>
      <c r="F476" t="s">
        <v>101</v>
      </c>
      <c r="G476" t="s">
        <v>78</v>
      </c>
      <c r="H476" t="s">
        <v>97</v>
      </c>
      <c r="I476">
        <v>1</v>
      </c>
      <c r="J476">
        <v>890</v>
      </c>
    </row>
    <row r="477" spans="1:10" x14ac:dyDescent="0.3">
      <c r="A477">
        <v>900476</v>
      </c>
      <c r="B477">
        <v>378</v>
      </c>
      <c r="C477">
        <v>11</v>
      </c>
      <c r="D477" s="1">
        <v>45690</v>
      </c>
      <c r="E477" s="1">
        <v>45695</v>
      </c>
      <c r="F477" t="s">
        <v>96</v>
      </c>
      <c r="G477" t="s">
        <v>42</v>
      </c>
      <c r="H477" t="s">
        <v>97</v>
      </c>
      <c r="I477">
        <v>2</v>
      </c>
      <c r="J477">
        <v>5120</v>
      </c>
    </row>
    <row r="478" spans="1:10" x14ac:dyDescent="0.3">
      <c r="A478">
        <v>900477</v>
      </c>
      <c r="B478">
        <v>348</v>
      </c>
      <c r="C478">
        <v>17</v>
      </c>
      <c r="D478" s="1">
        <v>45586</v>
      </c>
      <c r="E478" s="1">
        <v>45591</v>
      </c>
      <c r="F478" t="s">
        <v>96</v>
      </c>
      <c r="G478" t="s">
        <v>51</v>
      </c>
      <c r="H478" t="s">
        <v>94</v>
      </c>
      <c r="I478">
        <v>2</v>
      </c>
      <c r="J478">
        <v>27580</v>
      </c>
    </row>
    <row r="479" spans="1:10" x14ac:dyDescent="0.3">
      <c r="A479">
        <v>900478</v>
      </c>
      <c r="B479">
        <v>235</v>
      </c>
      <c r="C479">
        <v>31</v>
      </c>
      <c r="D479" s="1">
        <v>45691</v>
      </c>
      <c r="E479" s="1">
        <v>45693</v>
      </c>
      <c r="F479" t="s">
        <v>101</v>
      </c>
      <c r="G479" t="s">
        <v>60</v>
      </c>
      <c r="H479" t="s">
        <v>97</v>
      </c>
      <c r="I479">
        <v>1</v>
      </c>
      <c r="J479">
        <v>1740</v>
      </c>
    </row>
    <row r="480" spans="1:10" x14ac:dyDescent="0.3">
      <c r="A480">
        <v>900479</v>
      </c>
      <c r="B480">
        <v>125</v>
      </c>
      <c r="C480">
        <v>20</v>
      </c>
      <c r="D480" s="1">
        <v>45539</v>
      </c>
      <c r="E480" s="1">
        <v>45541</v>
      </c>
      <c r="F480" t="s">
        <v>93</v>
      </c>
      <c r="G480" t="s">
        <v>51</v>
      </c>
      <c r="H480" t="s">
        <v>97</v>
      </c>
      <c r="I480">
        <v>1</v>
      </c>
      <c r="J480">
        <v>12810</v>
      </c>
    </row>
    <row r="481" spans="1:10" x14ac:dyDescent="0.3">
      <c r="A481">
        <v>900480</v>
      </c>
      <c r="B481">
        <v>420</v>
      </c>
      <c r="C481">
        <v>20</v>
      </c>
      <c r="D481" s="1">
        <v>45669</v>
      </c>
      <c r="E481" s="1">
        <v>45675</v>
      </c>
      <c r="F481" t="s">
        <v>99</v>
      </c>
      <c r="G481" t="s">
        <v>51</v>
      </c>
      <c r="H481" t="s">
        <v>94</v>
      </c>
      <c r="I481">
        <v>2</v>
      </c>
      <c r="J481">
        <v>25620</v>
      </c>
    </row>
    <row r="482" spans="1:10" x14ac:dyDescent="0.3">
      <c r="A482">
        <v>900481</v>
      </c>
      <c r="B482">
        <v>453</v>
      </c>
      <c r="C482">
        <v>45</v>
      </c>
      <c r="D482" s="1">
        <v>45745</v>
      </c>
      <c r="E482" s="1">
        <v>45751</v>
      </c>
      <c r="F482" t="s">
        <v>95</v>
      </c>
      <c r="G482" t="s">
        <v>78</v>
      </c>
      <c r="H482" t="s">
        <v>97</v>
      </c>
      <c r="I482">
        <v>1</v>
      </c>
      <c r="J482">
        <v>1290</v>
      </c>
    </row>
    <row r="483" spans="1:10" x14ac:dyDescent="0.3">
      <c r="A483">
        <v>900482</v>
      </c>
      <c r="B483">
        <v>353</v>
      </c>
      <c r="C483">
        <v>26</v>
      </c>
      <c r="D483" s="1">
        <v>45634</v>
      </c>
      <c r="E483" s="1">
        <v>45638</v>
      </c>
      <c r="F483" t="s">
        <v>100</v>
      </c>
      <c r="G483" t="s">
        <v>60</v>
      </c>
      <c r="H483" t="s">
        <v>94</v>
      </c>
      <c r="I483">
        <v>3</v>
      </c>
      <c r="J483">
        <v>6750</v>
      </c>
    </row>
    <row r="484" spans="1:10" x14ac:dyDescent="0.3">
      <c r="A484">
        <v>900483</v>
      </c>
      <c r="B484">
        <v>244</v>
      </c>
      <c r="C484">
        <v>40</v>
      </c>
      <c r="D484" s="1">
        <v>45565</v>
      </c>
      <c r="E484" s="1">
        <v>45571</v>
      </c>
      <c r="F484" t="s">
        <v>95</v>
      </c>
      <c r="G484" t="s">
        <v>69</v>
      </c>
      <c r="H484" t="s">
        <v>94</v>
      </c>
      <c r="I484">
        <v>1</v>
      </c>
      <c r="J484">
        <v>540</v>
      </c>
    </row>
    <row r="485" spans="1:10" x14ac:dyDescent="0.3">
      <c r="A485">
        <v>900484</v>
      </c>
      <c r="B485">
        <v>77</v>
      </c>
      <c r="C485">
        <v>24</v>
      </c>
      <c r="D485" s="1">
        <v>45734</v>
      </c>
      <c r="E485" s="1">
        <v>45737</v>
      </c>
      <c r="F485" t="s">
        <v>93</v>
      </c>
      <c r="G485" t="s">
        <v>51</v>
      </c>
      <c r="H485" t="s">
        <v>94</v>
      </c>
      <c r="I485">
        <v>1</v>
      </c>
      <c r="J485">
        <v>11450</v>
      </c>
    </row>
    <row r="486" spans="1:10" x14ac:dyDescent="0.3">
      <c r="A486">
        <v>900485</v>
      </c>
      <c r="B486">
        <v>594</v>
      </c>
      <c r="C486">
        <v>7</v>
      </c>
      <c r="D486" s="1">
        <v>45630</v>
      </c>
      <c r="E486" s="1">
        <v>45634</v>
      </c>
      <c r="F486" t="s">
        <v>101</v>
      </c>
      <c r="G486" t="s">
        <v>33</v>
      </c>
      <c r="H486" t="s">
        <v>94</v>
      </c>
      <c r="I486">
        <v>1</v>
      </c>
      <c r="J486">
        <v>2150</v>
      </c>
    </row>
    <row r="487" spans="1:10" x14ac:dyDescent="0.3">
      <c r="A487">
        <v>900486</v>
      </c>
      <c r="B487">
        <v>121</v>
      </c>
      <c r="C487">
        <v>19</v>
      </c>
      <c r="D487" s="1">
        <v>45471</v>
      </c>
      <c r="E487" s="1">
        <v>45474</v>
      </c>
      <c r="F487" t="s">
        <v>100</v>
      </c>
      <c r="G487" t="s">
        <v>51</v>
      </c>
      <c r="H487" t="s">
        <v>94</v>
      </c>
      <c r="I487">
        <v>1</v>
      </c>
      <c r="J487">
        <v>10800</v>
      </c>
    </row>
    <row r="488" spans="1:10" x14ac:dyDescent="0.3">
      <c r="A488">
        <v>900487</v>
      </c>
      <c r="B488">
        <v>447</v>
      </c>
      <c r="C488">
        <v>7</v>
      </c>
      <c r="D488" s="1">
        <v>45634</v>
      </c>
      <c r="E488" s="1">
        <v>45636</v>
      </c>
      <c r="F488" t="s">
        <v>100</v>
      </c>
      <c r="G488" t="s">
        <v>33</v>
      </c>
      <c r="H488" t="s">
        <v>97</v>
      </c>
      <c r="I488">
        <v>1</v>
      </c>
      <c r="J488">
        <v>2150</v>
      </c>
    </row>
    <row r="489" spans="1:10" x14ac:dyDescent="0.3">
      <c r="A489">
        <v>900488</v>
      </c>
      <c r="B489">
        <v>486</v>
      </c>
      <c r="C489">
        <v>14</v>
      </c>
      <c r="D489" s="1">
        <v>45717</v>
      </c>
      <c r="E489" s="1">
        <v>45722</v>
      </c>
      <c r="F489" t="s">
        <v>98</v>
      </c>
      <c r="G489" t="s">
        <v>42</v>
      </c>
      <c r="H489" t="s">
        <v>97</v>
      </c>
      <c r="I489">
        <v>1</v>
      </c>
      <c r="J489">
        <v>2370</v>
      </c>
    </row>
    <row r="490" spans="1:10" x14ac:dyDescent="0.3">
      <c r="A490">
        <v>900489</v>
      </c>
      <c r="B490">
        <v>240</v>
      </c>
      <c r="C490">
        <v>10</v>
      </c>
      <c r="D490" s="1">
        <v>45612</v>
      </c>
      <c r="E490" s="1">
        <v>45615</v>
      </c>
      <c r="F490" t="s">
        <v>99</v>
      </c>
      <c r="G490" t="s">
        <v>42</v>
      </c>
      <c r="H490" t="s">
        <v>94</v>
      </c>
      <c r="I490">
        <v>1</v>
      </c>
      <c r="J490">
        <v>3700</v>
      </c>
    </row>
    <row r="491" spans="1:10" x14ac:dyDescent="0.3">
      <c r="A491">
        <v>900490</v>
      </c>
      <c r="B491">
        <v>240</v>
      </c>
      <c r="C491">
        <v>42</v>
      </c>
      <c r="D491" s="1">
        <v>45630</v>
      </c>
      <c r="E491" s="1">
        <v>45634</v>
      </c>
      <c r="F491" t="s">
        <v>99</v>
      </c>
      <c r="G491" t="s">
        <v>78</v>
      </c>
      <c r="H491" t="s">
        <v>94</v>
      </c>
      <c r="I491">
        <v>1</v>
      </c>
      <c r="J491">
        <v>810</v>
      </c>
    </row>
    <row r="492" spans="1:10" x14ac:dyDescent="0.3">
      <c r="A492">
        <v>900491</v>
      </c>
      <c r="B492">
        <v>503</v>
      </c>
      <c r="C492">
        <v>21</v>
      </c>
      <c r="D492" s="1">
        <v>45474</v>
      </c>
      <c r="E492" s="1">
        <v>45476</v>
      </c>
      <c r="F492" t="s">
        <v>99</v>
      </c>
      <c r="G492" t="s">
        <v>51</v>
      </c>
      <c r="H492" t="s">
        <v>97</v>
      </c>
      <c r="I492">
        <v>1</v>
      </c>
      <c r="J492">
        <v>9950</v>
      </c>
    </row>
    <row r="493" spans="1:10" x14ac:dyDescent="0.3">
      <c r="A493">
        <v>900492</v>
      </c>
      <c r="B493">
        <v>555</v>
      </c>
      <c r="C493">
        <v>39</v>
      </c>
      <c r="D493" s="1">
        <v>45435</v>
      </c>
      <c r="E493" s="1">
        <v>45439</v>
      </c>
      <c r="F493" t="s">
        <v>99</v>
      </c>
      <c r="G493" t="s">
        <v>69</v>
      </c>
      <c r="H493" t="s">
        <v>94</v>
      </c>
      <c r="I493">
        <v>1</v>
      </c>
      <c r="J493">
        <v>780</v>
      </c>
    </row>
    <row r="494" spans="1:10" x14ac:dyDescent="0.3">
      <c r="A494">
        <v>900493</v>
      </c>
      <c r="B494">
        <v>567</v>
      </c>
      <c r="C494">
        <v>38</v>
      </c>
      <c r="D494" s="1">
        <v>45641</v>
      </c>
      <c r="E494" s="1">
        <v>45645</v>
      </c>
      <c r="F494" t="s">
        <v>95</v>
      </c>
      <c r="G494" t="s">
        <v>69</v>
      </c>
      <c r="H494" t="s">
        <v>97</v>
      </c>
      <c r="I494">
        <v>1</v>
      </c>
      <c r="J494">
        <v>510</v>
      </c>
    </row>
    <row r="495" spans="1:10" x14ac:dyDescent="0.3">
      <c r="A495">
        <v>900494</v>
      </c>
      <c r="B495">
        <v>540</v>
      </c>
      <c r="C495">
        <v>20</v>
      </c>
      <c r="D495" s="1">
        <v>45686</v>
      </c>
      <c r="E495" s="1">
        <v>45688</v>
      </c>
      <c r="F495" t="s">
        <v>93</v>
      </c>
      <c r="G495" t="s">
        <v>51</v>
      </c>
      <c r="H495" t="s">
        <v>94</v>
      </c>
      <c r="I495">
        <v>1</v>
      </c>
      <c r="J495">
        <v>12810</v>
      </c>
    </row>
    <row r="496" spans="1:10" x14ac:dyDescent="0.3">
      <c r="A496">
        <v>900495</v>
      </c>
      <c r="B496">
        <v>551</v>
      </c>
      <c r="C496">
        <v>5</v>
      </c>
      <c r="D496" s="1">
        <v>45656</v>
      </c>
      <c r="E496" s="1">
        <v>45660</v>
      </c>
      <c r="F496" t="s">
        <v>101</v>
      </c>
      <c r="G496" t="s">
        <v>33</v>
      </c>
      <c r="H496" t="s">
        <v>94</v>
      </c>
      <c r="I496">
        <v>2</v>
      </c>
      <c r="J496">
        <v>3920</v>
      </c>
    </row>
    <row r="497" spans="1:10" x14ac:dyDescent="0.3">
      <c r="A497">
        <v>900496</v>
      </c>
      <c r="B497">
        <v>279</v>
      </c>
      <c r="C497">
        <v>23</v>
      </c>
      <c r="D497" s="1">
        <v>45699</v>
      </c>
      <c r="E497" s="1">
        <v>45701</v>
      </c>
      <c r="F497" t="s">
        <v>93</v>
      </c>
      <c r="G497" t="s">
        <v>51</v>
      </c>
      <c r="H497" t="s">
        <v>97</v>
      </c>
      <c r="I497">
        <v>1</v>
      </c>
      <c r="J497">
        <v>12780</v>
      </c>
    </row>
    <row r="498" spans="1:10" x14ac:dyDescent="0.3">
      <c r="A498">
        <v>900497</v>
      </c>
      <c r="B498">
        <v>129</v>
      </c>
      <c r="C498">
        <v>23</v>
      </c>
      <c r="D498" s="1">
        <v>45416</v>
      </c>
      <c r="E498" s="1">
        <v>45418</v>
      </c>
      <c r="F498" t="s">
        <v>100</v>
      </c>
      <c r="G498" t="s">
        <v>51</v>
      </c>
      <c r="H498" t="s">
        <v>97</v>
      </c>
      <c r="I498">
        <v>1</v>
      </c>
      <c r="J498">
        <v>12780</v>
      </c>
    </row>
    <row r="499" spans="1:10" x14ac:dyDescent="0.3">
      <c r="A499">
        <v>900498</v>
      </c>
      <c r="B499">
        <v>103</v>
      </c>
      <c r="C499">
        <v>37</v>
      </c>
      <c r="D499" s="1">
        <v>45528</v>
      </c>
      <c r="E499" s="1">
        <v>45531</v>
      </c>
      <c r="F499" t="s">
        <v>100</v>
      </c>
      <c r="G499" t="s">
        <v>69</v>
      </c>
      <c r="H499" t="s">
        <v>94</v>
      </c>
      <c r="I499">
        <v>1</v>
      </c>
      <c r="J499">
        <v>810</v>
      </c>
    </row>
    <row r="500" spans="1:10" x14ac:dyDescent="0.3">
      <c r="A500">
        <v>900499</v>
      </c>
      <c r="B500">
        <v>467</v>
      </c>
      <c r="C500">
        <v>19</v>
      </c>
      <c r="D500" s="1">
        <v>45561</v>
      </c>
      <c r="E500" s="1">
        <v>45565</v>
      </c>
      <c r="F500" t="s">
        <v>101</v>
      </c>
      <c r="G500" t="s">
        <v>51</v>
      </c>
      <c r="H500" t="s">
        <v>94</v>
      </c>
      <c r="I500">
        <v>2</v>
      </c>
      <c r="J500">
        <v>21600</v>
      </c>
    </row>
    <row r="501" spans="1:10" x14ac:dyDescent="0.3">
      <c r="A501">
        <v>900500</v>
      </c>
      <c r="B501">
        <v>237</v>
      </c>
      <c r="C501">
        <v>24</v>
      </c>
      <c r="D501" s="1">
        <v>45531</v>
      </c>
      <c r="E501" s="1">
        <v>45536</v>
      </c>
      <c r="F501" t="s">
        <v>101</v>
      </c>
      <c r="G501" t="s">
        <v>51</v>
      </c>
      <c r="H501" t="s">
        <v>97</v>
      </c>
      <c r="I501">
        <v>1</v>
      </c>
      <c r="J501">
        <v>11450</v>
      </c>
    </row>
    <row r="502" spans="1:10" x14ac:dyDescent="0.3">
      <c r="A502">
        <v>900501</v>
      </c>
      <c r="B502">
        <v>541</v>
      </c>
      <c r="C502">
        <v>15</v>
      </c>
      <c r="D502" s="1">
        <v>45584</v>
      </c>
      <c r="E502" s="1">
        <v>45589</v>
      </c>
      <c r="F502" t="s">
        <v>100</v>
      </c>
      <c r="G502" t="s">
        <v>42</v>
      </c>
      <c r="H502" t="s">
        <v>94</v>
      </c>
      <c r="I502">
        <v>1</v>
      </c>
      <c r="J502">
        <v>3740</v>
      </c>
    </row>
    <row r="503" spans="1:10" x14ac:dyDescent="0.3">
      <c r="A503">
        <v>900502</v>
      </c>
      <c r="B503">
        <v>187</v>
      </c>
      <c r="C503">
        <v>4</v>
      </c>
      <c r="D503" s="1">
        <v>45549</v>
      </c>
      <c r="E503" s="1">
        <v>45552</v>
      </c>
      <c r="F503" t="s">
        <v>99</v>
      </c>
      <c r="G503" t="s">
        <v>33</v>
      </c>
      <c r="H503" t="s">
        <v>94</v>
      </c>
      <c r="I503">
        <v>1</v>
      </c>
      <c r="J503">
        <v>970</v>
      </c>
    </row>
    <row r="504" spans="1:10" x14ac:dyDescent="0.3">
      <c r="A504">
        <v>900503</v>
      </c>
      <c r="B504">
        <v>470</v>
      </c>
      <c r="C504">
        <v>21</v>
      </c>
      <c r="D504" s="1">
        <v>45445</v>
      </c>
      <c r="E504" s="1">
        <v>45447</v>
      </c>
      <c r="F504" t="s">
        <v>96</v>
      </c>
      <c r="G504" t="s">
        <v>51</v>
      </c>
      <c r="H504" t="s">
        <v>97</v>
      </c>
      <c r="I504">
        <v>2</v>
      </c>
      <c r="J504">
        <v>19900</v>
      </c>
    </row>
    <row r="505" spans="1:10" x14ac:dyDescent="0.3">
      <c r="A505">
        <v>900504</v>
      </c>
      <c r="B505">
        <v>37</v>
      </c>
      <c r="C505">
        <v>28</v>
      </c>
      <c r="D505" s="1">
        <v>45640</v>
      </c>
      <c r="E505" s="1">
        <v>45642</v>
      </c>
      <c r="F505" t="s">
        <v>96</v>
      </c>
      <c r="G505" t="s">
        <v>60</v>
      </c>
      <c r="H505" t="s">
        <v>97</v>
      </c>
      <c r="I505">
        <v>1</v>
      </c>
      <c r="J505">
        <v>3170</v>
      </c>
    </row>
    <row r="506" spans="1:10" x14ac:dyDescent="0.3">
      <c r="A506">
        <v>900505</v>
      </c>
      <c r="B506">
        <v>556</v>
      </c>
      <c r="C506">
        <v>10</v>
      </c>
      <c r="D506" s="1">
        <v>45407</v>
      </c>
      <c r="E506" s="1">
        <v>45410</v>
      </c>
      <c r="F506" t="s">
        <v>98</v>
      </c>
      <c r="G506" t="s">
        <v>42</v>
      </c>
      <c r="H506" t="s">
        <v>94</v>
      </c>
      <c r="I506">
        <v>1</v>
      </c>
      <c r="J506">
        <v>3700</v>
      </c>
    </row>
    <row r="507" spans="1:10" x14ac:dyDescent="0.3">
      <c r="A507">
        <v>900506</v>
      </c>
      <c r="B507">
        <v>275</v>
      </c>
      <c r="C507">
        <v>18</v>
      </c>
      <c r="D507" s="1">
        <v>45569</v>
      </c>
      <c r="E507" s="1">
        <v>45575</v>
      </c>
      <c r="F507" t="s">
        <v>98</v>
      </c>
      <c r="G507" t="s">
        <v>51</v>
      </c>
      <c r="H507" t="s">
        <v>94</v>
      </c>
      <c r="I507">
        <v>1</v>
      </c>
      <c r="J507">
        <v>13140</v>
      </c>
    </row>
    <row r="508" spans="1:10" x14ac:dyDescent="0.3">
      <c r="A508">
        <v>900507</v>
      </c>
      <c r="B508">
        <v>234</v>
      </c>
      <c r="C508">
        <v>7</v>
      </c>
      <c r="D508" s="1">
        <v>45467</v>
      </c>
      <c r="E508" s="1">
        <v>45472</v>
      </c>
      <c r="F508" t="s">
        <v>100</v>
      </c>
      <c r="G508" t="s">
        <v>33</v>
      </c>
      <c r="H508" t="s">
        <v>97</v>
      </c>
      <c r="I508">
        <v>1</v>
      </c>
      <c r="J508">
        <v>2150</v>
      </c>
    </row>
    <row r="509" spans="1:10" x14ac:dyDescent="0.3">
      <c r="A509">
        <v>900508</v>
      </c>
      <c r="B509">
        <v>530</v>
      </c>
      <c r="C509">
        <v>10</v>
      </c>
      <c r="D509" s="1">
        <v>45691</v>
      </c>
      <c r="E509" s="1">
        <v>45696</v>
      </c>
      <c r="F509" t="s">
        <v>93</v>
      </c>
      <c r="G509" t="s">
        <v>42</v>
      </c>
      <c r="H509" t="s">
        <v>97</v>
      </c>
      <c r="I509">
        <v>2</v>
      </c>
      <c r="J509">
        <v>7400</v>
      </c>
    </row>
    <row r="510" spans="1:10" x14ac:dyDescent="0.3">
      <c r="A510">
        <v>900509</v>
      </c>
      <c r="B510">
        <v>560</v>
      </c>
      <c r="C510">
        <v>39</v>
      </c>
      <c r="D510" s="1">
        <v>45714</v>
      </c>
      <c r="E510" s="1">
        <v>45719</v>
      </c>
      <c r="F510" t="s">
        <v>96</v>
      </c>
      <c r="G510" t="s">
        <v>69</v>
      </c>
      <c r="H510" t="s">
        <v>97</v>
      </c>
      <c r="I510">
        <v>1</v>
      </c>
      <c r="J510">
        <v>780</v>
      </c>
    </row>
    <row r="511" spans="1:10" x14ac:dyDescent="0.3">
      <c r="A511">
        <v>900510</v>
      </c>
      <c r="B511">
        <v>2</v>
      </c>
      <c r="C511">
        <v>14</v>
      </c>
      <c r="D511" s="1">
        <v>45586</v>
      </c>
      <c r="E511" s="1">
        <v>45588</v>
      </c>
      <c r="F511" t="s">
        <v>95</v>
      </c>
      <c r="G511" t="s">
        <v>42</v>
      </c>
      <c r="H511" t="s">
        <v>94</v>
      </c>
      <c r="I511">
        <v>1</v>
      </c>
      <c r="J511">
        <v>2370</v>
      </c>
    </row>
    <row r="512" spans="1:10" x14ac:dyDescent="0.3">
      <c r="A512">
        <v>900511</v>
      </c>
      <c r="B512">
        <v>97</v>
      </c>
      <c r="C512">
        <v>31</v>
      </c>
      <c r="D512" s="1">
        <v>45514</v>
      </c>
      <c r="E512" s="1">
        <v>45517</v>
      </c>
      <c r="F512" t="s">
        <v>95</v>
      </c>
      <c r="G512" t="s">
        <v>60</v>
      </c>
      <c r="H512" t="s">
        <v>97</v>
      </c>
      <c r="I512">
        <v>1</v>
      </c>
      <c r="J512">
        <v>1740</v>
      </c>
    </row>
    <row r="513" spans="1:10" x14ac:dyDescent="0.3">
      <c r="A513">
        <v>900512</v>
      </c>
      <c r="B513">
        <v>181</v>
      </c>
      <c r="C513">
        <v>28</v>
      </c>
      <c r="D513" s="1">
        <v>45649</v>
      </c>
      <c r="E513" s="1">
        <v>45652</v>
      </c>
      <c r="F513" t="s">
        <v>96</v>
      </c>
      <c r="G513" t="s">
        <v>60</v>
      </c>
      <c r="H513" t="s">
        <v>94</v>
      </c>
      <c r="I513">
        <v>1</v>
      </c>
      <c r="J513">
        <v>3170</v>
      </c>
    </row>
    <row r="514" spans="1:10" x14ac:dyDescent="0.3">
      <c r="A514">
        <v>900513</v>
      </c>
      <c r="B514">
        <v>142</v>
      </c>
      <c r="C514">
        <v>6</v>
      </c>
      <c r="D514" s="1">
        <v>45461</v>
      </c>
      <c r="E514" s="1">
        <v>45465</v>
      </c>
      <c r="F514" t="s">
        <v>99</v>
      </c>
      <c r="G514" t="s">
        <v>33</v>
      </c>
      <c r="H514" t="s">
        <v>94</v>
      </c>
      <c r="I514">
        <v>1</v>
      </c>
      <c r="J514">
        <v>1510</v>
      </c>
    </row>
    <row r="515" spans="1:10" x14ac:dyDescent="0.3">
      <c r="A515">
        <v>900514</v>
      </c>
      <c r="B515">
        <v>103</v>
      </c>
      <c r="C515">
        <v>6</v>
      </c>
      <c r="D515" s="1">
        <v>45543</v>
      </c>
      <c r="E515" s="1">
        <v>45547</v>
      </c>
      <c r="F515" t="s">
        <v>100</v>
      </c>
      <c r="G515" t="s">
        <v>33</v>
      </c>
      <c r="H515" t="s">
        <v>97</v>
      </c>
      <c r="I515">
        <v>1</v>
      </c>
      <c r="J515">
        <v>1510</v>
      </c>
    </row>
    <row r="516" spans="1:10" x14ac:dyDescent="0.3">
      <c r="A516">
        <v>900515</v>
      </c>
      <c r="B516">
        <v>435</v>
      </c>
      <c r="C516">
        <v>9</v>
      </c>
      <c r="D516" s="1">
        <v>45621</v>
      </c>
      <c r="E516" s="1">
        <v>45624</v>
      </c>
      <c r="F516" t="s">
        <v>100</v>
      </c>
      <c r="G516" t="s">
        <v>42</v>
      </c>
      <c r="H516" t="s">
        <v>94</v>
      </c>
      <c r="I516">
        <v>1</v>
      </c>
      <c r="J516">
        <v>3370</v>
      </c>
    </row>
    <row r="517" spans="1:10" x14ac:dyDescent="0.3">
      <c r="A517">
        <v>900516</v>
      </c>
      <c r="B517">
        <v>595</v>
      </c>
      <c r="C517">
        <v>26</v>
      </c>
      <c r="D517" s="1">
        <v>45486</v>
      </c>
      <c r="E517" s="1">
        <v>45491</v>
      </c>
      <c r="F517" t="s">
        <v>93</v>
      </c>
      <c r="G517" t="s">
        <v>60</v>
      </c>
      <c r="H517" t="s">
        <v>97</v>
      </c>
      <c r="I517">
        <v>1</v>
      </c>
      <c r="J517">
        <v>2250</v>
      </c>
    </row>
    <row r="518" spans="1:10" x14ac:dyDescent="0.3">
      <c r="A518">
        <v>900517</v>
      </c>
      <c r="B518">
        <v>109</v>
      </c>
      <c r="C518">
        <v>48</v>
      </c>
      <c r="D518" s="1">
        <v>45471</v>
      </c>
      <c r="E518" s="1">
        <v>45474</v>
      </c>
      <c r="F518" t="s">
        <v>95</v>
      </c>
      <c r="G518" t="s">
        <v>78</v>
      </c>
      <c r="H518" t="s">
        <v>97</v>
      </c>
      <c r="I518">
        <v>2</v>
      </c>
      <c r="J518">
        <v>3120</v>
      </c>
    </row>
    <row r="519" spans="1:10" x14ac:dyDescent="0.3">
      <c r="A519">
        <v>900518</v>
      </c>
      <c r="B519">
        <v>559</v>
      </c>
      <c r="C519">
        <v>40</v>
      </c>
      <c r="D519" s="1">
        <v>45617</v>
      </c>
      <c r="E519" s="1">
        <v>45619</v>
      </c>
      <c r="F519" t="s">
        <v>96</v>
      </c>
      <c r="G519" t="s">
        <v>69</v>
      </c>
      <c r="H519" t="s">
        <v>94</v>
      </c>
      <c r="I519">
        <v>1</v>
      </c>
      <c r="J519">
        <v>540</v>
      </c>
    </row>
    <row r="520" spans="1:10" x14ac:dyDescent="0.3">
      <c r="A520">
        <v>900519</v>
      </c>
      <c r="B520">
        <v>108</v>
      </c>
      <c r="C520">
        <v>5</v>
      </c>
      <c r="D520" s="1">
        <v>45630</v>
      </c>
      <c r="E520" s="1">
        <v>45636</v>
      </c>
      <c r="F520" t="s">
        <v>99</v>
      </c>
      <c r="G520" t="s">
        <v>33</v>
      </c>
      <c r="H520" t="s">
        <v>94</v>
      </c>
      <c r="I520">
        <v>1</v>
      </c>
      <c r="J520">
        <v>1960</v>
      </c>
    </row>
    <row r="521" spans="1:10" x14ac:dyDescent="0.3">
      <c r="A521">
        <v>900520</v>
      </c>
      <c r="B521">
        <v>124</v>
      </c>
      <c r="C521">
        <v>21</v>
      </c>
      <c r="D521" s="1">
        <v>45718</v>
      </c>
      <c r="E521" s="1">
        <v>45724</v>
      </c>
      <c r="F521" t="s">
        <v>99</v>
      </c>
      <c r="G521" t="s">
        <v>51</v>
      </c>
      <c r="H521" t="s">
        <v>97</v>
      </c>
      <c r="I521">
        <v>1</v>
      </c>
      <c r="J521">
        <v>9950</v>
      </c>
    </row>
    <row r="522" spans="1:10" x14ac:dyDescent="0.3">
      <c r="A522">
        <v>900521</v>
      </c>
      <c r="B522">
        <v>18</v>
      </c>
      <c r="C522">
        <v>14</v>
      </c>
      <c r="D522" s="1">
        <v>45664</v>
      </c>
      <c r="E522" s="1">
        <v>45668</v>
      </c>
      <c r="F522" t="s">
        <v>101</v>
      </c>
      <c r="G522" t="s">
        <v>42</v>
      </c>
      <c r="H522" t="s">
        <v>94</v>
      </c>
      <c r="I522">
        <v>1</v>
      </c>
      <c r="J522">
        <v>2370</v>
      </c>
    </row>
    <row r="523" spans="1:10" x14ac:dyDescent="0.3">
      <c r="A523">
        <v>900522</v>
      </c>
      <c r="B523">
        <v>317</v>
      </c>
      <c r="C523">
        <v>44</v>
      </c>
      <c r="D523" s="1">
        <v>45718</v>
      </c>
      <c r="E523" s="1">
        <v>45721</v>
      </c>
      <c r="F523" t="s">
        <v>95</v>
      </c>
      <c r="G523" t="s">
        <v>78</v>
      </c>
      <c r="H523" t="s">
        <v>94</v>
      </c>
      <c r="I523">
        <v>1</v>
      </c>
      <c r="J523">
        <v>1130</v>
      </c>
    </row>
    <row r="524" spans="1:10" x14ac:dyDescent="0.3">
      <c r="A524">
        <v>900523</v>
      </c>
      <c r="B524">
        <v>337</v>
      </c>
      <c r="C524">
        <v>18</v>
      </c>
      <c r="D524" s="1">
        <v>45721</v>
      </c>
      <c r="E524" s="1">
        <v>45726</v>
      </c>
      <c r="F524" t="s">
        <v>100</v>
      </c>
      <c r="G524" t="s">
        <v>51</v>
      </c>
      <c r="H524" t="s">
        <v>97</v>
      </c>
      <c r="I524">
        <v>1</v>
      </c>
      <c r="J524">
        <v>13140</v>
      </c>
    </row>
    <row r="525" spans="1:10" x14ac:dyDescent="0.3">
      <c r="A525">
        <v>900524</v>
      </c>
      <c r="B525">
        <v>306</v>
      </c>
      <c r="C525">
        <v>38</v>
      </c>
      <c r="D525" s="1">
        <v>45616</v>
      </c>
      <c r="E525" s="1">
        <v>45620</v>
      </c>
      <c r="F525" t="s">
        <v>99</v>
      </c>
      <c r="G525" t="s">
        <v>69</v>
      </c>
      <c r="H525" t="s">
        <v>97</v>
      </c>
      <c r="I525">
        <v>3</v>
      </c>
      <c r="J525">
        <v>1530</v>
      </c>
    </row>
    <row r="526" spans="1:10" x14ac:dyDescent="0.3">
      <c r="A526">
        <v>900525</v>
      </c>
      <c r="B526">
        <v>542</v>
      </c>
      <c r="C526">
        <v>32</v>
      </c>
      <c r="D526" s="1">
        <v>45668</v>
      </c>
      <c r="E526" s="1">
        <v>45671</v>
      </c>
      <c r="F526" t="s">
        <v>93</v>
      </c>
      <c r="G526" t="s">
        <v>60</v>
      </c>
      <c r="H526" t="s">
        <v>97</v>
      </c>
      <c r="I526">
        <v>1</v>
      </c>
      <c r="J526">
        <v>1990</v>
      </c>
    </row>
    <row r="527" spans="1:10" x14ac:dyDescent="0.3">
      <c r="A527">
        <v>900526</v>
      </c>
      <c r="B527">
        <v>20</v>
      </c>
      <c r="C527">
        <v>34</v>
      </c>
      <c r="D527" s="1">
        <v>45586</v>
      </c>
      <c r="E527" s="1">
        <v>45592</v>
      </c>
      <c r="F527" t="s">
        <v>98</v>
      </c>
      <c r="G527" t="s">
        <v>69</v>
      </c>
      <c r="H527" t="s">
        <v>94</v>
      </c>
      <c r="I527">
        <v>1</v>
      </c>
      <c r="J527">
        <v>410</v>
      </c>
    </row>
    <row r="528" spans="1:10" x14ac:dyDescent="0.3">
      <c r="A528">
        <v>900527</v>
      </c>
      <c r="B528">
        <v>525</v>
      </c>
      <c r="C528">
        <v>7</v>
      </c>
      <c r="D528" s="1">
        <v>45417</v>
      </c>
      <c r="E528" s="1">
        <v>45423</v>
      </c>
      <c r="F528" t="s">
        <v>98</v>
      </c>
      <c r="G528" t="s">
        <v>33</v>
      </c>
      <c r="H528" t="s">
        <v>97</v>
      </c>
      <c r="I528">
        <v>2</v>
      </c>
      <c r="J528">
        <v>4300</v>
      </c>
    </row>
    <row r="529" spans="1:10" x14ac:dyDescent="0.3">
      <c r="A529">
        <v>900528</v>
      </c>
      <c r="B529">
        <v>541</v>
      </c>
      <c r="C529">
        <v>13</v>
      </c>
      <c r="D529" s="1">
        <v>45525</v>
      </c>
      <c r="E529" s="1">
        <v>45530</v>
      </c>
      <c r="F529" t="s">
        <v>100</v>
      </c>
      <c r="G529" t="s">
        <v>42</v>
      </c>
      <c r="H529" t="s">
        <v>94</v>
      </c>
      <c r="I529">
        <v>2</v>
      </c>
      <c r="J529">
        <v>6000</v>
      </c>
    </row>
    <row r="530" spans="1:10" x14ac:dyDescent="0.3">
      <c r="A530">
        <v>900529</v>
      </c>
      <c r="B530">
        <v>591</v>
      </c>
      <c r="C530">
        <v>34</v>
      </c>
      <c r="D530" s="1">
        <v>45649</v>
      </c>
      <c r="E530" s="1">
        <v>45652</v>
      </c>
      <c r="F530" t="s">
        <v>101</v>
      </c>
      <c r="G530" t="s">
        <v>69</v>
      </c>
      <c r="H530" t="s">
        <v>97</v>
      </c>
      <c r="I530">
        <v>1</v>
      </c>
      <c r="J530">
        <v>410</v>
      </c>
    </row>
    <row r="531" spans="1:10" x14ac:dyDescent="0.3">
      <c r="A531">
        <v>900530</v>
      </c>
      <c r="B531">
        <v>493</v>
      </c>
      <c r="C531">
        <v>38</v>
      </c>
      <c r="D531" s="1">
        <v>45453</v>
      </c>
      <c r="E531" s="1">
        <v>45457</v>
      </c>
      <c r="F531" t="s">
        <v>95</v>
      </c>
      <c r="G531" t="s">
        <v>69</v>
      </c>
      <c r="H531" t="s">
        <v>97</v>
      </c>
      <c r="I531">
        <v>1</v>
      </c>
      <c r="J531">
        <v>510</v>
      </c>
    </row>
    <row r="532" spans="1:10" x14ac:dyDescent="0.3">
      <c r="A532">
        <v>900531</v>
      </c>
      <c r="B532">
        <v>213</v>
      </c>
      <c r="C532">
        <v>24</v>
      </c>
      <c r="D532" s="1">
        <v>45531</v>
      </c>
      <c r="E532" s="1">
        <v>45535</v>
      </c>
      <c r="F532" t="s">
        <v>100</v>
      </c>
      <c r="G532" t="s">
        <v>51</v>
      </c>
      <c r="H532" t="s">
        <v>94</v>
      </c>
      <c r="I532">
        <v>1</v>
      </c>
      <c r="J532">
        <v>11450</v>
      </c>
    </row>
    <row r="533" spans="1:10" x14ac:dyDescent="0.3">
      <c r="A533">
        <v>900532</v>
      </c>
      <c r="B533">
        <v>315</v>
      </c>
      <c r="C533">
        <v>35</v>
      </c>
      <c r="D533" s="1">
        <v>45683</v>
      </c>
      <c r="E533" s="1">
        <v>45688</v>
      </c>
      <c r="F533" t="s">
        <v>96</v>
      </c>
      <c r="G533" t="s">
        <v>69</v>
      </c>
      <c r="H533" t="s">
        <v>94</v>
      </c>
      <c r="I533">
        <v>2</v>
      </c>
      <c r="J533">
        <v>1180</v>
      </c>
    </row>
    <row r="534" spans="1:10" x14ac:dyDescent="0.3">
      <c r="A534">
        <v>900533</v>
      </c>
      <c r="B534">
        <v>128</v>
      </c>
      <c r="C534">
        <v>19</v>
      </c>
      <c r="D534" s="1">
        <v>45558</v>
      </c>
      <c r="E534" s="1">
        <v>45562</v>
      </c>
      <c r="F534" t="s">
        <v>95</v>
      </c>
      <c r="G534" t="s">
        <v>51</v>
      </c>
      <c r="H534" t="s">
        <v>94</v>
      </c>
      <c r="I534">
        <v>1</v>
      </c>
      <c r="J534">
        <v>10800</v>
      </c>
    </row>
    <row r="535" spans="1:10" x14ac:dyDescent="0.3">
      <c r="A535">
        <v>900534</v>
      </c>
      <c r="B535">
        <v>22</v>
      </c>
      <c r="C535">
        <v>8</v>
      </c>
      <c r="D535" s="1">
        <v>45408</v>
      </c>
      <c r="E535" s="1">
        <v>45414</v>
      </c>
      <c r="F535" t="s">
        <v>99</v>
      </c>
      <c r="G535" t="s">
        <v>33</v>
      </c>
      <c r="H535" t="s">
        <v>97</v>
      </c>
      <c r="I535">
        <v>1</v>
      </c>
      <c r="J535">
        <v>1870</v>
      </c>
    </row>
    <row r="536" spans="1:10" x14ac:dyDescent="0.3">
      <c r="A536">
        <v>900535</v>
      </c>
      <c r="B536">
        <v>412</v>
      </c>
      <c r="C536">
        <v>26</v>
      </c>
      <c r="D536" s="1">
        <v>45616</v>
      </c>
      <c r="E536" s="1">
        <v>45619</v>
      </c>
      <c r="F536" t="s">
        <v>100</v>
      </c>
      <c r="G536" t="s">
        <v>60</v>
      </c>
      <c r="H536" t="s">
        <v>97</v>
      </c>
      <c r="I536">
        <v>1</v>
      </c>
      <c r="J536">
        <v>2250</v>
      </c>
    </row>
    <row r="537" spans="1:10" x14ac:dyDescent="0.3">
      <c r="A537">
        <v>900536</v>
      </c>
      <c r="B537">
        <v>518</v>
      </c>
      <c r="C537">
        <v>13</v>
      </c>
      <c r="D537" s="1">
        <v>45440</v>
      </c>
      <c r="E537" s="1">
        <v>45445</v>
      </c>
      <c r="F537" t="s">
        <v>100</v>
      </c>
      <c r="G537" t="s">
        <v>42</v>
      </c>
      <c r="H537" t="s">
        <v>94</v>
      </c>
      <c r="I537">
        <v>1</v>
      </c>
      <c r="J537">
        <v>3000</v>
      </c>
    </row>
    <row r="538" spans="1:10" x14ac:dyDescent="0.3">
      <c r="A538">
        <v>900537</v>
      </c>
      <c r="B538">
        <v>241</v>
      </c>
      <c r="C538">
        <v>1</v>
      </c>
      <c r="D538" s="1">
        <v>45686</v>
      </c>
      <c r="E538" s="1">
        <v>45691</v>
      </c>
      <c r="F538" t="s">
        <v>98</v>
      </c>
      <c r="G538" t="s">
        <v>33</v>
      </c>
      <c r="H538" t="s">
        <v>94</v>
      </c>
      <c r="I538">
        <v>2</v>
      </c>
      <c r="J538">
        <v>2220</v>
      </c>
    </row>
    <row r="539" spans="1:10" x14ac:dyDescent="0.3">
      <c r="A539">
        <v>900538</v>
      </c>
      <c r="B539">
        <v>315</v>
      </c>
      <c r="C539">
        <v>31</v>
      </c>
      <c r="D539" s="1">
        <v>45704</v>
      </c>
      <c r="E539" s="1">
        <v>45709</v>
      </c>
      <c r="F539" t="s">
        <v>96</v>
      </c>
      <c r="G539" t="s">
        <v>60</v>
      </c>
      <c r="H539" t="s">
        <v>97</v>
      </c>
      <c r="I539">
        <v>1</v>
      </c>
      <c r="J539">
        <v>1740</v>
      </c>
    </row>
    <row r="540" spans="1:10" x14ac:dyDescent="0.3">
      <c r="A540">
        <v>900539</v>
      </c>
      <c r="B540">
        <v>106</v>
      </c>
      <c r="C540">
        <v>17</v>
      </c>
      <c r="D540" s="1">
        <v>45685</v>
      </c>
      <c r="E540" s="1">
        <v>45687</v>
      </c>
      <c r="F540" t="s">
        <v>93</v>
      </c>
      <c r="G540" t="s">
        <v>51</v>
      </c>
      <c r="H540" t="s">
        <v>97</v>
      </c>
      <c r="I540">
        <v>1</v>
      </c>
      <c r="J540">
        <v>13790</v>
      </c>
    </row>
    <row r="541" spans="1:10" x14ac:dyDescent="0.3">
      <c r="A541">
        <v>900540</v>
      </c>
      <c r="B541">
        <v>401</v>
      </c>
      <c r="C541">
        <v>17</v>
      </c>
      <c r="D541" s="1">
        <v>45712</v>
      </c>
      <c r="E541" s="1">
        <v>45716</v>
      </c>
      <c r="F541" t="s">
        <v>96</v>
      </c>
      <c r="G541" t="s">
        <v>51</v>
      </c>
      <c r="H541" t="s">
        <v>94</v>
      </c>
      <c r="I541">
        <v>1</v>
      </c>
      <c r="J541">
        <v>13790</v>
      </c>
    </row>
    <row r="542" spans="1:10" x14ac:dyDescent="0.3">
      <c r="A542">
        <v>900541</v>
      </c>
      <c r="B542">
        <v>437</v>
      </c>
      <c r="C542">
        <v>22</v>
      </c>
      <c r="D542" s="1">
        <v>45409</v>
      </c>
      <c r="E542" s="1">
        <v>45413</v>
      </c>
      <c r="F542" t="s">
        <v>100</v>
      </c>
      <c r="G542" t="s">
        <v>51</v>
      </c>
      <c r="H542" t="s">
        <v>97</v>
      </c>
      <c r="I542">
        <v>2</v>
      </c>
      <c r="J542">
        <v>26660</v>
      </c>
    </row>
    <row r="543" spans="1:10" x14ac:dyDescent="0.3">
      <c r="A543">
        <v>900542</v>
      </c>
      <c r="B543">
        <v>580</v>
      </c>
      <c r="C543">
        <v>26</v>
      </c>
      <c r="D543" s="1">
        <v>45664</v>
      </c>
      <c r="E543" s="1">
        <v>45668</v>
      </c>
      <c r="F543" t="s">
        <v>93</v>
      </c>
      <c r="G543" t="s">
        <v>60</v>
      </c>
      <c r="H543" t="s">
        <v>97</v>
      </c>
      <c r="I543">
        <v>1</v>
      </c>
      <c r="J543">
        <v>2250</v>
      </c>
    </row>
    <row r="544" spans="1:10" x14ac:dyDescent="0.3">
      <c r="A544">
        <v>900543</v>
      </c>
      <c r="B544">
        <v>313</v>
      </c>
      <c r="C544">
        <v>15</v>
      </c>
      <c r="D544" s="1">
        <v>45635</v>
      </c>
      <c r="E544" s="1">
        <v>45639</v>
      </c>
      <c r="F544" t="s">
        <v>100</v>
      </c>
      <c r="G544" t="s">
        <v>42</v>
      </c>
      <c r="H544" t="s">
        <v>94</v>
      </c>
      <c r="I544">
        <v>1</v>
      </c>
      <c r="J544">
        <v>3740</v>
      </c>
    </row>
    <row r="545" spans="1:10" x14ac:dyDescent="0.3">
      <c r="A545">
        <v>900544</v>
      </c>
      <c r="B545">
        <v>281</v>
      </c>
      <c r="C545">
        <v>30</v>
      </c>
      <c r="D545" s="1">
        <v>45550</v>
      </c>
      <c r="E545" s="1">
        <v>45552</v>
      </c>
      <c r="F545" t="s">
        <v>95</v>
      </c>
      <c r="G545" t="s">
        <v>60</v>
      </c>
      <c r="H545" t="s">
        <v>94</v>
      </c>
      <c r="I545">
        <v>1</v>
      </c>
      <c r="J545">
        <v>2550</v>
      </c>
    </row>
    <row r="546" spans="1:10" x14ac:dyDescent="0.3">
      <c r="A546">
        <v>900545</v>
      </c>
      <c r="B546">
        <v>389</v>
      </c>
      <c r="C546">
        <v>2</v>
      </c>
      <c r="D546" s="1">
        <v>45720</v>
      </c>
      <c r="E546" s="1">
        <v>45723</v>
      </c>
      <c r="F546" t="s">
        <v>100</v>
      </c>
      <c r="G546" t="s">
        <v>33</v>
      </c>
      <c r="H546" t="s">
        <v>94</v>
      </c>
      <c r="I546">
        <v>1</v>
      </c>
      <c r="J546">
        <v>1190</v>
      </c>
    </row>
    <row r="547" spans="1:10" x14ac:dyDescent="0.3">
      <c r="A547">
        <v>900546</v>
      </c>
      <c r="B547">
        <v>85</v>
      </c>
      <c r="C547">
        <v>43</v>
      </c>
      <c r="D547" s="1">
        <v>45470</v>
      </c>
      <c r="E547" s="1">
        <v>45472</v>
      </c>
      <c r="F547" t="s">
        <v>98</v>
      </c>
      <c r="G547" t="s">
        <v>78</v>
      </c>
      <c r="H547" t="s">
        <v>97</v>
      </c>
      <c r="I547">
        <v>1</v>
      </c>
      <c r="J547">
        <v>910</v>
      </c>
    </row>
    <row r="548" spans="1:10" x14ac:dyDescent="0.3">
      <c r="A548">
        <v>900547</v>
      </c>
      <c r="B548">
        <v>480</v>
      </c>
      <c r="C548">
        <v>10</v>
      </c>
      <c r="D548" s="1">
        <v>45413</v>
      </c>
      <c r="E548" s="1">
        <v>45416</v>
      </c>
      <c r="F548" t="s">
        <v>95</v>
      </c>
      <c r="G548" t="s">
        <v>42</v>
      </c>
      <c r="H548" t="s">
        <v>94</v>
      </c>
      <c r="I548">
        <v>1</v>
      </c>
      <c r="J548">
        <v>3700</v>
      </c>
    </row>
    <row r="549" spans="1:10" x14ac:dyDescent="0.3">
      <c r="A549">
        <v>900548</v>
      </c>
      <c r="B549">
        <v>116</v>
      </c>
      <c r="C549">
        <v>39</v>
      </c>
      <c r="D549" s="1">
        <v>45393</v>
      </c>
      <c r="E549" s="1">
        <v>45397</v>
      </c>
      <c r="F549" t="s">
        <v>95</v>
      </c>
      <c r="G549" t="s">
        <v>69</v>
      </c>
      <c r="H549" t="s">
        <v>94</v>
      </c>
      <c r="I549">
        <v>1</v>
      </c>
      <c r="J549">
        <v>780</v>
      </c>
    </row>
    <row r="550" spans="1:10" x14ac:dyDescent="0.3">
      <c r="A550">
        <v>900549</v>
      </c>
      <c r="B550">
        <v>528</v>
      </c>
      <c r="C550">
        <v>23</v>
      </c>
      <c r="D550" s="1">
        <v>45461</v>
      </c>
      <c r="E550" s="1">
        <v>45466</v>
      </c>
      <c r="F550" t="s">
        <v>100</v>
      </c>
      <c r="G550" t="s">
        <v>51</v>
      </c>
      <c r="H550" t="s">
        <v>97</v>
      </c>
      <c r="I550">
        <v>1</v>
      </c>
      <c r="J550">
        <v>12780</v>
      </c>
    </row>
    <row r="551" spans="1:10" x14ac:dyDescent="0.3">
      <c r="A551">
        <v>900550</v>
      </c>
      <c r="B551">
        <v>195</v>
      </c>
      <c r="C551">
        <v>29</v>
      </c>
      <c r="D551" s="1">
        <v>45582</v>
      </c>
      <c r="E551" s="1">
        <v>45586</v>
      </c>
      <c r="F551" t="s">
        <v>95</v>
      </c>
      <c r="G551" t="s">
        <v>60</v>
      </c>
      <c r="H551" t="s">
        <v>94</v>
      </c>
      <c r="I551">
        <v>1</v>
      </c>
      <c r="J551">
        <v>2450</v>
      </c>
    </row>
    <row r="552" spans="1:10" x14ac:dyDescent="0.3">
      <c r="A552">
        <v>900551</v>
      </c>
      <c r="B552">
        <v>491</v>
      </c>
      <c r="C552">
        <v>19</v>
      </c>
      <c r="D552" s="1">
        <v>45645</v>
      </c>
      <c r="E552" s="1">
        <v>45650</v>
      </c>
      <c r="F552" t="s">
        <v>93</v>
      </c>
      <c r="G552" t="s">
        <v>51</v>
      </c>
      <c r="H552" t="s">
        <v>94</v>
      </c>
      <c r="I552">
        <v>2</v>
      </c>
      <c r="J552">
        <v>21600</v>
      </c>
    </row>
    <row r="553" spans="1:10" x14ac:dyDescent="0.3">
      <c r="A553">
        <v>900552</v>
      </c>
      <c r="B553">
        <v>390</v>
      </c>
      <c r="C553">
        <v>12</v>
      </c>
      <c r="D553" s="1">
        <v>45469</v>
      </c>
      <c r="E553" s="1">
        <v>45472</v>
      </c>
      <c r="F553" t="s">
        <v>95</v>
      </c>
      <c r="G553" t="s">
        <v>42</v>
      </c>
      <c r="H553" t="s">
        <v>97</v>
      </c>
      <c r="I553">
        <v>1</v>
      </c>
      <c r="J553">
        <v>2600</v>
      </c>
    </row>
    <row r="554" spans="1:10" x14ac:dyDescent="0.3">
      <c r="A554">
        <v>900553</v>
      </c>
      <c r="B554">
        <v>449</v>
      </c>
      <c r="C554">
        <v>31</v>
      </c>
      <c r="D554" s="1">
        <v>45454</v>
      </c>
      <c r="E554" s="1">
        <v>45458</v>
      </c>
      <c r="F554" t="s">
        <v>95</v>
      </c>
      <c r="G554" t="s">
        <v>60</v>
      </c>
      <c r="H554" t="s">
        <v>94</v>
      </c>
      <c r="I554">
        <v>3</v>
      </c>
      <c r="J554">
        <v>5220</v>
      </c>
    </row>
    <row r="555" spans="1:10" x14ac:dyDescent="0.3">
      <c r="A555">
        <v>900554</v>
      </c>
      <c r="B555">
        <v>212</v>
      </c>
      <c r="C555">
        <v>47</v>
      </c>
      <c r="D555" s="1">
        <v>45409</v>
      </c>
      <c r="E555" s="1">
        <v>45412</v>
      </c>
      <c r="F555" t="s">
        <v>100</v>
      </c>
      <c r="G555" t="s">
        <v>78</v>
      </c>
      <c r="H555" t="s">
        <v>97</v>
      </c>
      <c r="I555">
        <v>1</v>
      </c>
      <c r="J555">
        <v>890</v>
      </c>
    </row>
    <row r="556" spans="1:10" x14ac:dyDescent="0.3">
      <c r="A556">
        <v>900555</v>
      </c>
      <c r="B556">
        <v>191</v>
      </c>
      <c r="C556">
        <v>27</v>
      </c>
      <c r="D556" s="1">
        <v>45412</v>
      </c>
      <c r="E556" s="1">
        <v>45414</v>
      </c>
      <c r="F556" t="s">
        <v>98</v>
      </c>
      <c r="G556" t="s">
        <v>60</v>
      </c>
      <c r="H556" t="s">
        <v>94</v>
      </c>
      <c r="I556">
        <v>1</v>
      </c>
      <c r="J556">
        <v>1080</v>
      </c>
    </row>
    <row r="557" spans="1:10" x14ac:dyDescent="0.3">
      <c r="A557">
        <v>900556</v>
      </c>
      <c r="B557">
        <v>162</v>
      </c>
      <c r="C557">
        <v>47</v>
      </c>
      <c r="D557" s="1">
        <v>45580</v>
      </c>
      <c r="E557" s="1">
        <v>45585</v>
      </c>
      <c r="F557" t="s">
        <v>98</v>
      </c>
      <c r="G557" t="s">
        <v>78</v>
      </c>
      <c r="H557" t="s">
        <v>94</v>
      </c>
      <c r="I557">
        <v>1</v>
      </c>
      <c r="J557">
        <v>890</v>
      </c>
    </row>
    <row r="558" spans="1:10" x14ac:dyDescent="0.3">
      <c r="A558">
        <v>900557</v>
      </c>
      <c r="B558">
        <v>321</v>
      </c>
      <c r="C558">
        <v>19</v>
      </c>
      <c r="D558" s="1">
        <v>45437</v>
      </c>
      <c r="E558" s="1">
        <v>45439</v>
      </c>
      <c r="F558" t="s">
        <v>99</v>
      </c>
      <c r="G558" t="s">
        <v>51</v>
      </c>
      <c r="H558" t="s">
        <v>94</v>
      </c>
      <c r="I558">
        <v>2</v>
      </c>
      <c r="J558">
        <v>21600</v>
      </c>
    </row>
    <row r="559" spans="1:10" x14ac:dyDescent="0.3">
      <c r="A559">
        <v>900558</v>
      </c>
      <c r="B559">
        <v>576</v>
      </c>
      <c r="C559">
        <v>36</v>
      </c>
      <c r="D559" s="1">
        <v>45383</v>
      </c>
      <c r="E559" s="1">
        <v>45385</v>
      </c>
      <c r="F559" t="s">
        <v>99</v>
      </c>
      <c r="G559" t="s">
        <v>69</v>
      </c>
      <c r="H559" t="s">
        <v>94</v>
      </c>
      <c r="I559">
        <v>1</v>
      </c>
      <c r="J559">
        <v>1130</v>
      </c>
    </row>
    <row r="560" spans="1:10" x14ac:dyDescent="0.3">
      <c r="A560">
        <v>900559</v>
      </c>
      <c r="B560">
        <v>289</v>
      </c>
      <c r="C560">
        <v>30</v>
      </c>
      <c r="D560" s="1">
        <v>45497</v>
      </c>
      <c r="E560" s="1">
        <v>45499</v>
      </c>
      <c r="F560" t="s">
        <v>93</v>
      </c>
      <c r="G560" t="s">
        <v>60</v>
      </c>
      <c r="H560" t="s">
        <v>94</v>
      </c>
      <c r="I560">
        <v>1</v>
      </c>
      <c r="J560">
        <v>2550</v>
      </c>
    </row>
    <row r="561" spans="1:10" x14ac:dyDescent="0.3">
      <c r="A561">
        <v>900560</v>
      </c>
      <c r="B561">
        <v>598</v>
      </c>
      <c r="C561">
        <v>43</v>
      </c>
      <c r="D561" s="1">
        <v>45426</v>
      </c>
      <c r="E561" s="1">
        <v>45428</v>
      </c>
      <c r="F561" t="s">
        <v>100</v>
      </c>
      <c r="G561" t="s">
        <v>78</v>
      </c>
      <c r="H561" t="s">
        <v>97</v>
      </c>
      <c r="I561">
        <v>2</v>
      </c>
      <c r="J561">
        <v>1820</v>
      </c>
    </row>
    <row r="562" spans="1:10" x14ac:dyDescent="0.3">
      <c r="A562">
        <v>900561</v>
      </c>
      <c r="B562">
        <v>236</v>
      </c>
      <c r="C562">
        <v>25</v>
      </c>
      <c r="D562" s="1">
        <v>45560</v>
      </c>
      <c r="E562" s="1">
        <v>45566</v>
      </c>
      <c r="F562" t="s">
        <v>95</v>
      </c>
      <c r="G562" t="s">
        <v>60</v>
      </c>
      <c r="H562" t="s">
        <v>94</v>
      </c>
      <c r="I562">
        <v>1</v>
      </c>
      <c r="J562">
        <v>3150</v>
      </c>
    </row>
    <row r="563" spans="1:10" x14ac:dyDescent="0.3">
      <c r="A563">
        <v>900562</v>
      </c>
      <c r="B563">
        <v>474</v>
      </c>
      <c r="C563">
        <v>31</v>
      </c>
      <c r="D563" s="1">
        <v>45682</v>
      </c>
      <c r="E563" s="1">
        <v>45685</v>
      </c>
      <c r="F563" t="s">
        <v>101</v>
      </c>
      <c r="G563" t="s">
        <v>60</v>
      </c>
      <c r="H563" t="s">
        <v>94</v>
      </c>
      <c r="I563">
        <v>1</v>
      </c>
      <c r="J563">
        <v>1740</v>
      </c>
    </row>
    <row r="564" spans="1:10" x14ac:dyDescent="0.3">
      <c r="A564">
        <v>900563</v>
      </c>
      <c r="B564">
        <v>123</v>
      </c>
      <c r="C564">
        <v>3</v>
      </c>
      <c r="D564" s="1">
        <v>45692</v>
      </c>
      <c r="E564" s="1">
        <v>45698</v>
      </c>
      <c r="F564" t="s">
        <v>98</v>
      </c>
      <c r="G564" t="s">
        <v>33</v>
      </c>
      <c r="H564" t="s">
        <v>97</v>
      </c>
      <c r="I564">
        <v>1</v>
      </c>
      <c r="J564">
        <v>1770</v>
      </c>
    </row>
    <row r="565" spans="1:10" x14ac:dyDescent="0.3">
      <c r="A565">
        <v>900564</v>
      </c>
      <c r="B565">
        <v>196</v>
      </c>
      <c r="C565">
        <v>38</v>
      </c>
      <c r="D565" s="1">
        <v>45553</v>
      </c>
      <c r="E565" s="1">
        <v>45555</v>
      </c>
      <c r="F565" t="s">
        <v>95</v>
      </c>
      <c r="G565" t="s">
        <v>69</v>
      </c>
      <c r="H565" t="s">
        <v>97</v>
      </c>
      <c r="I565">
        <v>1</v>
      </c>
      <c r="J565">
        <v>510</v>
      </c>
    </row>
    <row r="566" spans="1:10" x14ac:dyDescent="0.3">
      <c r="A566">
        <v>900565</v>
      </c>
      <c r="B566">
        <v>265</v>
      </c>
      <c r="C566">
        <v>31</v>
      </c>
      <c r="D566" s="1">
        <v>45547</v>
      </c>
      <c r="E566" s="1">
        <v>45552</v>
      </c>
      <c r="F566" t="s">
        <v>99</v>
      </c>
      <c r="G566" t="s">
        <v>60</v>
      </c>
      <c r="H566" t="s">
        <v>97</v>
      </c>
      <c r="I566">
        <v>1</v>
      </c>
      <c r="J566">
        <v>1740</v>
      </c>
    </row>
    <row r="567" spans="1:10" x14ac:dyDescent="0.3">
      <c r="A567">
        <v>900566</v>
      </c>
      <c r="B567">
        <v>57</v>
      </c>
      <c r="C567">
        <v>23</v>
      </c>
      <c r="D567" s="1">
        <v>45703</v>
      </c>
      <c r="E567" s="1">
        <v>45709</v>
      </c>
      <c r="F567" t="s">
        <v>93</v>
      </c>
      <c r="G567" t="s">
        <v>51</v>
      </c>
      <c r="H567" t="s">
        <v>94</v>
      </c>
      <c r="I567">
        <v>1</v>
      </c>
      <c r="J567">
        <v>12780</v>
      </c>
    </row>
    <row r="568" spans="1:10" x14ac:dyDescent="0.3">
      <c r="A568">
        <v>900567</v>
      </c>
      <c r="B568">
        <v>336</v>
      </c>
      <c r="C568">
        <v>31</v>
      </c>
      <c r="D568" s="1">
        <v>45456</v>
      </c>
      <c r="E568" s="1">
        <v>45458</v>
      </c>
      <c r="F568" t="s">
        <v>99</v>
      </c>
      <c r="G568" t="s">
        <v>60</v>
      </c>
      <c r="H568" t="s">
        <v>97</v>
      </c>
      <c r="I568">
        <v>3</v>
      </c>
      <c r="J568">
        <v>5220</v>
      </c>
    </row>
    <row r="569" spans="1:10" x14ac:dyDescent="0.3">
      <c r="A569">
        <v>900568</v>
      </c>
      <c r="B569">
        <v>16</v>
      </c>
      <c r="C569">
        <v>12</v>
      </c>
      <c r="D569" s="1">
        <v>45464</v>
      </c>
      <c r="E569" s="1">
        <v>45468</v>
      </c>
      <c r="F569" t="s">
        <v>93</v>
      </c>
      <c r="G569" t="s">
        <v>42</v>
      </c>
      <c r="H569" t="s">
        <v>97</v>
      </c>
      <c r="I569">
        <v>2</v>
      </c>
      <c r="J569">
        <v>5200</v>
      </c>
    </row>
    <row r="570" spans="1:10" x14ac:dyDescent="0.3">
      <c r="A570">
        <v>900569</v>
      </c>
      <c r="B570">
        <v>171</v>
      </c>
      <c r="C570">
        <v>16</v>
      </c>
      <c r="D570" s="1">
        <v>45549</v>
      </c>
      <c r="E570" s="1">
        <v>45552</v>
      </c>
      <c r="F570" t="s">
        <v>100</v>
      </c>
      <c r="G570" t="s">
        <v>42</v>
      </c>
      <c r="H570" t="s">
        <v>97</v>
      </c>
      <c r="I570">
        <v>1</v>
      </c>
      <c r="J570">
        <v>3900</v>
      </c>
    </row>
    <row r="571" spans="1:10" x14ac:dyDescent="0.3">
      <c r="A571">
        <v>900570</v>
      </c>
      <c r="B571">
        <v>232</v>
      </c>
      <c r="C571">
        <v>5</v>
      </c>
      <c r="D571" s="1">
        <v>45598</v>
      </c>
      <c r="E571" s="1">
        <v>45603</v>
      </c>
      <c r="F571" t="s">
        <v>100</v>
      </c>
      <c r="G571" t="s">
        <v>33</v>
      </c>
      <c r="H571" t="s">
        <v>94</v>
      </c>
      <c r="I571">
        <v>3</v>
      </c>
      <c r="J571">
        <v>5880</v>
      </c>
    </row>
    <row r="572" spans="1:10" x14ac:dyDescent="0.3">
      <c r="A572">
        <v>900571</v>
      </c>
      <c r="B572">
        <v>220</v>
      </c>
      <c r="C572">
        <v>29</v>
      </c>
      <c r="D572" s="1">
        <v>45559</v>
      </c>
      <c r="E572" s="1">
        <v>45562</v>
      </c>
      <c r="F572" t="s">
        <v>99</v>
      </c>
      <c r="G572" t="s">
        <v>60</v>
      </c>
      <c r="H572" t="s">
        <v>97</v>
      </c>
      <c r="I572">
        <v>1</v>
      </c>
      <c r="J572">
        <v>2450</v>
      </c>
    </row>
    <row r="573" spans="1:10" x14ac:dyDescent="0.3">
      <c r="A573">
        <v>900572</v>
      </c>
      <c r="B573">
        <v>588</v>
      </c>
      <c r="C573">
        <v>7</v>
      </c>
      <c r="D573" s="1">
        <v>45493</v>
      </c>
      <c r="E573" s="1">
        <v>45497</v>
      </c>
      <c r="F573" t="s">
        <v>95</v>
      </c>
      <c r="G573" t="s">
        <v>33</v>
      </c>
      <c r="H573" t="s">
        <v>94</v>
      </c>
      <c r="I573">
        <v>1</v>
      </c>
      <c r="J573">
        <v>2150</v>
      </c>
    </row>
    <row r="574" spans="1:10" x14ac:dyDescent="0.3">
      <c r="A574">
        <v>900573</v>
      </c>
      <c r="B574">
        <v>243</v>
      </c>
      <c r="C574">
        <v>5</v>
      </c>
      <c r="D574" s="1">
        <v>45413</v>
      </c>
      <c r="E574" s="1">
        <v>45416</v>
      </c>
      <c r="F574" t="s">
        <v>99</v>
      </c>
      <c r="G574" t="s">
        <v>33</v>
      </c>
      <c r="H574" t="s">
        <v>94</v>
      </c>
      <c r="I574">
        <v>1</v>
      </c>
      <c r="J574">
        <v>1960</v>
      </c>
    </row>
    <row r="575" spans="1:10" x14ac:dyDescent="0.3">
      <c r="A575">
        <v>900574</v>
      </c>
      <c r="B575">
        <v>80</v>
      </c>
      <c r="C575">
        <v>36</v>
      </c>
      <c r="D575" s="1">
        <v>45469</v>
      </c>
      <c r="E575" s="1">
        <v>45471</v>
      </c>
      <c r="F575" t="s">
        <v>95</v>
      </c>
      <c r="G575" t="s">
        <v>69</v>
      </c>
      <c r="H575" t="s">
        <v>97</v>
      </c>
      <c r="I575">
        <v>1</v>
      </c>
      <c r="J575">
        <v>1130</v>
      </c>
    </row>
    <row r="576" spans="1:10" x14ac:dyDescent="0.3">
      <c r="A576">
        <v>900575</v>
      </c>
      <c r="B576">
        <v>248</v>
      </c>
      <c r="C576">
        <v>11</v>
      </c>
      <c r="D576" s="1">
        <v>45744</v>
      </c>
      <c r="E576" s="1">
        <v>45750</v>
      </c>
      <c r="F576" t="s">
        <v>101</v>
      </c>
      <c r="G576" t="s">
        <v>42</v>
      </c>
      <c r="H576" t="s">
        <v>97</v>
      </c>
      <c r="I576">
        <v>2</v>
      </c>
      <c r="J576">
        <v>5120</v>
      </c>
    </row>
    <row r="577" spans="1:10" x14ac:dyDescent="0.3">
      <c r="A577">
        <v>900576</v>
      </c>
      <c r="B577">
        <v>124</v>
      </c>
      <c r="C577">
        <v>41</v>
      </c>
      <c r="D577" s="1">
        <v>45516</v>
      </c>
      <c r="E577" s="1">
        <v>45518</v>
      </c>
      <c r="F577" t="s">
        <v>99</v>
      </c>
      <c r="G577" t="s">
        <v>78</v>
      </c>
      <c r="H577" t="s">
        <v>97</v>
      </c>
      <c r="I577">
        <v>1</v>
      </c>
      <c r="J577">
        <v>1390</v>
      </c>
    </row>
    <row r="578" spans="1:10" x14ac:dyDescent="0.3">
      <c r="A578">
        <v>900577</v>
      </c>
      <c r="B578">
        <v>270</v>
      </c>
      <c r="C578">
        <v>21</v>
      </c>
      <c r="D578" s="1">
        <v>45421</v>
      </c>
      <c r="E578" s="1">
        <v>45424</v>
      </c>
      <c r="F578" t="s">
        <v>95</v>
      </c>
      <c r="G578" t="s">
        <v>51</v>
      </c>
      <c r="H578" t="s">
        <v>97</v>
      </c>
      <c r="I578">
        <v>1</v>
      </c>
      <c r="J578">
        <v>9950</v>
      </c>
    </row>
    <row r="579" spans="1:10" x14ac:dyDescent="0.3">
      <c r="A579">
        <v>900578</v>
      </c>
      <c r="B579">
        <v>588</v>
      </c>
      <c r="C579">
        <v>23</v>
      </c>
      <c r="D579" s="1">
        <v>45709</v>
      </c>
      <c r="E579" s="1">
        <v>45713</v>
      </c>
      <c r="F579" t="s">
        <v>95</v>
      </c>
      <c r="G579" t="s">
        <v>51</v>
      </c>
      <c r="H579" t="s">
        <v>94</v>
      </c>
      <c r="I579">
        <v>2</v>
      </c>
      <c r="J579">
        <v>25560</v>
      </c>
    </row>
    <row r="580" spans="1:10" x14ac:dyDescent="0.3">
      <c r="A580">
        <v>900579</v>
      </c>
      <c r="B580">
        <v>335</v>
      </c>
      <c r="C580">
        <v>23</v>
      </c>
      <c r="D580" s="1">
        <v>45726</v>
      </c>
      <c r="E580" s="1">
        <v>45729</v>
      </c>
      <c r="F580" t="s">
        <v>100</v>
      </c>
      <c r="G580" t="s">
        <v>51</v>
      </c>
      <c r="H580" t="s">
        <v>97</v>
      </c>
      <c r="I580">
        <v>1</v>
      </c>
      <c r="J580">
        <v>12780</v>
      </c>
    </row>
    <row r="581" spans="1:10" x14ac:dyDescent="0.3">
      <c r="A581">
        <v>900580</v>
      </c>
      <c r="B581">
        <v>76</v>
      </c>
      <c r="C581">
        <v>33</v>
      </c>
      <c r="D581" s="1">
        <v>45468</v>
      </c>
      <c r="E581" s="1">
        <v>45471</v>
      </c>
      <c r="F581" t="s">
        <v>99</v>
      </c>
      <c r="G581" t="s">
        <v>69</v>
      </c>
      <c r="H581" t="s">
        <v>94</v>
      </c>
      <c r="I581">
        <v>1</v>
      </c>
      <c r="J581">
        <v>740</v>
      </c>
    </row>
    <row r="582" spans="1:10" x14ac:dyDescent="0.3">
      <c r="A582">
        <v>900581</v>
      </c>
      <c r="B582">
        <v>498</v>
      </c>
      <c r="C582">
        <v>10</v>
      </c>
      <c r="D582" s="1">
        <v>45554</v>
      </c>
      <c r="E582" s="1">
        <v>45559</v>
      </c>
      <c r="F582" t="s">
        <v>95</v>
      </c>
      <c r="G582" t="s">
        <v>42</v>
      </c>
      <c r="H582" t="s">
        <v>94</v>
      </c>
      <c r="I582">
        <v>1</v>
      </c>
      <c r="J582">
        <v>3700</v>
      </c>
    </row>
    <row r="583" spans="1:10" x14ac:dyDescent="0.3">
      <c r="A583">
        <v>900582</v>
      </c>
      <c r="B583">
        <v>532</v>
      </c>
      <c r="C583">
        <v>35</v>
      </c>
      <c r="D583" s="1">
        <v>45714</v>
      </c>
      <c r="E583" s="1">
        <v>45719</v>
      </c>
      <c r="F583" t="s">
        <v>98</v>
      </c>
      <c r="G583" t="s">
        <v>69</v>
      </c>
      <c r="H583" t="s">
        <v>97</v>
      </c>
      <c r="I583">
        <v>1</v>
      </c>
      <c r="J583">
        <v>590</v>
      </c>
    </row>
    <row r="584" spans="1:10" x14ac:dyDescent="0.3">
      <c r="A584">
        <v>900583</v>
      </c>
      <c r="B584">
        <v>290</v>
      </c>
      <c r="C584">
        <v>32</v>
      </c>
      <c r="D584" s="1">
        <v>45417</v>
      </c>
      <c r="E584" s="1">
        <v>45421</v>
      </c>
      <c r="F584" t="s">
        <v>93</v>
      </c>
      <c r="G584" t="s">
        <v>60</v>
      </c>
      <c r="H584" t="s">
        <v>97</v>
      </c>
      <c r="I584">
        <v>1</v>
      </c>
      <c r="J584">
        <v>1990</v>
      </c>
    </row>
    <row r="585" spans="1:10" x14ac:dyDescent="0.3">
      <c r="A585">
        <v>900584</v>
      </c>
      <c r="B585">
        <v>86</v>
      </c>
      <c r="C585">
        <v>41</v>
      </c>
      <c r="D585" s="1">
        <v>45655</v>
      </c>
      <c r="E585" s="1">
        <v>45658</v>
      </c>
      <c r="F585" t="s">
        <v>95</v>
      </c>
      <c r="G585" t="s">
        <v>78</v>
      </c>
      <c r="H585" t="s">
        <v>94</v>
      </c>
      <c r="I585">
        <v>1</v>
      </c>
      <c r="J585">
        <v>1390</v>
      </c>
    </row>
    <row r="586" spans="1:10" x14ac:dyDescent="0.3">
      <c r="A586">
        <v>900585</v>
      </c>
      <c r="B586">
        <v>372</v>
      </c>
      <c r="C586">
        <v>40</v>
      </c>
      <c r="D586" s="1">
        <v>45587</v>
      </c>
      <c r="E586" s="1">
        <v>45591</v>
      </c>
      <c r="F586" t="s">
        <v>100</v>
      </c>
      <c r="G586" t="s">
        <v>69</v>
      </c>
      <c r="H586" t="s">
        <v>94</v>
      </c>
      <c r="I586">
        <v>2</v>
      </c>
      <c r="J586">
        <v>1080</v>
      </c>
    </row>
    <row r="587" spans="1:10" x14ac:dyDescent="0.3">
      <c r="A587">
        <v>900586</v>
      </c>
      <c r="B587">
        <v>47</v>
      </c>
      <c r="C587">
        <v>41</v>
      </c>
      <c r="D587" s="1">
        <v>45685</v>
      </c>
      <c r="E587" s="1">
        <v>45688</v>
      </c>
      <c r="F587" t="s">
        <v>96</v>
      </c>
      <c r="G587" t="s">
        <v>78</v>
      </c>
      <c r="H587" t="s">
        <v>97</v>
      </c>
      <c r="I587">
        <v>1</v>
      </c>
      <c r="J587">
        <v>1390</v>
      </c>
    </row>
    <row r="588" spans="1:10" x14ac:dyDescent="0.3">
      <c r="A588">
        <v>900587</v>
      </c>
      <c r="B588">
        <v>174</v>
      </c>
      <c r="C588">
        <v>37</v>
      </c>
      <c r="D588" s="1">
        <v>45445</v>
      </c>
      <c r="E588" s="1">
        <v>45451</v>
      </c>
      <c r="F588" t="s">
        <v>100</v>
      </c>
      <c r="G588" t="s">
        <v>69</v>
      </c>
      <c r="H588" t="s">
        <v>97</v>
      </c>
      <c r="I588">
        <v>1</v>
      </c>
      <c r="J588">
        <v>810</v>
      </c>
    </row>
    <row r="589" spans="1:10" x14ac:dyDescent="0.3">
      <c r="A589">
        <v>900588</v>
      </c>
      <c r="B589">
        <v>214</v>
      </c>
      <c r="C589">
        <v>19</v>
      </c>
      <c r="D589" s="1">
        <v>45558</v>
      </c>
      <c r="E589" s="1">
        <v>45560</v>
      </c>
      <c r="F589" t="s">
        <v>100</v>
      </c>
      <c r="G589" t="s">
        <v>51</v>
      </c>
      <c r="H589" t="s">
        <v>97</v>
      </c>
      <c r="I589">
        <v>1</v>
      </c>
      <c r="J589">
        <v>10800</v>
      </c>
    </row>
    <row r="590" spans="1:10" x14ac:dyDescent="0.3">
      <c r="A590">
        <v>900589</v>
      </c>
      <c r="B590">
        <v>414</v>
      </c>
      <c r="C590">
        <v>36</v>
      </c>
      <c r="D590" s="1">
        <v>45589</v>
      </c>
      <c r="E590" s="1">
        <v>45591</v>
      </c>
      <c r="F590" t="s">
        <v>93</v>
      </c>
      <c r="G590" t="s">
        <v>69</v>
      </c>
      <c r="H590" t="s">
        <v>94</v>
      </c>
      <c r="I590">
        <v>1</v>
      </c>
      <c r="J590">
        <v>1130</v>
      </c>
    </row>
    <row r="591" spans="1:10" x14ac:dyDescent="0.3">
      <c r="A591">
        <v>900590</v>
      </c>
      <c r="B591">
        <v>97</v>
      </c>
      <c r="C591">
        <v>26</v>
      </c>
      <c r="D591" s="1">
        <v>45404</v>
      </c>
      <c r="E591" s="1">
        <v>45409</v>
      </c>
      <c r="F591" t="s">
        <v>95</v>
      </c>
      <c r="G591" t="s">
        <v>60</v>
      </c>
      <c r="H591" t="s">
        <v>97</v>
      </c>
      <c r="I591">
        <v>1</v>
      </c>
      <c r="J591">
        <v>2250</v>
      </c>
    </row>
    <row r="592" spans="1:10" x14ac:dyDescent="0.3">
      <c r="A592">
        <v>900591</v>
      </c>
      <c r="B592">
        <v>189</v>
      </c>
      <c r="C592">
        <v>28</v>
      </c>
      <c r="D592" s="1">
        <v>45607</v>
      </c>
      <c r="E592" s="1">
        <v>45613</v>
      </c>
      <c r="F592" t="s">
        <v>100</v>
      </c>
      <c r="G592" t="s">
        <v>60</v>
      </c>
      <c r="H592" t="s">
        <v>94</v>
      </c>
      <c r="I592">
        <v>2</v>
      </c>
      <c r="J592">
        <v>6340</v>
      </c>
    </row>
    <row r="593" spans="1:10" x14ac:dyDescent="0.3">
      <c r="A593">
        <v>900592</v>
      </c>
      <c r="B593">
        <v>244</v>
      </c>
      <c r="C593">
        <v>20</v>
      </c>
      <c r="D593" s="1">
        <v>45647</v>
      </c>
      <c r="E593" s="1">
        <v>45652</v>
      </c>
      <c r="F593" t="s">
        <v>95</v>
      </c>
      <c r="G593" t="s">
        <v>51</v>
      </c>
      <c r="H593" t="s">
        <v>97</v>
      </c>
      <c r="I593">
        <v>3</v>
      </c>
      <c r="J593">
        <v>38430</v>
      </c>
    </row>
    <row r="594" spans="1:10" x14ac:dyDescent="0.3">
      <c r="A594">
        <v>900593</v>
      </c>
      <c r="B594">
        <v>168</v>
      </c>
      <c r="C594">
        <v>17</v>
      </c>
      <c r="D594" s="1">
        <v>45612</v>
      </c>
      <c r="E594" s="1">
        <v>45617</v>
      </c>
      <c r="F594" t="s">
        <v>100</v>
      </c>
      <c r="G594" t="s">
        <v>51</v>
      </c>
      <c r="H594" t="s">
        <v>97</v>
      </c>
      <c r="I594">
        <v>1</v>
      </c>
      <c r="J594">
        <v>13790</v>
      </c>
    </row>
    <row r="595" spans="1:10" x14ac:dyDescent="0.3">
      <c r="A595">
        <v>900594</v>
      </c>
      <c r="B595">
        <v>244</v>
      </c>
      <c r="C595">
        <v>19</v>
      </c>
      <c r="D595" s="1">
        <v>45613</v>
      </c>
      <c r="E595" s="1">
        <v>45619</v>
      </c>
      <c r="F595" t="s">
        <v>95</v>
      </c>
      <c r="G595" t="s">
        <v>51</v>
      </c>
      <c r="H595" t="s">
        <v>97</v>
      </c>
      <c r="I595">
        <v>1</v>
      </c>
      <c r="J595">
        <v>10800</v>
      </c>
    </row>
    <row r="596" spans="1:10" x14ac:dyDescent="0.3">
      <c r="A596">
        <v>900595</v>
      </c>
      <c r="B596">
        <v>22</v>
      </c>
      <c r="C596">
        <v>8</v>
      </c>
      <c r="D596" s="1">
        <v>45738</v>
      </c>
      <c r="E596" s="1">
        <v>45740</v>
      </c>
      <c r="F596" t="s">
        <v>99</v>
      </c>
      <c r="G596" t="s">
        <v>33</v>
      </c>
      <c r="H596" t="s">
        <v>94</v>
      </c>
      <c r="I596">
        <v>1</v>
      </c>
      <c r="J596">
        <v>1870</v>
      </c>
    </row>
    <row r="597" spans="1:10" x14ac:dyDescent="0.3">
      <c r="A597">
        <v>900596</v>
      </c>
      <c r="B597">
        <v>259</v>
      </c>
      <c r="C597">
        <v>48</v>
      </c>
      <c r="D597" s="1">
        <v>45660</v>
      </c>
      <c r="E597" s="1">
        <v>45666</v>
      </c>
      <c r="F597" t="s">
        <v>100</v>
      </c>
      <c r="G597" t="s">
        <v>78</v>
      </c>
      <c r="H597" t="s">
        <v>94</v>
      </c>
      <c r="I597">
        <v>2</v>
      </c>
      <c r="J597">
        <v>3120</v>
      </c>
    </row>
    <row r="598" spans="1:10" x14ac:dyDescent="0.3">
      <c r="A598">
        <v>900597</v>
      </c>
      <c r="B598">
        <v>370</v>
      </c>
      <c r="C598">
        <v>14</v>
      </c>
      <c r="D598" s="1">
        <v>45515</v>
      </c>
      <c r="E598" s="1">
        <v>45517</v>
      </c>
      <c r="F598" t="s">
        <v>98</v>
      </c>
      <c r="G598" t="s">
        <v>42</v>
      </c>
      <c r="H598" t="s">
        <v>94</v>
      </c>
      <c r="I598">
        <v>1</v>
      </c>
      <c r="J598">
        <v>2370</v>
      </c>
    </row>
    <row r="599" spans="1:10" x14ac:dyDescent="0.3">
      <c r="A599">
        <v>900598</v>
      </c>
      <c r="B599">
        <v>463</v>
      </c>
      <c r="C599">
        <v>40</v>
      </c>
      <c r="D599" s="1">
        <v>45696</v>
      </c>
      <c r="E599" s="1">
        <v>45698</v>
      </c>
      <c r="F599" t="s">
        <v>96</v>
      </c>
      <c r="G599" t="s">
        <v>69</v>
      </c>
      <c r="H599" t="s">
        <v>94</v>
      </c>
      <c r="I599">
        <v>1</v>
      </c>
      <c r="J599">
        <v>540</v>
      </c>
    </row>
    <row r="600" spans="1:10" x14ac:dyDescent="0.3">
      <c r="A600">
        <v>900599</v>
      </c>
      <c r="B600">
        <v>133</v>
      </c>
      <c r="C600">
        <v>2</v>
      </c>
      <c r="D600" s="1">
        <v>45717</v>
      </c>
      <c r="E600" s="1">
        <v>45719</v>
      </c>
      <c r="F600" t="s">
        <v>96</v>
      </c>
      <c r="G600" t="s">
        <v>33</v>
      </c>
      <c r="H600" t="s">
        <v>94</v>
      </c>
      <c r="I600">
        <v>2</v>
      </c>
      <c r="J600">
        <v>2380</v>
      </c>
    </row>
    <row r="601" spans="1:10" x14ac:dyDescent="0.3">
      <c r="A601">
        <v>900600</v>
      </c>
      <c r="B601">
        <v>204</v>
      </c>
      <c r="C601">
        <v>27</v>
      </c>
      <c r="D601" s="1">
        <v>45505</v>
      </c>
      <c r="E601" s="1">
        <v>45510</v>
      </c>
      <c r="F601" t="s">
        <v>99</v>
      </c>
      <c r="G601" t="s">
        <v>60</v>
      </c>
      <c r="H601" t="s">
        <v>94</v>
      </c>
      <c r="I601">
        <v>1</v>
      </c>
      <c r="J601">
        <v>1080</v>
      </c>
    </row>
    <row r="602" spans="1:10" x14ac:dyDescent="0.3">
      <c r="A602">
        <v>900601</v>
      </c>
      <c r="B602">
        <v>412</v>
      </c>
      <c r="C602">
        <v>14</v>
      </c>
      <c r="D602" s="1">
        <v>45486</v>
      </c>
      <c r="E602" s="1">
        <v>45489</v>
      </c>
      <c r="F602" t="s">
        <v>100</v>
      </c>
      <c r="G602" t="s">
        <v>42</v>
      </c>
      <c r="H602" t="s">
        <v>94</v>
      </c>
      <c r="I602">
        <v>1</v>
      </c>
      <c r="J602">
        <v>2370</v>
      </c>
    </row>
    <row r="603" spans="1:10" x14ac:dyDescent="0.3">
      <c r="A603">
        <v>900602</v>
      </c>
      <c r="B603">
        <v>417</v>
      </c>
      <c r="C603">
        <v>20</v>
      </c>
      <c r="D603" s="1">
        <v>45561</v>
      </c>
      <c r="E603" s="1">
        <v>45564</v>
      </c>
      <c r="F603" t="s">
        <v>95</v>
      </c>
      <c r="G603" t="s">
        <v>51</v>
      </c>
      <c r="H603" t="s">
        <v>94</v>
      </c>
      <c r="I603">
        <v>1</v>
      </c>
      <c r="J603">
        <v>12810</v>
      </c>
    </row>
    <row r="604" spans="1:10" x14ac:dyDescent="0.3">
      <c r="A604">
        <v>900603</v>
      </c>
      <c r="B604">
        <v>120</v>
      </c>
      <c r="C604">
        <v>4</v>
      </c>
      <c r="D604" s="1">
        <v>45448</v>
      </c>
      <c r="E604" s="1">
        <v>45450</v>
      </c>
      <c r="F604" t="s">
        <v>98</v>
      </c>
      <c r="G604" t="s">
        <v>33</v>
      </c>
      <c r="H604" t="s">
        <v>94</v>
      </c>
      <c r="I604">
        <v>1</v>
      </c>
      <c r="J604">
        <v>970</v>
      </c>
    </row>
    <row r="605" spans="1:10" x14ac:dyDescent="0.3">
      <c r="A605">
        <v>900604</v>
      </c>
      <c r="B605">
        <v>62</v>
      </c>
      <c r="C605">
        <v>22</v>
      </c>
      <c r="D605" s="1">
        <v>45596</v>
      </c>
      <c r="E605" s="1">
        <v>45599</v>
      </c>
      <c r="F605" t="s">
        <v>98</v>
      </c>
      <c r="G605" t="s">
        <v>51</v>
      </c>
      <c r="H605" t="s">
        <v>94</v>
      </c>
      <c r="I605">
        <v>1</v>
      </c>
      <c r="J605">
        <v>13330</v>
      </c>
    </row>
    <row r="606" spans="1:10" x14ac:dyDescent="0.3">
      <c r="A606">
        <v>900605</v>
      </c>
      <c r="B606">
        <v>330</v>
      </c>
      <c r="C606">
        <v>41</v>
      </c>
      <c r="D606" s="1">
        <v>45386</v>
      </c>
      <c r="E606" s="1">
        <v>45389</v>
      </c>
      <c r="F606" t="s">
        <v>101</v>
      </c>
      <c r="G606" t="s">
        <v>78</v>
      </c>
      <c r="H606" t="s">
        <v>94</v>
      </c>
      <c r="I606">
        <v>1</v>
      </c>
      <c r="J606">
        <v>1390</v>
      </c>
    </row>
    <row r="607" spans="1:10" x14ac:dyDescent="0.3">
      <c r="A607">
        <v>900606</v>
      </c>
      <c r="B607">
        <v>12</v>
      </c>
      <c r="C607">
        <v>39</v>
      </c>
      <c r="D607" s="1">
        <v>45636</v>
      </c>
      <c r="E607" s="1">
        <v>45641</v>
      </c>
      <c r="F607" t="s">
        <v>98</v>
      </c>
      <c r="G607" t="s">
        <v>69</v>
      </c>
      <c r="H607" t="s">
        <v>94</v>
      </c>
      <c r="I607">
        <v>2</v>
      </c>
      <c r="J607">
        <v>1560</v>
      </c>
    </row>
    <row r="608" spans="1:10" x14ac:dyDescent="0.3">
      <c r="A608">
        <v>900607</v>
      </c>
      <c r="B608">
        <v>369</v>
      </c>
      <c r="C608">
        <v>22</v>
      </c>
      <c r="D608" s="1">
        <v>45717</v>
      </c>
      <c r="E608" s="1">
        <v>45719</v>
      </c>
      <c r="F608" t="s">
        <v>93</v>
      </c>
      <c r="G608" t="s">
        <v>51</v>
      </c>
      <c r="H608" t="s">
        <v>94</v>
      </c>
      <c r="I608">
        <v>1</v>
      </c>
      <c r="J608">
        <v>13330</v>
      </c>
    </row>
    <row r="609" spans="1:10" x14ac:dyDescent="0.3">
      <c r="A609">
        <v>900608</v>
      </c>
      <c r="B609">
        <v>531</v>
      </c>
      <c r="C609">
        <v>12</v>
      </c>
      <c r="D609" s="1">
        <v>45402</v>
      </c>
      <c r="E609" s="1">
        <v>45405</v>
      </c>
      <c r="F609" t="s">
        <v>96</v>
      </c>
      <c r="G609" t="s">
        <v>42</v>
      </c>
      <c r="H609" t="s">
        <v>94</v>
      </c>
      <c r="I609">
        <v>1</v>
      </c>
      <c r="J609">
        <v>2600</v>
      </c>
    </row>
    <row r="610" spans="1:10" x14ac:dyDescent="0.3">
      <c r="A610">
        <v>900609</v>
      </c>
      <c r="B610">
        <v>579</v>
      </c>
      <c r="C610">
        <v>9</v>
      </c>
      <c r="D610" s="1">
        <v>45631</v>
      </c>
      <c r="E610" s="1">
        <v>45636</v>
      </c>
      <c r="F610" t="s">
        <v>101</v>
      </c>
      <c r="G610" t="s">
        <v>42</v>
      </c>
      <c r="H610" t="s">
        <v>97</v>
      </c>
      <c r="I610">
        <v>1</v>
      </c>
      <c r="J610">
        <v>3370</v>
      </c>
    </row>
    <row r="611" spans="1:10" x14ac:dyDescent="0.3">
      <c r="A611">
        <v>900610</v>
      </c>
      <c r="B611">
        <v>447</v>
      </c>
      <c r="C611">
        <v>41</v>
      </c>
      <c r="D611" s="1">
        <v>45681</v>
      </c>
      <c r="E611" s="1">
        <v>45685</v>
      </c>
      <c r="F611" t="s">
        <v>100</v>
      </c>
      <c r="G611" t="s">
        <v>78</v>
      </c>
      <c r="H611" t="s">
        <v>94</v>
      </c>
      <c r="I611">
        <v>2</v>
      </c>
      <c r="J611">
        <v>2780</v>
      </c>
    </row>
    <row r="612" spans="1:10" x14ac:dyDescent="0.3">
      <c r="A612">
        <v>900611</v>
      </c>
      <c r="B612">
        <v>464</v>
      </c>
      <c r="C612">
        <v>42</v>
      </c>
      <c r="D612" s="1">
        <v>45743</v>
      </c>
      <c r="E612" s="1">
        <v>45745</v>
      </c>
      <c r="F612" t="s">
        <v>100</v>
      </c>
      <c r="G612" t="s">
        <v>78</v>
      </c>
      <c r="H612" t="s">
        <v>97</v>
      </c>
      <c r="I612">
        <v>2</v>
      </c>
      <c r="J612">
        <v>1620</v>
      </c>
    </row>
    <row r="613" spans="1:10" x14ac:dyDescent="0.3">
      <c r="A613">
        <v>900612</v>
      </c>
      <c r="B613">
        <v>399</v>
      </c>
      <c r="C613">
        <v>6</v>
      </c>
      <c r="D613" s="1">
        <v>45390</v>
      </c>
      <c r="E613" s="1">
        <v>45395</v>
      </c>
      <c r="F613" t="s">
        <v>101</v>
      </c>
      <c r="G613" t="s">
        <v>33</v>
      </c>
      <c r="H613" t="s">
        <v>94</v>
      </c>
      <c r="I613">
        <v>1</v>
      </c>
      <c r="J613">
        <v>1510</v>
      </c>
    </row>
    <row r="614" spans="1:10" x14ac:dyDescent="0.3">
      <c r="A614">
        <v>900613</v>
      </c>
      <c r="B614">
        <v>6</v>
      </c>
      <c r="C614">
        <v>38</v>
      </c>
      <c r="D614" s="1">
        <v>45590</v>
      </c>
      <c r="E614" s="1">
        <v>45592</v>
      </c>
      <c r="F614" t="s">
        <v>96</v>
      </c>
      <c r="G614" t="s">
        <v>69</v>
      </c>
      <c r="H614" t="s">
        <v>94</v>
      </c>
      <c r="I614">
        <v>1</v>
      </c>
      <c r="J614">
        <v>510</v>
      </c>
    </row>
    <row r="615" spans="1:10" x14ac:dyDescent="0.3">
      <c r="A615">
        <v>900614</v>
      </c>
      <c r="B615">
        <v>600</v>
      </c>
      <c r="C615">
        <v>18</v>
      </c>
      <c r="D615" s="1">
        <v>45591</v>
      </c>
      <c r="E615" s="1">
        <v>45595</v>
      </c>
      <c r="F615" t="s">
        <v>95</v>
      </c>
      <c r="G615" t="s">
        <v>51</v>
      </c>
      <c r="H615" t="s">
        <v>97</v>
      </c>
      <c r="I615">
        <v>1</v>
      </c>
      <c r="J615">
        <v>13140</v>
      </c>
    </row>
    <row r="616" spans="1:10" x14ac:dyDescent="0.3">
      <c r="A616">
        <v>900615</v>
      </c>
      <c r="B616">
        <v>71</v>
      </c>
      <c r="C616">
        <v>31</v>
      </c>
      <c r="D616" s="1">
        <v>45552</v>
      </c>
      <c r="E616" s="1">
        <v>45556</v>
      </c>
      <c r="F616" t="s">
        <v>99</v>
      </c>
      <c r="G616" t="s">
        <v>60</v>
      </c>
      <c r="H616" t="s">
        <v>97</v>
      </c>
      <c r="I616">
        <v>2</v>
      </c>
      <c r="J616">
        <v>3480</v>
      </c>
    </row>
    <row r="617" spans="1:10" x14ac:dyDescent="0.3">
      <c r="A617">
        <v>900616</v>
      </c>
      <c r="B617">
        <v>597</v>
      </c>
      <c r="C617">
        <v>30</v>
      </c>
      <c r="D617" s="1">
        <v>45536</v>
      </c>
      <c r="E617" s="1">
        <v>45539</v>
      </c>
      <c r="F617" t="s">
        <v>95</v>
      </c>
      <c r="G617" t="s">
        <v>60</v>
      </c>
      <c r="H617" t="s">
        <v>97</v>
      </c>
      <c r="I617">
        <v>1</v>
      </c>
      <c r="J617">
        <v>2550</v>
      </c>
    </row>
    <row r="618" spans="1:10" x14ac:dyDescent="0.3">
      <c r="A618">
        <v>900617</v>
      </c>
      <c r="B618">
        <v>599</v>
      </c>
      <c r="C618">
        <v>40</v>
      </c>
      <c r="D618" s="1">
        <v>45554</v>
      </c>
      <c r="E618" s="1">
        <v>45559</v>
      </c>
      <c r="F618" t="s">
        <v>93</v>
      </c>
      <c r="G618" t="s">
        <v>69</v>
      </c>
      <c r="H618" t="s">
        <v>94</v>
      </c>
      <c r="I618">
        <v>1</v>
      </c>
      <c r="J618">
        <v>540</v>
      </c>
    </row>
    <row r="619" spans="1:10" x14ac:dyDescent="0.3">
      <c r="A619">
        <v>900618</v>
      </c>
      <c r="B619">
        <v>74</v>
      </c>
      <c r="C619">
        <v>15</v>
      </c>
      <c r="D619" s="1">
        <v>45516</v>
      </c>
      <c r="E619" s="1">
        <v>45519</v>
      </c>
      <c r="F619" t="s">
        <v>101</v>
      </c>
      <c r="G619" t="s">
        <v>42</v>
      </c>
      <c r="H619" t="s">
        <v>97</v>
      </c>
      <c r="I619">
        <v>1</v>
      </c>
      <c r="J619">
        <v>3740</v>
      </c>
    </row>
    <row r="620" spans="1:10" x14ac:dyDescent="0.3">
      <c r="A620">
        <v>900619</v>
      </c>
      <c r="B620">
        <v>168</v>
      </c>
      <c r="C620">
        <v>34</v>
      </c>
      <c r="D620" s="1">
        <v>45486</v>
      </c>
      <c r="E620" s="1">
        <v>45491</v>
      </c>
      <c r="F620" t="s">
        <v>100</v>
      </c>
      <c r="G620" t="s">
        <v>69</v>
      </c>
      <c r="H620" t="s">
        <v>94</v>
      </c>
      <c r="I620">
        <v>1</v>
      </c>
      <c r="J620">
        <v>410</v>
      </c>
    </row>
    <row r="621" spans="1:10" x14ac:dyDescent="0.3">
      <c r="A621">
        <v>900620</v>
      </c>
      <c r="B621">
        <v>202</v>
      </c>
      <c r="C621">
        <v>3</v>
      </c>
      <c r="D621" s="1">
        <v>45703</v>
      </c>
      <c r="E621" s="1">
        <v>45705</v>
      </c>
      <c r="F621" t="s">
        <v>95</v>
      </c>
      <c r="G621" t="s">
        <v>33</v>
      </c>
      <c r="H621" t="s">
        <v>94</v>
      </c>
      <c r="I621">
        <v>1</v>
      </c>
      <c r="J621">
        <v>1770</v>
      </c>
    </row>
    <row r="622" spans="1:10" x14ac:dyDescent="0.3">
      <c r="A622">
        <v>900621</v>
      </c>
      <c r="B622">
        <v>540</v>
      </c>
      <c r="C622">
        <v>36</v>
      </c>
      <c r="D622" s="1">
        <v>45462</v>
      </c>
      <c r="E622" s="1">
        <v>45467</v>
      </c>
      <c r="F622" t="s">
        <v>93</v>
      </c>
      <c r="G622" t="s">
        <v>69</v>
      </c>
      <c r="H622" t="s">
        <v>94</v>
      </c>
      <c r="I622">
        <v>1</v>
      </c>
      <c r="J622">
        <v>1130</v>
      </c>
    </row>
    <row r="623" spans="1:10" x14ac:dyDescent="0.3">
      <c r="A623">
        <v>900622</v>
      </c>
      <c r="B623">
        <v>37</v>
      </c>
      <c r="C623">
        <v>14</v>
      </c>
      <c r="D623" s="1">
        <v>45662</v>
      </c>
      <c r="E623" s="1">
        <v>45664</v>
      </c>
      <c r="F623" t="s">
        <v>96</v>
      </c>
      <c r="G623" t="s">
        <v>42</v>
      </c>
      <c r="H623" t="s">
        <v>97</v>
      </c>
      <c r="I623">
        <v>1</v>
      </c>
      <c r="J623">
        <v>2370</v>
      </c>
    </row>
    <row r="624" spans="1:10" x14ac:dyDescent="0.3">
      <c r="A624">
        <v>900623</v>
      </c>
      <c r="B624">
        <v>164</v>
      </c>
      <c r="C624">
        <v>7</v>
      </c>
      <c r="D624" s="1">
        <v>45509</v>
      </c>
      <c r="E624" s="1">
        <v>45513</v>
      </c>
      <c r="F624" t="s">
        <v>99</v>
      </c>
      <c r="G624" t="s">
        <v>33</v>
      </c>
      <c r="H624" t="s">
        <v>97</v>
      </c>
      <c r="I624">
        <v>2</v>
      </c>
      <c r="J624">
        <v>4300</v>
      </c>
    </row>
    <row r="625" spans="1:10" x14ac:dyDescent="0.3">
      <c r="A625">
        <v>900624</v>
      </c>
      <c r="B625">
        <v>211</v>
      </c>
      <c r="C625">
        <v>45</v>
      </c>
      <c r="D625" s="1">
        <v>45494</v>
      </c>
      <c r="E625" s="1">
        <v>45498</v>
      </c>
      <c r="F625" t="s">
        <v>100</v>
      </c>
      <c r="G625" t="s">
        <v>78</v>
      </c>
      <c r="H625" t="s">
        <v>97</v>
      </c>
      <c r="I625">
        <v>1</v>
      </c>
      <c r="J625">
        <v>1290</v>
      </c>
    </row>
    <row r="626" spans="1:10" x14ac:dyDescent="0.3">
      <c r="A626">
        <v>900625</v>
      </c>
      <c r="B626">
        <v>336</v>
      </c>
      <c r="C626">
        <v>21</v>
      </c>
      <c r="D626" s="1">
        <v>45646</v>
      </c>
      <c r="E626" s="1">
        <v>45652</v>
      </c>
      <c r="F626" t="s">
        <v>99</v>
      </c>
      <c r="G626" t="s">
        <v>51</v>
      </c>
      <c r="H626" t="s">
        <v>94</v>
      </c>
      <c r="I626">
        <v>1</v>
      </c>
      <c r="J626">
        <v>9950</v>
      </c>
    </row>
    <row r="627" spans="1:10" x14ac:dyDescent="0.3">
      <c r="A627">
        <v>900626</v>
      </c>
      <c r="B627">
        <v>366</v>
      </c>
      <c r="C627">
        <v>42</v>
      </c>
      <c r="D627" s="1">
        <v>45537</v>
      </c>
      <c r="E627" s="1">
        <v>45539</v>
      </c>
      <c r="F627" t="s">
        <v>93</v>
      </c>
      <c r="G627" t="s">
        <v>78</v>
      </c>
      <c r="H627" t="s">
        <v>94</v>
      </c>
      <c r="I627">
        <v>1</v>
      </c>
      <c r="J627">
        <v>810</v>
      </c>
    </row>
    <row r="628" spans="1:10" x14ac:dyDescent="0.3">
      <c r="A628">
        <v>900627</v>
      </c>
      <c r="B628">
        <v>104</v>
      </c>
      <c r="C628">
        <v>36</v>
      </c>
      <c r="D628" s="1">
        <v>45580</v>
      </c>
      <c r="E628" s="1">
        <v>45583</v>
      </c>
      <c r="F628" t="s">
        <v>95</v>
      </c>
      <c r="G628" t="s">
        <v>69</v>
      </c>
      <c r="H628" t="s">
        <v>97</v>
      </c>
      <c r="I628">
        <v>1</v>
      </c>
      <c r="J628">
        <v>1130</v>
      </c>
    </row>
    <row r="629" spans="1:10" x14ac:dyDescent="0.3">
      <c r="A629">
        <v>900628</v>
      </c>
      <c r="B629">
        <v>397</v>
      </c>
      <c r="C629">
        <v>21</v>
      </c>
      <c r="D629" s="1">
        <v>45446</v>
      </c>
      <c r="E629" s="1">
        <v>45448</v>
      </c>
      <c r="F629" t="s">
        <v>100</v>
      </c>
      <c r="G629" t="s">
        <v>51</v>
      </c>
      <c r="H629" t="s">
        <v>94</v>
      </c>
      <c r="I629">
        <v>1</v>
      </c>
      <c r="J629">
        <v>9950</v>
      </c>
    </row>
    <row r="630" spans="1:10" x14ac:dyDescent="0.3">
      <c r="A630">
        <v>900629</v>
      </c>
      <c r="B630">
        <v>123</v>
      </c>
      <c r="C630">
        <v>2</v>
      </c>
      <c r="D630" s="1">
        <v>45543</v>
      </c>
      <c r="E630" s="1">
        <v>45547</v>
      </c>
      <c r="F630" t="s">
        <v>98</v>
      </c>
      <c r="G630" t="s">
        <v>33</v>
      </c>
      <c r="H630" t="s">
        <v>94</v>
      </c>
      <c r="I630">
        <v>1</v>
      </c>
      <c r="J630">
        <v>1190</v>
      </c>
    </row>
    <row r="631" spans="1:10" x14ac:dyDescent="0.3">
      <c r="A631">
        <v>900630</v>
      </c>
      <c r="B631">
        <v>545</v>
      </c>
      <c r="C631">
        <v>14</v>
      </c>
      <c r="D631" s="1">
        <v>45394</v>
      </c>
      <c r="E631" s="1">
        <v>45396</v>
      </c>
      <c r="F631" t="s">
        <v>95</v>
      </c>
      <c r="G631" t="s">
        <v>42</v>
      </c>
      <c r="H631" t="s">
        <v>97</v>
      </c>
      <c r="I631">
        <v>1</v>
      </c>
      <c r="J631">
        <v>2370</v>
      </c>
    </row>
    <row r="632" spans="1:10" x14ac:dyDescent="0.3">
      <c r="A632">
        <v>900631</v>
      </c>
      <c r="B632">
        <v>204</v>
      </c>
      <c r="C632">
        <v>22</v>
      </c>
      <c r="D632" s="1">
        <v>45610</v>
      </c>
      <c r="E632" s="1">
        <v>45615</v>
      </c>
      <c r="F632" t="s">
        <v>99</v>
      </c>
      <c r="G632" t="s">
        <v>51</v>
      </c>
      <c r="H632" t="s">
        <v>97</v>
      </c>
      <c r="I632">
        <v>1</v>
      </c>
      <c r="J632">
        <v>13330</v>
      </c>
    </row>
    <row r="633" spans="1:10" x14ac:dyDescent="0.3">
      <c r="A633">
        <v>900632</v>
      </c>
      <c r="B633">
        <v>401</v>
      </c>
      <c r="C633">
        <v>37</v>
      </c>
      <c r="D633" s="1">
        <v>45679</v>
      </c>
      <c r="E633" s="1">
        <v>45684</v>
      </c>
      <c r="F633" t="s">
        <v>96</v>
      </c>
      <c r="G633" t="s">
        <v>69</v>
      </c>
      <c r="H633" t="s">
        <v>94</v>
      </c>
      <c r="I633">
        <v>1</v>
      </c>
      <c r="J633">
        <v>810</v>
      </c>
    </row>
    <row r="634" spans="1:10" x14ac:dyDescent="0.3">
      <c r="A634">
        <v>900633</v>
      </c>
      <c r="B634">
        <v>316</v>
      </c>
      <c r="C634">
        <v>44</v>
      </c>
      <c r="D634" s="1">
        <v>45534</v>
      </c>
      <c r="E634" s="1">
        <v>45540</v>
      </c>
      <c r="F634" t="s">
        <v>100</v>
      </c>
      <c r="G634" t="s">
        <v>78</v>
      </c>
      <c r="H634" t="s">
        <v>94</v>
      </c>
      <c r="I634">
        <v>1</v>
      </c>
      <c r="J634">
        <v>1130</v>
      </c>
    </row>
    <row r="635" spans="1:10" x14ac:dyDescent="0.3">
      <c r="A635">
        <v>900634</v>
      </c>
      <c r="B635">
        <v>421</v>
      </c>
      <c r="C635">
        <v>44</v>
      </c>
      <c r="D635" s="1">
        <v>45480</v>
      </c>
      <c r="E635" s="1">
        <v>45485</v>
      </c>
      <c r="F635" t="s">
        <v>95</v>
      </c>
      <c r="G635" t="s">
        <v>78</v>
      </c>
      <c r="H635" t="s">
        <v>97</v>
      </c>
      <c r="I635">
        <v>1</v>
      </c>
      <c r="J635">
        <v>1130</v>
      </c>
    </row>
    <row r="636" spans="1:10" x14ac:dyDescent="0.3">
      <c r="A636">
        <v>900635</v>
      </c>
      <c r="B636">
        <v>40</v>
      </c>
      <c r="C636">
        <v>2</v>
      </c>
      <c r="D636" s="1">
        <v>45685</v>
      </c>
      <c r="E636" s="1">
        <v>45691</v>
      </c>
      <c r="F636" t="s">
        <v>95</v>
      </c>
      <c r="G636" t="s">
        <v>33</v>
      </c>
      <c r="H636" t="s">
        <v>94</v>
      </c>
      <c r="I636">
        <v>1</v>
      </c>
      <c r="J636">
        <v>1190</v>
      </c>
    </row>
    <row r="637" spans="1:10" x14ac:dyDescent="0.3">
      <c r="A637">
        <v>900636</v>
      </c>
      <c r="B637">
        <v>550</v>
      </c>
      <c r="C637">
        <v>42</v>
      </c>
      <c r="D637" s="1">
        <v>45510</v>
      </c>
      <c r="E637" s="1">
        <v>45516</v>
      </c>
      <c r="F637" t="s">
        <v>95</v>
      </c>
      <c r="G637" t="s">
        <v>78</v>
      </c>
      <c r="H637" t="s">
        <v>94</v>
      </c>
      <c r="I637">
        <v>1</v>
      </c>
      <c r="J637">
        <v>810</v>
      </c>
    </row>
    <row r="638" spans="1:10" x14ac:dyDescent="0.3">
      <c r="A638">
        <v>900637</v>
      </c>
      <c r="B638">
        <v>549</v>
      </c>
      <c r="C638">
        <v>6</v>
      </c>
      <c r="D638" s="1">
        <v>45480</v>
      </c>
      <c r="E638" s="1">
        <v>45483</v>
      </c>
      <c r="F638" t="s">
        <v>96</v>
      </c>
      <c r="G638" t="s">
        <v>33</v>
      </c>
      <c r="H638" t="s">
        <v>97</v>
      </c>
      <c r="I638">
        <v>1</v>
      </c>
      <c r="J638">
        <v>1510</v>
      </c>
    </row>
    <row r="639" spans="1:10" x14ac:dyDescent="0.3">
      <c r="A639">
        <v>900638</v>
      </c>
      <c r="B639">
        <v>326</v>
      </c>
      <c r="C639">
        <v>15</v>
      </c>
      <c r="D639" s="1">
        <v>45467</v>
      </c>
      <c r="E639" s="1">
        <v>45470</v>
      </c>
      <c r="F639" t="s">
        <v>99</v>
      </c>
      <c r="G639" t="s">
        <v>42</v>
      </c>
      <c r="H639" t="s">
        <v>94</v>
      </c>
      <c r="I639">
        <v>2</v>
      </c>
      <c r="J639">
        <v>7480</v>
      </c>
    </row>
    <row r="640" spans="1:10" x14ac:dyDescent="0.3">
      <c r="A640">
        <v>900639</v>
      </c>
      <c r="B640">
        <v>183</v>
      </c>
      <c r="C640">
        <v>15</v>
      </c>
      <c r="D640" s="1">
        <v>45644</v>
      </c>
      <c r="E640" s="1">
        <v>45648</v>
      </c>
      <c r="F640" t="s">
        <v>101</v>
      </c>
      <c r="G640" t="s">
        <v>42</v>
      </c>
      <c r="H640" t="s">
        <v>94</v>
      </c>
      <c r="I640">
        <v>1</v>
      </c>
      <c r="J640">
        <v>3740</v>
      </c>
    </row>
    <row r="641" spans="1:10" x14ac:dyDescent="0.3">
      <c r="A641">
        <v>900640</v>
      </c>
      <c r="B641">
        <v>147</v>
      </c>
      <c r="C641">
        <v>41</v>
      </c>
      <c r="D641" s="1">
        <v>45733</v>
      </c>
      <c r="E641" s="1">
        <v>45735</v>
      </c>
      <c r="F641" t="s">
        <v>95</v>
      </c>
      <c r="G641" t="s">
        <v>78</v>
      </c>
      <c r="H641" t="s">
        <v>97</v>
      </c>
      <c r="I641">
        <v>1</v>
      </c>
      <c r="J641">
        <v>1390</v>
      </c>
    </row>
    <row r="642" spans="1:10" x14ac:dyDescent="0.3">
      <c r="A642">
        <v>900641</v>
      </c>
      <c r="B642">
        <v>542</v>
      </c>
      <c r="C642">
        <v>10</v>
      </c>
      <c r="D642" s="1">
        <v>45691</v>
      </c>
      <c r="E642" s="1">
        <v>45695</v>
      </c>
      <c r="F642" t="s">
        <v>93</v>
      </c>
      <c r="G642" t="s">
        <v>42</v>
      </c>
      <c r="H642" t="s">
        <v>94</v>
      </c>
      <c r="I642">
        <v>2</v>
      </c>
      <c r="J642">
        <v>7400</v>
      </c>
    </row>
    <row r="643" spans="1:10" x14ac:dyDescent="0.3">
      <c r="A643">
        <v>900642</v>
      </c>
      <c r="B643">
        <v>575</v>
      </c>
      <c r="C643">
        <v>7</v>
      </c>
      <c r="D643" s="1">
        <v>45738</v>
      </c>
      <c r="E643" s="1">
        <v>45743</v>
      </c>
      <c r="F643" t="s">
        <v>95</v>
      </c>
      <c r="G643" t="s">
        <v>33</v>
      </c>
      <c r="H643" t="s">
        <v>97</v>
      </c>
      <c r="I643">
        <v>2</v>
      </c>
      <c r="J643">
        <v>4300</v>
      </c>
    </row>
    <row r="644" spans="1:10" x14ac:dyDescent="0.3">
      <c r="A644">
        <v>900643</v>
      </c>
      <c r="B644">
        <v>150</v>
      </c>
      <c r="C644">
        <v>40</v>
      </c>
      <c r="D644" s="1">
        <v>45636</v>
      </c>
      <c r="E644" s="1">
        <v>45638</v>
      </c>
      <c r="F644" t="s">
        <v>96</v>
      </c>
      <c r="G644" t="s">
        <v>69</v>
      </c>
      <c r="H644" t="s">
        <v>94</v>
      </c>
      <c r="I644">
        <v>1</v>
      </c>
      <c r="J644">
        <v>540</v>
      </c>
    </row>
    <row r="645" spans="1:10" x14ac:dyDescent="0.3">
      <c r="A645">
        <v>900644</v>
      </c>
      <c r="B645">
        <v>294</v>
      </c>
      <c r="C645">
        <v>8</v>
      </c>
      <c r="D645" s="1">
        <v>45635</v>
      </c>
      <c r="E645" s="1">
        <v>45640</v>
      </c>
      <c r="F645" t="s">
        <v>101</v>
      </c>
      <c r="G645" t="s">
        <v>33</v>
      </c>
      <c r="H645" t="s">
        <v>94</v>
      </c>
      <c r="I645">
        <v>2</v>
      </c>
      <c r="J645">
        <v>3740</v>
      </c>
    </row>
    <row r="646" spans="1:10" x14ac:dyDescent="0.3">
      <c r="A646">
        <v>900645</v>
      </c>
      <c r="B646">
        <v>408</v>
      </c>
      <c r="C646">
        <v>12</v>
      </c>
      <c r="D646" s="1">
        <v>45636</v>
      </c>
      <c r="E646" s="1">
        <v>45641</v>
      </c>
      <c r="F646" t="s">
        <v>98</v>
      </c>
      <c r="G646" t="s">
        <v>42</v>
      </c>
      <c r="H646" t="s">
        <v>97</v>
      </c>
      <c r="I646">
        <v>1</v>
      </c>
      <c r="J646">
        <v>2600</v>
      </c>
    </row>
    <row r="647" spans="1:10" x14ac:dyDescent="0.3">
      <c r="A647">
        <v>900646</v>
      </c>
      <c r="B647">
        <v>335</v>
      </c>
      <c r="C647">
        <v>17</v>
      </c>
      <c r="D647" s="1">
        <v>45590</v>
      </c>
      <c r="E647" s="1">
        <v>45594</v>
      </c>
      <c r="F647" t="s">
        <v>100</v>
      </c>
      <c r="G647" t="s">
        <v>51</v>
      </c>
      <c r="H647" t="s">
        <v>94</v>
      </c>
      <c r="I647">
        <v>2</v>
      </c>
      <c r="J647">
        <v>27580</v>
      </c>
    </row>
    <row r="648" spans="1:10" x14ac:dyDescent="0.3">
      <c r="A648">
        <v>900647</v>
      </c>
      <c r="B648">
        <v>364</v>
      </c>
      <c r="C648">
        <v>33</v>
      </c>
      <c r="D648" s="1">
        <v>45632</v>
      </c>
      <c r="E648" s="1">
        <v>45637</v>
      </c>
      <c r="F648" t="s">
        <v>101</v>
      </c>
      <c r="G648" t="s">
        <v>69</v>
      </c>
      <c r="H648" t="s">
        <v>94</v>
      </c>
      <c r="I648">
        <v>1</v>
      </c>
      <c r="J648">
        <v>740</v>
      </c>
    </row>
    <row r="649" spans="1:10" x14ac:dyDescent="0.3">
      <c r="A649">
        <v>900648</v>
      </c>
      <c r="B649">
        <v>453</v>
      </c>
      <c r="C649">
        <v>3</v>
      </c>
      <c r="D649" s="1">
        <v>45581</v>
      </c>
      <c r="E649" s="1">
        <v>45584</v>
      </c>
      <c r="F649" t="s">
        <v>95</v>
      </c>
      <c r="G649" t="s">
        <v>33</v>
      </c>
      <c r="H649" t="s">
        <v>97</v>
      </c>
      <c r="I649">
        <v>1</v>
      </c>
      <c r="J649">
        <v>1770</v>
      </c>
    </row>
    <row r="650" spans="1:10" x14ac:dyDescent="0.3">
      <c r="A650">
        <v>900649</v>
      </c>
      <c r="B650">
        <v>512</v>
      </c>
      <c r="C650">
        <v>20</v>
      </c>
      <c r="D650" s="1">
        <v>45546</v>
      </c>
      <c r="E650" s="1">
        <v>45550</v>
      </c>
      <c r="F650" t="s">
        <v>96</v>
      </c>
      <c r="G650" t="s">
        <v>51</v>
      </c>
      <c r="H650" t="s">
        <v>94</v>
      </c>
      <c r="I650">
        <v>1</v>
      </c>
      <c r="J650">
        <v>12810</v>
      </c>
    </row>
    <row r="651" spans="1:10" x14ac:dyDescent="0.3">
      <c r="A651">
        <v>900650</v>
      </c>
      <c r="B651">
        <v>222</v>
      </c>
      <c r="C651">
        <v>9</v>
      </c>
      <c r="D651" s="1">
        <v>45737</v>
      </c>
      <c r="E651" s="1">
        <v>45743</v>
      </c>
      <c r="F651" t="s">
        <v>100</v>
      </c>
      <c r="G651" t="s">
        <v>42</v>
      </c>
      <c r="H651" t="s">
        <v>94</v>
      </c>
      <c r="I651">
        <v>1</v>
      </c>
      <c r="J651">
        <v>3370</v>
      </c>
    </row>
    <row r="652" spans="1:10" x14ac:dyDescent="0.3">
      <c r="A652">
        <v>900651</v>
      </c>
      <c r="B652">
        <v>416</v>
      </c>
      <c r="C652">
        <v>9</v>
      </c>
      <c r="D652" s="1">
        <v>45703</v>
      </c>
      <c r="E652" s="1">
        <v>45709</v>
      </c>
      <c r="F652" t="s">
        <v>101</v>
      </c>
      <c r="G652" t="s">
        <v>42</v>
      </c>
      <c r="H652" t="s">
        <v>94</v>
      </c>
      <c r="I652">
        <v>2</v>
      </c>
      <c r="J652">
        <v>6740</v>
      </c>
    </row>
    <row r="653" spans="1:10" x14ac:dyDescent="0.3">
      <c r="A653">
        <v>900652</v>
      </c>
      <c r="B653">
        <v>165</v>
      </c>
      <c r="C653">
        <v>35</v>
      </c>
      <c r="D653" s="1">
        <v>45637</v>
      </c>
      <c r="E653" s="1">
        <v>45642</v>
      </c>
      <c r="F653" t="s">
        <v>99</v>
      </c>
      <c r="G653" t="s">
        <v>69</v>
      </c>
      <c r="H653" t="s">
        <v>94</v>
      </c>
      <c r="I653">
        <v>1</v>
      </c>
      <c r="J653">
        <v>590</v>
      </c>
    </row>
    <row r="654" spans="1:10" x14ac:dyDescent="0.3">
      <c r="A654">
        <v>900653</v>
      </c>
      <c r="B654">
        <v>419</v>
      </c>
      <c r="C654">
        <v>45</v>
      </c>
      <c r="D654" s="1">
        <v>45399</v>
      </c>
      <c r="E654" s="1">
        <v>45403</v>
      </c>
      <c r="F654" t="s">
        <v>93</v>
      </c>
      <c r="G654" t="s">
        <v>78</v>
      </c>
      <c r="H654" t="s">
        <v>94</v>
      </c>
      <c r="I654">
        <v>1</v>
      </c>
      <c r="J654">
        <v>1290</v>
      </c>
    </row>
    <row r="655" spans="1:10" x14ac:dyDescent="0.3">
      <c r="A655">
        <v>900654</v>
      </c>
      <c r="B655">
        <v>375</v>
      </c>
      <c r="C655">
        <v>31</v>
      </c>
      <c r="D655" s="1">
        <v>45633</v>
      </c>
      <c r="E655" s="1">
        <v>45639</v>
      </c>
      <c r="F655" t="s">
        <v>93</v>
      </c>
      <c r="G655" t="s">
        <v>60</v>
      </c>
      <c r="H655" t="s">
        <v>94</v>
      </c>
      <c r="I655">
        <v>2</v>
      </c>
      <c r="J655">
        <v>3480</v>
      </c>
    </row>
    <row r="656" spans="1:10" x14ac:dyDescent="0.3">
      <c r="A656">
        <v>900655</v>
      </c>
      <c r="B656">
        <v>519</v>
      </c>
      <c r="C656">
        <v>20</v>
      </c>
      <c r="D656" s="1">
        <v>45624</v>
      </c>
      <c r="E656" s="1">
        <v>45629</v>
      </c>
      <c r="F656" t="s">
        <v>93</v>
      </c>
      <c r="G656" t="s">
        <v>51</v>
      </c>
      <c r="H656" t="s">
        <v>94</v>
      </c>
      <c r="I656">
        <v>1</v>
      </c>
      <c r="J656">
        <v>12810</v>
      </c>
    </row>
    <row r="657" spans="1:10" x14ac:dyDescent="0.3">
      <c r="A657">
        <v>900656</v>
      </c>
      <c r="B657">
        <v>38</v>
      </c>
      <c r="C657">
        <v>30</v>
      </c>
      <c r="D657" s="1">
        <v>45643</v>
      </c>
      <c r="E657" s="1">
        <v>45647</v>
      </c>
      <c r="F657" t="s">
        <v>100</v>
      </c>
      <c r="G657" t="s">
        <v>60</v>
      </c>
      <c r="H657" t="s">
        <v>94</v>
      </c>
      <c r="I657">
        <v>1</v>
      </c>
      <c r="J657">
        <v>2550</v>
      </c>
    </row>
    <row r="658" spans="1:10" x14ac:dyDescent="0.3">
      <c r="A658">
        <v>900657</v>
      </c>
      <c r="B658">
        <v>392</v>
      </c>
      <c r="C658">
        <v>43</v>
      </c>
      <c r="D658" s="1">
        <v>45577</v>
      </c>
      <c r="E658" s="1">
        <v>45582</v>
      </c>
      <c r="F658" t="s">
        <v>100</v>
      </c>
      <c r="G658" t="s">
        <v>78</v>
      </c>
      <c r="H658" t="s">
        <v>97</v>
      </c>
      <c r="I658">
        <v>2</v>
      </c>
      <c r="J658">
        <v>1820</v>
      </c>
    </row>
    <row r="659" spans="1:10" x14ac:dyDescent="0.3">
      <c r="A659">
        <v>900658</v>
      </c>
      <c r="B659">
        <v>318</v>
      </c>
      <c r="C659">
        <v>15</v>
      </c>
      <c r="D659" s="1">
        <v>45705</v>
      </c>
      <c r="E659" s="1">
        <v>45707</v>
      </c>
      <c r="F659" t="s">
        <v>93</v>
      </c>
      <c r="G659" t="s">
        <v>42</v>
      </c>
      <c r="H659" t="s">
        <v>94</v>
      </c>
      <c r="I659">
        <v>2</v>
      </c>
      <c r="J659">
        <v>7480</v>
      </c>
    </row>
    <row r="660" spans="1:10" x14ac:dyDescent="0.3">
      <c r="A660">
        <v>900659</v>
      </c>
      <c r="B660">
        <v>171</v>
      </c>
      <c r="C660">
        <v>46</v>
      </c>
      <c r="D660" s="1">
        <v>45667</v>
      </c>
      <c r="E660" s="1">
        <v>45671</v>
      </c>
      <c r="F660" t="s">
        <v>100</v>
      </c>
      <c r="G660" t="s">
        <v>78</v>
      </c>
      <c r="H660" t="s">
        <v>97</v>
      </c>
      <c r="I660">
        <v>1</v>
      </c>
      <c r="J660">
        <v>1320</v>
      </c>
    </row>
    <row r="661" spans="1:10" x14ac:dyDescent="0.3">
      <c r="A661">
        <v>900660</v>
      </c>
      <c r="B661">
        <v>13</v>
      </c>
      <c r="C661">
        <v>23</v>
      </c>
      <c r="D661" s="1">
        <v>45465</v>
      </c>
      <c r="E661" s="1">
        <v>45468</v>
      </c>
      <c r="F661" t="s">
        <v>96</v>
      </c>
      <c r="G661" t="s">
        <v>51</v>
      </c>
      <c r="H661" t="s">
        <v>97</v>
      </c>
      <c r="I661">
        <v>1</v>
      </c>
      <c r="J661">
        <v>12780</v>
      </c>
    </row>
    <row r="662" spans="1:10" x14ac:dyDescent="0.3">
      <c r="A662">
        <v>900661</v>
      </c>
      <c r="B662">
        <v>590</v>
      </c>
      <c r="C662">
        <v>39</v>
      </c>
      <c r="D662" s="1">
        <v>45592</v>
      </c>
      <c r="E662" s="1">
        <v>45594</v>
      </c>
      <c r="F662" t="s">
        <v>95</v>
      </c>
      <c r="G662" t="s">
        <v>69</v>
      </c>
      <c r="H662" t="s">
        <v>94</v>
      </c>
      <c r="I662">
        <v>1</v>
      </c>
      <c r="J662">
        <v>780</v>
      </c>
    </row>
    <row r="663" spans="1:10" x14ac:dyDescent="0.3">
      <c r="A663">
        <v>900662</v>
      </c>
      <c r="B663">
        <v>413</v>
      </c>
      <c r="C663">
        <v>40</v>
      </c>
      <c r="D663" s="1">
        <v>45577</v>
      </c>
      <c r="E663" s="1">
        <v>45582</v>
      </c>
      <c r="F663" t="s">
        <v>93</v>
      </c>
      <c r="G663" t="s">
        <v>69</v>
      </c>
      <c r="H663" t="s">
        <v>94</v>
      </c>
      <c r="I663">
        <v>1</v>
      </c>
      <c r="J663">
        <v>540</v>
      </c>
    </row>
    <row r="664" spans="1:10" x14ac:dyDescent="0.3">
      <c r="A664">
        <v>900663</v>
      </c>
      <c r="B664">
        <v>591</v>
      </c>
      <c r="C664">
        <v>47</v>
      </c>
      <c r="D664" s="1">
        <v>45461</v>
      </c>
      <c r="E664" s="1">
        <v>45466</v>
      </c>
      <c r="F664" t="s">
        <v>101</v>
      </c>
      <c r="G664" t="s">
        <v>78</v>
      </c>
      <c r="H664" t="s">
        <v>97</v>
      </c>
      <c r="I664">
        <v>1</v>
      </c>
      <c r="J664">
        <v>890</v>
      </c>
    </row>
    <row r="665" spans="1:10" x14ac:dyDescent="0.3">
      <c r="A665">
        <v>900664</v>
      </c>
      <c r="B665">
        <v>43</v>
      </c>
      <c r="C665">
        <v>9</v>
      </c>
      <c r="D665" s="1">
        <v>45732</v>
      </c>
      <c r="E665" s="1">
        <v>45735</v>
      </c>
      <c r="F665" t="s">
        <v>99</v>
      </c>
      <c r="G665" t="s">
        <v>42</v>
      </c>
      <c r="H665" t="s">
        <v>94</v>
      </c>
      <c r="I665">
        <v>1</v>
      </c>
      <c r="J665">
        <v>3370</v>
      </c>
    </row>
    <row r="666" spans="1:10" x14ac:dyDescent="0.3">
      <c r="A666">
        <v>900665</v>
      </c>
      <c r="B666">
        <v>474</v>
      </c>
      <c r="C666">
        <v>32</v>
      </c>
      <c r="D666" s="1">
        <v>45743</v>
      </c>
      <c r="E666" s="1">
        <v>45748</v>
      </c>
      <c r="F666" t="s">
        <v>101</v>
      </c>
      <c r="G666" t="s">
        <v>60</v>
      </c>
      <c r="H666" t="s">
        <v>97</v>
      </c>
      <c r="I666">
        <v>2</v>
      </c>
      <c r="J666">
        <v>3980</v>
      </c>
    </row>
    <row r="667" spans="1:10" x14ac:dyDescent="0.3">
      <c r="A667">
        <v>900666</v>
      </c>
      <c r="B667">
        <v>443</v>
      </c>
      <c r="C667">
        <v>28</v>
      </c>
      <c r="D667" s="1">
        <v>45517</v>
      </c>
      <c r="E667" s="1">
        <v>45520</v>
      </c>
      <c r="F667" t="s">
        <v>101</v>
      </c>
      <c r="G667" t="s">
        <v>60</v>
      </c>
      <c r="H667" t="s">
        <v>94</v>
      </c>
      <c r="I667">
        <v>1</v>
      </c>
      <c r="J667">
        <v>3170</v>
      </c>
    </row>
    <row r="668" spans="1:10" x14ac:dyDescent="0.3">
      <c r="A668">
        <v>900667</v>
      </c>
      <c r="B668">
        <v>54</v>
      </c>
      <c r="C668">
        <v>41</v>
      </c>
      <c r="D668" s="1">
        <v>45499</v>
      </c>
      <c r="E668" s="1">
        <v>45505</v>
      </c>
      <c r="F668" t="s">
        <v>99</v>
      </c>
      <c r="G668" t="s">
        <v>78</v>
      </c>
      <c r="H668" t="s">
        <v>94</v>
      </c>
      <c r="I668">
        <v>2</v>
      </c>
      <c r="J668">
        <v>2780</v>
      </c>
    </row>
    <row r="669" spans="1:10" x14ac:dyDescent="0.3">
      <c r="A669">
        <v>900668</v>
      </c>
      <c r="B669">
        <v>366</v>
      </c>
      <c r="C669">
        <v>7</v>
      </c>
      <c r="D669" s="1">
        <v>45410</v>
      </c>
      <c r="E669" s="1">
        <v>45416</v>
      </c>
      <c r="F669" t="s">
        <v>93</v>
      </c>
      <c r="G669" t="s">
        <v>33</v>
      </c>
      <c r="H669" t="s">
        <v>97</v>
      </c>
      <c r="I669">
        <v>1</v>
      </c>
      <c r="J669">
        <v>2150</v>
      </c>
    </row>
    <row r="670" spans="1:10" x14ac:dyDescent="0.3">
      <c r="A670">
        <v>900669</v>
      </c>
      <c r="B670">
        <v>476</v>
      </c>
      <c r="C670">
        <v>16</v>
      </c>
      <c r="D670" s="1">
        <v>45687</v>
      </c>
      <c r="E670" s="1">
        <v>45692</v>
      </c>
      <c r="F670" t="s">
        <v>95</v>
      </c>
      <c r="G670" t="s">
        <v>42</v>
      </c>
      <c r="H670" t="s">
        <v>94</v>
      </c>
      <c r="I670">
        <v>1</v>
      </c>
      <c r="J670">
        <v>3900</v>
      </c>
    </row>
    <row r="671" spans="1:10" x14ac:dyDescent="0.3">
      <c r="A671">
        <v>900670</v>
      </c>
      <c r="B671">
        <v>523</v>
      </c>
      <c r="C671">
        <v>28</v>
      </c>
      <c r="D671" s="1">
        <v>45601</v>
      </c>
      <c r="E671" s="1">
        <v>45607</v>
      </c>
      <c r="F671" t="s">
        <v>100</v>
      </c>
      <c r="G671" t="s">
        <v>60</v>
      </c>
      <c r="H671" t="s">
        <v>97</v>
      </c>
      <c r="I671">
        <v>1</v>
      </c>
      <c r="J671">
        <v>3170</v>
      </c>
    </row>
    <row r="672" spans="1:10" x14ac:dyDescent="0.3">
      <c r="A672">
        <v>900671</v>
      </c>
      <c r="B672">
        <v>406</v>
      </c>
      <c r="C672">
        <v>28</v>
      </c>
      <c r="D672" s="1">
        <v>45602</v>
      </c>
      <c r="E672" s="1">
        <v>45607</v>
      </c>
      <c r="F672" t="s">
        <v>98</v>
      </c>
      <c r="G672" t="s">
        <v>60</v>
      </c>
      <c r="H672" t="s">
        <v>94</v>
      </c>
      <c r="I672">
        <v>1</v>
      </c>
      <c r="J672">
        <v>3170</v>
      </c>
    </row>
    <row r="673" spans="1:10" x14ac:dyDescent="0.3">
      <c r="A673">
        <v>900672</v>
      </c>
      <c r="B673">
        <v>471</v>
      </c>
      <c r="C673">
        <v>33</v>
      </c>
      <c r="D673" s="1">
        <v>45481</v>
      </c>
      <c r="E673" s="1">
        <v>45486</v>
      </c>
      <c r="F673" t="s">
        <v>101</v>
      </c>
      <c r="G673" t="s">
        <v>69</v>
      </c>
      <c r="H673" t="s">
        <v>94</v>
      </c>
      <c r="I673">
        <v>1</v>
      </c>
      <c r="J673">
        <v>740</v>
      </c>
    </row>
    <row r="674" spans="1:10" x14ac:dyDescent="0.3">
      <c r="A674">
        <v>900673</v>
      </c>
      <c r="B674">
        <v>365</v>
      </c>
      <c r="C674">
        <v>11</v>
      </c>
      <c r="D674" s="1">
        <v>45531</v>
      </c>
      <c r="E674" s="1">
        <v>45536</v>
      </c>
      <c r="F674" t="s">
        <v>93</v>
      </c>
      <c r="G674" t="s">
        <v>42</v>
      </c>
      <c r="H674" t="s">
        <v>94</v>
      </c>
      <c r="I674">
        <v>1</v>
      </c>
      <c r="J674">
        <v>2560</v>
      </c>
    </row>
    <row r="675" spans="1:10" x14ac:dyDescent="0.3">
      <c r="A675">
        <v>900674</v>
      </c>
      <c r="B675">
        <v>514</v>
      </c>
      <c r="C675">
        <v>45</v>
      </c>
      <c r="D675" s="1">
        <v>45562</v>
      </c>
      <c r="E675" s="1">
        <v>45565</v>
      </c>
      <c r="F675" t="s">
        <v>99</v>
      </c>
      <c r="G675" t="s">
        <v>78</v>
      </c>
      <c r="H675" t="s">
        <v>94</v>
      </c>
      <c r="I675">
        <v>1</v>
      </c>
      <c r="J675">
        <v>1290</v>
      </c>
    </row>
    <row r="676" spans="1:10" x14ac:dyDescent="0.3">
      <c r="A676">
        <v>900675</v>
      </c>
      <c r="B676">
        <v>549</v>
      </c>
      <c r="C676">
        <v>18</v>
      </c>
      <c r="D676" s="1">
        <v>45432</v>
      </c>
      <c r="E676" s="1">
        <v>45434</v>
      </c>
      <c r="F676" t="s">
        <v>96</v>
      </c>
      <c r="G676" t="s">
        <v>51</v>
      </c>
      <c r="H676" t="s">
        <v>97</v>
      </c>
      <c r="I676">
        <v>1</v>
      </c>
      <c r="J676">
        <v>13140</v>
      </c>
    </row>
    <row r="677" spans="1:10" x14ac:dyDescent="0.3">
      <c r="A677">
        <v>900676</v>
      </c>
      <c r="B677">
        <v>334</v>
      </c>
      <c r="C677">
        <v>21</v>
      </c>
      <c r="D677" s="1">
        <v>45725</v>
      </c>
      <c r="E677" s="1">
        <v>45727</v>
      </c>
      <c r="F677" t="s">
        <v>96</v>
      </c>
      <c r="G677" t="s">
        <v>51</v>
      </c>
      <c r="H677" t="s">
        <v>94</v>
      </c>
      <c r="I677">
        <v>1</v>
      </c>
      <c r="J677">
        <v>9950</v>
      </c>
    </row>
    <row r="678" spans="1:10" x14ac:dyDescent="0.3">
      <c r="A678">
        <v>900677</v>
      </c>
      <c r="B678">
        <v>311</v>
      </c>
      <c r="C678">
        <v>6</v>
      </c>
      <c r="D678" s="1">
        <v>45575</v>
      </c>
      <c r="E678" s="1">
        <v>45579</v>
      </c>
      <c r="F678" t="s">
        <v>95</v>
      </c>
      <c r="G678" t="s">
        <v>33</v>
      </c>
      <c r="H678" t="s">
        <v>97</v>
      </c>
      <c r="I678">
        <v>3</v>
      </c>
      <c r="J678">
        <v>4530</v>
      </c>
    </row>
    <row r="679" spans="1:10" x14ac:dyDescent="0.3">
      <c r="A679">
        <v>900678</v>
      </c>
      <c r="B679">
        <v>369</v>
      </c>
      <c r="C679">
        <v>3</v>
      </c>
      <c r="D679" s="1">
        <v>45453</v>
      </c>
      <c r="E679" s="1">
        <v>45458</v>
      </c>
      <c r="F679" t="s">
        <v>93</v>
      </c>
      <c r="G679" t="s">
        <v>33</v>
      </c>
      <c r="H679" t="s">
        <v>97</v>
      </c>
      <c r="I679">
        <v>1</v>
      </c>
      <c r="J679">
        <v>1770</v>
      </c>
    </row>
    <row r="680" spans="1:10" x14ac:dyDescent="0.3">
      <c r="A680">
        <v>900679</v>
      </c>
      <c r="B680">
        <v>312</v>
      </c>
      <c r="C680">
        <v>38</v>
      </c>
      <c r="D680" s="1">
        <v>45573</v>
      </c>
      <c r="E680" s="1">
        <v>45577</v>
      </c>
      <c r="F680" t="s">
        <v>99</v>
      </c>
      <c r="G680" t="s">
        <v>69</v>
      </c>
      <c r="H680" t="s">
        <v>97</v>
      </c>
      <c r="I680">
        <v>1</v>
      </c>
      <c r="J680">
        <v>510</v>
      </c>
    </row>
    <row r="681" spans="1:10" x14ac:dyDescent="0.3">
      <c r="A681">
        <v>900680</v>
      </c>
      <c r="B681">
        <v>262</v>
      </c>
      <c r="C681">
        <v>19</v>
      </c>
      <c r="D681" s="1">
        <v>45533</v>
      </c>
      <c r="E681" s="1">
        <v>45539</v>
      </c>
      <c r="F681" t="s">
        <v>101</v>
      </c>
      <c r="G681" t="s">
        <v>51</v>
      </c>
      <c r="H681" t="s">
        <v>94</v>
      </c>
      <c r="I681">
        <v>1</v>
      </c>
      <c r="J681">
        <v>10800</v>
      </c>
    </row>
    <row r="682" spans="1:10" x14ac:dyDescent="0.3">
      <c r="A682">
        <v>900681</v>
      </c>
      <c r="B682">
        <v>533</v>
      </c>
      <c r="C682">
        <v>31</v>
      </c>
      <c r="D682" s="1">
        <v>45476</v>
      </c>
      <c r="E682" s="1">
        <v>45482</v>
      </c>
      <c r="F682" t="s">
        <v>93</v>
      </c>
      <c r="G682" t="s">
        <v>60</v>
      </c>
      <c r="H682" t="s">
        <v>94</v>
      </c>
      <c r="I682">
        <v>1</v>
      </c>
      <c r="J682">
        <v>1740</v>
      </c>
    </row>
    <row r="683" spans="1:10" x14ac:dyDescent="0.3">
      <c r="A683">
        <v>900682</v>
      </c>
      <c r="B683">
        <v>26</v>
      </c>
      <c r="C683">
        <v>10</v>
      </c>
      <c r="D683" s="1">
        <v>45439</v>
      </c>
      <c r="E683" s="1">
        <v>45444</v>
      </c>
      <c r="F683" t="s">
        <v>101</v>
      </c>
      <c r="G683" t="s">
        <v>42</v>
      </c>
      <c r="H683" t="s">
        <v>97</v>
      </c>
      <c r="I683">
        <v>1</v>
      </c>
      <c r="J683">
        <v>3700</v>
      </c>
    </row>
    <row r="684" spans="1:10" x14ac:dyDescent="0.3">
      <c r="A684">
        <v>900683</v>
      </c>
      <c r="B684">
        <v>265</v>
      </c>
      <c r="C684">
        <v>1</v>
      </c>
      <c r="D684" s="1">
        <v>45597</v>
      </c>
      <c r="E684" s="1">
        <v>45603</v>
      </c>
      <c r="F684" t="s">
        <v>99</v>
      </c>
      <c r="G684" t="s">
        <v>33</v>
      </c>
      <c r="H684" t="s">
        <v>94</v>
      </c>
      <c r="I684">
        <v>1</v>
      </c>
      <c r="J684">
        <v>1110</v>
      </c>
    </row>
    <row r="685" spans="1:10" x14ac:dyDescent="0.3">
      <c r="A685">
        <v>900684</v>
      </c>
      <c r="B685">
        <v>202</v>
      </c>
      <c r="C685">
        <v>35</v>
      </c>
      <c r="D685" s="1">
        <v>45514</v>
      </c>
      <c r="E685" s="1">
        <v>45517</v>
      </c>
      <c r="F685" t="s">
        <v>95</v>
      </c>
      <c r="G685" t="s">
        <v>69</v>
      </c>
      <c r="H685" t="s">
        <v>97</v>
      </c>
      <c r="I685">
        <v>1</v>
      </c>
      <c r="J685">
        <v>590</v>
      </c>
    </row>
    <row r="686" spans="1:10" x14ac:dyDescent="0.3">
      <c r="A686">
        <v>900685</v>
      </c>
      <c r="B686">
        <v>174</v>
      </c>
      <c r="C686">
        <v>36</v>
      </c>
      <c r="D686" s="1">
        <v>45736</v>
      </c>
      <c r="E686" s="1">
        <v>45738</v>
      </c>
      <c r="F686" t="s">
        <v>100</v>
      </c>
      <c r="G686" t="s">
        <v>69</v>
      </c>
      <c r="H686" t="s">
        <v>97</v>
      </c>
      <c r="I686">
        <v>1</v>
      </c>
      <c r="J686">
        <v>1130</v>
      </c>
    </row>
    <row r="687" spans="1:10" x14ac:dyDescent="0.3">
      <c r="A687">
        <v>900686</v>
      </c>
      <c r="B687">
        <v>225</v>
      </c>
      <c r="C687">
        <v>19</v>
      </c>
      <c r="D687" s="1">
        <v>45698</v>
      </c>
      <c r="E687" s="1">
        <v>45703</v>
      </c>
      <c r="F687" t="s">
        <v>100</v>
      </c>
      <c r="G687" t="s">
        <v>51</v>
      </c>
      <c r="H687" t="s">
        <v>94</v>
      </c>
      <c r="I687">
        <v>1</v>
      </c>
      <c r="J687">
        <v>10800</v>
      </c>
    </row>
    <row r="688" spans="1:10" x14ac:dyDescent="0.3">
      <c r="A688">
        <v>900687</v>
      </c>
      <c r="B688">
        <v>517</v>
      </c>
      <c r="C688">
        <v>23</v>
      </c>
      <c r="D688" s="1">
        <v>45534</v>
      </c>
      <c r="E688" s="1">
        <v>45538</v>
      </c>
      <c r="F688" t="s">
        <v>99</v>
      </c>
      <c r="G688" t="s">
        <v>51</v>
      </c>
      <c r="H688" t="s">
        <v>94</v>
      </c>
      <c r="I688">
        <v>1</v>
      </c>
      <c r="J688">
        <v>12780</v>
      </c>
    </row>
    <row r="689" spans="1:10" x14ac:dyDescent="0.3">
      <c r="A689">
        <v>900688</v>
      </c>
      <c r="B689">
        <v>199</v>
      </c>
      <c r="C689">
        <v>21</v>
      </c>
      <c r="D689" s="1">
        <v>45618</v>
      </c>
      <c r="E689" s="1">
        <v>45623</v>
      </c>
      <c r="F689" t="s">
        <v>100</v>
      </c>
      <c r="G689" t="s">
        <v>51</v>
      </c>
      <c r="H689" t="s">
        <v>94</v>
      </c>
      <c r="I689">
        <v>1</v>
      </c>
      <c r="J689">
        <v>9950</v>
      </c>
    </row>
    <row r="690" spans="1:10" x14ac:dyDescent="0.3">
      <c r="A690">
        <v>900689</v>
      </c>
      <c r="B690">
        <v>154</v>
      </c>
      <c r="C690">
        <v>24</v>
      </c>
      <c r="D690" s="1">
        <v>45628</v>
      </c>
      <c r="E690" s="1">
        <v>45632</v>
      </c>
      <c r="F690" t="s">
        <v>99</v>
      </c>
      <c r="G690" t="s">
        <v>51</v>
      </c>
      <c r="H690" t="s">
        <v>94</v>
      </c>
      <c r="I690">
        <v>1</v>
      </c>
      <c r="J690">
        <v>11450</v>
      </c>
    </row>
    <row r="691" spans="1:10" x14ac:dyDescent="0.3">
      <c r="A691">
        <v>900690</v>
      </c>
      <c r="B691">
        <v>567</v>
      </c>
      <c r="C691">
        <v>11</v>
      </c>
      <c r="D691" s="1">
        <v>45565</v>
      </c>
      <c r="E691" s="1">
        <v>45569</v>
      </c>
      <c r="F691" t="s">
        <v>95</v>
      </c>
      <c r="G691" t="s">
        <v>42</v>
      </c>
      <c r="H691" t="s">
        <v>94</v>
      </c>
      <c r="I691">
        <v>1</v>
      </c>
      <c r="J691">
        <v>2560</v>
      </c>
    </row>
    <row r="692" spans="1:10" x14ac:dyDescent="0.3">
      <c r="A692">
        <v>900691</v>
      </c>
      <c r="B692">
        <v>9</v>
      </c>
      <c r="C692">
        <v>35</v>
      </c>
      <c r="D692" s="1">
        <v>45518</v>
      </c>
      <c r="E692" s="1">
        <v>45523</v>
      </c>
      <c r="F692" t="s">
        <v>100</v>
      </c>
      <c r="G692" t="s">
        <v>69</v>
      </c>
      <c r="H692" t="s">
        <v>94</v>
      </c>
      <c r="I692">
        <v>1</v>
      </c>
      <c r="J692">
        <v>590</v>
      </c>
    </row>
    <row r="693" spans="1:10" x14ac:dyDescent="0.3">
      <c r="A693">
        <v>900692</v>
      </c>
      <c r="B693">
        <v>422</v>
      </c>
      <c r="C693">
        <v>30</v>
      </c>
      <c r="D693" s="1">
        <v>45481</v>
      </c>
      <c r="E693" s="1">
        <v>45484</v>
      </c>
      <c r="F693" t="s">
        <v>100</v>
      </c>
      <c r="G693" t="s">
        <v>60</v>
      </c>
      <c r="H693" t="s">
        <v>94</v>
      </c>
      <c r="I693">
        <v>2</v>
      </c>
      <c r="J693">
        <v>5100</v>
      </c>
    </row>
    <row r="694" spans="1:10" x14ac:dyDescent="0.3">
      <c r="A694">
        <v>900693</v>
      </c>
      <c r="B694">
        <v>52</v>
      </c>
      <c r="C694">
        <v>14</v>
      </c>
      <c r="D694" s="1">
        <v>45673</v>
      </c>
      <c r="E694" s="1">
        <v>45677</v>
      </c>
      <c r="F694" t="s">
        <v>96</v>
      </c>
      <c r="G694" t="s">
        <v>42</v>
      </c>
      <c r="H694" t="s">
        <v>97</v>
      </c>
      <c r="I694">
        <v>2</v>
      </c>
      <c r="J694">
        <v>4740</v>
      </c>
    </row>
    <row r="695" spans="1:10" x14ac:dyDescent="0.3">
      <c r="A695">
        <v>900694</v>
      </c>
      <c r="B695">
        <v>238</v>
      </c>
      <c r="C695">
        <v>14</v>
      </c>
      <c r="D695" s="1">
        <v>45566</v>
      </c>
      <c r="E695" s="1">
        <v>45570</v>
      </c>
      <c r="F695" t="s">
        <v>93</v>
      </c>
      <c r="G695" t="s">
        <v>42</v>
      </c>
      <c r="H695" t="s">
        <v>94</v>
      </c>
      <c r="I695">
        <v>1</v>
      </c>
      <c r="J695">
        <v>2370</v>
      </c>
    </row>
    <row r="696" spans="1:10" x14ac:dyDescent="0.3">
      <c r="A696">
        <v>900695</v>
      </c>
      <c r="B696">
        <v>581</v>
      </c>
      <c r="C696">
        <v>33</v>
      </c>
      <c r="D696" s="1">
        <v>45657</v>
      </c>
      <c r="E696" s="1">
        <v>45659</v>
      </c>
      <c r="F696" t="s">
        <v>100</v>
      </c>
      <c r="G696" t="s">
        <v>69</v>
      </c>
      <c r="H696" t="s">
        <v>97</v>
      </c>
      <c r="I696">
        <v>1</v>
      </c>
      <c r="J696">
        <v>740</v>
      </c>
    </row>
    <row r="697" spans="1:10" x14ac:dyDescent="0.3">
      <c r="A697">
        <v>900696</v>
      </c>
      <c r="B697">
        <v>224</v>
      </c>
      <c r="C697">
        <v>18</v>
      </c>
      <c r="D697" s="1">
        <v>45636</v>
      </c>
      <c r="E697" s="1">
        <v>45641</v>
      </c>
      <c r="F697" t="s">
        <v>96</v>
      </c>
      <c r="G697" t="s">
        <v>51</v>
      </c>
      <c r="H697" t="s">
        <v>94</v>
      </c>
      <c r="I697">
        <v>1</v>
      </c>
      <c r="J697">
        <v>13140</v>
      </c>
    </row>
    <row r="698" spans="1:10" x14ac:dyDescent="0.3">
      <c r="A698">
        <v>900697</v>
      </c>
      <c r="B698">
        <v>33</v>
      </c>
      <c r="C698">
        <v>17</v>
      </c>
      <c r="D698" s="1">
        <v>45522</v>
      </c>
      <c r="E698" s="1">
        <v>45525</v>
      </c>
      <c r="F698" t="s">
        <v>100</v>
      </c>
      <c r="G698" t="s">
        <v>51</v>
      </c>
      <c r="H698" t="s">
        <v>94</v>
      </c>
      <c r="I698">
        <v>2</v>
      </c>
      <c r="J698">
        <v>27580</v>
      </c>
    </row>
    <row r="699" spans="1:10" x14ac:dyDescent="0.3">
      <c r="A699">
        <v>900698</v>
      </c>
      <c r="B699">
        <v>363</v>
      </c>
      <c r="C699">
        <v>15</v>
      </c>
      <c r="D699" s="1">
        <v>45713</v>
      </c>
      <c r="E699" s="1">
        <v>45715</v>
      </c>
      <c r="F699" t="s">
        <v>101</v>
      </c>
      <c r="G699" t="s">
        <v>42</v>
      </c>
      <c r="H699" t="s">
        <v>94</v>
      </c>
      <c r="I699">
        <v>1</v>
      </c>
      <c r="J699">
        <v>3740</v>
      </c>
    </row>
    <row r="700" spans="1:10" x14ac:dyDescent="0.3">
      <c r="A700">
        <v>900699</v>
      </c>
      <c r="B700">
        <v>461</v>
      </c>
      <c r="C700">
        <v>6</v>
      </c>
      <c r="D700" s="1">
        <v>45572</v>
      </c>
      <c r="E700" s="1">
        <v>45574</v>
      </c>
      <c r="F700" t="s">
        <v>99</v>
      </c>
      <c r="G700" t="s">
        <v>33</v>
      </c>
      <c r="H700" t="s">
        <v>94</v>
      </c>
      <c r="I700">
        <v>1</v>
      </c>
      <c r="J700">
        <v>1510</v>
      </c>
    </row>
    <row r="701" spans="1:10" x14ac:dyDescent="0.3">
      <c r="A701">
        <v>900700</v>
      </c>
      <c r="B701">
        <v>34</v>
      </c>
      <c r="C701">
        <v>33</v>
      </c>
      <c r="D701" s="1">
        <v>45512</v>
      </c>
      <c r="E701" s="1">
        <v>45516</v>
      </c>
      <c r="F701" t="s">
        <v>100</v>
      </c>
      <c r="G701" t="s">
        <v>69</v>
      </c>
      <c r="H701" t="s">
        <v>94</v>
      </c>
      <c r="I701">
        <v>1</v>
      </c>
      <c r="J701">
        <v>740</v>
      </c>
    </row>
    <row r="702" spans="1:10" x14ac:dyDescent="0.3">
      <c r="A702">
        <v>900701</v>
      </c>
      <c r="B702">
        <v>439</v>
      </c>
      <c r="C702">
        <v>3</v>
      </c>
      <c r="D702" s="1">
        <v>45430</v>
      </c>
      <c r="E702" s="1">
        <v>45436</v>
      </c>
      <c r="F702" t="s">
        <v>101</v>
      </c>
      <c r="G702" t="s">
        <v>33</v>
      </c>
      <c r="H702" t="s">
        <v>94</v>
      </c>
      <c r="I702">
        <v>3</v>
      </c>
      <c r="J702">
        <v>5310</v>
      </c>
    </row>
    <row r="703" spans="1:10" x14ac:dyDescent="0.3">
      <c r="A703">
        <v>900702</v>
      </c>
      <c r="B703">
        <v>297</v>
      </c>
      <c r="C703">
        <v>43</v>
      </c>
      <c r="D703" s="1">
        <v>45624</v>
      </c>
      <c r="E703" s="1">
        <v>45627</v>
      </c>
      <c r="F703" t="s">
        <v>93</v>
      </c>
      <c r="G703" t="s">
        <v>78</v>
      </c>
      <c r="H703" t="s">
        <v>97</v>
      </c>
      <c r="I703">
        <v>2</v>
      </c>
      <c r="J703">
        <v>1820</v>
      </c>
    </row>
    <row r="704" spans="1:10" x14ac:dyDescent="0.3">
      <c r="A704">
        <v>900703</v>
      </c>
      <c r="B704">
        <v>293</v>
      </c>
      <c r="C704">
        <v>33</v>
      </c>
      <c r="D704" s="1">
        <v>45494</v>
      </c>
      <c r="E704" s="1">
        <v>45497</v>
      </c>
      <c r="F704" t="s">
        <v>93</v>
      </c>
      <c r="G704" t="s">
        <v>69</v>
      </c>
      <c r="H704" t="s">
        <v>97</v>
      </c>
      <c r="I704">
        <v>1</v>
      </c>
      <c r="J704">
        <v>740</v>
      </c>
    </row>
    <row r="705" spans="1:10" x14ac:dyDescent="0.3">
      <c r="A705">
        <v>900704</v>
      </c>
      <c r="B705">
        <v>32</v>
      </c>
      <c r="C705">
        <v>27</v>
      </c>
      <c r="D705" s="1">
        <v>45574</v>
      </c>
      <c r="E705" s="1">
        <v>45579</v>
      </c>
      <c r="F705" t="s">
        <v>95</v>
      </c>
      <c r="G705" t="s">
        <v>60</v>
      </c>
      <c r="H705" t="s">
        <v>94</v>
      </c>
      <c r="I705">
        <v>1</v>
      </c>
      <c r="J705">
        <v>1080</v>
      </c>
    </row>
    <row r="706" spans="1:10" x14ac:dyDescent="0.3">
      <c r="A706">
        <v>900705</v>
      </c>
      <c r="B706">
        <v>280</v>
      </c>
      <c r="C706">
        <v>45</v>
      </c>
      <c r="D706" s="1">
        <v>45555</v>
      </c>
      <c r="E706" s="1">
        <v>45561</v>
      </c>
      <c r="F706" t="s">
        <v>101</v>
      </c>
      <c r="G706" t="s">
        <v>78</v>
      </c>
      <c r="H706" t="s">
        <v>97</v>
      </c>
      <c r="I706">
        <v>2</v>
      </c>
      <c r="J706">
        <v>2580</v>
      </c>
    </row>
    <row r="707" spans="1:10" x14ac:dyDescent="0.3">
      <c r="A707">
        <v>900706</v>
      </c>
      <c r="B707">
        <v>210</v>
      </c>
      <c r="C707">
        <v>3</v>
      </c>
      <c r="D707" s="1">
        <v>45550</v>
      </c>
      <c r="E707" s="1">
        <v>45553</v>
      </c>
      <c r="F707" t="s">
        <v>99</v>
      </c>
      <c r="G707" t="s">
        <v>33</v>
      </c>
      <c r="H707" t="s">
        <v>94</v>
      </c>
      <c r="I707">
        <v>2</v>
      </c>
      <c r="J707">
        <v>3540</v>
      </c>
    </row>
    <row r="708" spans="1:10" x14ac:dyDescent="0.3">
      <c r="A708">
        <v>900707</v>
      </c>
      <c r="B708">
        <v>199</v>
      </c>
      <c r="C708">
        <v>47</v>
      </c>
      <c r="D708" s="1">
        <v>45540</v>
      </c>
      <c r="E708" s="1">
        <v>45544</v>
      </c>
      <c r="F708" t="s">
        <v>100</v>
      </c>
      <c r="G708" t="s">
        <v>78</v>
      </c>
      <c r="H708" t="s">
        <v>97</v>
      </c>
      <c r="I708">
        <v>2</v>
      </c>
      <c r="J708">
        <v>1780</v>
      </c>
    </row>
    <row r="709" spans="1:10" x14ac:dyDescent="0.3">
      <c r="A709">
        <v>900708</v>
      </c>
      <c r="B709">
        <v>582</v>
      </c>
      <c r="C709">
        <v>26</v>
      </c>
      <c r="D709" s="1">
        <v>45574</v>
      </c>
      <c r="E709" s="1">
        <v>45579</v>
      </c>
      <c r="F709" t="s">
        <v>101</v>
      </c>
      <c r="G709" t="s">
        <v>60</v>
      </c>
      <c r="H709" t="s">
        <v>97</v>
      </c>
      <c r="I709">
        <v>1</v>
      </c>
      <c r="J709">
        <v>2250</v>
      </c>
    </row>
    <row r="710" spans="1:10" x14ac:dyDescent="0.3">
      <c r="A710">
        <v>900709</v>
      </c>
      <c r="B710">
        <v>190</v>
      </c>
      <c r="C710">
        <v>9</v>
      </c>
      <c r="D710" s="1">
        <v>45612</v>
      </c>
      <c r="E710" s="1">
        <v>45616</v>
      </c>
      <c r="F710" t="s">
        <v>93</v>
      </c>
      <c r="G710" t="s">
        <v>42</v>
      </c>
      <c r="H710" t="s">
        <v>97</v>
      </c>
      <c r="I710">
        <v>1</v>
      </c>
      <c r="J710">
        <v>3370</v>
      </c>
    </row>
    <row r="711" spans="1:10" x14ac:dyDescent="0.3">
      <c r="A711">
        <v>900710</v>
      </c>
      <c r="B711">
        <v>243</v>
      </c>
      <c r="C711">
        <v>26</v>
      </c>
      <c r="D711" s="1">
        <v>45643</v>
      </c>
      <c r="E711" s="1">
        <v>45646</v>
      </c>
      <c r="F711" t="s">
        <v>99</v>
      </c>
      <c r="G711" t="s">
        <v>60</v>
      </c>
      <c r="H711" t="s">
        <v>94</v>
      </c>
      <c r="I711">
        <v>1</v>
      </c>
      <c r="J711">
        <v>2250</v>
      </c>
    </row>
    <row r="712" spans="1:10" x14ac:dyDescent="0.3">
      <c r="A712">
        <v>900711</v>
      </c>
      <c r="B712">
        <v>437</v>
      </c>
      <c r="C712">
        <v>38</v>
      </c>
      <c r="D712" s="1">
        <v>45450</v>
      </c>
      <c r="E712" s="1">
        <v>45455</v>
      </c>
      <c r="F712" t="s">
        <v>100</v>
      </c>
      <c r="G712" t="s">
        <v>69</v>
      </c>
      <c r="H712" t="s">
        <v>94</v>
      </c>
      <c r="I712">
        <v>2</v>
      </c>
      <c r="J712">
        <v>1020</v>
      </c>
    </row>
    <row r="713" spans="1:10" x14ac:dyDescent="0.3">
      <c r="A713">
        <v>900712</v>
      </c>
      <c r="B713">
        <v>594</v>
      </c>
      <c r="C713">
        <v>29</v>
      </c>
      <c r="D713" s="1">
        <v>45516</v>
      </c>
      <c r="E713" s="1">
        <v>45518</v>
      </c>
      <c r="F713" t="s">
        <v>101</v>
      </c>
      <c r="G713" t="s">
        <v>60</v>
      </c>
      <c r="H713" t="s">
        <v>94</v>
      </c>
      <c r="I713">
        <v>1</v>
      </c>
      <c r="J713">
        <v>2450</v>
      </c>
    </row>
    <row r="714" spans="1:10" x14ac:dyDescent="0.3">
      <c r="A714">
        <v>900713</v>
      </c>
      <c r="B714">
        <v>259</v>
      </c>
      <c r="C714">
        <v>18</v>
      </c>
      <c r="D714" s="1">
        <v>45581</v>
      </c>
      <c r="E714" s="1">
        <v>45586</v>
      </c>
      <c r="F714" t="s">
        <v>100</v>
      </c>
      <c r="G714" t="s">
        <v>51</v>
      </c>
      <c r="H714" t="s">
        <v>97</v>
      </c>
      <c r="I714">
        <v>1</v>
      </c>
      <c r="J714">
        <v>13140</v>
      </c>
    </row>
    <row r="715" spans="1:10" x14ac:dyDescent="0.3">
      <c r="A715">
        <v>900714</v>
      </c>
      <c r="B715">
        <v>597</v>
      </c>
      <c r="C715">
        <v>12</v>
      </c>
      <c r="D715" s="1">
        <v>45510</v>
      </c>
      <c r="E715" s="1">
        <v>45516</v>
      </c>
      <c r="F715" t="s">
        <v>95</v>
      </c>
      <c r="G715" t="s">
        <v>42</v>
      </c>
      <c r="H715" t="s">
        <v>94</v>
      </c>
      <c r="I715">
        <v>1</v>
      </c>
      <c r="J715">
        <v>2600</v>
      </c>
    </row>
    <row r="716" spans="1:10" x14ac:dyDescent="0.3">
      <c r="A716">
        <v>900715</v>
      </c>
      <c r="B716">
        <v>591</v>
      </c>
      <c r="C716">
        <v>25</v>
      </c>
      <c r="D716" s="1">
        <v>45725</v>
      </c>
      <c r="E716" s="1">
        <v>45727</v>
      </c>
      <c r="F716" t="s">
        <v>101</v>
      </c>
      <c r="G716" t="s">
        <v>60</v>
      </c>
      <c r="H716" t="s">
        <v>97</v>
      </c>
      <c r="I716">
        <v>1</v>
      </c>
      <c r="J716">
        <v>3150</v>
      </c>
    </row>
    <row r="717" spans="1:10" x14ac:dyDescent="0.3">
      <c r="A717">
        <v>900716</v>
      </c>
      <c r="B717">
        <v>76</v>
      </c>
      <c r="C717">
        <v>1</v>
      </c>
      <c r="D717" s="1">
        <v>45676</v>
      </c>
      <c r="E717" s="1">
        <v>45681</v>
      </c>
      <c r="F717" t="s">
        <v>99</v>
      </c>
      <c r="G717" t="s">
        <v>33</v>
      </c>
      <c r="H717" t="s">
        <v>94</v>
      </c>
      <c r="I717">
        <v>1</v>
      </c>
      <c r="J717">
        <v>1110</v>
      </c>
    </row>
    <row r="718" spans="1:10" x14ac:dyDescent="0.3">
      <c r="A718">
        <v>900717</v>
      </c>
      <c r="B718">
        <v>66</v>
      </c>
      <c r="C718">
        <v>4</v>
      </c>
      <c r="D718" s="1">
        <v>45681</v>
      </c>
      <c r="E718" s="1">
        <v>45686</v>
      </c>
      <c r="F718" t="s">
        <v>93</v>
      </c>
      <c r="G718" t="s">
        <v>33</v>
      </c>
      <c r="H718" t="s">
        <v>94</v>
      </c>
      <c r="I718">
        <v>1</v>
      </c>
      <c r="J718">
        <v>970</v>
      </c>
    </row>
    <row r="719" spans="1:10" x14ac:dyDescent="0.3">
      <c r="A719">
        <v>900718</v>
      </c>
      <c r="B719">
        <v>585</v>
      </c>
      <c r="C719">
        <v>41</v>
      </c>
      <c r="D719" s="1">
        <v>45401</v>
      </c>
      <c r="E719" s="1">
        <v>45403</v>
      </c>
      <c r="F719" t="s">
        <v>100</v>
      </c>
      <c r="G719" t="s">
        <v>78</v>
      </c>
      <c r="H719" t="s">
        <v>94</v>
      </c>
      <c r="I719">
        <v>2</v>
      </c>
      <c r="J719">
        <v>2780</v>
      </c>
    </row>
    <row r="720" spans="1:10" x14ac:dyDescent="0.3">
      <c r="A720">
        <v>900719</v>
      </c>
      <c r="B720">
        <v>503</v>
      </c>
      <c r="C720">
        <v>38</v>
      </c>
      <c r="D720" s="1">
        <v>45513</v>
      </c>
      <c r="E720" s="1">
        <v>45515</v>
      </c>
      <c r="F720" t="s">
        <v>99</v>
      </c>
      <c r="G720" t="s">
        <v>69</v>
      </c>
      <c r="H720" t="s">
        <v>94</v>
      </c>
      <c r="I720">
        <v>1</v>
      </c>
      <c r="J720">
        <v>510</v>
      </c>
    </row>
    <row r="721" spans="1:10" x14ac:dyDescent="0.3">
      <c r="A721">
        <v>900720</v>
      </c>
      <c r="B721">
        <v>551</v>
      </c>
      <c r="C721">
        <v>21</v>
      </c>
      <c r="D721" s="1">
        <v>45735</v>
      </c>
      <c r="E721" s="1">
        <v>45740</v>
      </c>
      <c r="F721" t="s">
        <v>101</v>
      </c>
      <c r="G721" t="s">
        <v>51</v>
      </c>
      <c r="H721" t="s">
        <v>94</v>
      </c>
      <c r="I721">
        <v>2</v>
      </c>
      <c r="J721">
        <v>19900</v>
      </c>
    </row>
    <row r="722" spans="1:10" x14ac:dyDescent="0.3">
      <c r="A722">
        <v>900721</v>
      </c>
      <c r="B722">
        <v>221</v>
      </c>
      <c r="C722">
        <v>11</v>
      </c>
      <c r="D722" s="1">
        <v>45485</v>
      </c>
      <c r="E722" s="1">
        <v>45489</v>
      </c>
      <c r="F722" t="s">
        <v>101</v>
      </c>
      <c r="G722" t="s">
        <v>42</v>
      </c>
      <c r="H722" t="s">
        <v>94</v>
      </c>
      <c r="I722">
        <v>2</v>
      </c>
      <c r="J722">
        <v>5120</v>
      </c>
    </row>
    <row r="723" spans="1:10" x14ac:dyDescent="0.3">
      <c r="A723">
        <v>900722</v>
      </c>
      <c r="B723">
        <v>524</v>
      </c>
      <c r="C723">
        <v>48</v>
      </c>
      <c r="D723" s="1">
        <v>45435</v>
      </c>
      <c r="E723" s="1">
        <v>45441</v>
      </c>
      <c r="F723" t="s">
        <v>98</v>
      </c>
      <c r="G723" t="s">
        <v>78</v>
      </c>
      <c r="H723" t="s">
        <v>97</v>
      </c>
      <c r="I723">
        <v>1</v>
      </c>
      <c r="J723">
        <v>1560</v>
      </c>
    </row>
    <row r="724" spans="1:10" x14ac:dyDescent="0.3">
      <c r="A724">
        <v>900723</v>
      </c>
      <c r="B724">
        <v>134</v>
      </c>
      <c r="C724">
        <v>30</v>
      </c>
      <c r="D724" s="1">
        <v>45469</v>
      </c>
      <c r="E724" s="1">
        <v>45471</v>
      </c>
      <c r="F724" t="s">
        <v>93</v>
      </c>
      <c r="G724" t="s">
        <v>60</v>
      </c>
      <c r="H724" t="s">
        <v>94</v>
      </c>
      <c r="I724">
        <v>1</v>
      </c>
      <c r="J724">
        <v>2550</v>
      </c>
    </row>
    <row r="725" spans="1:10" x14ac:dyDescent="0.3">
      <c r="A725">
        <v>900724</v>
      </c>
      <c r="B725">
        <v>526</v>
      </c>
      <c r="C725">
        <v>13</v>
      </c>
      <c r="D725" s="1">
        <v>45385</v>
      </c>
      <c r="E725" s="1">
        <v>45388</v>
      </c>
      <c r="F725" t="s">
        <v>100</v>
      </c>
      <c r="G725" t="s">
        <v>42</v>
      </c>
      <c r="H725" t="s">
        <v>94</v>
      </c>
      <c r="I725">
        <v>1</v>
      </c>
      <c r="J725">
        <v>3000</v>
      </c>
    </row>
    <row r="726" spans="1:10" x14ac:dyDescent="0.3">
      <c r="A726">
        <v>900725</v>
      </c>
      <c r="B726">
        <v>27</v>
      </c>
      <c r="C726">
        <v>9</v>
      </c>
      <c r="D726" s="1">
        <v>45615</v>
      </c>
      <c r="E726" s="1">
        <v>45618</v>
      </c>
      <c r="F726" t="s">
        <v>100</v>
      </c>
      <c r="G726" t="s">
        <v>42</v>
      </c>
      <c r="H726" t="s">
        <v>94</v>
      </c>
      <c r="I726">
        <v>1</v>
      </c>
      <c r="J726">
        <v>3370</v>
      </c>
    </row>
    <row r="727" spans="1:10" x14ac:dyDescent="0.3">
      <c r="A727">
        <v>900726</v>
      </c>
      <c r="B727">
        <v>325</v>
      </c>
      <c r="C727">
        <v>8</v>
      </c>
      <c r="D727" s="1">
        <v>45586</v>
      </c>
      <c r="E727" s="1">
        <v>45591</v>
      </c>
      <c r="F727" t="s">
        <v>100</v>
      </c>
      <c r="G727" t="s">
        <v>33</v>
      </c>
      <c r="H727" t="s">
        <v>94</v>
      </c>
      <c r="I727">
        <v>1</v>
      </c>
      <c r="J727">
        <v>1870</v>
      </c>
    </row>
    <row r="728" spans="1:10" x14ac:dyDescent="0.3">
      <c r="A728">
        <v>900727</v>
      </c>
      <c r="B728">
        <v>148</v>
      </c>
      <c r="C728">
        <v>21</v>
      </c>
      <c r="D728" s="1">
        <v>45385</v>
      </c>
      <c r="E728" s="1">
        <v>45387</v>
      </c>
      <c r="F728" t="s">
        <v>101</v>
      </c>
      <c r="G728" t="s">
        <v>51</v>
      </c>
      <c r="H728" t="s">
        <v>97</v>
      </c>
      <c r="I728">
        <v>1</v>
      </c>
      <c r="J728">
        <v>9950</v>
      </c>
    </row>
    <row r="729" spans="1:10" x14ac:dyDescent="0.3">
      <c r="A729">
        <v>900728</v>
      </c>
      <c r="B729">
        <v>393</v>
      </c>
      <c r="C729">
        <v>4</v>
      </c>
      <c r="D729" s="1">
        <v>45468</v>
      </c>
      <c r="E729" s="1">
        <v>45472</v>
      </c>
      <c r="F729" t="s">
        <v>93</v>
      </c>
      <c r="G729" t="s">
        <v>33</v>
      </c>
      <c r="H729" t="s">
        <v>94</v>
      </c>
      <c r="I729">
        <v>1</v>
      </c>
      <c r="J729">
        <v>970</v>
      </c>
    </row>
    <row r="730" spans="1:10" x14ac:dyDescent="0.3">
      <c r="A730">
        <v>900729</v>
      </c>
      <c r="B730">
        <v>524</v>
      </c>
      <c r="C730">
        <v>27</v>
      </c>
      <c r="D730" s="1">
        <v>45492</v>
      </c>
      <c r="E730" s="1">
        <v>45496</v>
      </c>
      <c r="F730" t="s">
        <v>98</v>
      </c>
      <c r="G730" t="s">
        <v>60</v>
      </c>
      <c r="H730" t="s">
        <v>94</v>
      </c>
      <c r="I730">
        <v>2</v>
      </c>
      <c r="J730">
        <v>2160</v>
      </c>
    </row>
    <row r="731" spans="1:10" x14ac:dyDescent="0.3">
      <c r="A731">
        <v>900730</v>
      </c>
      <c r="B731">
        <v>420</v>
      </c>
      <c r="C731">
        <v>27</v>
      </c>
      <c r="D731" s="1">
        <v>45682</v>
      </c>
      <c r="E731" s="1">
        <v>45686</v>
      </c>
      <c r="F731" t="s">
        <v>99</v>
      </c>
      <c r="G731" t="s">
        <v>60</v>
      </c>
      <c r="H731" t="s">
        <v>97</v>
      </c>
      <c r="I731">
        <v>1</v>
      </c>
      <c r="J731">
        <v>1080</v>
      </c>
    </row>
    <row r="732" spans="1:10" x14ac:dyDescent="0.3">
      <c r="A732">
        <v>900731</v>
      </c>
      <c r="B732">
        <v>498</v>
      </c>
      <c r="C732">
        <v>14</v>
      </c>
      <c r="D732" s="1">
        <v>45656</v>
      </c>
      <c r="E732" s="1">
        <v>45658</v>
      </c>
      <c r="F732" t="s">
        <v>95</v>
      </c>
      <c r="G732" t="s">
        <v>42</v>
      </c>
      <c r="H732" t="s">
        <v>94</v>
      </c>
      <c r="I732">
        <v>1</v>
      </c>
      <c r="J732">
        <v>2370</v>
      </c>
    </row>
    <row r="733" spans="1:10" x14ac:dyDescent="0.3">
      <c r="A733">
        <v>900732</v>
      </c>
      <c r="B733">
        <v>237</v>
      </c>
      <c r="C733">
        <v>33</v>
      </c>
      <c r="D733" s="1">
        <v>45433</v>
      </c>
      <c r="E733" s="1">
        <v>45436</v>
      </c>
      <c r="F733" t="s">
        <v>101</v>
      </c>
      <c r="G733" t="s">
        <v>69</v>
      </c>
      <c r="H733" t="s">
        <v>94</v>
      </c>
      <c r="I733">
        <v>1</v>
      </c>
      <c r="J733">
        <v>740</v>
      </c>
    </row>
    <row r="734" spans="1:10" x14ac:dyDescent="0.3">
      <c r="A734">
        <v>900733</v>
      </c>
      <c r="B734">
        <v>583</v>
      </c>
      <c r="C734">
        <v>14</v>
      </c>
      <c r="D734" s="1">
        <v>45389</v>
      </c>
      <c r="E734" s="1">
        <v>45392</v>
      </c>
      <c r="F734" t="s">
        <v>100</v>
      </c>
      <c r="G734" t="s">
        <v>42</v>
      </c>
      <c r="H734" t="s">
        <v>94</v>
      </c>
      <c r="I734">
        <v>1</v>
      </c>
      <c r="J734">
        <v>2370</v>
      </c>
    </row>
    <row r="735" spans="1:10" x14ac:dyDescent="0.3">
      <c r="A735">
        <v>900734</v>
      </c>
      <c r="B735">
        <v>442</v>
      </c>
      <c r="C735">
        <v>23</v>
      </c>
      <c r="D735" s="1">
        <v>45452</v>
      </c>
      <c r="E735" s="1">
        <v>45456</v>
      </c>
      <c r="F735" t="s">
        <v>96</v>
      </c>
      <c r="G735" t="s">
        <v>51</v>
      </c>
      <c r="H735" t="s">
        <v>94</v>
      </c>
      <c r="I735">
        <v>2</v>
      </c>
      <c r="J735">
        <v>25560</v>
      </c>
    </row>
    <row r="736" spans="1:10" x14ac:dyDescent="0.3">
      <c r="A736">
        <v>900735</v>
      </c>
      <c r="B736">
        <v>466</v>
      </c>
      <c r="C736">
        <v>7</v>
      </c>
      <c r="D736" s="1">
        <v>45555</v>
      </c>
      <c r="E736" s="1">
        <v>45560</v>
      </c>
      <c r="F736" t="s">
        <v>101</v>
      </c>
      <c r="G736" t="s">
        <v>33</v>
      </c>
      <c r="H736" t="s">
        <v>94</v>
      </c>
      <c r="I736">
        <v>1</v>
      </c>
      <c r="J736">
        <v>2150</v>
      </c>
    </row>
    <row r="737" spans="1:10" x14ac:dyDescent="0.3">
      <c r="A737">
        <v>900736</v>
      </c>
      <c r="B737">
        <v>278</v>
      </c>
      <c r="C737">
        <v>11</v>
      </c>
      <c r="D737" s="1">
        <v>45597</v>
      </c>
      <c r="E737" s="1">
        <v>45601</v>
      </c>
      <c r="F737" t="s">
        <v>95</v>
      </c>
      <c r="G737" t="s">
        <v>42</v>
      </c>
      <c r="H737" t="s">
        <v>94</v>
      </c>
      <c r="I737">
        <v>1</v>
      </c>
      <c r="J737">
        <v>2560</v>
      </c>
    </row>
    <row r="738" spans="1:10" x14ac:dyDescent="0.3">
      <c r="A738">
        <v>900737</v>
      </c>
      <c r="B738">
        <v>17</v>
      </c>
      <c r="C738">
        <v>44</v>
      </c>
      <c r="D738" s="1">
        <v>45486</v>
      </c>
      <c r="E738" s="1">
        <v>45488</v>
      </c>
      <c r="F738" t="s">
        <v>96</v>
      </c>
      <c r="G738" t="s">
        <v>78</v>
      </c>
      <c r="H738" t="s">
        <v>97</v>
      </c>
      <c r="I738">
        <v>1</v>
      </c>
      <c r="J738">
        <v>1130</v>
      </c>
    </row>
    <row r="739" spans="1:10" x14ac:dyDescent="0.3">
      <c r="A739">
        <v>900738</v>
      </c>
      <c r="B739">
        <v>502</v>
      </c>
      <c r="C739">
        <v>31</v>
      </c>
      <c r="D739" s="1">
        <v>45626</v>
      </c>
      <c r="E739" s="1">
        <v>45631</v>
      </c>
      <c r="F739" t="s">
        <v>95</v>
      </c>
      <c r="G739" t="s">
        <v>60</v>
      </c>
      <c r="H739" t="s">
        <v>94</v>
      </c>
      <c r="I739">
        <v>1</v>
      </c>
      <c r="J739">
        <v>1740</v>
      </c>
    </row>
    <row r="740" spans="1:10" x14ac:dyDescent="0.3">
      <c r="A740">
        <v>900739</v>
      </c>
      <c r="B740">
        <v>531</v>
      </c>
      <c r="C740">
        <v>2</v>
      </c>
      <c r="D740" s="1">
        <v>45728</v>
      </c>
      <c r="E740" s="1">
        <v>45734</v>
      </c>
      <c r="F740" t="s">
        <v>96</v>
      </c>
      <c r="G740" t="s">
        <v>33</v>
      </c>
      <c r="H740" t="s">
        <v>97</v>
      </c>
      <c r="I740">
        <v>1</v>
      </c>
      <c r="J740">
        <v>1190</v>
      </c>
    </row>
    <row r="741" spans="1:10" x14ac:dyDescent="0.3">
      <c r="A741">
        <v>900740</v>
      </c>
      <c r="B741">
        <v>482</v>
      </c>
      <c r="C741">
        <v>33</v>
      </c>
      <c r="D741" s="1">
        <v>45668</v>
      </c>
      <c r="E741" s="1">
        <v>45673</v>
      </c>
      <c r="F741" t="s">
        <v>100</v>
      </c>
      <c r="G741" t="s">
        <v>69</v>
      </c>
      <c r="H741" t="s">
        <v>94</v>
      </c>
      <c r="I741">
        <v>1</v>
      </c>
      <c r="J741">
        <v>740</v>
      </c>
    </row>
    <row r="742" spans="1:10" x14ac:dyDescent="0.3">
      <c r="A742">
        <v>900741</v>
      </c>
      <c r="B742">
        <v>180</v>
      </c>
      <c r="C742">
        <v>22</v>
      </c>
      <c r="D742" s="1">
        <v>45615</v>
      </c>
      <c r="E742" s="1">
        <v>45617</v>
      </c>
      <c r="F742" t="s">
        <v>98</v>
      </c>
      <c r="G742" t="s">
        <v>51</v>
      </c>
      <c r="H742" t="s">
        <v>97</v>
      </c>
      <c r="I742">
        <v>1</v>
      </c>
      <c r="J742">
        <v>13330</v>
      </c>
    </row>
    <row r="743" spans="1:10" x14ac:dyDescent="0.3">
      <c r="A743">
        <v>900742</v>
      </c>
      <c r="B743">
        <v>142</v>
      </c>
      <c r="C743">
        <v>25</v>
      </c>
      <c r="D743" s="1">
        <v>45623</v>
      </c>
      <c r="E743" s="1">
        <v>45626</v>
      </c>
      <c r="F743" t="s">
        <v>99</v>
      </c>
      <c r="G743" t="s">
        <v>60</v>
      </c>
      <c r="H743" t="s">
        <v>97</v>
      </c>
      <c r="I743">
        <v>1</v>
      </c>
      <c r="J743">
        <v>3150</v>
      </c>
    </row>
    <row r="744" spans="1:10" x14ac:dyDescent="0.3">
      <c r="A744">
        <v>900743</v>
      </c>
      <c r="B744">
        <v>364</v>
      </c>
      <c r="C744">
        <v>10</v>
      </c>
      <c r="D744" s="1">
        <v>45569</v>
      </c>
      <c r="E744" s="1">
        <v>45572</v>
      </c>
      <c r="F744" t="s">
        <v>101</v>
      </c>
      <c r="G744" t="s">
        <v>42</v>
      </c>
      <c r="H744" t="s">
        <v>97</v>
      </c>
      <c r="I744">
        <v>1</v>
      </c>
      <c r="J744">
        <v>3700</v>
      </c>
    </row>
    <row r="745" spans="1:10" x14ac:dyDescent="0.3">
      <c r="A745">
        <v>900744</v>
      </c>
      <c r="B745">
        <v>457</v>
      </c>
      <c r="C745">
        <v>16</v>
      </c>
      <c r="D745" s="1">
        <v>45704</v>
      </c>
      <c r="E745" s="1">
        <v>45706</v>
      </c>
      <c r="F745" t="s">
        <v>98</v>
      </c>
      <c r="G745" t="s">
        <v>42</v>
      </c>
      <c r="H745" t="s">
        <v>94</v>
      </c>
      <c r="I745">
        <v>1</v>
      </c>
      <c r="J745">
        <v>3900</v>
      </c>
    </row>
    <row r="746" spans="1:10" x14ac:dyDescent="0.3">
      <c r="A746">
        <v>900745</v>
      </c>
      <c r="B746">
        <v>514</v>
      </c>
      <c r="C746">
        <v>31</v>
      </c>
      <c r="D746" s="1">
        <v>45543</v>
      </c>
      <c r="E746" s="1">
        <v>45548</v>
      </c>
      <c r="F746" t="s">
        <v>99</v>
      </c>
      <c r="G746" t="s">
        <v>60</v>
      </c>
      <c r="H746" t="s">
        <v>94</v>
      </c>
      <c r="I746">
        <v>1</v>
      </c>
      <c r="J746">
        <v>1740</v>
      </c>
    </row>
    <row r="747" spans="1:10" x14ac:dyDescent="0.3">
      <c r="A747">
        <v>900746</v>
      </c>
      <c r="B747">
        <v>504</v>
      </c>
      <c r="C747">
        <v>30</v>
      </c>
      <c r="D747" s="1">
        <v>45714</v>
      </c>
      <c r="E747" s="1">
        <v>45718</v>
      </c>
      <c r="F747" t="s">
        <v>98</v>
      </c>
      <c r="G747" t="s">
        <v>60</v>
      </c>
      <c r="H747" t="s">
        <v>94</v>
      </c>
      <c r="I747">
        <v>2</v>
      </c>
      <c r="J747">
        <v>5100</v>
      </c>
    </row>
    <row r="748" spans="1:10" x14ac:dyDescent="0.3">
      <c r="A748">
        <v>900747</v>
      </c>
      <c r="B748">
        <v>436</v>
      </c>
      <c r="C748">
        <v>38</v>
      </c>
      <c r="D748" s="1">
        <v>45446</v>
      </c>
      <c r="E748" s="1">
        <v>45448</v>
      </c>
      <c r="F748" t="s">
        <v>95</v>
      </c>
      <c r="G748" t="s">
        <v>69</v>
      </c>
      <c r="H748" t="s">
        <v>94</v>
      </c>
      <c r="I748">
        <v>1</v>
      </c>
      <c r="J748">
        <v>510</v>
      </c>
    </row>
    <row r="749" spans="1:10" x14ac:dyDescent="0.3">
      <c r="A749">
        <v>900748</v>
      </c>
      <c r="B749">
        <v>200</v>
      </c>
      <c r="C749">
        <v>18</v>
      </c>
      <c r="D749" s="1">
        <v>45601</v>
      </c>
      <c r="E749" s="1">
        <v>45605</v>
      </c>
      <c r="F749" t="s">
        <v>93</v>
      </c>
      <c r="G749" t="s">
        <v>51</v>
      </c>
      <c r="H749" t="s">
        <v>94</v>
      </c>
      <c r="I749">
        <v>1</v>
      </c>
      <c r="J749">
        <v>13140</v>
      </c>
    </row>
    <row r="750" spans="1:10" x14ac:dyDescent="0.3">
      <c r="A750">
        <v>900749</v>
      </c>
      <c r="B750">
        <v>67</v>
      </c>
      <c r="C750">
        <v>26</v>
      </c>
      <c r="D750" s="1">
        <v>45482</v>
      </c>
      <c r="E750" s="1">
        <v>45485</v>
      </c>
      <c r="F750" t="s">
        <v>98</v>
      </c>
      <c r="G750" t="s">
        <v>60</v>
      </c>
      <c r="H750" t="s">
        <v>97</v>
      </c>
      <c r="I750">
        <v>1</v>
      </c>
      <c r="J750">
        <v>2250</v>
      </c>
    </row>
    <row r="751" spans="1:10" x14ac:dyDescent="0.3">
      <c r="A751">
        <v>900750</v>
      </c>
      <c r="B751">
        <v>425</v>
      </c>
      <c r="C751">
        <v>13</v>
      </c>
      <c r="D751" s="1">
        <v>45526</v>
      </c>
      <c r="E751" s="1">
        <v>45530</v>
      </c>
      <c r="F751" t="s">
        <v>101</v>
      </c>
      <c r="G751" t="s">
        <v>42</v>
      </c>
      <c r="H751" t="s">
        <v>94</v>
      </c>
      <c r="I751">
        <v>1</v>
      </c>
      <c r="J751">
        <v>3000</v>
      </c>
    </row>
    <row r="752" spans="1:10" x14ac:dyDescent="0.3">
      <c r="A752">
        <v>900751</v>
      </c>
      <c r="B752">
        <v>338</v>
      </c>
      <c r="C752">
        <v>23</v>
      </c>
      <c r="D752" s="1">
        <v>45610</v>
      </c>
      <c r="E752" s="1">
        <v>45616</v>
      </c>
      <c r="F752" t="s">
        <v>100</v>
      </c>
      <c r="G752" t="s">
        <v>51</v>
      </c>
      <c r="H752" t="s">
        <v>94</v>
      </c>
      <c r="I752">
        <v>2</v>
      </c>
      <c r="J752">
        <v>25560</v>
      </c>
    </row>
    <row r="753" spans="1:10" x14ac:dyDescent="0.3">
      <c r="A753">
        <v>900752</v>
      </c>
      <c r="B753">
        <v>275</v>
      </c>
      <c r="C753">
        <v>45</v>
      </c>
      <c r="D753" s="1">
        <v>45453</v>
      </c>
      <c r="E753" s="1">
        <v>45456</v>
      </c>
      <c r="F753" t="s">
        <v>98</v>
      </c>
      <c r="G753" t="s">
        <v>78</v>
      </c>
      <c r="H753" t="s">
        <v>97</v>
      </c>
      <c r="I753">
        <v>2</v>
      </c>
      <c r="J753">
        <v>2580</v>
      </c>
    </row>
    <row r="754" spans="1:10" x14ac:dyDescent="0.3">
      <c r="A754">
        <v>900753</v>
      </c>
      <c r="B754">
        <v>1</v>
      </c>
      <c r="C754">
        <v>4</v>
      </c>
      <c r="D754" s="1">
        <v>45452</v>
      </c>
      <c r="E754" s="1">
        <v>45454</v>
      </c>
      <c r="F754" t="s">
        <v>93</v>
      </c>
      <c r="G754" t="s">
        <v>33</v>
      </c>
      <c r="H754" t="s">
        <v>94</v>
      </c>
      <c r="I754">
        <v>1</v>
      </c>
      <c r="J754">
        <v>970</v>
      </c>
    </row>
    <row r="755" spans="1:10" x14ac:dyDescent="0.3">
      <c r="A755">
        <v>900754</v>
      </c>
      <c r="B755">
        <v>487</v>
      </c>
      <c r="C755">
        <v>41</v>
      </c>
      <c r="D755" s="1">
        <v>45738</v>
      </c>
      <c r="E755" s="1">
        <v>45744</v>
      </c>
      <c r="F755" t="s">
        <v>93</v>
      </c>
      <c r="G755" t="s">
        <v>78</v>
      </c>
      <c r="H755" t="s">
        <v>94</v>
      </c>
      <c r="I755">
        <v>1</v>
      </c>
      <c r="J755">
        <v>1390</v>
      </c>
    </row>
    <row r="756" spans="1:10" x14ac:dyDescent="0.3">
      <c r="A756">
        <v>900755</v>
      </c>
      <c r="B756">
        <v>252</v>
      </c>
      <c r="C756">
        <v>29</v>
      </c>
      <c r="D756" s="1">
        <v>45469</v>
      </c>
      <c r="E756" s="1">
        <v>45472</v>
      </c>
      <c r="F756" t="s">
        <v>96</v>
      </c>
      <c r="G756" t="s">
        <v>60</v>
      </c>
      <c r="H756" t="s">
        <v>97</v>
      </c>
      <c r="I756">
        <v>2</v>
      </c>
      <c r="J756">
        <v>4900</v>
      </c>
    </row>
    <row r="757" spans="1:10" x14ac:dyDescent="0.3">
      <c r="A757">
        <v>900756</v>
      </c>
      <c r="B757">
        <v>242</v>
      </c>
      <c r="C757">
        <v>6</v>
      </c>
      <c r="D757" s="1">
        <v>45588</v>
      </c>
      <c r="E757" s="1">
        <v>45590</v>
      </c>
      <c r="F757" t="s">
        <v>96</v>
      </c>
      <c r="G757" t="s">
        <v>33</v>
      </c>
      <c r="H757" t="s">
        <v>97</v>
      </c>
      <c r="I757">
        <v>2</v>
      </c>
      <c r="J757">
        <v>3020</v>
      </c>
    </row>
    <row r="758" spans="1:10" x14ac:dyDescent="0.3">
      <c r="A758">
        <v>900757</v>
      </c>
      <c r="B758">
        <v>266</v>
      </c>
      <c r="C758">
        <v>10</v>
      </c>
      <c r="D758" s="1">
        <v>45425</v>
      </c>
      <c r="E758" s="1">
        <v>45429</v>
      </c>
      <c r="F758" t="s">
        <v>93</v>
      </c>
      <c r="G758" t="s">
        <v>42</v>
      </c>
      <c r="H758" t="s">
        <v>97</v>
      </c>
      <c r="I758">
        <v>1</v>
      </c>
      <c r="J758">
        <v>3700</v>
      </c>
    </row>
    <row r="759" spans="1:10" x14ac:dyDescent="0.3">
      <c r="A759">
        <v>900758</v>
      </c>
      <c r="B759">
        <v>111</v>
      </c>
      <c r="C759">
        <v>43</v>
      </c>
      <c r="D759" s="1">
        <v>45387</v>
      </c>
      <c r="E759" s="1">
        <v>45393</v>
      </c>
      <c r="F759" t="s">
        <v>100</v>
      </c>
      <c r="G759" t="s">
        <v>78</v>
      </c>
      <c r="H759" t="s">
        <v>94</v>
      </c>
      <c r="I759">
        <v>1</v>
      </c>
      <c r="J759">
        <v>910</v>
      </c>
    </row>
    <row r="760" spans="1:10" x14ac:dyDescent="0.3">
      <c r="A760">
        <v>900759</v>
      </c>
      <c r="B760">
        <v>243</v>
      </c>
      <c r="C760">
        <v>43</v>
      </c>
      <c r="D760" s="1">
        <v>45560</v>
      </c>
      <c r="E760" s="1">
        <v>45565</v>
      </c>
      <c r="F760" t="s">
        <v>99</v>
      </c>
      <c r="G760" t="s">
        <v>78</v>
      </c>
      <c r="H760" t="s">
        <v>94</v>
      </c>
      <c r="I760">
        <v>1</v>
      </c>
      <c r="J760">
        <v>910</v>
      </c>
    </row>
    <row r="761" spans="1:10" x14ac:dyDescent="0.3">
      <c r="A761">
        <v>900760</v>
      </c>
      <c r="B761">
        <v>448</v>
      </c>
      <c r="C761">
        <v>7</v>
      </c>
      <c r="D761" s="1">
        <v>45542</v>
      </c>
      <c r="E761" s="1">
        <v>45548</v>
      </c>
      <c r="F761" t="s">
        <v>98</v>
      </c>
      <c r="G761" t="s">
        <v>33</v>
      </c>
      <c r="H761" t="s">
        <v>97</v>
      </c>
      <c r="I761">
        <v>2</v>
      </c>
      <c r="J761">
        <v>4300</v>
      </c>
    </row>
    <row r="762" spans="1:10" x14ac:dyDescent="0.3">
      <c r="A762">
        <v>900761</v>
      </c>
      <c r="B762">
        <v>278</v>
      </c>
      <c r="C762">
        <v>30</v>
      </c>
      <c r="D762" s="1">
        <v>45590</v>
      </c>
      <c r="E762" s="1">
        <v>45594</v>
      </c>
      <c r="F762" t="s">
        <v>95</v>
      </c>
      <c r="G762" t="s">
        <v>60</v>
      </c>
      <c r="H762" t="s">
        <v>97</v>
      </c>
      <c r="I762">
        <v>1</v>
      </c>
      <c r="J762">
        <v>2550</v>
      </c>
    </row>
    <row r="763" spans="1:10" x14ac:dyDescent="0.3">
      <c r="A763">
        <v>900762</v>
      </c>
      <c r="B763">
        <v>52</v>
      </c>
      <c r="C763">
        <v>41</v>
      </c>
      <c r="D763" s="1">
        <v>45654</v>
      </c>
      <c r="E763" s="1">
        <v>45657</v>
      </c>
      <c r="F763" t="s">
        <v>96</v>
      </c>
      <c r="G763" t="s">
        <v>78</v>
      </c>
      <c r="H763" t="s">
        <v>97</v>
      </c>
      <c r="I763">
        <v>2</v>
      </c>
      <c r="J763">
        <v>2780</v>
      </c>
    </row>
    <row r="764" spans="1:10" x14ac:dyDescent="0.3">
      <c r="A764">
        <v>900763</v>
      </c>
      <c r="B764">
        <v>263</v>
      </c>
      <c r="C764">
        <v>27</v>
      </c>
      <c r="D764" s="1">
        <v>45550</v>
      </c>
      <c r="E764" s="1">
        <v>45555</v>
      </c>
      <c r="F764" t="s">
        <v>100</v>
      </c>
      <c r="G764" t="s">
        <v>60</v>
      </c>
      <c r="H764" t="s">
        <v>97</v>
      </c>
      <c r="I764">
        <v>1</v>
      </c>
      <c r="J764">
        <v>1080</v>
      </c>
    </row>
    <row r="765" spans="1:10" x14ac:dyDescent="0.3">
      <c r="A765">
        <v>900764</v>
      </c>
      <c r="B765">
        <v>197</v>
      </c>
      <c r="C765">
        <v>22</v>
      </c>
      <c r="D765" s="1">
        <v>45543</v>
      </c>
      <c r="E765" s="1">
        <v>45545</v>
      </c>
      <c r="F765" t="s">
        <v>101</v>
      </c>
      <c r="G765" t="s">
        <v>51</v>
      </c>
      <c r="H765" t="s">
        <v>94</v>
      </c>
      <c r="I765">
        <v>1</v>
      </c>
      <c r="J765">
        <v>13330</v>
      </c>
    </row>
    <row r="766" spans="1:10" x14ac:dyDescent="0.3">
      <c r="A766">
        <v>900765</v>
      </c>
      <c r="B766">
        <v>530</v>
      </c>
      <c r="C766">
        <v>14</v>
      </c>
      <c r="D766" s="1">
        <v>45442</v>
      </c>
      <c r="E766" s="1">
        <v>45444</v>
      </c>
      <c r="F766" t="s">
        <v>93</v>
      </c>
      <c r="G766" t="s">
        <v>42</v>
      </c>
      <c r="H766" t="s">
        <v>94</v>
      </c>
      <c r="I766">
        <v>1</v>
      </c>
      <c r="J766">
        <v>2370</v>
      </c>
    </row>
    <row r="767" spans="1:10" x14ac:dyDescent="0.3">
      <c r="A767">
        <v>900766</v>
      </c>
      <c r="B767">
        <v>274</v>
      </c>
      <c r="C767">
        <v>31</v>
      </c>
      <c r="D767" s="1">
        <v>45669</v>
      </c>
      <c r="E767" s="1">
        <v>45675</v>
      </c>
      <c r="F767" t="s">
        <v>95</v>
      </c>
      <c r="G767" t="s">
        <v>60</v>
      </c>
      <c r="H767" t="s">
        <v>97</v>
      </c>
      <c r="I767">
        <v>1</v>
      </c>
      <c r="J767">
        <v>1740</v>
      </c>
    </row>
    <row r="768" spans="1:10" x14ac:dyDescent="0.3">
      <c r="A768">
        <v>900767</v>
      </c>
      <c r="B768">
        <v>18</v>
      </c>
      <c r="C768">
        <v>30</v>
      </c>
      <c r="D768" s="1">
        <v>45631</v>
      </c>
      <c r="E768" s="1">
        <v>45636</v>
      </c>
      <c r="F768" t="s">
        <v>101</v>
      </c>
      <c r="G768" t="s">
        <v>60</v>
      </c>
      <c r="H768" t="s">
        <v>97</v>
      </c>
      <c r="I768">
        <v>1</v>
      </c>
      <c r="J768">
        <v>2550</v>
      </c>
    </row>
    <row r="769" spans="1:10" x14ac:dyDescent="0.3">
      <c r="A769">
        <v>900768</v>
      </c>
      <c r="B769">
        <v>429</v>
      </c>
      <c r="C769">
        <v>5</v>
      </c>
      <c r="D769" s="1">
        <v>45477</v>
      </c>
      <c r="E769" s="1">
        <v>45482</v>
      </c>
      <c r="F769" t="s">
        <v>100</v>
      </c>
      <c r="G769" t="s">
        <v>33</v>
      </c>
      <c r="H769" t="s">
        <v>94</v>
      </c>
      <c r="I769">
        <v>1</v>
      </c>
      <c r="J769">
        <v>1960</v>
      </c>
    </row>
    <row r="770" spans="1:10" x14ac:dyDescent="0.3">
      <c r="A770">
        <v>900769</v>
      </c>
      <c r="B770">
        <v>535</v>
      </c>
      <c r="C770">
        <v>47</v>
      </c>
      <c r="D770" s="1">
        <v>45517</v>
      </c>
      <c r="E770" s="1">
        <v>45522</v>
      </c>
      <c r="F770" t="s">
        <v>100</v>
      </c>
      <c r="G770" t="s">
        <v>78</v>
      </c>
      <c r="H770" t="s">
        <v>97</v>
      </c>
      <c r="I770">
        <v>1</v>
      </c>
      <c r="J770">
        <v>890</v>
      </c>
    </row>
    <row r="771" spans="1:10" x14ac:dyDescent="0.3">
      <c r="A771">
        <v>900770</v>
      </c>
      <c r="B771">
        <v>67</v>
      </c>
      <c r="C771">
        <v>42</v>
      </c>
      <c r="D771" s="1">
        <v>45661</v>
      </c>
      <c r="E771" s="1">
        <v>45664</v>
      </c>
      <c r="F771" t="s">
        <v>98</v>
      </c>
      <c r="G771" t="s">
        <v>78</v>
      </c>
      <c r="H771" t="s">
        <v>97</v>
      </c>
      <c r="I771">
        <v>1</v>
      </c>
      <c r="J771">
        <v>810</v>
      </c>
    </row>
    <row r="772" spans="1:10" x14ac:dyDescent="0.3">
      <c r="A772">
        <v>900771</v>
      </c>
      <c r="B772">
        <v>63</v>
      </c>
      <c r="C772">
        <v>32</v>
      </c>
      <c r="D772" s="1">
        <v>45722</v>
      </c>
      <c r="E772" s="1">
        <v>45726</v>
      </c>
      <c r="F772" t="s">
        <v>95</v>
      </c>
      <c r="G772" t="s">
        <v>60</v>
      </c>
      <c r="H772" t="s">
        <v>97</v>
      </c>
      <c r="I772">
        <v>2</v>
      </c>
      <c r="J772">
        <v>3980</v>
      </c>
    </row>
    <row r="773" spans="1:10" x14ac:dyDescent="0.3">
      <c r="A773">
        <v>900772</v>
      </c>
      <c r="B773">
        <v>18</v>
      </c>
      <c r="C773">
        <v>16</v>
      </c>
      <c r="D773" s="1">
        <v>45525</v>
      </c>
      <c r="E773" s="1">
        <v>45528</v>
      </c>
      <c r="F773" t="s">
        <v>101</v>
      </c>
      <c r="G773" t="s">
        <v>42</v>
      </c>
      <c r="H773" t="s">
        <v>97</v>
      </c>
      <c r="I773">
        <v>1</v>
      </c>
      <c r="J773">
        <v>3900</v>
      </c>
    </row>
    <row r="774" spans="1:10" x14ac:dyDescent="0.3">
      <c r="A774">
        <v>900773</v>
      </c>
      <c r="B774">
        <v>570</v>
      </c>
      <c r="C774">
        <v>34</v>
      </c>
      <c r="D774" s="1">
        <v>45537</v>
      </c>
      <c r="E774" s="1">
        <v>45543</v>
      </c>
      <c r="F774" t="s">
        <v>101</v>
      </c>
      <c r="G774" t="s">
        <v>69</v>
      </c>
      <c r="H774" t="s">
        <v>94</v>
      </c>
      <c r="I774">
        <v>1</v>
      </c>
      <c r="J774">
        <v>410</v>
      </c>
    </row>
    <row r="775" spans="1:10" x14ac:dyDescent="0.3">
      <c r="A775">
        <v>900774</v>
      </c>
      <c r="B775">
        <v>542</v>
      </c>
      <c r="C775">
        <v>22</v>
      </c>
      <c r="D775" s="1">
        <v>45640</v>
      </c>
      <c r="E775" s="1">
        <v>45644</v>
      </c>
      <c r="F775" t="s">
        <v>93</v>
      </c>
      <c r="G775" t="s">
        <v>51</v>
      </c>
      <c r="H775" t="s">
        <v>94</v>
      </c>
      <c r="I775">
        <v>1</v>
      </c>
      <c r="J775">
        <v>13330</v>
      </c>
    </row>
    <row r="776" spans="1:10" x14ac:dyDescent="0.3">
      <c r="A776">
        <v>900775</v>
      </c>
      <c r="B776">
        <v>423</v>
      </c>
      <c r="C776">
        <v>25</v>
      </c>
      <c r="D776" s="1">
        <v>45409</v>
      </c>
      <c r="E776" s="1">
        <v>45415</v>
      </c>
      <c r="F776" t="s">
        <v>100</v>
      </c>
      <c r="G776" t="s">
        <v>60</v>
      </c>
      <c r="H776" t="s">
        <v>97</v>
      </c>
      <c r="I776">
        <v>1</v>
      </c>
      <c r="J776">
        <v>3150</v>
      </c>
    </row>
    <row r="777" spans="1:10" x14ac:dyDescent="0.3">
      <c r="A777">
        <v>900776</v>
      </c>
      <c r="B777">
        <v>479</v>
      </c>
      <c r="C777">
        <v>37</v>
      </c>
      <c r="D777" s="1">
        <v>45659</v>
      </c>
      <c r="E777" s="1">
        <v>45664</v>
      </c>
      <c r="F777" t="s">
        <v>99</v>
      </c>
      <c r="G777" t="s">
        <v>69</v>
      </c>
      <c r="H777" t="s">
        <v>94</v>
      </c>
      <c r="I777">
        <v>1</v>
      </c>
      <c r="J777">
        <v>810</v>
      </c>
    </row>
    <row r="778" spans="1:10" x14ac:dyDescent="0.3">
      <c r="A778">
        <v>900777</v>
      </c>
      <c r="B778">
        <v>356</v>
      </c>
      <c r="C778">
        <v>46</v>
      </c>
      <c r="D778" s="1">
        <v>45471</v>
      </c>
      <c r="E778" s="1">
        <v>45473</v>
      </c>
      <c r="F778" t="s">
        <v>95</v>
      </c>
      <c r="G778" t="s">
        <v>78</v>
      </c>
      <c r="H778" t="s">
        <v>97</v>
      </c>
      <c r="I778">
        <v>1</v>
      </c>
      <c r="J778">
        <v>1320</v>
      </c>
    </row>
    <row r="779" spans="1:10" x14ac:dyDescent="0.3">
      <c r="A779">
        <v>900778</v>
      </c>
      <c r="B779">
        <v>192</v>
      </c>
      <c r="C779">
        <v>35</v>
      </c>
      <c r="D779" s="1">
        <v>45693</v>
      </c>
      <c r="E779" s="1">
        <v>45695</v>
      </c>
      <c r="F779" t="s">
        <v>100</v>
      </c>
      <c r="G779" t="s">
        <v>69</v>
      </c>
      <c r="H779" t="s">
        <v>94</v>
      </c>
      <c r="I779">
        <v>1</v>
      </c>
      <c r="J779">
        <v>590</v>
      </c>
    </row>
    <row r="780" spans="1:10" x14ac:dyDescent="0.3">
      <c r="A780">
        <v>900779</v>
      </c>
      <c r="B780">
        <v>337</v>
      </c>
      <c r="C780">
        <v>37</v>
      </c>
      <c r="D780" s="1">
        <v>45680</v>
      </c>
      <c r="E780" s="1">
        <v>45682</v>
      </c>
      <c r="F780" t="s">
        <v>100</v>
      </c>
      <c r="G780" t="s">
        <v>69</v>
      </c>
      <c r="H780" t="s">
        <v>97</v>
      </c>
      <c r="I780">
        <v>2</v>
      </c>
      <c r="J780">
        <v>1620</v>
      </c>
    </row>
    <row r="781" spans="1:10" x14ac:dyDescent="0.3">
      <c r="A781">
        <v>900780</v>
      </c>
      <c r="B781">
        <v>173</v>
      </c>
      <c r="C781">
        <v>30</v>
      </c>
      <c r="D781" s="1">
        <v>45711</v>
      </c>
      <c r="E781" s="1">
        <v>45715</v>
      </c>
      <c r="F781" t="s">
        <v>95</v>
      </c>
      <c r="G781" t="s">
        <v>60</v>
      </c>
      <c r="H781" t="s">
        <v>97</v>
      </c>
      <c r="I781">
        <v>2</v>
      </c>
      <c r="J781">
        <v>5100</v>
      </c>
    </row>
    <row r="782" spans="1:10" x14ac:dyDescent="0.3">
      <c r="A782">
        <v>900781</v>
      </c>
      <c r="B782">
        <v>515</v>
      </c>
      <c r="C782">
        <v>10</v>
      </c>
      <c r="D782" s="1">
        <v>45686</v>
      </c>
      <c r="E782" s="1">
        <v>45691</v>
      </c>
      <c r="F782" t="s">
        <v>100</v>
      </c>
      <c r="G782" t="s">
        <v>42</v>
      </c>
      <c r="H782" t="s">
        <v>94</v>
      </c>
      <c r="I782">
        <v>1</v>
      </c>
      <c r="J782">
        <v>3700</v>
      </c>
    </row>
    <row r="783" spans="1:10" x14ac:dyDescent="0.3">
      <c r="A783">
        <v>900782</v>
      </c>
      <c r="B783">
        <v>174</v>
      </c>
      <c r="C783">
        <v>39</v>
      </c>
      <c r="D783" s="1">
        <v>45514</v>
      </c>
      <c r="E783" s="1">
        <v>45519</v>
      </c>
      <c r="F783" t="s">
        <v>100</v>
      </c>
      <c r="G783" t="s">
        <v>69</v>
      </c>
      <c r="H783" t="s">
        <v>97</v>
      </c>
      <c r="I783">
        <v>1</v>
      </c>
      <c r="J783">
        <v>780</v>
      </c>
    </row>
    <row r="784" spans="1:10" x14ac:dyDescent="0.3">
      <c r="A784">
        <v>900783</v>
      </c>
      <c r="B784">
        <v>8</v>
      </c>
      <c r="C784">
        <v>39</v>
      </c>
      <c r="D784" s="1">
        <v>45407</v>
      </c>
      <c r="E784" s="1">
        <v>45409</v>
      </c>
      <c r="F784" t="s">
        <v>93</v>
      </c>
      <c r="G784" t="s">
        <v>69</v>
      </c>
      <c r="H784" t="s">
        <v>94</v>
      </c>
      <c r="I784">
        <v>1</v>
      </c>
      <c r="J784">
        <v>780</v>
      </c>
    </row>
    <row r="785" spans="1:10" x14ac:dyDescent="0.3">
      <c r="A785">
        <v>900784</v>
      </c>
      <c r="B785">
        <v>468</v>
      </c>
      <c r="C785">
        <v>14</v>
      </c>
      <c r="D785" s="1">
        <v>45724</v>
      </c>
      <c r="E785" s="1">
        <v>45728</v>
      </c>
      <c r="F785" t="s">
        <v>99</v>
      </c>
      <c r="G785" t="s">
        <v>42</v>
      </c>
      <c r="H785" t="s">
        <v>94</v>
      </c>
      <c r="I785">
        <v>1</v>
      </c>
      <c r="J785">
        <v>2370</v>
      </c>
    </row>
    <row r="786" spans="1:10" x14ac:dyDescent="0.3">
      <c r="A786">
        <v>900785</v>
      </c>
      <c r="B786">
        <v>360</v>
      </c>
      <c r="C786">
        <v>39</v>
      </c>
      <c r="D786" s="1">
        <v>45422</v>
      </c>
      <c r="E786" s="1">
        <v>45424</v>
      </c>
      <c r="F786" t="s">
        <v>93</v>
      </c>
      <c r="G786" t="s">
        <v>69</v>
      </c>
      <c r="H786" t="s">
        <v>97</v>
      </c>
      <c r="I786">
        <v>1</v>
      </c>
      <c r="J786">
        <v>780</v>
      </c>
    </row>
    <row r="787" spans="1:10" x14ac:dyDescent="0.3">
      <c r="A787">
        <v>900786</v>
      </c>
      <c r="B787">
        <v>65</v>
      </c>
      <c r="C787">
        <v>1</v>
      </c>
      <c r="D787" s="1">
        <v>45700</v>
      </c>
      <c r="E787" s="1">
        <v>45704</v>
      </c>
      <c r="F787" t="s">
        <v>98</v>
      </c>
      <c r="G787" t="s">
        <v>33</v>
      </c>
      <c r="H787" t="s">
        <v>94</v>
      </c>
      <c r="I787">
        <v>2</v>
      </c>
      <c r="J787">
        <v>2220</v>
      </c>
    </row>
    <row r="788" spans="1:10" x14ac:dyDescent="0.3">
      <c r="A788">
        <v>900787</v>
      </c>
      <c r="B788">
        <v>448</v>
      </c>
      <c r="C788">
        <v>6</v>
      </c>
      <c r="D788" s="1">
        <v>45534</v>
      </c>
      <c r="E788" s="1">
        <v>45540</v>
      </c>
      <c r="F788" t="s">
        <v>98</v>
      </c>
      <c r="G788" t="s">
        <v>33</v>
      </c>
      <c r="H788" t="s">
        <v>97</v>
      </c>
      <c r="I788">
        <v>1</v>
      </c>
      <c r="J788">
        <v>1510</v>
      </c>
    </row>
    <row r="789" spans="1:10" x14ac:dyDescent="0.3">
      <c r="A789">
        <v>900788</v>
      </c>
      <c r="B789">
        <v>407</v>
      </c>
      <c r="C789">
        <v>2</v>
      </c>
      <c r="D789" s="1">
        <v>45494</v>
      </c>
      <c r="E789" s="1">
        <v>45496</v>
      </c>
      <c r="F789" t="s">
        <v>95</v>
      </c>
      <c r="G789" t="s">
        <v>33</v>
      </c>
      <c r="H789" t="s">
        <v>94</v>
      </c>
      <c r="I789">
        <v>1</v>
      </c>
      <c r="J789">
        <v>1190</v>
      </c>
    </row>
    <row r="790" spans="1:10" x14ac:dyDescent="0.3">
      <c r="A790">
        <v>900789</v>
      </c>
      <c r="B790">
        <v>524</v>
      </c>
      <c r="C790">
        <v>17</v>
      </c>
      <c r="D790" s="1">
        <v>45648</v>
      </c>
      <c r="E790" s="1">
        <v>45652</v>
      </c>
      <c r="F790" t="s">
        <v>98</v>
      </c>
      <c r="G790" t="s">
        <v>51</v>
      </c>
      <c r="H790" t="s">
        <v>94</v>
      </c>
      <c r="I790">
        <v>1</v>
      </c>
      <c r="J790">
        <v>13790</v>
      </c>
    </row>
    <row r="791" spans="1:10" x14ac:dyDescent="0.3">
      <c r="A791">
        <v>900790</v>
      </c>
      <c r="B791">
        <v>430</v>
      </c>
      <c r="C791">
        <v>35</v>
      </c>
      <c r="D791" s="1">
        <v>45460</v>
      </c>
      <c r="E791" s="1">
        <v>45464</v>
      </c>
      <c r="F791" t="s">
        <v>99</v>
      </c>
      <c r="G791" t="s">
        <v>69</v>
      </c>
      <c r="H791" t="s">
        <v>97</v>
      </c>
      <c r="I791">
        <v>1</v>
      </c>
      <c r="J791">
        <v>590</v>
      </c>
    </row>
    <row r="792" spans="1:10" x14ac:dyDescent="0.3">
      <c r="A792">
        <v>900791</v>
      </c>
      <c r="B792">
        <v>412</v>
      </c>
      <c r="C792">
        <v>10</v>
      </c>
      <c r="D792" s="1">
        <v>45475</v>
      </c>
      <c r="E792" s="1">
        <v>45478</v>
      </c>
      <c r="F792" t="s">
        <v>100</v>
      </c>
      <c r="G792" t="s">
        <v>42</v>
      </c>
      <c r="H792" t="s">
        <v>94</v>
      </c>
      <c r="I792">
        <v>1</v>
      </c>
      <c r="J792">
        <v>3700</v>
      </c>
    </row>
    <row r="793" spans="1:10" x14ac:dyDescent="0.3">
      <c r="A793">
        <v>900792</v>
      </c>
      <c r="B793">
        <v>436</v>
      </c>
      <c r="C793">
        <v>1</v>
      </c>
      <c r="D793" s="1">
        <v>45554</v>
      </c>
      <c r="E793" s="1">
        <v>45560</v>
      </c>
      <c r="F793" t="s">
        <v>95</v>
      </c>
      <c r="G793" t="s">
        <v>33</v>
      </c>
      <c r="H793" t="s">
        <v>94</v>
      </c>
      <c r="I793">
        <v>1</v>
      </c>
      <c r="J793">
        <v>1110</v>
      </c>
    </row>
    <row r="794" spans="1:10" x14ac:dyDescent="0.3">
      <c r="A794">
        <v>900793</v>
      </c>
      <c r="B794">
        <v>232</v>
      </c>
      <c r="C794">
        <v>20</v>
      </c>
      <c r="D794" s="1">
        <v>45708</v>
      </c>
      <c r="E794" s="1">
        <v>45713</v>
      </c>
      <c r="F794" t="s">
        <v>100</v>
      </c>
      <c r="G794" t="s">
        <v>51</v>
      </c>
      <c r="H794" t="s">
        <v>94</v>
      </c>
      <c r="I794">
        <v>3</v>
      </c>
      <c r="J794">
        <v>38430</v>
      </c>
    </row>
    <row r="795" spans="1:10" x14ac:dyDescent="0.3">
      <c r="A795">
        <v>900794</v>
      </c>
      <c r="B795">
        <v>435</v>
      </c>
      <c r="C795">
        <v>23</v>
      </c>
      <c r="D795" s="1">
        <v>45478</v>
      </c>
      <c r="E795" s="1">
        <v>45483</v>
      </c>
      <c r="F795" t="s">
        <v>100</v>
      </c>
      <c r="G795" t="s">
        <v>51</v>
      </c>
      <c r="H795" t="s">
        <v>97</v>
      </c>
      <c r="I795">
        <v>1</v>
      </c>
      <c r="J795">
        <v>12780</v>
      </c>
    </row>
    <row r="796" spans="1:10" x14ac:dyDescent="0.3">
      <c r="A796">
        <v>900795</v>
      </c>
      <c r="B796">
        <v>242</v>
      </c>
      <c r="C796">
        <v>31</v>
      </c>
      <c r="D796" s="1">
        <v>45390</v>
      </c>
      <c r="E796" s="1">
        <v>45396</v>
      </c>
      <c r="F796" t="s">
        <v>96</v>
      </c>
      <c r="G796" t="s">
        <v>60</v>
      </c>
      <c r="H796" t="s">
        <v>94</v>
      </c>
      <c r="I796">
        <v>1</v>
      </c>
      <c r="J796">
        <v>1740</v>
      </c>
    </row>
    <row r="797" spans="1:10" x14ac:dyDescent="0.3">
      <c r="A797">
        <v>900796</v>
      </c>
      <c r="B797">
        <v>2</v>
      </c>
      <c r="C797">
        <v>41</v>
      </c>
      <c r="D797" s="1">
        <v>45622</v>
      </c>
      <c r="E797" s="1">
        <v>45625</v>
      </c>
      <c r="F797" t="s">
        <v>95</v>
      </c>
      <c r="G797" t="s">
        <v>78</v>
      </c>
      <c r="H797" t="s">
        <v>97</v>
      </c>
      <c r="I797">
        <v>1</v>
      </c>
      <c r="J797">
        <v>1390</v>
      </c>
    </row>
    <row r="798" spans="1:10" x14ac:dyDescent="0.3">
      <c r="A798">
        <v>900797</v>
      </c>
      <c r="B798">
        <v>400</v>
      </c>
      <c r="C798">
        <v>3</v>
      </c>
      <c r="D798" s="1">
        <v>45552</v>
      </c>
      <c r="E798" s="1">
        <v>45556</v>
      </c>
      <c r="F798" t="s">
        <v>99</v>
      </c>
      <c r="G798" t="s">
        <v>33</v>
      </c>
      <c r="H798" t="s">
        <v>97</v>
      </c>
      <c r="I798">
        <v>2</v>
      </c>
      <c r="J798">
        <v>3540</v>
      </c>
    </row>
    <row r="799" spans="1:10" x14ac:dyDescent="0.3">
      <c r="A799">
        <v>900798</v>
      </c>
      <c r="B799">
        <v>465</v>
      </c>
      <c r="C799">
        <v>11</v>
      </c>
      <c r="D799" s="1">
        <v>45675</v>
      </c>
      <c r="E799" s="1">
        <v>45678</v>
      </c>
      <c r="F799" t="s">
        <v>100</v>
      </c>
      <c r="G799" t="s">
        <v>42</v>
      </c>
      <c r="H799" t="s">
        <v>94</v>
      </c>
      <c r="I799">
        <v>1</v>
      </c>
      <c r="J799">
        <v>2560</v>
      </c>
    </row>
    <row r="800" spans="1:10" x14ac:dyDescent="0.3">
      <c r="A800">
        <v>900799</v>
      </c>
      <c r="B800">
        <v>357</v>
      </c>
      <c r="C800">
        <v>46</v>
      </c>
      <c r="D800" s="1">
        <v>45423</v>
      </c>
      <c r="E800" s="1">
        <v>45429</v>
      </c>
      <c r="F800" t="s">
        <v>95</v>
      </c>
      <c r="G800" t="s">
        <v>78</v>
      </c>
      <c r="H800" t="s">
        <v>94</v>
      </c>
      <c r="I800">
        <v>1</v>
      </c>
      <c r="J800">
        <v>1320</v>
      </c>
    </row>
    <row r="801" spans="1:10" x14ac:dyDescent="0.3">
      <c r="A801">
        <v>900800</v>
      </c>
      <c r="B801">
        <v>292</v>
      </c>
      <c r="C801">
        <v>37</v>
      </c>
      <c r="D801" s="1">
        <v>45387</v>
      </c>
      <c r="E801" s="1">
        <v>45393</v>
      </c>
      <c r="F801" t="s">
        <v>95</v>
      </c>
      <c r="G801" t="s">
        <v>69</v>
      </c>
      <c r="H801" t="s">
        <v>94</v>
      </c>
      <c r="I801">
        <v>1</v>
      </c>
      <c r="J801">
        <v>810</v>
      </c>
    </row>
    <row r="802" spans="1:10" x14ac:dyDescent="0.3">
      <c r="A802">
        <v>900801</v>
      </c>
      <c r="B802">
        <v>156</v>
      </c>
      <c r="C802">
        <v>3</v>
      </c>
      <c r="D802" s="1">
        <v>45530</v>
      </c>
      <c r="E802" s="1">
        <v>45536</v>
      </c>
      <c r="F802" t="s">
        <v>100</v>
      </c>
      <c r="G802" t="s">
        <v>33</v>
      </c>
      <c r="H802" t="s">
        <v>97</v>
      </c>
      <c r="I802">
        <v>1</v>
      </c>
      <c r="J802">
        <v>1770</v>
      </c>
    </row>
    <row r="803" spans="1:10" x14ac:dyDescent="0.3">
      <c r="A803">
        <v>900802</v>
      </c>
      <c r="B803">
        <v>450</v>
      </c>
      <c r="C803">
        <v>7</v>
      </c>
      <c r="D803" s="1">
        <v>45408</v>
      </c>
      <c r="E803" s="1">
        <v>45413</v>
      </c>
      <c r="F803" t="s">
        <v>98</v>
      </c>
      <c r="G803" t="s">
        <v>33</v>
      </c>
      <c r="H803" t="s">
        <v>94</v>
      </c>
      <c r="I803">
        <v>1</v>
      </c>
      <c r="J803">
        <v>2150</v>
      </c>
    </row>
    <row r="804" spans="1:10" x14ac:dyDescent="0.3">
      <c r="A804">
        <v>900803</v>
      </c>
      <c r="B804">
        <v>474</v>
      </c>
      <c r="C804">
        <v>32</v>
      </c>
      <c r="D804" s="1">
        <v>45490</v>
      </c>
      <c r="E804" s="1">
        <v>45495</v>
      </c>
      <c r="F804" t="s">
        <v>101</v>
      </c>
      <c r="G804" t="s">
        <v>60</v>
      </c>
      <c r="H804" t="s">
        <v>97</v>
      </c>
      <c r="I804">
        <v>1</v>
      </c>
      <c r="J804">
        <v>1990</v>
      </c>
    </row>
    <row r="805" spans="1:10" x14ac:dyDescent="0.3">
      <c r="A805">
        <v>900804</v>
      </c>
      <c r="B805">
        <v>202</v>
      </c>
      <c r="C805">
        <v>7</v>
      </c>
      <c r="D805" s="1">
        <v>45712</v>
      </c>
      <c r="E805" s="1">
        <v>45716</v>
      </c>
      <c r="F805" t="s">
        <v>95</v>
      </c>
      <c r="G805" t="s">
        <v>33</v>
      </c>
      <c r="H805" t="s">
        <v>94</v>
      </c>
      <c r="I805">
        <v>1</v>
      </c>
      <c r="J805">
        <v>2150</v>
      </c>
    </row>
    <row r="806" spans="1:10" x14ac:dyDescent="0.3">
      <c r="A806">
        <v>900805</v>
      </c>
      <c r="B806">
        <v>218</v>
      </c>
      <c r="C806">
        <v>12</v>
      </c>
      <c r="D806" s="1">
        <v>45463</v>
      </c>
      <c r="E806" s="1">
        <v>45467</v>
      </c>
      <c r="F806" t="s">
        <v>100</v>
      </c>
      <c r="G806" t="s">
        <v>42</v>
      </c>
      <c r="H806" t="s">
        <v>94</v>
      </c>
      <c r="I806">
        <v>1</v>
      </c>
      <c r="J806">
        <v>2600</v>
      </c>
    </row>
    <row r="807" spans="1:10" x14ac:dyDescent="0.3">
      <c r="A807">
        <v>900806</v>
      </c>
      <c r="B807">
        <v>118</v>
      </c>
      <c r="C807">
        <v>10</v>
      </c>
      <c r="D807" s="1">
        <v>45470</v>
      </c>
      <c r="E807" s="1">
        <v>45473</v>
      </c>
      <c r="F807" t="s">
        <v>93</v>
      </c>
      <c r="G807" t="s">
        <v>42</v>
      </c>
      <c r="H807" t="s">
        <v>94</v>
      </c>
      <c r="I807">
        <v>3</v>
      </c>
      <c r="J807">
        <v>11100</v>
      </c>
    </row>
    <row r="808" spans="1:10" x14ac:dyDescent="0.3">
      <c r="A808">
        <v>900807</v>
      </c>
      <c r="B808">
        <v>450</v>
      </c>
      <c r="C808">
        <v>47</v>
      </c>
      <c r="D808" s="1">
        <v>45466</v>
      </c>
      <c r="E808" s="1">
        <v>45468</v>
      </c>
      <c r="F808" t="s">
        <v>98</v>
      </c>
      <c r="G808" t="s">
        <v>78</v>
      </c>
      <c r="H808" t="s">
        <v>94</v>
      </c>
      <c r="I808">
        <v>1</v>
      </c>
      <c r="J808">
        <v>890</v>
      </c>
    </row>
    <row r="809" spans="1:10" x14ac:dyDescent="0.3">
      <c r="A809">
        <v>900808</v>
      </c>
      <c r="B809">
        <v>485</v>
      </c>
      <c r="C809">
        <v>46</v>
      </c>
      <c r="D809" s="1">
        <v>45434</v>
      </c>
      <c r="E809" s="1">
        <v>45436</v>
      </c>
      <c r="F809" t="s">
        <v>101</v>
      </c>
      <c r="G809" t="s">
        <v>78</v>
      </c>
      <c r="H809" t="s">
        <v>97</v>
      </c>
      <c r="I809">
        <v>1</v>
      </c>
      <c r="J809">
        <v>1320</v>
      </c>
    </row>
    <row r="810" spans="1:10" x14ac:dyDescent="0.3">
      <c r="A810">
        <v>900809</v>
      </c>
      <c r="B810">
        <v>87</v>
      </c>
      <c r="C810">
        <v>27</v>
      </c>
      <c r="D810" s="1">
        <v>45615</v>
      </c>
      <c r="E810" s="1">
        <v>45617</v>
      </c>
      <c r="F810" t="s">
        <v>98</v>
      </c>
      <c r="G810" t="s">
        <v>60</v>
      </c>
      <c r="H810" t="s">
        <v>97</v>
      </c>
      <c r="I810">
        <v>1</v>
      </c>
      <c r="J810">
        <v>1080</v>
      </c>
    </row>
    <row r="811" spans="1:10" x14ac:dyDescent="0.3">
      <c r="A811">
        <v>900810</v>
      </c>
      <c r="B811">
        <v>12</v>
      </c>
      <c r="C811">
        <v>38</v>
      </c>
      <c r="D811" s="1">
        <v>45707</v>
      </c>
      <c r="E811" s="1">
        <v>45712</v>
      </c>
      <c r="F811" t="s">
        <v>98</v>
      </c>
      <c r="G811" t="s">
        <v>69</v>
      </c>
      <c r="H811" t="s">
        <v>97</v>
      </c>
      <c r="I811">
        <v>1</v>
      </c>
      <c r="J811">
        <v>510</v>
      </c>
    </row>
    <row r="812" spans="1:10" x14ac:dyDescent="0.3">
      <c r="A812">
        <v>900811</v>
      </c>
      <c r="B812">
        <v>122</v>
      </c>
      <c r="C812">
        <v>30</v>
      </c>
      <c r="D812" s="1">
        <v>45541</v>
      </c>
      <c r="E812" s="1">
        <v>45543</v>
      </c>
      <c r="F812" t="s">
        <v>95</v>
      </c>
      <c r="G812" t="s">
        <v>60</v>
      </c>
      <c r="H812" t="s">
        <v>94</v>
      </c>
      <c r="I812">
        <v>1</v>
      </c>
      <c r="J812">
        <v>2550</v>
      </c>
    </row>
    <row r="813" spans="1:10" x14ac:dyDescent="0.3">
      <c r="A813">
        <v>900812</v>
      </c>
      <c r="B813">
        <v>73</v>
      </c>
      <c r="C813">
        <v>46</v>
      </c>
      <c r="D813" s="1">
        <v>45394</v>
      </c>
      <c r="E813" s="1">
        <v>45397</v>
      </c>
      <c r="F813" t="s">
        <v>99</v>
      </c>
      <c r="G813" t="s">
        <v>78</v>
      </c>
      <c r="H813" t="s">
        <v>94</v>
      </c>
      <c r="I813">
        <v>1</v>
      </c>
      <c r="J813">
        <v>1320</v>
      </c>
    </row>
    <row r="814" spans="1:10" x14ac:dyDescent="0.3">
      <c r="A814">
        <v>900813</v>
      </c>
      <c r="B814">
        <v>134</v>
      </c>
      <c r="C814">
        <v>32</v>
      </c>
      <c r="D814" s="1">
        <v>45408</v>
      </c>
      <c r="E814" s="1">
        <v>45410</v>
      </c>
      <c r="F814" t="s">
        <v>93</v>
      </c>
      <c r="G814" t="s">
        <v>60</v>
      </c>
      <c r="H814" t="s">
        <v>97</v>
      </c>
      <c r="I814">
        <v>2</v>
      </c>
      <c r="J814">
        <v>3980</v>
      </c>
    </row>
    <row r="815" spans="1:10" x14ac:dyDescent="0.3">
      <c r="A815">
        <v>900814</v>
      </c>
      <c r="B815">
        <v>211</v>
      </c>
      <c r="C815">
        <v>4</v>
      </c>
      <c r="D815" s="1">
        <v>45530</v>
      </c>
      <c r="E815" s="1">
        <v>45534</v>
      </c>
      <c r="F815" t="s">
        <v>100</v>
      </c>
      <c r="G815" t="s">
        <v>33</v>
      </c>
      <c r="H815" t="s">
        <v>94</v>
      </c>
      <c r="I815">
        <v>2</v>
      </c>
      <c r="J815">
        <v>1940</v>
      </c>
    </row>
    <row r="816" spans="1:10" x14ac:dyDescent="0.3">
      <c r="A816">
        <v>900815</v>
      </c>
      <c r="B816">
        <v>234</v>
      </c>
      <c r="C816">
        <v>26</v>
      </c>
      <c r="D816" s="1">
        <v>45522</v>
      </c>
      <c r="E816" s="1">
        <v>45528</v>
      </c>
      <c r="F816" t="s">
        <v>100</v>
      </c>
      <c r="G816" t="s">
        <v>60</v>
      </c>
      <c r="H816" t="s">
        <v>94</v>
      </c>
      <c r="I816">
        <v>1</v>
      </c>
      <c r="J816">
        <v>2250</v>
      </c>
    </row>
    <row r="817" spans="1:10" x14ac:dyDescent="0.3">
      <c r="A817">
        <v>900816</v>
      </c>
      <c r="B817">
        <v>380</v>
      </c>
      <c r="C817">
        <v>20</v>
      </c>
      <c r="D817" s="1">
        <v>45551</v>
      </c>
      <c r="E817" s="1">
        <v>45557</v>
      </c>
      <c r="F817" t="s">
        <v>99</v>
      </c>
      <c r="G817" t="s">
        <v>51</v>
      </c>
      <c r="H817" t="s">
        <v>94</v>
      </c>
      <c r="I817">
        <v>1</v>
      </c>
      <c r="J817">
        <v>12810</v>
      </c>
    </row>
    <row r="818" spans="1:10" x14ac:dyDescent="0.3">
      <c r="A818">
        <v>900817</v>
      </c>
      <c r="B818">
        <v>347</v>
      </c>
      <c r="C818">
        <v>42</v>
      </c>
      <c r="D818" s="1">
        <v>45649</v>
      </c>
      <c r="E818" s="1">
        <v>45653</v>
      </c>
      <c r="F818" t="s">
        <v>100</v>
      </c>
      <c r="G818" t="s">
        <v>78</v>
      </c>
      <c r="H818" t="s">
        <v>94</v>
      </c>
      <c r="I818">
        <v>1</v>
      </c>
      <c r="J818">
        <v>810</v>
      </c>
    </row>
    <row r="819" spans="1:10" x14ac:dyDescent="0.3">
      <c r="A819">
        <v>900818</v>
      </c>
      <c r="B819">
        <v>479</v>
      </c>
      <c r="C819">
        <v>27</v>
      </c>
      <c r="D819" s="1">
        <v>45722</v>
      </c>
      <c r="E819" s="1">
        <v>45726</v>
      </c>
      <c r="F819" t="s">
        <v>99</v>
      </c>
      <c r="G819" t="s">
        <v>60</v>
      </c>
      <c r="H819" t="s">
        <v>94</v>
      </c>
      <c r="I819">
        <v>1</v>
      </c>
      <c r="J819">
        <v>1080</v>
      </c>
    </row>
    <row r="820" spans="1:10" x14ac:dyDescent="0.3">
      <c r="A820">
        <v>900819</v>
      </c>
      <c r="B820">
        <v>201</v>
      </c>
      <c r="C820">
        <v>42</v>
      </c>
      <c r="D820" s="1">
        <v>45396</v>
      </c>
      <c r="E820" s="1">
        <v>45401</v>
      </c>
      <c r="F820" t="s">
        <v>101</v>
      </c>
      <c r="G820" t="s">
        <v>78</v>
      </c>
      <c r="H820" t="s">
        <v>94</v>
      </c>
      <c r="I820">
        <v>1</v>
      </c>
      <c r="J820">
        <v>810</v>
      </c>
    </row>
    <row r="821" spans="1:10" x14ac:dyDescent="0.3">
      <c r="A821">
        <v>900820</v>
      </c>
      <c r="B821">
        <v>577</v>
      </c>
      <c r="C821">
        <v>12</v>
      </c>
      <c r="D821" s="1">
        <v>45586</v>
      </c>
      <c r="E821" s="1">
        <v>45592</v>
      </c>
      <c r="F821" t="s">
        <v>96</v>
      </c>
      <c r="G821" t="s">
        <v>42</v>
      </c>
      <c r="H821" t="s">
        <v>97</v>
      </c>
      <c r="I821">
        <v>1</v>
      </c>
      <c r="J821">
        <v>2600</v>
      </c>
    </row>
    <row r="822" spans="1:10" x14ac:dyDescent="0.3">
      <c r="A822">
        <v>900821</v>
      </c>
      <c r="B822">
        <v>73</v>
      </c>
      <c r="C822">
        <v>21</v>
      </c>
      <c r="D822" s="1">
        <v>45648</v>
      </c>
      <c r="E822" s="1">
        <v>45650</v>
      </c>
      <c r="F822" t="s">
        <v>99</v>
      </c>
      <c r="G822" t="s">
        <v>51</v>
      </c>
      <c r="H822" t="s">
        <v>94</v>
      </c>
      <c r="I822">
        <v>1</v>
      </c>
      <c r="J822">
        <v>9950</v>
      </c>
    </row>
    <row r="823" spans="1:10" x14ac:dyDescent="0.3">
      <c r="A823">
        <v>900822</v>
      </c>
      <c r="B823">
        <v>293</v>
      </c>
      <c r="C823">
        <v>4</v>
      </c>
      <c r="D823" s="1">
        <v>45665</v>
      </c>
      <c r="E823" s="1">
        <v>45671</v>
      </c>
      <c r="F823" t="s">
        <v>93</v>
      </c>
      <c r="G823" t="s">
        <v>33</v>
      </c>
      <c r="H823" t="s">
        <v>94</v>
      </c>
      <c r="I823">
        <v>1</v>
      </c>
      <c r="J823">
        <v>970</v>
      </c>
    </row>
    <row r="824" spans="1:10" x14ac:dyDescent="0.3">
      <c r="A824">
        <v>900823</v>
      </c>
      <c r="B824">
        <v>465</v>
      </c>
      <c r="C824">
        <v>42</v>
      </c>
      <c r="D824" s="1">
        <v>45620</v>
      </c>
      <c r="E824" s="1">
        <v>45625</v>
      </c>
      <c r="F824" t="s">
        <v>100</v>
      </c>
      <c r="G824" t="s">
        <v>78</v>
      </c>
      <c r="H824" t="s">
        <v>97</v>
      </c>
      <c r="I824">
        <v>1</v>
      </c>
      <c r="J824">
        <v>810</v>
      </c>
    </row>
    <row r="825" spans="1:10" x14ac:dyDescent="0.3">
      <c r="A825">
        <v>900824</v>
      </c>
      <c r="B825">
        <v>124</v>
      </c>
      <c r="C825">
        <v>19</v>
      </c>
      <c r="D825" s="1">
        <v>45743</v>
      </c>
      <c r="E825" s="1">
        <v>45747</v>
      </c>
      <c r="F825" t="s">
        <v>99</v>
      </c>
      <c r="G825" t="s">
        <v>51</v>
      </c>
      <c r="H825" t="s">
        <v>97</v>
      </c>
      <c r="I825">
        <v>1</v>
      </c>
      <c r="J825">
        <v>10800</v>
      </c>
    </row>
    <row r="826" spans="1:10" x14ac:dyDescent="0.3">
      <c r="A826">
        <v>900825</v>
      </c>
      <c r="B826">
        <v>386</v>
      </c>
      <c r="C826">
        <v>32</v>
      </c>
      <c r="D826" s="1">
        <v>45441</v>
      </c>
      <c r="E826" s="1">
        <v>45444</v>
      </c>
      <c r="F826" t="s">
        <v>96</v>
      </c>
      <c r="G826" t="s">
        <v>60</v>
      </c>
      <c r="H826" t="s">
        <v>94</v>
      </c>
      <c r="I826">
        <v>1</v>
      </c>
      <c r="J826">
        <v>1990</v>
      </c>
    </row>
    <row r="827" spans="1:10" x14ac:dyDescent="0.3">
      <c r="A827">
        <v>900826</v>
      </c>
      <c r="B827">
        <v>101</v>
      </c>
      <c r="C827">
        <v>32</v>
      </c>
      <c r="D827" s="1">
        <v>45549</v>
      </c>
      <c r="E827" s="1">
        <v>45551</v>
      </c>
      <c r="F827" t="s">
        <v>100</v>
      </c>
      <c r="G827" t="s">
        <v>60</v>
      </c>
      <c r="H827" t="s">
        <v>94</v>
      </c>
      <c r="I827">
        <v>1</v>
      </c>
      <c r="J827">
        <v>1990</v>
      </c>
    </row>
    <row r="828" spans="1:10" x14ac:dyDescent="0.3">
      <c r="A828">
        <v>900827</v>
      </c>
      <c r="B828">
        <v>310</v>
      </c>
      <c r="C828">
        <v>48</v>
      </c>
      <c r="D828" s="1">
        <v>45488</v>
      </c>
      <c r="E828" s="1">
        <v>45491</v>
      </c>
      <c r="F828" t="s">
        <v>99</v>
      </c>
      <c r="G828" t="s">
        <v>78</v>
      </c>
      <c r="H828" t="s">
        <v>97</v>
      </c>
      <c r="I828">
        <v>1</v>
      </c>
      <c r="J828">
        <v>1560</v>
      </c>
    </row>
    <row r="829" spans="1:10" x14ac:dyDescent="0.3">
      <c r="A829">
        <v>900828</v>
      </c>
      <c r="B829">
        <v>526</v>
      </c>
      <c r="C829">
        <v>32</v>
      </c>
      <c r="D829" s="1">
        <v>45616</v>
      </c>
      <c r="E829" s="1">
        <v>45620</v>
      </c>
      <c r="F829" t="s">
        <v>100</v>
      </c>
      <c r="G829" t="s">
        <v>60</v>
      </c>
      <c r="H829" t="s">
        <v>97</v>
      </c>
      <c r="I829">
        <v>1</v>
      </c>
      <c r="J829">
        <v>1990</v>
      </c>
    </row>
    <row r="830" spans="1:10" x14ac:dyDescent="0.3">
      <c r="A830">
        <v>900829</v>
      </c>
      <c r="B830">
        <v>519</v>
      </c>
      <c r="C830">
        <v>17</v>
      </c>
      <c r="D830" s="1">
        <v>45737</v>
      </c>
      <c r="E830" s="1">
        <v>45740</v>
      </c>
      <c r="F830" t="s">
        <v>93</v>
      </c>
      <c r="G830" t="s">
        <v>51</v>
      </c>
      <c r="H830" t="s">
        <v>94</v>
      </c>
      <c r="I830">
        <v>2</v>
      </c>
      <c r="J830">
        <v>27580</v>
      </c>
    </row>
    <row r="831" spans="1:10" x14ac:dyDescent="0.3">
      <c r="A831">
        <v>900830</v>
      </c>
      <c r="B831">
        <v>139</v>
      </c>
      <c r="C831">
        <v>1</v>
      </c>
      <c r="D831" s="1">
        <v>45708</v>
      </c>
      <c r="E831" s="1">
        <v>45714</v>
      </c>
      <c r="F831" t="s">
        <v>93</v>
      </c>
      <c r="G831" t="s">
        <v>33</v>
      </c>
      <c r="H831" t="s">
        <v>97</v>
      </c>
      <c r="I831">
        <v>1</v>
      </c>
      <c r="J831">
        <v>1110</v>
      </c>
    </row>
    <row r="832" spans="1:10" x14ac:dyDescent="0.3">
      <c r="A832">
        <v>900831</v>
      </c>
      <c r="B832">
        <v>431</v>
      </c>
      <c r="C832">
        <v>8</v>
      </c>
      <c r="D832" s="1">
        <v>45638</v>
      </c>
      <c r="E832" s="1">
        <v>45642</v>
      </c>
      <c r="F832" t="s">
        <v>98</v>
      </c>
      <c r="G832" t="s">
        <v>33</v>
      </c>
      <c r="H832" t="s">
        <v>94</v>
      </c>
      <c r="I832">
        <v>1</v>
      </c>
      <c r="J832">
        <v>1870</v>
      </c>
    </row>
    <row r="833" spans="1:10" x14ac:dyDescent="0.3">
      <c r="A833">
        <v>900832</v>
      </c>
      <c r="B833">
        <v>551</v>
      </c>
      <c r="C833">
        <v>14</v>
      </c>
      <c r="D833" s="1">
        <v>45587</v>
      </c>
      <c r="E833" s="1">
        <v>45592</v>
      </c>
      <c r="F833" t="s">
        <v>101</v>
      </c>
      <c r="G833" t="s">
        <v>42</v>
      </c>
      <c r="H833" t="s">
        <v>97</v>
      </c>
      <c r="I833">
        <v>2</v>
      </c>
      <c r="J833">
        <v>4740</v>
      </c>
    </row>
    <row r="834" spans="1:10" x14ac:dyDescent="0.3">
      <c r="A834">
        <v>900833</v>
      </c>
      <c r="B834">
        <v>10</v>
      </c>
      <c r="C834">
        <v>23</v>
      </c>
      <c r="D834" s="1">
        <v>45605</v>
      </c>
      <c r="E834" s="1">
        <v>45608</v>
      </c>
      <c r="F834" t="s">
        <v>98</v>
      </c>
      <c r="G834" t="s">
        <v>51</v>
      </c>
      <c r="H834" t="s">
        <v>94</v>
      </c>
      <c r="I834">
        <v>3</v>
      </c>
      <c r="J834">
        <v>38340</v>
      </c>
    </row>
    <row r="835" spans="1:10" x14ac:dyDescent="0.3">
      <c r="A835">
        <v>900834</v>
      </c>
      <c r="B835">
        <v>119</v>
      </c>
      <c r="C835">
        <v>44</v>
      </c>
      <c r="D835" s="1">
        <v>45479</v>
      </c>
      <c r="E835" s="1">
        <v>45485</v>
      </c>
      <c r="F835" t="s">
        <v>93</v>
      </c>
      <c r="G835" t="s">
        <v>78</v>
      </c>
      <c r="H835" t="s">
        <v>97</v>
      </c>
      <c r="I835">
        <v>1</v>
      </c>
      <c r="J835">
        <v>1130</v>
      </c>
    </row>
    <row r="836" spans="1:10" x14ac:dyDescent="0.3">
      <c r="A836">
        <v>900835</v>
      </c>
      <c r="B836">
        <v>304</v>
      </c>
      <c r="C836">
        <v>1</v>
      </c>
      <c r="D836" s="1">
        <v>45431</v>
      </c>
      <c r="E836" s="1">
        <v>45433</v>
      </c>
      <c r="F836" t="s">
        <v>98</v>
      </c>
      <c r="G836" t="s">
        <v>33</v>
      </c>
      <c r="H836" t="s">
        <v>94</v>
      </c>
      <c r="I836">
        <v>2</v>
      </c>
      <c r="J836">
        <v>2220</v>
      </c>
    </row>
    <row r="837" spans="1:10" x14ac:dyDescent="0.3">
      <c r="A837">
        <v>900836</v>
      </c>
      <c r="B837">
        <v>571</v>
      </c>
      <c r="C837">
        <v>17</v>
      </c>
      <c r="D837" s="1">
        <v>45722</v>
      </c>
      <c r="E837" s="1">
        <v>45727</v>
      </c>
      <c r="F837" t="s">
        <v>93</v>
      </c>
      <c r="G837" t="s">
        <v>51</v>
      </c>
      <c r="H837" t="s">
        <v>97</v>
      </c>
      <c r="I837">
        <v>1</v>
      </c>
      <c r="J837">
        <v>13790</v>
      </c>
    </row>
    <row r="838" spans="1:10" x14ac:dyDescent="0.3">
      <c r="A838">
        <v>900837</v>
      </c>
      <c r="B838">
        <v>386</v>
      </c>
      <c r="C838">
        <v>6</v>
      </c>
      <c r="D838" s="1">
        <v>45588</v>
      </c>
      <c r="E838" s="1">
        <v>45590</v>
      </c>
      <c r="F838" t="s">
        <v>96</v>
      </c>
      <c r="G838" t="s">
        <v>33</v>
      </c>
      <c r="H838" t="s">
        <v>94</v>
      </c>
      <c r="I838">
        <v>1</v>
      </c>
      <c r="J838">
        <v>1510</v>
      </c>
    </row>
    <row r="839" spans="1:10" x14ac:dyDescent="0.3">
      <c r="A839">
        <v>900838</v>
      </c>
      <c r="B839">
        <v>220</v>
      </c>
      <c r="C839">
        <v>44</v>
      </c>
      <c r="D839" s="1">
        <v>45576</v>
      </c>
      <c r="E839" s="1">
        <v>45579</v>
      </c>
      <c r="F839" t="s">
        <v>99</v>
      </c>
      <c r="G839" t="s">
        <v>78</v>
      </c>
      <c r="H839" t="s">
        <v>94</v>
      </c>
      <c r="I839">
        <v>2</v>
      </c>
      <c r="J839">
        <v>2260</v>
      </c>
    </row>
    <row r="840" spans="1:10" x14ac:dyDescent="0.3">
      <c r="A840">
        <v>900839</v>
      </c>
      <c r="B840">
        <v>378</v>
      </c>
      <c r="C840">
        <v>40</v>
      </c>
      <c r="D840" s="1">
        <v>45602</v>
      </c>
      <c r="E840" s="1">
        <v>45608</v>
      </c>
      <c r="F840" t="s">
        <v>96</v>
      </c>
      <c r="G840" t="s">
        <v>69</v>
      </c>
      <c r="H840" t="s">
        <v>97</v>
      </c>
      <c r="I840">
        <v>2</v>
      </c>
      <c r="J840">
        <v>1080</v>
      </c>
    </row>
    <row r="841" spans="1:10" x14ac:dyDescent="0.3">
      <c r="A841">
        <v>900840</v>
      </c>
      <c r="B841">
        <v>424</v>
      </c>
      <c r="C841">
        <v>13</v>
      </c>
      <c r="D841" s="1">
        <v>45499</v>
      </c>
      <c r="E841" s="1">
        <v>45505</v>
      </c>
      <c r="F841" t="s">
        <v>100</v>
      </c>
      <c r="G841" t="s">
        <v>42</v>
      </c>
      <c r="H841" t="s">
        <v>94</v>
      </c>
      <c r="I841">
        <v>2</v>
      </c>
      <c r="J841">
        <v>6000</v>
      </c>
    </row>
    <row r="842" spans="1:10" x14ac:dyDescent="0.3">
      <c r="A842">
        <v>900841</v>
      </c>
      <c r="B842">
        <v>492</v>
      </c>
      <c r="C842">
        <v>20</v>
      </c>
      <c r="D842" s="1">
        <v>45492</v>
      </c>
      <c r="E842" s="1">
        <v>45496</v>
      </c>
      <c r="F842" t="s">
        <v>99</v>
      </c>
      <c r="G842" t="s">
        <v>51</v>
      </c>
      <c r="H842" t="s">
        <v>97</v>
      </c>
      <c r="I842">
        <v>1</v>
      </c>
      <c r="J842">
        <v>12810</v>
      </c>
    </row>
    <row r="843" spans="1:10" x14ac:dyDescent="0.3">
      <c r="A843">
        <v>900842</v>
      </c>
      <c r="B843">
        <v>373</v>
      </c>
      <c r="C843">
        <v>44</v>
      </c>
      <c r="D843" s="1">
        <v>45593</v>
      </c>
      <c r="E843" s="1">
        <v>45596</v>
      </c>
      <c r="F843" t="s">
        <v>95</v>
      </c>
      <c r="G843" t="s">
        <v>78</v>
      </c>
      <c r="H843" t="s">
        <v>97</v>
      </c>
      <c r="I843">
        <v>1</v>
      </c>
      <c r="J843">
        <v>1130</v>
      </c>
    </row>
    <row r="844" spans="1:10" x14ac:dyDescent="0.3">
      <c r="A844">
        <v>900843</v>
      </c>
      <c r="B844">
        <v>407</v>
      </c>
      <c r="C844">
        <v>21</v>
      </c>
      <c r="D844" s="1">
        <v>45555</v>
      </c>
      <c r="E844" s="1">
        <v>45560</v>
      </c>
      <c r="F844" t="s">
        <v>95</v>
      </c>
      <c r="G844" t="s">
        <v>51</v>
      </c>
      <c r="H844" t="s">
        <v>97</v>
      </c>
      <c r="I844">
        <v>1</v>
      </c>
      <c r="J844">
        <v>9950</v>
      </c>
    </row>
    <row r="845" spans="1:10" x14ac:dyDescent="0.3">
      <c r="A845">
        <v>900844</v>
      </c>
      <c r="B845">
        <v>379</v>
      </c>
      <c r="C845">
        <v>42</v>
      </c>
      <c r="D845" s="1">
        <v>45384</v>
      </c>
      <c r="E845" s="1">
        <v>45389</v>
      </c>
      <c r="F845" t="s">
        <v>100</v>
      </c>
      <c r="G845" t="s">
        <v>78</v>
      </c>
      <c r="H845" t="s">
        <v>97</v>
      </c>
      <c r="I845">
        <v>2</v>
      </c>
      <c r="J845">
        <v>1620</v>
      </c>
    </row>
    <row r="846" spans="1:10" x14ac:dyDescent="0.3">
      <c r="A846">
        <v>900845</v>
      </c>
      <c r="B846">
        <v>283</v>
      </c>
      <c r="C846">
        <v>3</v>
      </c>
      <c r="D846" s="1">
        <v>45708</v>
      </c>
      <c r="E846" s="1">
        <v>45713</v>
      </c>
      <c r="F846" t="s">
        <v>95</v>
      </c>
      <c r="G846" t="s">
        <v>33</v>
      </c>
      <c r="H846" t="s">
        <v>94</v>
      </c>
      <c r="I846">
        <v>2</v>
      </c>
      <c r="J846">
        <v>3540</v>
      </c>
    </row>
    <row r="847" spans="1:10" x14ac:dyDescent="0.3">
      <c r="A847">
        <v>900846</v>
      </c>
      <c r="B847">
        <v>147</v>
      </c>
      <c r="C847">
        <v>1</v>
      </c>
      <c r="D847" s="1">
        <v>45662</v>
      </c>
      <c r="E847" s="1">
        <v>45664</v>
      </c>
      <c r="F847" t="s">
        <v>95</v>
      </c>
      <c r="G847" t="s">
        <v>33</v>
      </c>
      <c r="H847" t="s">
        <v>97</v>
      </c>
      <c r="I847">
        <v>2</v>
      </c>
      <c r="J847">
        <v>2220</v>
      </c>
    </row>
    <row r="848" spans="1:10" x14ac:dyDescent="0.3">
      <c r="A848">
        <v>900847</v>
      </c>
      <c r="B848">
        <v>397</v>
      </c>
      <c r="C848">
        <v>16</v>
      </c>
      <c r="D848" s="1">
        <v>45625</v>
      </c>
      <c r="E848" s="1">
        <v>45628</v>
      </c>
      <c r="F848" t="s">
        <v>100</v>
      </c>
      <c r="G848" t="s">
        <v>42</v>
      </c>
      <c r="H848" t="s">
        <v>94</v>
      </c>
      <c r="I848">
        <v>2</v>
      </c>
      <c r="J848">
        <v>7800</v>
      </c>
    </row>
    <row r="849" spans="1:10" x14ac:dyDescent="0.3">
      <c r="A849">
        <v>900848</v>
      </c>
      <c r="B849">
        <v>505</v>
      </c>
      <c r="C849">
        <v>6</v>
      </c>
      <c r="D849" s="1">
        <v>45582</v>
      </c>
      <c r="E849" s="1">
        <v>45585</v>
      </c>
      <c r="F849" t="s">
        <v>95</v>
      </c>
      <c r="G849" t="s">
        <v>33</v>
      </c>
      <c r="H849" t="s">
        <v>97</v>
      </c>
      <c r="I849">
        <v>1</v>
      </c>
      <c r="J849">
        <v>1510</v>
      </c>
    </row>
    <row r="850" spans="1:10" x14ac:dyDescent="0.3">
      <c r="A850">
        <v>900849</v>
      </c>
      <c r="B850">
        <v>253</v>
      </c>
      <c r="C850">
        <v>8</v>
      </c>
      <c r="D850" s="1">
        <v>45514</v>
      </c>
      <c r="E850" s="1">
        <v>45519</v>
      </c>
      <c r="F850" t="s">
        <v>100</v>
      </c>
      <c r="G850" t="s">
        <v>33</v>
      </c>
      <c r="H850" t="s">
        <v>97</v>
      </c>
      <c r="I850">
        <v>2</v>
      </c>
      <c r="J850">
        <v>3740</v>
      </c>
    </row>
    <row r="851" spans="1:10" x14ac:dyDescent="0.3">
      <c r="A851">
        <v>900850</v>
      </c>
      <c r="B851">
        <v>314</v>
      </c>
      <c r="C851">
        <v>45</v>
      </c>
      <c r="D851" s="1">
        <v>45498</v>
      </c>
      <c r="E851" s="1">
        <v>45501</v>
      </c>
      <c r="F851" t="s">
        <v>96</v>
      </c>
      <c r="G851" t="s">
        <v>78</v>
      </c>
      <c r="H851" t="s">
        <v>97</v>
      </c>
      <c r="I851">
        <v>1</v>
      </c>
      <c r="J851">
        <v>1290</v>
      </c>
    </row>
    <row r="852" spans="1:10" x14ac:dyDescent="0.3">
      <c r="A852">
        <v>900851</v>
      </c>
      <c r="B852">
        <v>453</v>
      </c>
      <c r="C852">
        <v>38</v>
      </c>
      <c r="D852" s="1">
        <v>45614</v>
      </c>
      <c r="E852" s="1">
        <v>45617</v>
      </c>
      <c r="F852" t="s">
        <v>95</v>
      </c>
      <c r="G852" t="s">
        <v>69</v>
      </c>
      <c r="H852" t="s">
        <v>94</v>
      </c>
      <c r="I852">
        <v>1</v>
      </c>
      <c r="J852">
        <v>510</v>
      </c>
    </row>
    <row r="853" spans="1:10" x14ac:dyDescent="0.3">
      <c r="A853">
        <v>900852</v>
      </c>
      <c r="B853">
        <v>73</v>
      </c>
      <c r="C853">
        <v>32</v>
      </c>
      <c r="D853" s="1">
        <v>45488</v>
      </c>
      <c r="E853" s="1">
        <v>45492</v>
      </c>
      <c r="F853" t="s">
        <v>99</v>
      </c>
      <c r="G853" t="s">
        <v>60</v>
      </c>
      <c r="H853" t="s">
        <v>94</v>
      </c>
      <c r="I853">
        <v>1</v>
      </c>
      <c r="J853">
        <v>1990</v>
      </c>
    </row>
    <row r="854" spans="1:10" x14ac:dyDescent="0.3">
      <c r="A854">
        <v>900853</v>
      </c>
      <c r="B854">
        <v>259</v>
      </c>
      <c r="C854">
        <v>48</v>
      </c>
      <c r="D854" s="1">
        <v>45622</v>
      </c>
      <c r="E854" s="1">
        <v>45626</v>
      </c>
      <c r="F854" t="s">
        <v>100</v>
      </c>
      <c r="G854" t="s">
        <v>78</v>
      </c>
      <c r="H854" t="s">
        <v>94</v>
      </c>
      <c r="I854">
        <v>1</v>
      </c>
      <c r="J854">
        <v>1560</v>
      </c>
    </row>
    <row r="855" spans="1:10" x14ac:dyDescent="0.3">
      <c r="A855">
        <v>900854</v>
      </c>
      <c r="B855">
        <v>178</v>
      </c>
      <c r="C855">
        <v>18</v>
      </c>
      <c r="D855" s="1">
        <v>45453</v>
      </c>
      <c r="E855" s="1">
        <v>45457</v>
      </c>
      <c r="F855" t="s">
        <v>99</v>
      </c>
      <c r="G855" t="s">
        <v>51</v>
      </c>
      <c r="H855" t="s">
        <v>94</v>
      </c>
      <c r="I855">
        <v>1</v>
      </c>
      <c r="J855">
        <v>13140</v>
      </c>
    </row>
    <row r="856" spans="1:10" x14ac:dyDescent="0.3">
      <c r="A856">
        <v>900855</v>
      </c>
      <c r="B856">
        <v>298</v>
      </c>
      <c r="C856">
        <v>16</v>
      </c>
      <c r="D856" s="1">
        <v>45709</v>
      </c>
      <c r="E856" s="1">
        <v>45713</v>
      </c>
      <c r="F856" t="s">
        <v>95</v>
      </c>
      <c r="G856" t="s">
        <v>42</v>
      </c>
      <c r="H856" t="s">
        <v>97</v>
      </c>
      <c r="I856">
        <v>1</v>
      </c>
      <c r="J856">
        <v>3900</v>
      </c>
    </row>
    <row r="857" spans="1:10" x14ac:dyDescent="0.3">
      <c r="A857">
        <v>900856</v>
      </c>
      <c r="B857">
        <v>206</v>
      </c>
      <c r="C857">
        <v>15</v>
      </c>
      <c r="D857" s="1">
        <v>45423</v>
      </c>
      <c r="E857" s="1">
        <v>45426</v>
      </c>
      <c r="F857" t="s">
        <v>99</v>
      </c>
      <c r="G857" t="s">
        <v>42</v>
      </c>
      <c r="H857" t="s">
        <v>94</v>
      </c>
      <c r="I857">
        <v>1</v>
      </c>
      <c r="J857">
        <v>3740</v>
      </c>
    </row>
    <row r="858" spans="1:10" x14ac:dyDescent="0.3">
      <c r="A858">
        <v>900857</v>
      </c>
      <c r="B858">
        <v>394</v>
      </c>
      <c r="C858">
        <v>7</v>
      </c>
      <c r="D858" s="1">
        <v>45700</v>
      </c>
      <c r="E858" s="1">
        <v>45705</v>
      </c>
      <c r="F858" t="s">
        <v>93</v>
      </c>
      <c r="G858" t="s">
        <v>33</v>
      </c>
      <c r="H858" t="s">
        <v>94</v>
      </c>
      <c r="I858">
        <v>1</v>
      </c>
      <c r="J858">
        <v>2150</v>
      </c>
    </row>
    <row r="859" spans="1:10" x14ac:dyDescent="0.3">
      <c r="A859">
        <v>900858</v>
      </c>
      <c r="B859">
        <v>221</v>
      </c>
      <c r="C859">
        <v>24</v>
      </c>
      <c r="D859" s="1">
        <v>45493</v>
      </c>
      <c r="E859" s="1">
        <v>45498</v>
      </c>
      <c r="F859" t="s">
        <v>101</v>
      </c>
      <c r="G859" t="s">
        <v>51</v>
      </c>
      <c r="H859" t="s">
        <v>94</v>
      </c>
      <c r="I859">
        <v>2</v>
      </c>
      <c r="J859">
        <v>22900</v>
      </c>
    </row>
    <row r="860" spans="1:10" x14ac:dyDescent="0.3">
      <c r="A860">
        <v>900859</v>
      </c>
      <c r="B860">
        <v>542</v>
      </c>
      <c r="C860">
        <v>19</v>
      </c>
      <c r="D860" s="1">
        <v>45556</v>
      </c>
      <c r="E860" s="1">
        <v>45562</v>
      </c>
      <c r="F860" t="s">
        <v>93</v>
      </c>
      <c r="G860" t="s">
        <v>51</v>
      </c>
      <c r="H860" t="s">
        <v>94</v>
      </c>
      <c r="I860">
        <v>1</v>
      </c>
      <c r="J860">
        <v>10800</v>
      </c>
    </row>
    <row r="861" spans="1:10" x14ac:dyDescent="0.3">
      <c r="A861">
        <v>900860</v>
      </c>
      <c r="B861">
        <v>338</v>
      </c>
      <c r="C861">
        <v>19</v>
      </c>
      <c r="D861" s="1">
        <v>45706</v>
      </c>
      <c r="E861" s="1">
        <v>45709</v>
      </c>
      <c r="F861" t="s">
        <v>100</v>
      </c>
      <c r="G861" t="s">
        <v>51</v>
      </c>
      <c r="H861" t="s">
        <v>97</v>
      </c>
      <c r="I861">
        <v>1</v>
      </c>
      <c r="J861">
        <v>10800</v>
      </c>
    </row>
    <row r="862" spans="1:10" x14ac:dyDescent="0.3">
      <c r="A862">
        <v>900861</v>
      </c>
      <c r="B862">
        <v>158</v>
      </c>
      <c r="C862">
        <v>37</v>
      </c>
      <c r="D862" s="1">
        <v>45708</v>
      </c>
      <c r="E862" s="1">
        <v>45714</v>
      </c>
      <c r="F862" t="s">
        <v>95</v>
      </c>
      <c r="G862" t="s">
        <v>69</v>
      </c>
      <c r="H862" t="s">
        <v>94</v>
      </c>
      <c r="I862">
        <v>1</v>
      </c>
      <c r="J862">
        <v>810</v>
      </c>
    </row>
    <row r="863" spans="1:10" x14ac:dyDescent="0.3">
      <c r="A863">
        <v>900862</v>
      </c>
      <c r="B863">
        <v>323</v>
      </c>
      <c r="C863">
        <v>21</v>
      </c>
      <c r="D863" s="1">
        <v>45386</v>
      </c>
      <c r="E863" s="1">
        <v>45390</v>
      </c>
      <c r="F863" t="s">
        <v>99</v>
      </c>
      <c r="G863" t="s">
        <v>51</v>
      </c>
      <c r="H863" t="s">
        <v>94</v>
      </c>
      <c r="I863">
        <v>1</v>
      </c>
      <c r="J863">
        <v>9950</v>
      </c>
    </row>
    <row r="864" spans="1:10" x14ac:dyDescent="0.3">
      <c r="A864">
        <v>900863</v>
      </c>
      <c r="B864">
        <v>516</v>
      </c>
      <c r="C864">
        <v>6</v>
      </c>
      <c r="D864" s="1">
        <v>45549</v>
      </c>
      <c r="E864" s="1">
        <v>45551</v>
      </c>
      <c r="F864" t="s">
        <v>95</v>
      </c>
      <c r="G864" t="s">
        <v>33</v>
      </c>
      <c r="H864" t="s">
        <v>94</v>
      </c>
      <c r="I864">
        <v>1</v>
      </c>
      <c r="J864">
        <v>1510</v>
      </c>
    </row>
    <row r="865" spans="1:10" x14ac:dyDescent="0.3">
      <c r="A865">
        <v>900864</v>
      </c>
      <c r="B865">
        <v>227</v>
      </c>
      <c r="C865">
        <v>40</v>
      </c>
      <c r="D865" s="1">
        <v>45576</v>
      </c>
      <c r="E865" s="1">
        <v>45579</v>
      </c>
      <c r="F865" t="s">
        <v>100</v>
      </c>
      <c r="G865" t="s">
        <v>69</v>
      </c>
      <c r="H865" t="s">
        <v>94</v>
      </c>
      <c r="I865">
        <v>1</v>
      </c>
      <c r="J865">
        <v>540</v>
      </c>
    </row>
    <row r="866" spans="1:10" x14ac:dyDescent="0.3">
      <c r="A866">
        <v>900865</v>
      </c>
      <c r="B866">
        <v>465</v>
      </c>
      <c r="C866">
        <v>26</v>
      </c>
      <c r="D866" s="1">
        <v>45544</v>
      </c>
      <c r="E866" s="1">
        <v>45548</v>
      </c>
      <c r="F866" t="s">
        <v>100</v>
      </c>
      <c r="G866" t="s">
        <v>60</v>
      </c>
      <c r="H866" t="s">
        <v>94</v>
      </c>
      <c r="I866">
        <v>1</v>
      </c>
      <c r="J866">
        <v>2250</v>
      </c>
    </row>
    <row r="867" spans="1:10" x14ac:dyDescent="0.3">
      <c r="A867">
        <v>900866</v>
      </c>
      <c r="B867">
        <v>442</v>
      </c>
      <c r="C867">
        <v>48</v>
      </c>
      <c r="D867" s="1">
        <v>45582</v>
      </c>
      <c r="E867" s="1">
        <v>45587</v>
      </c>
      <c r="F867" t="s">
        <v>96</v>
      </c>
      <c r="G867" t="s">
        <v>78</v>
      </c>
      <c r="H867" t="s">
        <v>97</v>
      </c>
      <c r="I867">
        <v>1</v>
      </c>
      <c r="J867">
        <v>1560</v>
      </c>
    </row>
    <row r="868" spans="1:10" x14ac:dyDescent="0.3">
      <c r="A868">
        <v>900867</v>
      </c>
      <c r="B868">
        <v>227</v>
      </c>
      <c r="C868">
        <v>46</v>
      </c>
      <c r="D868" s="1">
        <v>45576</v>
      </c>
      <c r="E868" s="1">
        <v>45580</v>
      </c>
      <c r="F868" t="s">
        <v>100</v>
      </c>
      <c r="G868" t="s">
        <v>78</v>
      </c>
      <c r="H868" t="s">
        <v>94</v>
      </c>
      <c r="I868">
        <v>1</v>
      </c>
      <c r="J868">
        <v>1320</v>
      </c>
    </row>
    <row r="869" spans="1:10" x14ac:dyDescent="0.3">
      <c r="A869">
        <v>900868</v>
      </c>
      <c r="B869">
        <v>212</v>
      </c>
      <c r="C869">
        <v>32</v>
      </c>
      <c r="D869" s="1">
        <v>45440</v>
      </c>
      <c r="E869" s="1">
        <v>45443</v>
      </c>
      <c r="F869" t="s">
        <v>100</v>
      </c>
      <c r="G869" t="s">
        <v>60</v>
      </c>
      <c r="H869" t="s">
        <v>97</v>
      </c>
      <c r="I869">
        <v>1</v>
      </c>
      <c r="J869">
        <v>1990</v>
      </c>
    </row>
    <row r="870" spans="1:10" x14ac:dyDescent="0.3">
      <c r="A870">
        <v>900869</v>
      </c>
      <c r="B870">
        <v>48</v>
      </c>
      <c r="C870">
        <v>43</v>
      </c>
      <c r="D870" s="1">
        <v>45426</v>
      </c>
      <c r="E870" s="1">
        <v>45431</v>
      </c>
      <c r="F870" t="s">
        <v>93</v>
      </c>
      <c r="G870" t="s">
        <v>78</v>
      </c>
      <c r="H870" t="s">
        <v>94</v>
      </c>
      <c r="I870">
        <v>2</v>
      </c>
      <c r="J870">
        <v>1820</v>
      </c>
    </row>
    <row r="871" spans="1:10" x14ac:dyDescent="0.3">
      <c r="A871">
        <v>900870</v>
      </c>
      <c r="B871">
        <v>157</v>
      </c>
      <c r="C871">
        <v>15</v>
      </c>
      <c r="D871" s="1">
        <v>45526</v>
      </c>
      <c r="E871" s="1">
        <v>45529</v>
      </c>
      <c r="F871" t="s">
        <v>98</v>
      </c>
      <c r="G871" t="s">
        <v>42</v>
      </c>
      <c r="H871" t="s">
        <v>97</v>
      </c>
      <c r="I871">
        <v>1</v>
      </c>
      <c r="J871">
        <v>3740</v>
      </c>
    </row>
    <row r="872" spans="1:10" x14ac:dyDescent="0.3">
      <c r="A872">
        <v>900871</v>
      </c>
      <c r="B872">
        <v>331</v>
      </c>
      <c r="C872">
        <v>24</v>
      </c>
      <c r="D872" s="1">
        <v>45412</v>
      </c>
      <c r="E872" s="1">
        <v>45414</v>
      </c>
      <c r="F872" t="s">
        <v>100</v>
      </c>
      <c r="G872" t="s">
        <v>51</v>
      </c>
      <c r="H872" t="s">
        <v>97</v>
      </c>
      <c r="I872">
        <v>1</v>
      </c>
      <c r="J872">
        <v>11450</v>
      </c>
    </row>
    <row r="873" spans="1:10" x14ac:dyDescent="0.3">
      <c r="A873">
        <v>900872</v>
      </c>
      <c r="B873">
        <v>577</v>
      </c>
      <c r="C873">
        <v>46</v>
      </c>
      <c r="D873" s="1">
        <v>45402</v>
      </c>
      <c r="E873" s="1">
        <v>45405</v>
      </c>
      <c r="F873" t="s">
        <v>96</v>
      </c>
      <c r="G873" t="s">
        <v>78</v>
      </c>
      <c r="H873" t="s">
        <v>97</v>
      </c>
      <c r="I873">
        <v>1</v>
      </c>
      <c r="J873">
        <v>1320</v>
      </c>
    </row>
    <row r="874" spans="1:10" x14ac:dyDescent="0.3">
      <c r="A874">
        <v>900873</v>
      </c>
      <c r="B874">
        <v>267</v>
      </c>
      <c r="C874">
        <v>3</v>
      </c>
      <c r="D874" s="1">
        <v>45598</v>
      </c>
      <c r="E874" s="1">
        <v>45602</v>
      </c>
      <c r="F874" t="s">
        <v>100</v>
      </c>
      <c r="G874" t="s">
        <v>33</v>
      </c>
      <c r="H874" t="s">
        <v>94</v>
      </c>
      <c r="I874">
        <v>1</v>
      </c>
      <c r="J874">
        <v>1770</v>
      </c>
    </row>
    <row r="875" spans="1:10" x14ac:dyDescent="0.3">
      <c r="A875">
        <v>900874</v>
      </c>
      <c r="B875">
        <v>474</v>
      </c>
      <c r="C875">
        <v>21</v>
      </c>
      <c r="D875" s="1">
        <v>45472</v>
      </c>
      <c r="E875" s="1">
        <v>45477</v>
      </c>
      <c r="F875" t="s">
        <v>101</v>
      </c>
      <c r="G875" t="s">
        <v>51</v>
      </c>
      <c r="H875" t="s">
        <v>94</v>
      </c>
      <c r="I875">
        <v>1</v>
      </c>
      <c r="J875">
        <v>9950</v>
      </c>
    </row>
    <row r="876" spans="1:10" x14ac:dyDescent="0.3">
      <c r="A876">
        <v>900875</v>
      </c>
      <c r="B876">
        <v>255</v>
      </c>
      <c r="C876">
        <v>12</v>
      </c>
      <c r="D876" s="1">
        <v>45660</v>
      </c>
      <c r="E876" s="1">
        <v>45664</v>
      </c>
      <c r="F876" t="s">
        <v>96</v>
      </c>
      <c r="G876" t="s">
        <v>42</v>
      </c>
      <c r="H876" t="s">
        <v>94</v>
      </c>
      <c r="I876">
        <v>1</v>
      </c>
      <c r="J876">
        <v>2600</v>
      </c>
    </row>
    <row r="877" spans="1:10" x14ac:dyDescent="0.3">
      <c r="A877">
        <v>900876</v>
      </c>
      <c r="B877">
        <v>507</v>
      </c>
      <c r="C877">
        <v>20</v>
      </c>
      <c r="D877" s="1">
        <v>45478</v>
      </c>
      <c r="E877" s="1">
        <v>45483</v>
      </c>
      <c r="F877" t="s">
        <v>100</v>
      </c>
      <c r="G877" t="s">
        <v>51</v>
      </c>
      <c r="H877" t="s">
        <v>94</v>
      </c>
      <c r="I877">
        <v>1</v>
      </c>
      <c r="J877">
        <v>12810</v>
      </c>
    </row>
    <row r="878" spans="1:10" x14ac:dyDescent="0.3">
      <c r="A878">
        <v>900877</v>
      </c>
      <c r="B878">
        <v>291</v>
      </c>
      <c r="C878">
        <v>12</v>
      </c>
      <c r="D878" s="1">
        <v>45540</v>
      </c>
      <c r="E878" s="1">
        <v>45546</v>
      </c>
      <c r="F878" t="s">
        <v>101</v>
      </c>
      <c r="G878" t="s">
        <v>42</v>
      </c>
      <c r="H878" t="s">
        <v>94</v>
      </c>
      <c r="I878">
        <v>1</v>
      </c>
      <c r="J878">
        <v>2600</v>
      </c>
    </row>
    <row r="879" spans="1:10" x14ac:dyDescent="0.3">
      <c r="A879">
        <v>900878</v>
      </c>
      <c r="B879">
        <v>519</v>
      </c>
      <c r="C879">
        <v>37</v>
      </c>
      <c r="D879" s="1">
        <v>45525</v>
      </c>
      <c r="E879" s="1">
        <v>45530</v>
      </c>
      <c r="F879" t="s">
        <v>93</v>
      </c>
      <c r="G879" t="s">
        <v>69</v>
      </c>
      <c r="H879" t="s">
        <v>94</v>
      </c>
      <c r="I879">
        <v>1</v>
      </c>
      <c r="J879">
        <v>810</v>
      </c>
    </row>
    <row r="880" spans="1:10" x14ac:dyDescent="0.3">
      <c r="A880">
        <v>900879</v>
      </c>
      <c r="B880">
        <v>598</v>
      </c>
      <c r="C880">
        <v>3</v>
      </c>
      <c r="D880" s="1">
        <v>45402</v>
      </c>
      <c r="E880" s="1">
        <v>45406</v>
      </c>
      <c r="F880" t="s">
        <v>100</v>
      </c>
      <c r="G880" t="s">
        <v>33</v>
      </c>
      <c r="H880" t="s">
        <v>94</v>
      </c>
      <c r="I880">
        <v>2</v>
      </c>
      <c r="J880">
        <v>3540</v>
      </c>
    </row>
    <row r="881" spans="1:10" x14ac:dyDescent="0.3">
      <c r="A881">
        <v>900880</v>
      </c>
      <c r="B881">
        <v>35</v>
      </c>
      <c r="C881">
        <v>31</v>
      </c>
      <c r="D881" s="1">
        <v>45570</v>
      </c>
      <c r="E881" s="1">
        <v>45572</v>
      </c>
      <c r="F881" t="s">
        <v>93</v>
      </c>
      <c r="G881" t="s">
        <v>60</v>
      </c>
      <c r="H881" t="s">
        <v>94</v>
      </c>
      <c r="I881">
        <v>2</v>
      </c>
      <c r="J881">
        <v>3480</v>
      </c>
    </row>
    <row r="882" spans="1:10" x14ac:dyDescent="0.3">
      <c r="A882">
        <v>900881</v>
      </c>
      <c r="B882">
        <v>505</v>
      </c>
      <c r="C882">
        <v>16</v>
      </c>
      <c r="D882" s="1">
        <v>45595</v>
      </c>
      <c r="E882" s="1">
        <v>45599</v>
      </c>
      <c r="F882" t="s">
        <v>95</v>
      </c>
      <c r="G882" t="s">
        <v>42</v>
      </c>
      <c r="H882" t="s">
        <v>97</v>
      </c>
      <c r="I882">
        <v>1</v>
      </c>
      <c r="J882">
        <v>3900</v>
      </c>
    </row>
    <row r="883" spans="1:10" x14ac:dyDescent="0.3">
      <c r="A883">
        <v>900882</v>
      </c>
      <c r="B883">
        <v>201</v>
      </c>
      <c r="C883">
        <v>16</v>
      </c>
      <c r="D883" s="1">
        <v>45624</v>
      </c>
      <c r="E883" s="1">
        <v>45626</v>
      </c>
      <c r="F883" t="s">
        <v>101</v>
      </c>
      <c r="G883" t="s">
        <v>42</v>
      </c>
      <c r="H883" t="s">
        <v>94</v>
      </c>
      <c r="I883">
        <v>2</v>
      </c>
      <c r="J883">
        <v>7800</v>
      </c>
    </row>
    <row r="884" spans="1:10" x14ac:dyDescent="0.3">
      <c r="A884">
        <v>900883</v>
      </c>
      <c r="B884">
        <v>415</v>
      </c>
      <c r="C884">
        <v>47</v>
      </c>
      <c r="D884" s="1">
        <v>45429</v>
      </c>
      <c r="E884" s="1">
        <v>45433</v>
      </c>
      <c r="F884" t="s">
        <v>95</v>
      </c>
      <c r="G884" t="s">
        <v>78</v>
      </c>
      <c r="H884" t="s">
        <v>94</v>
      </c>
      <c r="I884">
        <v>1</v>
      </c>
      <c r="J884">
        <v>890</v>
      </c>
    </row>
    <row r="885" spans="1:10" x14ac:dyDescent="0.3">
      <c r="A885">
        <v>900884</v>
      </c>
      <c r="B885">
        <v>171</v>
      </c>
      <c r="C885">
        <v>13</v>
      </c>
      <c r="D885" s="1">
        <v>45584</v>
      </c>
      <c r="E885" s="1">
        <v>45587</v>
      </c>
      <c r="F885" t="s">
        <v>100</v>
      </c>
      <c r="G885" t="s">
        <v>42</v>
      </c>
      <c r="H885" t="s">
        <v>94</v>
      </c>
      <c r="I885">
        <v>1</v>
      </c>
      <c r="J885">
        <v>3000</v>
      </c>
    </row>
    <row r="886" spans="1:10" x14ac:dyDescent="0.3">
      <c r="A886">
        <v>900885</v>
      </c>
      <c r="B886">
        <v>494</v>
      </c>
      <c r="C886">
        <v>47</v>
      </c>
      <c r="D886" s="1">
        <v>45408</v>
      </c>
      <c r="E886" s="1">
        <v>45412</v>
      </c>
      <c r="F886" t="s">
        <v>100</v>
      </c>
      <c r="G886" t="s">
        <v>78</v>
      </c>
      <c r="H886" t="s">
        <v>94</v>
      </c>
      <c r="I886">
        <v>1</v>
      </c>
      <c r="J886">
        <v>890</v>
      </c>
    </row>
    <row r="887" spans="1:10" x14ac:dyDescent="0.3">
      <c r="A887">
        <v>900886</v>
      </c>
      <c r="B887">
        <v>434</v>
      </c>
      <c r="C887">
        <v>23</v>
      </c>
      <c r="D887" s="1">
        <v>45531</v>
      </c>
      <c r="E887" s="1">
        <v>45537</v>
      </c>
      <c r="F887" t="s">
        <v>99</v>
      </c>
      <c r="G887" t="s">
        <v>51</v>
      </c>
      <c r="H887" t="s">
        <v>97</v>
      </c>
      <c r="I887">
        <v>1</v>
      </c>
      <c r="J887">
        <v>12780</v>
      </c>
    </row>
    <row r="888" spans="1:10" x14ac:dyDescent="0.3">
      <c r="A888">
        <v>900887</v>
      </c>
      <c r="B888">
        <v>395</v>
      </c>
      <c r="C888">
        <v>19</v>
      </c>
      <c r="D888" s="1">
        <v>45452</v>
      </c>
      <c r="E888" s="1">
        <v>45456</v>
      </c>
      <c r="F888" t="s">
        <v>93</v>
      </c>
      <c r="G888" t="s">
        <v>51</v>
      </c>
      <c r="H888" t="s">
        <v>97</v>
      </c>
      <c r="I888">
        <v>1</v>
      </c>
      <c r="J888">
        <v>10800</v>
      </c>
    </row>
    <row r="889" spans="1:10" x14ac:dyDescent="0.3">
      <c r="A889">
        <v>900888</v>
      </c>
      <c r="B889">
        <v>487</v>
      </c>
      <c r="C889">
        <v>16</v>
      </c>
      <c r="D889" s="1">
        <v>45726</v>
      </c>
      <c r="E889" s="1">
        <v>45729</v>
      </c>
      <c r="F889" t="s">
        <v>93</v>
      </c>
      <c r="G889" t="s">
        <v>42</v>
      </c>
      <c r="H889" t="s">
        <v>94</v>
      </c>
      <c r="I889">
        <v>1</v>
      </c>
      <c r="J889">
        <v>3900</v>
      </c>
    </row>
    <row r="890" spans="1:10" x14ac:dyDescent="0.3">
      <c r="A890">
        <v>900889</v>
      </c>
      <c r="B890">
        <v>214</v>
      </c>
      <c r="C890">
        <v>19</v>
      </c>
      <c r="D890" s="1">
        <v>45563</v>
      </c>
      <c r="E890" s="1">
        <v>45567</v>
      </c>
      <c r="F890" t="s">
        <v>100</v>
      </c>
      <c r="G890" t="s">
        <v>51</v>
      </c>
      <c r="H890" t="s">
        <v>94</v>
      </c>
      <c r="I890">
        <v>2</v>
      </c>
      <c r="J890">
        <v>21600</v>
      </c>
    </row>
    <row r="891" spans="1:10" x14ac:dyDescent="0.3">
      <c r="A891">
        <v>900890</v>
      </c>
      <c r="B891">
        <v>42</v>
      </c>
      <c r="C891">
        <v>6</v>
      </c>
      <c r="D891" s="1">
        <v>45562</v>
      </c>
      <c r="E891" s="1">
        <v>45565</v>
      </c>
      <c r="F891" t="s">
        <v>98</v>
      </c>
      <c r="G891" t="s">
        <v>33</v>
      </c>
      <c r="H891" t="s">
        <v>97</v>
      </c>
      <c r="I891">
        <v>1</v>
      </c>
      <c r="J891">
        <v>1510</v>
      </c>
    </row>
    <row r="892" spans="1:10" x14ac:dyDescent="0.3">
      <c r="A892">
        <v>900891</v>
      </c>
      <c r="B892">
        <v>49</v>
      </c>
      <c r="C892">
        <v>20</v>
      </c>
      <c r="D892" s="1">
        <v>45723</v>
      </c>
      <c r="E892" s="1">
        <v>45729</v>
      </c>
      <c r="F892" t="s">
        <v>101</v>
      </c>
      <c r="G892" t="s">
        <v>51</v>
      </c>
      <c r="H892" t="s">
        <v>97</v>
      </c>
      <c r="I892">
        <v>1</v>
      </c>
      <c r="J892">
        <v>12810</v>
      </c>
    </row>
    <row r="893" spans="1:10" x14ac:dyDescent="0.3">
      <c r="A893">
        <v>900892</v>
      </c>
      <c r="B893">
        <v>94</v>
      </c>
      <c r="C893">
        <v>6</v>
      </c>
      <c r="D893" s="1">
        <v>45449</v>
      </c>
      <c r="E893" s="1">
        <v>45452</v>
      </c>
      <c r="F893" t="s">
        <v>93</v>
      </c>
      <c r="G893" t="s">
        <v>33</v>
      </c>
      <c r="H893" t="s">
        <v>94</v>
      </c>
      <c r="I893">
        <v>1</v>
      </c>
      <c r="J893">
        <v>1510</v>
      </c>
    </row>
    <row r="894" spans="1:10" x14ac:dyDescent="0.3">
      <c r="A894">
        <v>900893</v>
      </c>
      <c r="B894">
        <v>578</v>
      </c>
      <c r="C894">
        <v>10</v>
      </c>
      <c r="D894" s="1">
        <v>45717</v>
      </c>
      <c r="E894" s="1">
        <v>45721</v>
      </c>
      <c r="F894" t="s">
        <v>93</v>
      </c>
      <c r="G894" t="s">
        <v>42</v>
      </c>
      <c r="H894" t="s">
        <v>94</v>
      </c>
      <c r="I894">
        <v>1</v>
      </c>
      <c r="J894">
        <v>3700</v>
      </c>
    </row>
    <row r="895" spans="1:10" x14ac:dyDescent="0.3">
      <c r="A895">
        <v>900894</v>
      </c>
      <c r="B895">
        <v>306</v>
      </c>
      <c r="C895">
        <v>35</v>
      </c>
      <c r="D895" s="1">
        <v>45647</v>
      </c>
      <c r="E895" s="1">
        <v>45652</v>
      </c>
      <c r="F895" t="s">
        <v>99</v>
      </c>
      <c r="G895" t="s">
        <v>69</v>
      </c>
      <c r="H895" t="s">
        <v>97</v>
      </c>
      <c r="I895">
        <v>1</v>
      </c>
      <c r="J895">
        <v>590</v>
      </c>
    </row>
    <row r="896" spans="1:10" x14ac:dyDescent="0.3">
      <c r="A896">
        <v>900895</v>
      </c>
      <c r="B896">
        <v>471</v>
      </c>
      <c r="C896">
        <v>34</v>
      </c>
      <c r="D896" s="1">
        <v>45470</v>
      </c>
      <c r="E896" s="1">
        <v>45475</v>
      </c>
      <c r="F896" t="s">
        <v>101</v>
      </c>
      <c r="G896" t="s">
        <v>69</v>
      </c>
      <c r="H896" t="s">
        <v>97</v>
      </c>
      <c r="I896">
        <v>2</v>
      </c>
      <c r="J896">
        <v>820</v>
      </c>
    </row>
    <row r="897" spans="1:10" x14ac:dyDescent="0.3">
      <c r="A897">
        <v>900896</v>
      </c>
      <c r="B897">
        <v>586</v>
      </c>
      <c r="C897">
        <v>28</v>
      </c>
      <c r="D897" s="1">
        <v>45420</v>
      </c>
      <c r="E897" s="1">
        <v>45425</v>
      </c>
      <c r="F897" t="s">
        <v>100</v>
      </c>
      <c r="G897" t="s">
        <v>60</v>
      </c>
      <c r="H897" t="s">
        <v>97</v>
      </c>
      <c r="I897">
        <v>1</v>
      </c>
      <c r="J897">
        <v>3170</v>
      </c>
    </row>
    <row r="898" spans="1:10" x14ac:dyDescent="0.3">
      <c r="A898">
        <v>900897</v>
      </c>
      <c r="B898">
        <v>368</v>
      </c>
      <c r="C898">
        <v>7</v>
      </c>
      <c r="D898" s="1">
        <v>45555</v>
      </c>
      <c r="E898" s="1">
        <v>45560</v>
      </c>
      <c r="F898" t="s">
        <v>96</v>
      </c>
      <c r="G898" t="s">
        <v>33</v>
      </c>
      <c r="H898" t="s">
        <v>97</v>
      </c>
      <c r="I898">
        <v>1</v>
      </c>
      <c r="J898">
        <v>2150</v>
      </c>
    </row>
    <row r="899" spans="1:10" x14ac:dyDescent="0.3">
      <c r="A899">
        <v>900898</v>
      </c>
      <c r="B899">
        <v>581</v>
      </c>
      <c r="C899">
        <v>30</v>
      </c>
      <c r="D899" s="1">
        <v>45387</v>
      </c>
      <c r="E899" s="1">
        <v>45391</v>
      </c>
      <c r="F899" t="s">
        <v>100</v>
      </c>
      <c r="G899" t="s">
        <v>60</v>
      </c>
      <c r="H899" t="s">
        <v>97</v>
      </c>
      <c r="I899">
        <v>1</v>
      </c>
      <c r="J899">
        <v>2550</v>
      </c>
    </row>
    <row r="900" spans="1:10" x14ac:dyDescent="0.3">
      <c r="A900">
        <v>900899</v>
      </c>
      <c r="B900">
        <v>327</v>
      </c>
      <c r="C900">
        <v>6</v>
      </c>
      <c r="D900" s="1">
        <v>45473</v>
      </c>
      <c r="E900" s="1">
        <v>45476</v>
      </c>
      <c r="F900" t="s">
        <v>93</v>
      </c>
      <c r="G900" t="s">
        <v>33</v>
      </c>
      <c r="H900" t="s">
        <v>97</v>
      </c>
      <c r="I900">
        <v>1</v>
      </c>
      <c r="J900">
        <v>1510</v>
      </c>
    </row>
    <row r="901" spans="1:10" x14ac:dyDescent="0.3">
      <c r="A901">
        <v>900900</v>
      </c>
      <c r="B901">
        <v>589</v>
      </c>
      <c r="C901">
        <v>44</v>
      </c>
      <c r="D901" s="1">
        <v>45423</v>
      </c>
      <c r="E901" s="1">
        <v>45425</v>
      </c>
      <c r="F901" t="s">
        <v>100</v>
      </c>
      <c r="G901" t="s">
        <v>78</v>
      </c>
      <c r="H901" t="s">
        <v>97</v>
      </c>
      <c r="I901">
        <v>1</v>
      </c>
      <c r="J901">
        <v>1130</v>
      </c>
    </row>
    <row r="902" spans="1:10" x14ac:dyDescent="0.3">
      <c r="A902">
        <v>900901</v>
      </c>
      <c r="B902">
        <v>263</v>
      </c>
      <c r="C902">
        <v>17</v>
      </c>
      <c r="D902" s="1">
        <v>45429</v>
      </c>
      <c r="E902" s="1">
        <v>45431</v>
      </c>
      <c r="F902" t="s">
        <v>100</v>
      </c>
      <c r="G902" t="s">
        <v>51</v>
      </c>
      <c r="H902" t="s">
        <v>97</v>
      </c>
      <c r="I902">
        <v>1</v>
      </c>
      <c r="J902">
        <v>13790</v>
      </c>
    </row>
    <row r="903" spans="1:10" x14ac:dyDescent="0.3">
      <c r="A903">
        <v>900902</v>
      </c>
      <c r="B903">
        <v>16</v>
      </c>
      <c r="C903">
        <v>5</v>
      </c>
      <c r="D903" s="1">
        <v>45579</v>
      </c>
      <c r="E903" s="1">
        <v>45585</v>
      </c>
      <c r="F903" t="s">
        <v>93</v>
      </c>
      <c r="G903" t="s">
        <v>33</v>
      </c>
      <c r="H903" t="s">
        <v>94</v>
      </c>
      <c r="I903">
        <v>1</v>
      </c>
      <c r="J903">
        <v>1960</v>
      </c>
    </row>
    <row r="904" spans="1:10" x14ac:dyDescent="0.3">
      <c r="A904">
        <v>900903</v>
      </c>
      <c r="B904">
        <v>537</v>
      </c>
      <c r="C904">
        <v>47</v>
      </c>
      <c r="D904" s="1">
        <v>45628</v>
      </c>
      <c r="E904" s="1">
        <v>45634</v>
      </c>
      <c r="F904" t="s">
        <v>93</v>
      </c>
      <c r="G904" t="s">
        <v>78</v>
      </c>
      <c r="H904" t="s">
        <v>97</v>
      </c>
      <c r="I904">
        <v>1</v>
      </c>
      <c r="J904">
        <v>890</v>
      </c>
    </row>
    <row r="905" spans="1:10" x14ac:dyDescent="0.3">
      <c r="A905">
        <v>900904</v>
      </c>
      <c r="B905">
        <v>410</v>
      </c>
      <c r="C905">
        <v>7</v>
      </c>
      <c r="D905" s="1">
        <v>45480</v>
      </c>
      <c r="E905" s="1">
        <v>45486</v>
      </c>
      <c r="F905" t="s">
        <v>100</v>
      </c>
      <c r="G905" t="s">
        <v>33</v>
      </c>
      <c r="H905" t="s">
        <v>97</v>
      </c>
      <c r="I905">
        <v>2</v>
      </c>
      <c r="J905">
        <v>4300</v>
      </c>
    </row>
    <row r="906" spans="1:10" x14ac:dyDescent="0.3">
      <c r="A906">
        <v>900905</v>
      </c>
      <c r="B906">
        <v>454</v>
      </c>
      <c r="C906">
        <v>48</v>
      </c>
      <c r="D906" s="1">
        <v>45410</v>
      </c>
      <c r="E906" s="1">
        <v>45412</v>
      </c>
      <c r="F906" t="s">
        <v>95</v>
      </c>
      <c r="G906" t="s">
        <v>78</v>
      </c>
      <c r="H906" t="s">
        <v>94</v>
      </c>
      <c r="I906">
        <v>1</v>
      </c>
      <c r="J906">
        <v>1560</v>
      </c>
    </row>
    <row r="907" spans="1:10" x14ac:dyDescent="0.3">
      <c r="A907">
        <v>900906</v>
      </c>
      <c r="B907">
        <v>15</v>
      </c>
      <c r="C907">
        <v>38</v>
      </c>
      <c r="D907" s="1">
        <v>45525</v>
      </c>
      <c r="E907" s="1">
        <v>45531</v>
      </c>
      <c r="F907" t="s">
        <v>100</v>
      </c>
      <c r="G907" t="s">
        <v>69</v>
      </c>
      <c r="H907" t="s">
        <v>97</v>
      </c>
      <c r="I907">
        <v>1</v>
      </c>
      <c r="J907">
        <v>510</v>
      </c>
    </row>
    <row r="908" spans="1:10" x14ac:dyDescent="0.3">
      <c r="A908">
        <v>900907</v>
      </c>
      <c r="B908">
        <v>60</v>
      </c>
      <c r="C908">
        <v>47</v>
      </c>
      <c r="D908" s="1">
        <v>45623</v>
      </c>
      <c r="E908" s="1">
        <v>45627</v>
      </c>
      <c r="F908" t="s">
        <v>100</v>
      </c>
      <c r="G908" t="s">
        <v>78</v>
      </c>
      <c r="H908" t="s">
        <v>94</v>
      </c>
      <c r="I908">
        <v>1</v>
      </c>
      <c r="J908">
        <v>890</v>
      </c>
    </row>
    <row r="909" spans="1:10" x14ac:dyDescent="0.3">
      <c r="A909">
        <v>900908</v>
      </c>
      <c r="B909">
        <v>217</v>
      </c>
      <c r="C909">
        <v>36</v>
      </c>
      <c r="D909" s="1">
        <v>45609</v>
      </c>
      <c r="E909" s="1">
        <v>45615</v>
      </c>
      <c r="F909" t="s">
        <v>95</v>
      </c>
      <c r="G909" t="s">
        <v>69</v>
      </c>
      <c r="H909" t="s">
        <v>94</v>
      </c>
      <c r="I909">
        <v>1</v>
      </c>
      <c r="J909">
        <v>1130</v>
      </c>
    </row>
    <row r="910" spans="1:10" x14ac:dyDescent="0.3">
      <c r="A910">
        <v>900909</v>
      </c>
      <c r="B910">
        <v>118</v>
      </c>
      <c r="C910">
        <v>11</v>
      </c>
      <c r="D910" s="1">
        <v>45517</v>
      </c>
      <c r="E910" s="1">
        <v>45520</v>
      </c>
      <c r="F910" t="s">
        <v>93</v>
      </c>
      <c r="G910" t="s">
        <v>42</v>
      </c>
      <c r="H910" t="s">
        <v>97</v>
      </c>
      <c r="I910">
        <v>1</v>
      </c>
      <c r="J910">
        <v>2560</v>
      </c>
    </row>
    <row r="911" spans="1:10" x14ac:dyDescent="0.3">
      <c r="A911">
        <v>900910</v>
      </c>
      <c r="B911">
        <v>320</v>
      </c>
      <c r="C911">
        <v>17</v>
      </c>
      <c r="D911" s="1">
        <v>45397</v>
      </c>
      <c r="E911" s="1">
        <v>45400</v>
      </c>
      <c r="F911" t="s">
        <v>100</v>
      </c>
      <c r="G911" t="s">
        <v>51</v>
      </c>
      <c r="H911" t="s">
        <v>94</v>
      </c>
      <c r="I911">
        <v>2</v>
      </c>
      <c r="J911">
        <v>27580</v>
      </c>
    </row>
    <row r="912" spans="1:10" x14ac:dyDescent="0.3">
      <c r="A912">
        <v>900911</v>
      </c>
      <c r="B912">
        <v>595</v>
      </c>
      <c r="C912">
        <v>40</v>
      </c>
      <c r="D912" s="1">
        <v>45663</v>
      </c>
      <c r="E912" s="1">
        <v>45665</v>
      </c>
      <c r="F912" t="s">
        <v>93</v>
      </c>
      <c r="G912" t="s">
        <v>69</v>
      </c>
      <c r="H912" t="s">
        <v>94</v>
      </c>
      <c r="I912">
        <v>1</v>
      </c>
      <c r="J912">
        <v>540</v>
      </c>
    </row>
    <row r="913" spans="1:10" x14ac:dyDescent="0.3">
      <c r="A913">
        <v>900912</v>
      </c>
      <c r="B913">
        <v>303</v>
      </c>
      <c r="C913">
        <v>20</v>
      </c>
      <c r="D913" s="1">
        <v>45681</v>
      </c>
      <c r="E913" s="1">
        <v>45686</v>
      </c>
      <c r="F913" t="s">
        <v>95</v>
      </c>
      <c r="G913" t="s">
        <v>51</v>
      </c>
      <c r="H913" t="s">
        <v>94</v>
      </c>
      <c r="I913">
        <v>2</v>
      </c>
      <c r="J913">
        <v>25620</v>
      </c>
    </row>
    <row r="914" spans="1:10" x14ac:dyDescent="0.3">
      <c r="A914">
        <v>900913</v>
      </c>
      <c r="B914">
        <v>548</v>
      </c>
      <c r="C914">
        <v>2</v>
      </c>
      <c r="D914" s="1">
        <v>45635</v>
      </c>
      <c r="E914" s="1">
        <v>45639</v>
      </c>
      <c r="F914" t="s">
        <v>93</v>
      </c>
      <c r="G914" t="s">
        <v>33</v>
      </c>
      <c r="H914" t="s">
        <v>97</v>
      </c>
      <c r="I914">
        <v>1</v>
      </c>
      <c r="J914">
        <v>1190</v>
      </c>
    </row>
    <row r="915" spans="1:10" x14ac:dyDescent="0.3">
      <c r="A915">
        <v>900914</v>
      </c>
      <c r="B915">
        <v>600</v>
      </c>
      <c r="C915">
        <v>13</v>
      </c>
      <c r="D915" s="1">
        <v>45689</v>
      </c>
      <c r="E915" s="1">
        <v>45695</v>
      </c>
      <c r="F915" t="s">
        <v>95</v>
      </c>
      <c r="G915" t="s">
        <v>42</v>
      </c>
      <c r="H915" t="s">
        <v>97</v>
      </c>
      <c r="I915">
        <v>1</v>
      </c>
      <c r="J915">
        <v>3000</v>
      </c>
    </row>
    <row r="916" spans="1:10" x14ac:dyDescent="0.3">
      <c r="A916">
        <v>900915</v>
      </c>
      <c r="B916">
        <v>184</v>
      </c>
      <c r="C916">
        <v>7</v>
      </c>
      <c r="D916" s="1">
        <v>45666</v>
      </c>
      <c r="E916" s="1">
        <v>45668</v>
      </c>
      <c r="F916" t="s">
        <v>95</v>
      </c>
      <c r="G916" t="s">
        <v>33</v>
      </c>
      <c r="H916" t="s">
        <v>94</v>
      </c>
      <c r="I916">
        <v>1</v>
      </c>
      <c r="J916">
        <v>2150</v>
      </c>
    </row>
    <row r="917" spans="1:10" x14ac:dyDescent="0.3">
      <c r="A917">
        <v>900916</v>
      </c>
      <c r="B917">
        <v>305</v>
      </c>
      <c r="C917">
        <v>4</v>
      </c>
      <c r="D917" s="1">
        <v>45683</v>
      </c>
      <c r="E917" s="1">
        <v>45686</v>
      </c>
      <c r="F917" t="s">
        <v>100</v>
      </c>
      <c r="G917" t="s">
        <v>33</v>
      </c>
      <c r="H917" t="s">
        <v>97</v>
      </c>
      <c r="I917">
        <v>1</v>
      </c>
      <c r="J917">
        <v>970</v>
      </c>
    </row>
    <row r="918" spans="1:10" x14ac:dyDescent="0.3">
      <c r="A918">
        <v>900917</v>
      </c>
      <c r="B918">
        <v>515</v>
      </c>
      <c r="C918">
        <v>8</v>
      </c>
      <c r="D918" s="1">
        <v>45677</v>
      </c>
      <c r="E918" s="1">
        <v>45682</v>
      </c>
      <c r="F918" t="s">
        <v>100</v>
      </c>
      <c r="G918" t="s">
        <v>33</v>
      </c>
      <c r="H918" t="s">
        <v>94</v>
      </c>
      <c r="I918">
        <v>1</v>
      </c>
      <c r="J918">
        <v>1870</v>
      </c>
    </row>
    <row r="919" spans="1:10" x14ac:dyDescent="0.3">
      <c r="A919">
        <v>900918</v>
      </c>
      <c r="B919">
        <v>92</v>
      </c>
      <c r="C919">
        <v>16</v>
      </c>
      <c r="D919" s="1">
        <v>45394</v>
      </c>
      <c r="E919" s="1">
        <v>45398</v>
      </c>
      <c r="F919" t="s">
        <v>101</v>
      </c>
      <c r="G919" t="s">
        <v>42</v>
      </c>
      <c r="H919" t="s">
        <v>97</v>
      </c>
      <c r="I919">
        <v>2</v>
      </c>
      <c r="J919">
        <v>7800</v>
      </c>
    </row>
    <row r="920" spans="1:10" x14ac:dyDescent="0.3">
      <c r="A920">
        <v>900919</v>
      </c>
      <c r="B920">
        <v>596</v>
      </c>
      <c r="C920">
        <v>48</v>
      </c>
      <c r="D920" s="1">
        <v>45712</v>
      </c>
      <c r="E920" s="1">
        <v>45717</v>
      </c>
      <c r="F920" t="s">
        <v>95</v>
      </c>
      <c r="G920" t="s">
        <v>78</v>
      </c>
      <c r="H920" t="s">
        <v>94</v>
      </c>
      <c r="I920">
        <v>1</v>
      </c>
      <c r="J920">
        <v>1560</v>
      </c>
    </row>
    <row r="921" spans="1:10" x14ac:dyDescent="0.3">
      <c r="A921">
        <v>900920</v>
      </c>
      <c r="B921">
        <v>461</v>
      </c>
      <c r="C921">
        <v>38</v>
      </c>
      <c r="D921" s="1">
        <v>45401</v>
      </c>
      <c r="E921" s="1">
        <v>45407</v>
      </c>
      <c r="F921" t="s">
        <v>99</v>
      </c>
      <c r="G921" t="s">
        <v>69</v>
      </c>
      <c r="H921" t="s">
        <v>94</v>
      </c>
      <c r="I921">
        <v>1</v>
      </c>
      <c r="J921">
        <v>510</v>
      </c>
    </row>
    <row r="922" spans="1:10" x14ac:dyDescent="0.3">
      <c r="A922">
        <v>900921</v>
      </c>
      <c r="B922">
        <v>227</v>
      </c>
      <c r="C922">
        <v>4</v>
      </c>
      <c r="D922" s="1">
        <v>45679</v>
      </c>
      <c r="E922" s="1">
        <v>45683</v>
      </c>
      <c r="F922" t="s">
        <v>100</v>
      </c>
      <c r="G922" t="s">
        <v>33</v>
      </c>
      <c r="H922" t="s">
        <v>97</v>
      </c>
      <c r="I922">
        <v>1</v>
      </c>
      <c r="J922">
        <v>970</v>
      </c>
    </row>
    <row r="923" spans="1:10" x14ac:dyDescent="0.3">
      <c r="A923">
        <v>900922</v>
      </c>
      <c r="B923">
        <v>505</v>
      </c>
      <c r="C923">
        <v>12</v>
      </c>
      <c r="D923" s="1">
        <v>45711</v>
      </c>
      <c r="E923" s="1">
        <v>45714</v>
      </c>
      <c r="F923" t="s">
        <v>95</v>
      </c>
      <c r="G923" t="s">
        <v>42</v>
      </c>
      <c r="H923" t="s">
        <v>94</v>
      </c>
      <c r="I923">
        <v>3</v>
      </c>
      <c r="J923">
        <v>7800</v>
      </c>
    </row>
    <row r="924" spans="1:10" x14ac:dyDescent="0.3">
      <c r="A924">
        <v>900923</v>
      </c>
      <c r="B924">
        <v>88</v>
      </c>
      <c r="C924">
        <v>28</v>
      </c>
      <c r="D924" s="1">
        <v>45592</v>
      </c>
      <c r="E924" s="1">
        <v>45596</v>
      </c>
      <c r="F924" t="s">
        <v>99</v>
      </c>
      <c r="G924" t="s">
        <v>60</v>
      </c>
      <c r="H924" t="s">
        <v>94</v>
      </c>
      <c r="I924">
        <v>2</v>
      </c>
      <c r="J924">
        <v>6340</v>
      </c>
    </row>
    <row r="925" spans="1:10" x14ac:dyDescent="0.3">
      <c r="A925">
        <v>900924</v>
      </c>
      <c r="B925">
        <v>493</v>
      </c>
      <c r="C925">
        <v>20</v>
      </c>
      <c r="D925" s="1">
        <v>45401</v>
      </c>
      <c r="E925" s="1">
        <v>45406</v>
      </c>
      <c r="F925" t="s">
        <v>95</v>
      </c>
      <c r="G925" t="s">
        <v>51</v>
      </c>
      <c r="H925" t="s">
        <v>97</v>
      </c>
      <c r="I925">
        <v>1</v>
      </c>
      <c r="J925">
        <v>12810</v>
      </c>
    </row>
    <row r="926" spans="1:10" x14ac:dyDescent="0.3">
      <c r="A926">
        <v>900925</v>
      </c>
      <c r="B926">
        <v>153</v>
      </c>
      <c r="C926">
        <v>26</v>
      </c>
      <c r="D926" s="1">
        <v>45712</v>
      </c>
      <c r="E926" s="1">
        <v>45715</v>
      </c>
      <c r="F926" t="s">
        <v>100</v>
      </c>
      <c r="G926" t="s">
        <v>60</v>
      </c>
      <c r="H926" t="s">
        <v>94</v>
      </c>
      <c r="I926">
        <v>1</v>
      </c>
      <c r="J926">
        <v>2250</v>
      </c>
    </row>
    <row r="927" spans="1:10" x14ac:dyDescent="0.3">
      <c r="A927">
        <v>900926</v>
      </c>
      <c r="B927">
        <v>475</v>
      </c>
      <c r="C927">
        <v>43</v>
      </c>
      <c r="D927" s="1">
        <v>45632</v>
      </c>
      <c r="E927" s="1">
        <v>45636</v>
      </c>
      <c r="F927" t="s">
        <v>100</v>
      </c>
      <c r="G927" t="s">
        <v>78</v>
      </c>
      <c r="H927" t="s">
        <v>97</v>
      </c>
      <c r="I927">
        <v>2</v>
      </c>
      <c r="J927">
        <v>1820</v>
      </c>
    </row>
    <row r="928" spans="1:10" x14ac:dyDescent="0.3">
      <c r="A928">
        <v>900927</v>
      </c>
      <c r="B928">
        <v>408</v>
      </c>
      <c r="C928">
        <v>34</v>
      </c>
      <c r="D928" s="1">
        <v>45673</v>
      </c>
      <c r="E928" s="1">
        <v>45678</v>
      </c>
      <c r="F928" t="s">
        <v>98</v>
      </c>
      <c r="G928" t="s">
        <v>69</v>
      </c>
      <c r="H928" t="s">
        <v>97</v>
      </c>
      <c r="I928">
        <v>1</v>
      </c>
      <c r="J928">
        <v>410</v>
      </c>
    </row>
    <row r="929" spans="1:10" x14ac:dyDescent="0.3">
      <c r="A929">
        <v>900928</v>
      </c>
      <c r="B929">
        <v>301</v>
      </c>
      <c r="C929">
        <v>38</v>
      </c>
      <c r="D929" s="1">
        <v>45516</v>
      </c>
      <c r="E929" s="1">
        <v>45518</v>
      </c>
      <c r="F929" t="s">
        <v>100</v>
      </c>
      <c r="G929" t="s">
        <v>69</v>
      </c>
      <c r="H929" t="s">
        <v>97</v>
      </c>
      <c r="I929">
        <v>2</v>
      </c>
      <c r="J929">
        <v>1020</v>
      </c>
    </row>
    <row r="930" spans="1:10" x14ac:dyDescent="0.3">
      <c r="A930">
        <v>900929</v>
      </c>
      <c r="B930">
        <v>170</v>
      </c>
      <c r="C930">
        <v>26</v>
      </c>
      <c r="D930" s="1">
        <v>45742</v>
      </c>
      <c r="E930" s="1">
        <v>45747</v>
      </c>
      <c r="F930" t="s">
        <v>100</v>
      </c>
      <c r="G930" t="s">
        <v>60</v>
      </c>
      <c r="H930" t="s">
        <v>94</v>
      </c>
      <c r="I930">
        <v>1</v>
      </c>
      <c r="J930">
        <v>2250</v>
      </c>
    </row>
    <row r="931" spans="1:10" x14ac:dyDescent="0.3">
      <c r="A931">
        <v>900930</v>
      </c>
      <c r="B931">
        <v>331</v>
      </c>
      <c r="C931">
        <v>46</v>
      </c>
      <c r="D931" s="1">
        <v>45486</v>
      </c>
      <c r="E931" s="1">
        <v>45489</v>
      </c>
      <c r="F931" t="s">
        <v>100</v>
      </c>
      <c r="G931" t="s">
        <v>78</v>
      </c>
      <c r="H931" t="s">
        <v>97</v>
      </c>
      <c r="I931">
        <v>1</v>
      </c>
      <c r="J931">
        <v>1320</v>
      </c>
    </row>
    <row r="932" spans="1:10" x14ac:dyDescent="0.3">
      <c r="A932">
        <v>900931</v>
      </c>
      <c r="B932">
        <v>95</v>
      </c>
      <c r="C932">
        <v>46</v>
      </c>
      <c r="D932" s="1">
        <v>45525</v>
      </c>
      <c r="E932" s="1">
        <v>45527</v>
      </c>
      <c r="F932" t="s">
        <v>95</v>
      </c>
      <c r="G932" t="s">
        <v>78</v>
      </c>
      <c r="H932" t="s">
        <v>97</v>
      </c>
      <c r="I932">
        <v>1</v>
      </c>
      <c r="J932">
        <v>1320</v>
      </c>
    </row>
    <row r="933" spans="1:10" x14ac:dyDescent="0.3">
      <c r="A933">
        <v>900932</v>
      </c>
      <c r="B933">
        <v>160</v>
      </c>
      <c r="C933">
        <v>1</v>
      </c>
      <c r="D933" s="1">
        <v>45436</v>
      </c>
      <c r="E933" s="1">
        <v>45438</v>
      </c>
      <c r="F933" t="s">
        <v>98</v>
      </c>
      <c r="G933" t="s">
        <v>33</v>
      </c>
      <c r="H933" t="s">
        <v>97</v>
      </c>
      <c r="I933">
        <v>1</v>
      </c>
      <c r="J933">
        <v>1110</v>
      </c>
    </row>
    <row r="934" spans="1:10" x14ac:dyDescent="0.3">
      <c r="A934">
        <v>900933</v>
      </c>
      <c r="B934">
        <v>448</v>
      </c>
      <c r="C934">
        <v>34</v>
      </c>
      <c r="D934" s="1">
        <v>45411</v>
      </c>
      <c r="E934" s="1">
        <v>45414</v>
      </c>
      <c r="F934" t="s">
        <v>98</v>
      </c>
      <c r="G934" t="s">
        <v>69</v>
      </c>
      <c r="H934" t="s">
        <v>97</v>
      </c>
      <c r="I934">
        <v>2</v>
      </c>
      <c r="J934">
        <v>820</v>
      </c>
    </row>
    <row r="935" spans="1:10" x14ac:dyDescent="0.3">
      <c r="A935">
        <v>900934</v>
      </c>
      <c r="B935">
        <v>466</v>
      </c>
      <c r="C935">
        <v>26</v>
      </c>
      <c r="D935" s="1">
        <v>45390</v>
      </c>
      <c r="E935" s="1">
        <v>45392</v>
      </c>
      <c r="F935" t="s">
        <v>101</v>
      </c>
      <c r="G935" t="s">
        <v>60</v>
      </c>
      <c r="H935" t="s">
        <v>94</v>
      </c>
      <c r="I935">
        <v>1</v>
      </c>
      <c r="J935">
        <v>2250</v>
      </c>
    </row>
    <row r="936" spans="1:10" x14ac:dyDescent="0.3">
      <c r="A936">
        <v>900935</v>
      </c>
      <c r="B936">
        <v>267</v>
      </c>
      <c r="C936">
        <v>26</v>
      </c>
      <c r="D936" s="1">
        <v>45392</v>
      </c>
      <c r="E936" s="1">
        <v>45398</v>
      </c>
      <c r="F936" t="s">
        <v>100</v>
      </c>
      <c r="G936" t="s">
        <v>60</v>
      </c>
      <c r="H936" t="s">
        <v>94</v>
      </c>
      <c r="I936">
        <v>1</v>
      </c>
      <c r="J936">
        <v>2250</v>
      </c>
    </row>
    <row r="937" spans="1:10" x14ac:dyDescent="0.3">
      <c r="A937">
        <v>900936</v>
      </c>
      <c r="B937">
        <v>172</v>
      </c>
      <c r="C937">
        <v>22</v>
      </c>
      <c r="D937" s="1">
        <v>45543</v>
      </c>
      <c r="E937" s="1">
        <v>45545</v>
      </c>
      <c r="F937" t="s">
        <v>95</v>
      </c>
      <c r="G937" t="s">
        <v>51</v>
      </c>
      <c r="H937" t="s">
        <v>97</v>
      </c>
      <c r="I937">
        <v>1</v>
      </c>
      <c r="J937">
        <v>13330</v>
      </c>
    </row>
    <row r="938" spans="1:10" x14ac:dyDescent="0.3">
      <c r="A938">
        <v>900937</v>
      </c>
      <c r="B938">
        <v>560</v>
      </c>
      <c r="C938">
        <v>48</v>
      </c>
      <c r="D938" s="1">
        <v>45522</v>
      </c>
      <c r="E938" s="1">
        <v>45526</v>
      </c>
      <c r="F938" t="s">
        <v>96</v>
      </c>
      <c r="G938" t="s">
        <v>78</v>
      </c>
      <c r="H938" t="s">
        <v>97</v>
      </c>
      <c r="I938">
        <v>1</v>
      </c>
      <c r="J938">
        <v>1560</v>
      </c>
    </row>
    <row r="939" spans="1:10" x14ac:dyDescent="0.3">
      <c r="A939">
        <v>900938</v>
      </c>
      <c r="B939">
        <v>531</v>
      </c>
      <c r="C939">
        <v>16</v>
      </c>
      <c r="D939" s="1">
        <v>45591</v>
      </c>
      <c r="E939" s="1">
        <v>45595</v>
      </c>
      <c r="F939" t="s">
        <v>96</v>
      </c>
      <c r="G939" t="s">
        <v>42</v>
      </c>
      <c r="H939" t="s">
        <v>94</v>
      </c>
      <c r="I939">
        <v>1</v>
      </c>
      <c r="J939">
        <v>3900</v>
      </c>
    </row>
    <row r="940" spans="1:10" x14ac:dyDescent="0.3">
      <c r="A940">
        <v>900939</v>
      </c>
      <c r="B940">
        <v>600</v>
      </c>
      <c r="C940">
        <v>17</v>
      </c>
      <c r="D940" s="1">
        <v>45627</v>
      </c>
      <c r="E940" s="1">
        <v>45629</v>
      </c>
      <c r="F940" t="s">
        <v>95</v>
      </c>
      <c r="G940" t="s">
        <v>51</v>
      </c>
      <c r="H940" t="s">
        <v>97</v>
      </c>
      <c r="I940">
        <v>1</v>
      </c>
      <c r="J940">
        <v>13790</v>
      </c>
    </row>
    <row r="941" spans="1:10" x14ac:dyDescent="0.3">
      <c r="A941">
        <v>900940</v>
      </c>
      <c r="B941">
        <v>474</v>
      </c>
      <c r="C941">
        <v>46</v>
      </c>
      <c r="D941" s="1">
        <v>45539</v>
      </c>
      <c r="E941" s="1">
        <v>45544</v>
      </c>
      <c r="F941" t="s">
        <v>101</v>
      </c>
      <c r="G941" t="s">
        <v>78</v>
      </c>
      <c r="H941" t="s">
        <v>97</v>
      </c>
      <c r="I941">
        <v>2</v>
      </c>
      <c r="J941">
        <v>2640</v>
      </c>
    </row>
    <row r="942" spans="1:10" x14ac:dyDescent="0.3">
      <c r="A942">
        <v>900941</v>
      </c>
      <c r="B942">
        <v>363</v>
      </c>
      <c r="C942">
        <v>36</v>
      </c>
      <c r="D942" s="1">
        <v>45666</v>
      </c>
      <c r="E942" s="1">
        <v>45669</v>
      </c>
      <c r="F942" t="s">
        <v>101</v>
      </c>
      <c r="G942" t="s">
        <v>69</v>
      </c>
      <c r="H942" t="s">
        <v>97</v>
      </c>
      <c r="I942">
        <v>2</v>
      </c>
      <c r="J942">
        <v>2260</v>
      </c>
    </row>
    <row r="943" spans="1:10" x14ac:dyDescent="0.3">
      <c r="A943">
        <v>900942</v>
      </c>
      <c r="B943">
        <v>102</v>
      </c>
      <c r="C943">
        <v>40</v>
      </c>
      <c r="D943" s="1">
        <v>45515</v>
      </c>
      <c r="E943" s="1">
        <v>45520</v>
      </c>
      <c r="F943" t="s">
        <v>93</v>
      </c>
      <c r="G943" t="s">
        <v>69</v>
      </c>
      <c r="H943" t="s">
        <v>94</v>
      </c>
      <c r="I943">
        <v>1</v>
      </c>
      <c r="J943">
        <v>540</v>
      </c>
    </row>
    <row r="944" spans="1:10" x14ac:dyDescent="0.3">
      <c r="A944">
        <v>900943</v>
      </c>
      <c r="B944">
        <v>91</v>
      </c>
      <c r="C944">
        <v>34</v>
      </c>
      <c r="D944" s="1">
        <v>45439</v>
      </c>
      <c r="E944" s="1">
        <v>45443</v>
      </c>
      <c r="F944" t="s">
        <v>100</v>
      </c>
      <c r="G944" t="s">
        <v>69</v>
      </c>
      <c r="H944" t="s">
        <v>94</v>
      </c>
      <c r="I944">
        <v>1</v>
      </c>
      <c r="J944">
        <v>410</v>
      </c>
    </row>
    <row r="945" spans="1:10" x14ac:dyDescent="0.3">
      <c r="A945">
        <v>900944</v>
      </c>
      <c r="B945">
        <v>342</v>
      </c>
      <c r="C945">
        <v>29</v>
      </c>
      <c r="D945" s="1">
        <v>45652</v>
      </c>
      <c r="E945" s="1">
        <v>45657</v>
      </c>
      <c r="F945" t="s">
        <v>101</v>
      </c>
      <c r="G945" t="s">
        <v>60</v>
      </c>
      <c r="H945" t="s">
        <v>97</v>
      </c>
      <c r="I945">
        <v>1</v>
      </c>
      <c r="J945">
        <v>2450</v>
      </c>
    </row>
    <row r="946" spans="1:10" x14ac:dyDescent="0.3">
      <c r="A946">
        <v>900945</v>
      </c>
      <c r="B946">
        <v>422</v>
      </c>
      <c r="C946">
        <v>46</v>
      </c>
      <c r="D946" s="1">
        <v>45471</v>
      </c>
      <c r="E946" s="1">
        <v>45473</v>
      </c>
      <c r="F946" t="s">
        <v>100</v>
      </c>
      <c r="G946" t="s">
        <v>78</v>
      </c>
      <c r="H946" t="s">
        <v>97</v>
      </c>
      <c r="I946">
        <v>1</v>
      </c>
      <c r="J946">
        <v>1320</v>
      </c>
    </row>
    <row r="947" spans="1:10" x14ac:dyDescent="0.3">
      <c r="A947">
        <v>900946</v>
      </c>
      <c r="B947">
        <v>473</v>
      </c>
      <c r="C947">
        <v>36</v>
      </c>
      <c r="D947" s="1">
        <v>45582</v>
      </c>
      <c r="E947" s="1">
        <v>45586</v>
      </c>
      <c r="F947" t="s">
        <v>99</v>
      </c>
      <c r="G947" t="s">
        <v>69</v>
      </c>
      <c r="H947" t="s">
        <v>97</v>
      </c>
      <c r="I947">
        <v>2</v>
      </c>
      <c r="J947">
        <v>2260</v>
      </c>
    </row>
    <row r="948" spans="1:10" x14ac:dyDescent="0.3">
      <c r="A948">
        <v>900947</v>
      </c>
      <c r="B948">
        <v>400</v>
      </c>
      <c r="C948">
        <v>48</v>
      </c>
      <c r="D948" s="1">
        <v>45507</v>
      </c>
      <c r="E948" s="1">
        <v>45512</v>
      </c>
      <c r="F948" t="s">
        <v>99</v>
      </c>
      <c r="G948" t="s">
        <v>78</v>
      </c>
      <c r="H948" t="s">
        <v>94</v>
      </c>
      <c r="I948">
        <v>1</v>
      </c>
      <c r="J948">
        <v>1560</v>
      </c>
    </row>
    <row r="949" spans="1:10" x14ac:dyDescent="0.3">
      <c r="A949">
        <v>900948</v>
      </c>
      <c r="B949">
        <v>77</v>
      </c>
      <c r="C949">
        <v>42</v>
      </c>
      <c r="D949" s="1">
        <v>45477</v>
      </c>
      <c r="E949" s="1">
        <v>45479</v>
      </c>
      <c r="F949" t="s">
        <v>93</v>
      </c>
      <c r="G949" t="s">
        <v>78</v>
      </c>
      <c r="H949" t="s">
        <v>94</v>
      </c>
      <c r="I949">
        <v>1</v>
      </c>
      <c r="J949">
        <v>810</v>
      </c>
    </row>
    <row r="950" spans="1:10" x14ac:dyDescent="0.3">
      <c r="A950">
        <v>900949</v>
      </c>
      <c r="B950">
        <v>130</v>
      </c>
      <c r="C950">
        <v>38</v>
      </c>
      <c r="D950" s="1">
        <v>45689</v>
      </c>
      <c r="E950" s="1">
        <v>45692</v>
      </c>
      <c r="F950" t="s">
        <v>101</v>
      </c>
      <c r="G950" t="s">
        <v>69</v>
      </c>
      <c r="H950" t="s">
        <v>94</v>
      </c>
      <c r="I950">
        <v>2</v>
      </c>
      <c r="J950">
        <v>1020</v>
      </c>
    </row>
    <row r="951" spans="1:10" x14ac:dyDescent="0.3">
      <c r="A951">
        <v>900950</v>
      </c>
      <c r="B951">
        <v>389</v>
      </c>
      <c r="C951">
        <v>46</v>
      </c>
      <c r="D951" s="1">
        <v>45400</v>
      </c>
      <c r="E951" s="1">
        <v>45403</v>
      </c>
      <c r="F951" t="s">
        <v>100</v>
      </c>
      <c r="G951" t="s">
        <v>78</v>
      </c>
      <c r="H951" t="s">
        <v>97</v>
      </c>
      <c r="I951">
        <v>1</v>
      </c>
      <c r="J951">
        <v>1320</v>
      </c>
    </row>
    <row r="952" spans="1:10" x14ac:dyDescent="0.3">
      <c r="A952">
        <v>900951</v>
      </c>
      <c r="B952">
        <v>148</v>
      </c>
      <c r="C952">
        <v>12</v>
      </c>
      <c r="D952" s="1">
        <v>45547</v>
      </c>
      <c r="E952" s="1">
        <v>45553</v>
      </c>
      <c r="F952" t="s">
        <v>101</v>
      </c>
      <c r="G952" t="s">
        <v>42</v>
      </c>
      <c r="H952" t="s">
        <v>94</v>
      </c>
      <c r="I952">
        <v>1</v>
      </c>
      <c r="J952">
        <v>2600</v>
      </c>
    </row>
    <row r="953" spans="1:10" x14ac:dyDescent="0.3">
      <c r="A953">
        <v>900952</v>
      </c>
      <c r="B953">
        <v>348</v>
      </c>
      <c r="C953">
        <v>33</v>
      </c>
      <c r="D953" s="1">
        <v>45438</v>
      </c>
      <c r="E953" s="1">
        <v>45441</v>
      </c>
      <c r="F953" t="s">
        <v>96</v>
      </c>
      <c r="G953" t="s">
        <v>69</v>
      </c>
      <c r="H953" t="s">
        <v>94</v>
      </c>
      <c r="I953">
        <v>1</v>
      </c>
      <c r="J953">
        <v>740</v>
      </c>
    </row>
    <row r="954" spans="1:10" x14ac:dyDescent="0.3">
      <c r="A954">
        <v>900953</v>
      </c>
      <c r="B954">
        <v>413</v>
      </c>
      <c r="C954">
        <v>22</v>
      </c>
      <c r="D954" s="1">
        <v>45396</v>
      </c>
      <c r="E954" s="1">
        <v>45399</v>
      </c>
      <c r="F954" t="s">
        <v>93</v>
      </c>
      <c r="G954" t="s">
        <v>51</v>
      </c>
      <c r="H954" t="s">
        <v>97</v>
      </c>
      <c r="I954">
        <v>1</v>
      </c>
      <c r="J954">
        <v>13330</v>
      </c>
    </row>
    <row r="955" spans="1:10" x14ac:dyDescent="0.3">
      <c r="A955">
        <v>900954</v>
      </c>
      <c r="B955">
        <v>63</v>
      </c>
      <c r="C955">
        <v>7</v>
      </c>
      <c r="D955" s="1">
        <v>45612</v>
      </c>
      <c r="E955" s="1">
        <v>45618</v>
      </c>
      <c r="F955" t="s">
        <v>95</v>
      </c>
      <c r="G955" t="s">
        <v>33</v>
      </c>
      <c r="H955" t="s">
        <v>97</v>
      </c>
      <c r="I955">
        <v>1</v>
      </c>
      <c r="J955">
        <v>2150</v>
      </c>
    </row>
    <row r="956" spans="1:10" x14ac:dyDescent="0.3">
      <c r="A956">
        <v>900955</v>
      </c>
      <c r="B956">
        <v>587</v>
      </c>
      <c r="C956">
        <v>36</v>
      </c>
      <c r="D956" s="1">
        <v>45467</v>
      </c>
      <c r="E956" s="1">
        <v>45473</v>
      </c>
      <c r="F956" t="s">
        <v>101</v>
      </c>
      <c r="G956" t="s">
        <v>69</v>
      </c>
      <c r="H956" t="s">
        <v>97</v>
      </c>
      <c r="I956">
        <v>1</v>
      </c>
      <c r="J956">
        <v>1130</v>
      </c>
    </row>
    <row r="957" spans="1:10" x14ac:dyDescent="0.3">
      <c r="A957">
        <v>900956</v>
      </c>
      <c r="B957">
        <v>364</v>
      </c>
      <c r="C957">
        <v>34</v>
      </c>
      <c r="D957" s="1">
        <v>45570</v>
      </c>
      <c r="E957" s="1">
        <v>45575</v>
      </c>
      <c r="F957" t="s">
        <v>101</v>
      </c>
      <c r="G957" t="s">
        <v>69</v>
      </c>
      <c r="H957" t="s">
        <v>94</v>
      </c>
      <c r="I957">
        <v>1</v>
      </c>
      <c r="J957">
        <v>410</v>
      </c>
    </row>
    <row r="958" spans="1:10" x14ac:dyDescent="0.3">
      <c r="A958">
        <v>900957</v>
      </c>
      <c r="B958">
        <v>289</v>
      </c>
      <c r="C958">
        <v>21</v>
      </c>
      <c r="D958" s="1">
        <v>45575</v>
      </c>
      <c r="E958" s="1">
        <v>45579</v>
      </c>
      <c r="F958" t="s">
        <v>93</v>
      </c>
      <c r="G958" t="s">
        <v>51</v>
      </c>
      <c r="H958" t="s">
        <v>97</v>
      </c>
      <c r="I958">
        <v>1</v>
      </c>
      <c r="J958">
        <v>9950</v>
      </c>
    </row>
    <row r="959" spans="1:10" x14ac:dyDescent="0.3">
      <c r="A959">
        <v>900958</v>
      </c>
      <c r="B959">
        <v>577</v>
      </c>
      <c r="C959">
        <v>21</v>
      </c>
      <c r="D959" s="1">
        <v>45491</v>
      </c>
      <c r="E959" s="1">
        <v>45493</v>
      </c>
      <c r="F959" t="s">
        <v>96</v>
      </c>
      <c r="G959" t="s">
        <v>51</v>
      </c>
      <c r="H959" t="s">
        <v>94</v>
      </c>
      <c r="I959">
        <v>1</v>
      </c>
      <c r="J959">
        <v>9950</v>
      </c>
    </row>
    <row r="960" spans="1:10" x14ac:dyDescent="0.3">
      <c r="A960">
        <v>900959</v>
      </c>
      <c r="B960">
        <v>248</v>
      </c>
      <c r="C960">
        <v>9</v>
      </c>
      <c r="D960" s="1">
        <v>45396</v>
      </c>
      <c r="E960" s="1">
        <v>45398</v>
      </c>
      <c r="F960" t="s">
        <v>101</v>
      </c>
      <c r="G960" t="s">
        <v>42</v>
      </c>
      <c r="H960" t="s">
        <v>97</v>
      </c>
      <c r="I960">
        <v>1</v>
      </c>
      <c r="J960">
        <v>3370</v>
      </c>
    </row>
    <row r="961" spans="1:10" x14ac:dyDescent="0.3">
      <c r="A961">
        <v>900960</v>
      </c>
      <c r="B961">
        <v>203</v>
      </c>
      <c r="C961">
        <v>20</v>
      </c>
      <c r="D961" s="1">
        <v>45596</v>
      </c>
      <c r="E961" s="1">
        <v>45601</v>
      </c>
      <c r="F961" t="s">
        <v>101</v>
      </c>
      <c r="G961" t="s">
        <v>51</v>
      </c>
      <c r="H961" t="s">
        <v>94</v>
      </c>
      <c r="I961">
        <v>1</v>
      </c>
      <c r="J961">
        <v>12810</v>
      </c>
    </row>
    <row r="962" spans="1:10" x14ac:dyDescent="0.3">
      <c r="A962">
        <v>900961</v>
      </c>
      <c r="B962">
        <v>540</v>
      </c>
      <c r="C962">
        <v>24</v>
      </c>
      <c r="D962" s="1">
        <v>45584</v>
      </c>
      <c r="E962" s="1">
        <v>45587</v>
      </c>
      <c r="F962" t="s">
        <v>93</v>
      </c>
      <c r="G962" t="s">
        <v>51</v>
      </c>
      <c r="H962" t="s">
        <v>94</v>
      </c>
      <c r="I962">
        <v>1</v>
      </c>
      <c r="J962">
        <v>11450</v>
      </c>
    </row>
    <row r="963" spans="1:10" x14ac:dyDescent="0.3">
      <c r="A963">
        <v>900962</v>
      </c>
      <c r="B963">
        <v>99</v>
      </c>
      <c r="C963">
        <v>1</v>
      </c>
      <c r="D963" s="1">
        <v>45524</v>
      </c>
      <c r="E963" s="1">
        <v>45530</v>
      </c>
      <c r="F963" t="s">
        <v>93</v>
      </c>
      <c r="G963" t="s">
        <v>33</v>
      </c>
      <c r="H963" t="s">
        <v>94</v>
      </c>
      <c r="I963">
        <v>1</v>
      </c>
      <c r="J963">
        <v>1110</v>
      </c>
    </row>
    <row r="964" spans="1:10" x14ac:dyDescent="0.3">
      <c r="A964">
        <v>900963</v>
      </c>
      <c r="B964">
        <v>371</v>
      </c>
      <c r="C964">
        <v>25</v>
      </c>
      <c r="D964" s="1">
        <v>45406</v>
      </c>
      <c r="E964" s="1">
        <v>45408</v>
      </c>
      <c r="F964" t="s">
        <v>100</v>
      </c>
      <c r="G964" t="s">
        <v>60</v>
      </c>
      <c r="H964" t="s">
        <v>97</v>
      </c>
      <c r="I964">
        <v>3</v>
      </c>
      <c r="J964">
        <v>9450</v>
      </c>
    </row>
    <row r="965" spans="1:10" x14ac:dyDescent="0.3">
      <c r="A965">
        <v>900964</v>
      </c>
      <c r="B965">
        <v>122</v>
      </c>
      <c r="C965">
        <v>19</v>
      </c>
      <c r="D965" s="1">
        <v>45406</v>
      </c>
      <c r="E965" s="1">
        <v>45412</v>
      </c>
      <c r="F965" t="s">
        <v>95</v>
      </c>
      <c r="G965" t="s">
        <v>51</v>
      </c>
      <c r="H965" t="s">
        <v>94</v>
      </c>
      <c r="I965">
        <v>1</v>
      </c>
      <c r="J965">
        <v>10800</v>
      </c>
    </row>
    <row r="966" spans="1:10" x14ac:dyDescent="0.3">
      <c r="A966">
        <v>900965</v>
      </c>
      <c r="B966">
        <v>33</v>
      </c>
      <c r="C966">
        <v>21</v>
      </c>
      <c r="D966" s="1">
        <v>45633</v>
      </c>
      <c r="E966" s="1">
        <v>45636</v>
      </c>
      <c r="F966" t="s">
        <v>100</v>
      </c>
      <c r="G966" t="s">
        <v>51</v>
      </c>
      <c r="H966" t="s">
        <v>94</v>
      </c>
      <c r="I966">
        <v>1</v>
      </c>
      <c r="J966">
        <v>9950</v>
      </c>
    </row>
    <row r="967" spans="1:10" x14ac:dyDescent="0.3">
      <c r="A967">
        <v>900966</v>
      </c>
      <c r="B967">
        <v>544</v>
      </c>
      <c r="C967">
        <v>3</v>
      </c>
      <c r="D967" s="1">
        <v>45431</v>
      </c>
      <c r="E967" s="1">
        <v>45437</v>
      </c>
      <c r="F967" t="s">
        <v>100</v>
      </c>
      <c r="G967" t="s">
        <v>33</v>
      </c>
      <c r="H967" t="s">
        <v>94</v>
      </c>
      <c r="I967">
        <v>1</v>
      </c>
      <c r="J967">
        <v>1770</v>
      </c>
    </row>
    <row r="968" spans="1:10" x14ac:dyDescent="0.3">
      <c r="A968">
        <v>900967</v>
      </c>
      <c r="B968">
        <v>505</v>
      </c>
      <c r="C968">
        <v>17</v>
      </c>
      <c r="D968" s="1">
        <v>45637</v>
      </c>
      <c r="E968" s="1">
        <v>45639</v>
      </c>
      <c r="F968" t="s">
        <v>95</v>
      </c>
      <c r="G968" t="s">
        <v>51</v>
      </c>
      <c r="H968" t="s">
        <v>97</v>
      </c>
      <c r="I968">
        <v>1</v>
      </c>
      <c r="J968">
        <v>13790</v>
      </c>
    </row>
    <row r="969" spans="1:10" x14ac:dyDescent="0.3">
      <c r="A969">
        <v>900968</v>
      </c>
      <c r="B969">
        <v>402</v>
      </c>
      <c r="C969">
        <v>16</v>
      </c>
      <c r="D969" s="1">
        <v>45486</v>
      </c>
      <c r="E969" s="1">
        <v>45488</v>
      </c>
      <c r="F969" t="s">
        <v>99</v>
      </c>
      <c r="G969" t="s">
        <v>42</v>
      </c>
      <c r="H969" t="s">
        <v>94</v>
      </c>
      <c r="I969">
        <v>1</v>
      </c>
      <c r="J969">
        <v>3900</v>
      </c>
    </row>
    <row r="970" spans="1:10" x14ac:dyDescent="0.3">
      <c r="A970">
        <v>900969</v>
      </c>
      <c r="B970">
        <v>67</v>
      </c>
      <c r="C970">
        <v>31</v>
      </c>
      <c r="D970" s="1">
        <v>45480</v>
      </c>
      <c r="E970" s="1">
        <v>45485</v>
      </c>
      <c r="F970" t="s">
        <v>98</v>
      </c>
      <c r="G970" t="s">
        <v>60</v>
      </c>
      <c r="H970" t="s">
        <v>94</v>
      </c>
      <c r="I970">
        <v>1</v>
      </c>
      <c r="J970">
        <v>1740</v>
      </c>
    </row>
    <row r="971" spans="1:10" x14ac:dyDescent="0.3">
      <c r="A971">
        <v>900970</v>
      </c>
      <c r="B971">
        <v>420</v>
      </c>
      <c r="C971">
        <v>17</v>
      </c>
      <c r="D971" s="1">
        <v>45664</v>
      </c>
      <c r="E971" s="1">
        <v>45668</v>
      </c>
      <c r="F971" t="s">
        <v>99</v>
      </c>
      <c r="G971" t="s">
        <v>51</v>
      </c>
      <c r="H971" t="s">
        <v>94</v>
      </c>
      <c r="I971">
        <v>1</v>
      </c>
      <c r="J971">
        <v>13790</v>
      </c>
    </row>
    <row r="972" spans="1:10" x14ac:dyDescent="0.3">
      <c r="A972">
        <v>900971</v>
      </c>
      <c r="B972">
        <v>480</v>
      </c>
      <c r="C972">
        <v>8</v>
      </c>
      <c r="D972" s="1">
        <v>45406</v>
      </c>
      <c r="E972" s="1">
        <v>45410</v>
      </c>
      <c r="F972" t="s">
        <v>95</v>
      </c>
      <c r="G972" t="s">
        <v>33</v>
      </c>
      <c r="H972" t="s">
        <v>97</v>
      </c>
      <c r="I972">
        <v>1</v>
      </c>
      <c r="J972">
        <v>1870</v>
      </c>
    </row>
    <row r="973" spans="1:10" x14ac:dyDescent="0.3">
      <c r="A973">
        <v>900972</v>
      </c>
      <c r="B973">
        <v>56</v>
      </c>
      <c r="C973">
        <v>5</v>
      </c>
      <c r="D973" s="1">
        <v>45539</v>
      </c>
      <c r="E973" s="1">
        <v>45544</v>
      </c>
      <c r="F973" t="s">
        <v>98</v>
      </c>
      <c r="G973" t="s">
        <v>33</v>
      </c>
      <c r="H973" t="s">
        <v>97</v>
      </c>
      <c r="I973">
        <v>1</v>
      </c>
      <c r="J973">
        <v>1960</v>
      </c>
    </row>
    <row r="974" spans="1:10" x14ac:dyDescent="0.3">
      <c r="A974">
        <v>900973</v>
      </c>
      <c r="B974">
        <v>354</v>
      </c>
      <c r="C974">
        <v>41</v>
      </c>
      <c r="D974" s="1">
        <v>45687</v>
      </c>
      <c r="E974" s="1">
        <v>45692</v>
      </c>
      <c r="F974" t="s">
        <v>99</v>
      </c>
      <c r="G974" t="s">
        <v>78</v>
      </c>
      <c r="H974" t="s">
        <v>97</v>
      </c>
      <c r="I974">
        <v>2</v>
      </c>
      <c r="J974">
        <v>2780</v>
      </c>
    </row>
    <row r="975" spans="1:10" x14ac:dyDescent="0.3">
      <c r="A975">
        <v>900974</v>
      </c>
      <c r="B975">
        <v>413</v>
      </c>
      <c r="C975">
        <v>26</v>
      </c>
      <c r="D975" s="1">
        <v>45396</v>
      </c>
      <c r="E975" s="1">
        <v>45401</v>
      </c>
      <c r="F975" t="s">
        <v>93</v>
      </c>
      <c r="G975" t="s">
        <v>60</v>
      </c>
      <c r="H975" t="s">
        <v>97</v>
      </c>
      <c r="I975">
        <v>1</v>
      </c>
      <c r="J975">
        <v>2250</v>
      </c>
    </row>
    <row r="976" spans="1:10" x14ac:dyDescent="0.3">
      <c r="A976">
        <v>900975</v>
      </c>
      <c r="B976">
        <v>68</v>
      </c>
      <c r="C976">
        <v>1</v>
      </c>
      <c r="D976" s="1">
        <v>45653</v>
      </c>
      <c r="E976" s="1">
        <v>45657</v>
      </c>
      <c r="F976" t="s">
        <v>100</v>
      </c>
      <c r="G976" t="s">
        <v>33</v>
      </c>
      <c r="H976" t="s">
        <v>97</v>
      </c>
      <c r="I976">
        <v>1</v>
      </c>
      <c r="J976">
        <v>1110</v>
      </c>
    </row>
    <row r="977" spans="1:10" x14ac:dyDescent="0.3">
      <c r="A977">
        <v>900976</v>
      </c>
      <c r="B977">
        <v>363</v>
      </c>
      <c r="C977">
        <v>24</v>
      </c>
      <c r="D977" s="1">
        <v>45665</v>
      </c>
      <c r="E977" s="1">
        <v>45667</v>
      </c>
      <c r="F977" t="s">
        <v>101</v>
      </c>
      <c r="G977" t="s">
        <v>51</v>
      </c>
      <c r="H977" t="s">
        <v>94</v>
      </c>
      <c r="I977">
        <v>2</v>
      </c>
      <c r="J977">
        <v>22900</v>
      </c>
    </row>
    <row r="978" spans="1:10" x14ac:dyDescent="0.3">
      <c r="A978">
        <v>900977</v>
      </c>
      <c r="B978">
        <v>370</v>
      </c>
      <c r="C978">
        <v>43</v>
      </c>
      <c r="D978" s="1">
        <v>45698</v>
      </c>
      <c r="E978" s="1">
        <v>45701</v>
      </c>
      <c r="F978" t="s">
        <v>98</v>
      </c>
      <c r="G978" t="s">
        <v>78</v>
      </c>
      <c r="H978" t="s">
        <v>94</v>
      </c>
      <c r="I978">
        <v>2</v>
      </c>
      <c r="J978">
        <v>1820</v>
      </c>
    </row>
    <row r="979" spans="1:10" x14ac:dyDescent="0.3">
      <c r="A979">
        <v>900978</v>
      </c>
      <c r="B979">
        <v>362</v>
      </c>
      <c r="C979">
        <v>19</v>
      </c>
      <c r="D979" s="1">
        <v>45624</v>
      </c>
      <c r="E979" s="1">
        <v>45628</v>
      </c>
      <c r="F979" t="s">
        <v>101</v>
      </c>
      <c r="G979" t="s">
        <v>51</v>
      </c>
      <c r="H979" t="s">
        <v>94</v>
      </c>
      <c r="I979">
        <v>1</v>
      </c>
      <c r="J979">
        <v>10800</v>
      </c>
    </row>
    <row r="980" spans="1:10" x14ac:dyDescent="0.3">
      <c r="A980">
        <v>900979</v>
      </c>
      <c r="B980">
        <v>202</v>
      </c>
      <c r="C980">
        <v>36</v>
      </c>
      <c r="D980" s="1">
        <v>45538</v>
      </c>
      <c r="E980" s="1">
        <v>45544</v>
      </c>
      <c r="F980" t="s">
        <v>95</v>
      </c>
      <c r="G980" t="s">
        <v>69</v>
      </c>
      <c r="H980" t="s">
        <v>94</v>
      </c>
      <c r="I980">
        <v>1</v>
      </c>
      <c r="J980">
        <v>1130</v>
      </c>
    </row>
    <row r="981" spans="1:10" x14ac:dyDescent="0.3">
      <c r="A981">
        <v>900980</v>
      </c>
      <c r="B981">
        <v>458</v>
      </c>
      <c r="C981">
        <v>23</v>
      </c>
      <c r="D981" s="1">
        <v>45393</v>
      </c>
      <c r="E981" s="1">
        <v>45398</v>
      </c>
      <c r="F981" t="s">
        <v>100</v>
      </c>
      <c r="G981" t="s">
        <v>51</v>
      </c>
      <c r="H981" t="s">
        <v>97</v>
      </c>
      <c r="I981">
        <v>1</v>
      </c>
      <c r="J981">
        <v>12780</v>
      </c>
    </row>
    <row r="982" spans="1:10" x14ac:dyDescent="0.3">
      <c r="A982">
        <v>900981</v>
      </c>
      <c r="B982">
        <v>145</v>
      </c>
      <c r="C982">
        <v>16</v>
      </c>
      <c r="D982" s="1">
        <v>45402</v>
      </c>
      <c r="E982" s="1">
        <v>45408</v>
      </c>
      <c r="F982" t="s">
        <v>100</v>
      </c>
      <c r="G982" t="s">
        <v>42</v>
      </c>
      <c r="H982" t="s">
        <v>94</v>
      </c>
      <c r="I982">
        <v>1</v>
      </c>
      <c r="J982">
        <v>3900</v>
      </c>
    </row>
    <row r="983" spans="1:10" x14ac:dyDescent="0.3">
      <c r="A983">
        <v>900982</v>
      </c>
      <c r="B983">
        <v>303</v>
      </c>
      <c r="C983">
        <v>9</v>
      </c>
      <c r="D983" s="1">
        <v>45447</v>
      </c>
      <c r="E983" s="1">
        <v>45452</v>
      </c>
      <c r="F983" t="s">
        <v>95</v>
      </c>
      <c r="G983" t="s">
        <v>42</v>
      </c>
      <c r="H983" t="s">
        <v>94</v>
      </c>
      <c r="I983">
        <v>1</v>
      </c>
      <c r="J983">
        <v>3370</v>
      </c>
    </row>
    <row r="984" spans="1:10" x14ac:dyDescent="0.3">
      <c r="A984">
        <v>900983</v>
      </c>
      <c r="B984">
        <v>359</v>
      </c>
      <c r="C984">
        <v>46</v>
      </c>
      <c r="D984" s="1">
        <v>45533</v>
      </c>
      <c r="E984" s="1">
        <v>45538</v>
      </c>
      <c r="F984" t="s">
        <v>98</v>
      </c>
      <c r="G984" t="s">
        <v>78</v>
      </c>
      <c r="H984" t="s">
        <v>94</v>
      </c>
      <c r="I984">
        <v>1</v>
      </c>
      <c r="J984">
        <v>1320</v>
      </c>
    </row>
    <row r="985" spans="1:10" x14ac:dyDescent="0.3">
      <c r="A985">
        <v>900984</v>
      </c>
      <c r="B985">
        <v>150</v>
      </c>
      <c r="C985">
        <v>34</v>
      </c>
      <c r="D985" s="1">
        <v>45686</v>
      </c>
      <c r="E985" s="1">
        <v>45690</v>
      </c>
      <c r="F985" t="s">
        <v>96</v>
      </c>
      <c r="G985" t="s">
        <v>69</v>
      </c>
      <c r="H985" t="s">
        <v>94</v>
      </c>
      <c r="I985">
        <v>1</v>
      </c>
      <c r="J985">
        <v>410</v>
      </c>
    </row>
    <row r="986" spans="1:10" x14ac:dyDescent="0.3">
      <c r="A986">
        <v>900985</v>
      </c>
      <c r="B986">
        <v>452</v>
      </c>
      <c r="C986">
        <v>13</v>
      </c>
      <c r="D986" s="1">
        <v>45560</v>
      </c>
      <c r="E986" s="1">
        <v>45562</v>
      </c>
      <c r="F986" t="s">
        <v>100</v>
      </c>
      <c r="G986" t="s">
        <v>42</v>
      </c>
      <c r="H986" t="s">
        <v>94</v>
      </c>
      <c r="I986">
        <v>1</v>
      </c>
      <c r="J986">
        <v>3000</v>
      </c>
    </row>
    <row r="987" spans="1:10" x14ac:dyDescent="0.3">
      <c r="A987">
        <v>900986</v>
      </c>
      <c r="B987">
        <v>192</v>
      </c>
      <c r="C987">
        <v>15</v>
      </c>
      <c r="D987" s="1">
        <v>45679</v>
      </c>
      <c r="E987" s="1">
        <v>45684</v>
      </c>
      <c r="F987" t="s">
        <v>100</v>
      </c>
      <c r="G987" t="s">
        <v>42</v>
      </c>
      <c r="H987" t="s">
        <v>97</v>
      </c>
      <c r="I987">
        <v>1</v>
      </c>
      <c r="J987">
        <v>3740</v>
      </c>
    </row>
    <row r="988" spans="1:10" x14ac:dyDescent="0.3">
      <c r="A988">
        <v>900987</v>
      </c>
      <c r="B988">
        <v>423</v>
      </c>
      <c r="C988">
        <v>13</v>
      </c>
      <c r="D988" s="1">
        <v>45388</v>
      </c>
      <c r="E988" s="1">
        <v>45392</v>
      </c>
      <c r="F988" t="s">
        <v>100</v>
      </c>
      <c r="G988" t="s">
        <v>42</v>
      </c>
      <c r="H988" t="s">
        <v>94</v>
      </c>
      <c r="I988">
        <v>1</v>
      </c>
      <c r="J988">
        <v>3000</v>
      </c>
    </row>
    <row r="989" spans="1:10" x14ac:dyDescent="0.3">
      <c r="A989">
        <v>900988</v>
      </c>
      <c r="B989">
        <v>34</v>
      </c>
      <c r="C989">
        <v>34</v>
      </c>
      <c r="D989" s="1">
        <v>45560</v>
      </c>
      <c r="E989" s="1">
        <v>45566</v>
      </c>
      <c r="F989" t="s">
        <v>100</v>
      </c>
      <c r="G989" t="s">
        <v>69</v>
      </c>
      <c r="H989" t="s">
        <v>97</v>
      </c>
      <c r="I989">
        <v>2</v>
      </c>
      <c r="J989">
        <v>820</v>
      </c>
    </row>
    <row r="990" spans="1:10" x14ac:dyDescent="0.3">
      <c r="A990">
        <v>900989</v>
      </c>
      <c r="B990">
        <v>99</v>
      </c>
      <c r="C990">
        <v>26</v>
      </c>
      <c r="D990" s="1">
        <v>45593</v>
      </c>
      <c r="E990" s="1">
        <v>45595</v>
      </c>
      <c r="F990" t="s">
        <v>93</v>
      </c>
      <c r="G990" t="s">
        <v>60</v>
      </c>
      <c r="H990" t="s">
        <v>94</v>
      </c>
      <c r="I990">
        <v>3</v>
      </c>
      <c r="J990">
        <v>6750</v>
      </c>
    </row>
    <row r="991" spans="1:10" x14ac:dyDescent="0.3">
      <c r="A991">
        <v>900990</v>
      </c>
      <c r="B991">
        <v>90</v>
      </c>
      <c r="C991">
        <v>20</v>
      </c>
      <c r="D991" s="1">
        <v>45738</v>
      </c>
      <c r="E991" s="1">
        <v>45744</v>
      </c>
      <c r="F991" t="s">
        <v>98</v>
      </c>
      <c r="G991" t="s">
        <v>51</v>
      </c>
      <c r="H991" t="s">
        <v>97</v>
      </c>
      <c r="I991">
        <v>1</v>
      </c>
      <c r="J991">
        <v>12810</v>
      </c>
    </row>
    <row r="992" spans="1:10" x14ac:dyDescent="0.3">
      <c r="A992">
        <v>900991</v>
      </c>
      <c r="B992">
        <v>564</v>
      </c>
      <c r="C992">
        <v>22</v>
      </c>
      <c r="D992" s="1">
        <v>45607</v>
      </c>
      <c r="E992" s="1">
        <v>45613</v>
      </c>
      <c r="F992" t="s">
        <v>95</v>
      </c>
      <c r="G992" t="s">
        <v>51</v>
      </c>
      <c r="H992" t="s">
        <v>97</v>
      </c>
      <c r="I992">
        <v>1</v>
      </c>
      <c r="J992">
        <v>13330</v>
      </c>
    </row>
    <row r="993" spans="1:10" x14ac:dyDescent="0.3">
      <c r="A993">
        <v>900992</v>
      </c>
      <c r="B993">
        <v>325</v>
      </c>
      <c r="C993">
        <v>42</v>
      </c>
      <c r="D993" s="1">
        <v>45395</v>
      </c>
      <c r="E993" s="1">
        <v>45399</v>
      </c>
      <c r="F993" t="s">
        <v>100</v>
      </c>
      <c r="G993" t="s">
        <v>78</v>
      </c>
      <c r="H993" t="s">
        <v>94</v>
      </c>
      <c r="I993">
        <v>1</v>
      </c>
      <c r="J993">
        <v>810</v>
      </c>
    </row>
    <row r="994" spans="1:10" x14ac:dyDescent="0.3">
      <c r="A994">
        <v>900993</v>
      </c>
      <c r="B994">
        <v>368</v>
      </c>
      <c r="C994">
        <v>16</v>
      </c>
      <c r="D994" s="1">
        <v>45623</v>
      </c>
      <c r="E994" s="1">
        <v>45628</v>
      </c>
      <c r="F994" t="s">
        <v>96</v>
      </c>
      <c r="G994" t="s">
        <v>42</v>
      </c>
      <c r="H994" t="s">
        <v>97</v>
      </c>
      <c r="I994">
        <v>1</v>
      </c>
      <c r="J994">
        <v>3900</v>
      </c>
    </row>
    <row r="995" spans="1:10" x14ac:dyDescent="0.3">
      <c r="A995">
        <v>900994</v>
      </c>
      <c r="B995">
        <v>53</v>
      </c>
      <c r="C995">
        <v>3</v>
      </c>
      <c r="D995" s="1">
        <v>45719</v>
      </c>
      <c r="E995" s="1">
        <v>45722</v>
      </c>
      <c r="F995" t="s">
        <v>96</v>
      </c>
      <c r="G995" t="s">
        <v>33</v>
      </c>
      <c r="H995" t="s">
        <v>94</v>
      </c>
      <c r="I995">
        <v>1</v>
      </c>
      <c r="J995">
        <v>1770</v>
      </c>
    </row>
    <row r="996" spans="1:10" x14ac:dyDescent="0.3">
      <c r="A996">
        <v>900995</v>
      </c>
      <c r="B996">
        <v>591</v>
      </c>
      <c r="C996">
        <v>18</v>
      </c>
      <c r="D996" s="1">
        <v>45522</v>
      </c>
      <c r="E996" s="1">
        <v>45526</v>
      </c>
      <c r="F996" t="s">
        <v>101</v>
      </c>
      <c r="G996" t="s">
        <v>51</v>
      </c>
      <c r="H996" t="s">
        <v>94</v>
      </c>
      <c r="I996">
        <v>1</v>
      </c>
      <c r="J996">
        <v>13140</v>
      </c>
    </row>
    <row r="997" spans="1:10" x14ac:dyDescent="0.3">
      <c r="A997">
        <v>900996</v>
      </c>
      <c r="B997">
        <v>125</v>
      </c>
      <c r="C997">
        <v>22</v>
      </c>
      <c r="D997" s="1">
        <v>45578</v>
      </c>
      <c r="E997" s="1">
        <v>45580</v>
      </c>
      <c r="F997" t="s">
        <v>93</v>
      </c>
      <c r="G997" t="s">
        <v>51</v>
      </c>
      <c r="H997" t="s">
        <v>97</v>
      </c>
      <c r="I997">
        <v>1</v>
      </c>
      <c r="J997">
        <v>13330</v>
      </c>
    </row>
    <row r="998" spans="1:10" x14ac:dyDescent="0.3">
      <c r="A998">
        <v>900997</v>
      </c>
      <c r="B998">
        <v>501</v>
      </c>
      <c r="C998">
        <v>1</v>
      </c>
      <c r="D998" s="1">
        <v>45506</v>
      </c>
      <c r="E998" s="1">
        <v>45511</v>
      </c>
      <c r="F998" t="s">
        <v>96</v>
      </c>
      <c r="G998" t="s">
        <v>33</v>
      </c>
      <c r="H998" t="s">
        <v>94</v>
      </c>
      <c r="I998">
        <v>1</v>
      </c>
      <c r="J998">
        <v>1110</v>
      </c>
    </row>
    <row r="999" spans="1:10" x14ac:dyDescent="0.3">
      <c r="A999">
        <v>900998</v>
      </c>
      <c r="B999">
        <v>8</v>
      </c>
      <c r="C999">
        <v>48</v>
      </c>
      <c r="D999" s="1">
        <v>45538</v>
      </c>
      <c r="E999" s="1">
        <v>45544</v>
      </c>
      <c r="F999" t="s">
        <v>93</v>
      </c>
      <c r="G999" t="s">
        <v>78</v>
      </c>
      <c r="H999" t="s">
        <v>94</v>
      </c>
      <c r="I999">
        <v>1</v>
      </c>
      <c r="J999">
        <v>1560</v>
      </c>
    </row>
    <row r="1000" spans="1:10" x14ac:dyDescent="0.3">
      <c r="A1000">
        <v>900999</v>
      </c>
      <c r="B1000">
        <v>287</v>
      </c>
      <c r="C1000">
        <v>28</v>
      </c>
      <c r="D1000" s="1">
        <v>45501</v>
      </c>
      <c r="E1000" s="1">
        <v>45504</v>
      </c>
      <c r="F1000" t="s">
        <v>98</v>
      </c>
      <c r="G1000" t="s">
        <v>60</v>
      </c>
      <c r="H1000" t="s">
        <v>94</v>
      </c>
      <c r="I1000">
        <v>2</v>
      </c>
      <c r="J1000">
        <v>6340</v>
      </c>
    </row>
    <row r="1001" spans="1:10" x14ac:dyDescent="0.3">
      <c r="A1001">
        <v>901000</v>
      </c>
      <c r="B1001">
        <v>580</v>
      </c>
      <c r="C1001">
        <v>12</v>
      </c>
      <c r="D1001" s="1">
        <v>45741</v>
      </c>
      <c r="E1001" s="1">
        <v>45747</v>
      </c>
      <c r="F1001" t="s">
        <v>93</v>
      </c>
      <c r="G1001" t="s">
        <v>42</v>
      </c>
      <c r="H1001" t="s">
        <v>94</v>
      </c>
      <c r="I1001">
        <v>1</v>
      </c>
      <c r="J1001">
        <v>2600</v>
      </c>
    </row>
    <row r="1002" spans="1:10" x14ac:dyDescent="0.3">
      <c r="A1002">
        <v>901001</v>
      </c>
      <c r="B1002">
        <v>537</v>
      </c>
      <c r="C1002">
        <v>42</v>
      </c>
      <c r="D1002" s="1">
        <v>45494</v>
      </c>
      <c r="E1002" s="1">
        <v>45498</v>
      </c>
      <c r="F1002" t="s">
        <v>93</v>
      </c>
      <c r="G1002" t="s">
        <v>78</v>
      </c>
      <c r="H1002" t="s">
        <v>94</v>
      </c>
      <c r="I1002">
        <v>1</v>
      </c>
      <c r="J1002">
        <v>810</v>
      </c>
    </row>
    <row r="1003" spans="1:10" x14ac:dyDescent="0.3">
      <c r="A1003">
        <v>901002</v>
      </c>
      <c r="B1003">
        <v>418</v>
      </c>
      <c r="C1003">
        <v>10</v>
      </c>
      <c r="D1003" s="1">
        <v>45557</v>
      </c>
      <c r="E1003" s="1">
        <v>45560</v>
      </c>
      <c r="F1003" t="s">
        <v>101</v>
      </c>
      <c r="G1003" t="s">
        <v>42</v>
      </c>
      <c r="H1003" t="s">
        <v>97</v>
      </c>
      <c r="I1003">
        <v>1</v>
      </c>
      <c r="J1003">
        <v>3700</v>
      </c>
    </row>
    <row r="1004" spans="1:10" x14ac:dyDescent="0.3">
      <c r="A1004">
        <v>901003</v>
      </c>
      <c r="B1004">
        <v>409</v>
      </c>
      <c r="C1004">
        <v>6</v>
      </c>
      <c r="D1004" s="1">
        <v>45528</v>
      </c>
      <c r="E1004" s="1">
        <v>45532</v>
      </c>
      <c r="F1004" t="s">
        <v>95</v>
      </c>
      <c r="G1004" t="s">
        <v>33</v>
      </c>
      <c r="H1004" t="s">
        <v>94</v>
      </c>
      <c r="I1004">
        <v>1</v>
      </c>
      <c r="J1004">
        <v>1510</v>
      </c>
    </row>
    <row r="1005" spans="1:10" x14ac:dyDescent="0.3">
      <c r="A1005">
        <v>901004</v>
      </c>
      <c r="B1005">
        <v>587</v>
      </c>
      <c r="C1005">
        <v>37</v>
      </c>
      <c r="D1005" s="1">
        <v>45600</v>
      </c>
      <c r="E1005" s="1">
        <v>45602</v>
      </c>
      <c r="F1005" t="s">
        <v>101</v>
      </c>
      <c r="G1005" t="s">
        <v>69</v>
      </c>
      <c r="H1005" t="s">
        <v>94</v>
      </c>
      <c r="I1005">
        <v>1</v>
      </c>
      <c r="J1005">
        <v>810</v>
      </c>
    </row>
    <row r="1006" spans="1:10" x14ac:dyDescent="0.3">
      <c r="A1006">
        <v>901005</v>
      </c>
      <c r="B1006">
        <v>368</v>
      </c>
      <c r="C1006">
        <v>20</v>
      </c>
      <c r="D1006" s="1">
        <v>45429</v>
      </c>
      <c r="E1006" s="1">
        <v>45434</v>
      </c>
      <c r="F1006" t="s">
        <v>96</v>
      </c>
      <c r="G1006" t="s">
        <v>51</v>
      </c>
      <c r="H1006" t="s">
        <v>94</v>
      </c>
      <c r="I1006">
        <v>1</v>
      </c>
      <c r="J1006">
        <v>12810</v>
      </c>
    </row>
    <row r="1007" spans="1:10" x14ac:dyDescent="0.3">
      <c r="A1007">
        <v>901006</v>
      </c>
      <c r="B1007">
        <v>522</v>
      </c>
      <c r="C1007">
        <v>40</v>
      </c>
      <c r="D1007" s="1">
        <v>45408</v>
      </c>
      <c r="E1007" s="1">
        <v>45414</v>
      </c>
      <c r="F1007" t="s">
        <v>101</v>
      </c>
      <c r="G1007" t="s">
        <v>69</v>
      </c>
      <c r="H1007" t="s">
        <v>97</v>
      </c>
      <c r="I1007">
        <v>1</v>
      </c>
      <c r="J1007">
        <v>540</v>
      </c>
    </row>
    <row r="1008" spans="1:10" x14ac:dyDescent="0.3">
      <c r="A1008">
        <v>901007</v>
      </c>
      <c r="B1008">
        <v>132</v>
      </c>
      <c r="C1008">
        <v>29</v>
      </c>
      <c r="D1008" s="1">
        <v>45667</v>
      </c>
      <c r="E1008" s="1">
        <v>45672</v>
      </c>
      <c r="F1008" t="s">
        <v>99</v>
      </c>
      <c r="G1008" t="s">
        <v>60</v>
      </c>
      <c r="H1008" t="s">
        <v>97</v>
      </c>
      <c r="I1008">
        <v>1</v>
      </c>
      <c r="J1008">
        <v>2450</v>
      </c>
    </row>
    <row r="1009" spans="1:10" x14ac:dyDescent="0.3">
      <c r="A1009">
        <v>901008</v>
      </c>
      <c r="B1009">
        <v>286</v>
      </c>
      <c r="C1009">
        <v>44</v>
      </c>
      <c r="D1009" s="1">
        <v>45593</v>
      </c>
      <c r="E1009" s="1">
        <v>45599</v>
      </c>
      <c r="F1009" t="s">
        <v>95</v>
      </c>
      <c r="G1009" t="s">
        <v>78</v>
      </c>
      <c r="H1009" t="s">
        <v>94</v>
      </c>
      <c r="I1009">
        <v>2</v>
      </c>
      <c r="J1009">
        <v>2260</v>
      </c>
    </row>
    <row r="1010" spans="1:10" x14ac:dyDescent="0.3">
      <c r="A1010">
        <v>901009</v>
      </c>
      <c r="B1010">
        <v>73</v>
      </c>
      <c r="C1010">
        <v>14</v>
      </c>
      <c r="D1010" s="1">
        <v>45622</v>
      </c>
      <c r="E1010" s="1">
        <v>45626</v>
      </c>
      <c r="F1010" t="s">
        <v>99</v>
      </c>
      <c r="G1010" t="s">
        <v>42</v>
      </c>
      <c r="H1010" t="s">
        <v>97</v>
      </c>
      <c r="I1010">
        <v>1</v>
      </c>
      <c r="J1010">
        <v>2370</v>
      </c>
    </row>
    <row r="1011" spans="1:10" x14ac:dyDescent="0.3">
      <c r="A1011">
        <v>901010</v>
      </c>
      <c r="B1011">
        <v>338</v>
      </c>
      <c r="C1011">
        <v>21</v>
      </c>
      <c r="D1011" s="1">
        <v>45507</v>
      </c>
      <c r="E1011" s="1">
        <v>45511</v>
      </c>
      <c r="F1011" t="s">
        <v>100</v>
      </c>
      <c r="G1011" t="s">
        <v>51</v>
      </c>
      <c r="H1011" t="s">
        <v>94</v>
      </c>
      <c r="I1011">
        <v>1</v>
      </c>
      <c r="J1011">
        <v>9950</v>
      </c>
    </row>
    <row r="1012" spans="1:10" x14ac:dyDescent="0.3">
      <c r="A1012">
        <v>901011</v>
      </c>
      <c r="B1012">
        <v>100</v>
      </c>
      <c r="C1012">
        <v>23</v>
      </c>
      <c r="D1012" s="1">
        <v>45550</v>
      </c>
      <c r="E1012" s="1">
        <v>45553</v>
      </c>
      <c r="F1012" t="s">
        <v>93</v>
      </c>
      <c r="G1012" t="s">
        <v>51</v>
      </c>
      <c r="H1012" t="s">
        <v>97</v>
      </c>
      <c r="I1012">
        <v>2</v>
      </c>
      <c r="J1012">
        <v>25560</v>
      </c>
    </row>
    <row r="1013" spans="1:10" x14ac:dyDescent="0.3">
      <c r="A1013">
        <v>901012</v>
      </c>
      <c r="B1013">
        <v>103</v>
      </c>
      <c r="C1013">
        <v>22</v>
      </c>
      <c r="D1013" s="1">
        <v>45615</v>
      </c>
      <c r="E1013" s="1">
        <v>45620</v>
      </c>
      <c r="F1013" t="s">
        <v>100</v>
      </c>
      <c r="G1013" t="s">
        <v>51</v>
      </c>
      <c r="H1013" t="s">
        <v>94</v>
      </c>
      <c r="I1013">
        <v>1</v>
      </c>
      <c r="J1013">
        <v>13330</v>
      </c>
    </row>
    <row r="1014" spans="1:10" x14ac:dyDescent="0.3">
      <c r="A1014">
        <v>901013</v>
      </c>
      <c r="B1014">
        <v>443</v>
      </c>
      <c r="C1014">
        <v>28</v>
      </c>
      <c r="D1014" s="1">
        <v>45383</v>
      </c>
      <c r="E1014" s="1">
        <v>45388</v>
      </c>
      <c r="F1014" t="s">
        <v>101</v>
      </c>
      <c r="G1014" t="s">
        <v>60</v>
      </c>
      <c r="H1014" t="s">
        <v>94</v>
      </c>
      <c r="I1014">
        <v>1</v>
      </c>
      <c r="J1014">
        <v>3170</v>
      </c>
    </row>
    <row r="1015" spans="1:10" x14ac:dyDescent="0.3">
      <c r="A1015">
        <v>901014</v>
      </c>
      <c r="B1015">
        <v>513</v>
      </c>
      <c r="C1015">
        <v>43</v>
      </c>
      <c r="D1015" s="1">
        <v>45493</v>
      </c>
      <c r="E1015" s="1">
        <v>45498</v>
      </c>
      <c r="F1015" t="s">
        <v>99</v>
      </c>
      <c r="G1015" t="s">
        <v>78</v>
      </c>
      <c r="H1015" t="s">
        <v>97</v>
      </c>
      <c r="I1015">
        <v>1</v>
      </c>
      <c r="J1015">
        <v>910</v>
      </c>
    </row>
    <row r="1016" spans="1:10" x14ac:dyDescent="0.3">
      <c r="A1016">
        <v>901015</v>
      </c>
      <c r="B1016">
        <v>441</v>
      </c>
      <c r="C1016">
        <v>30</v>
      </c>
      <c r="D1016" s="1">
        <v>45518</v>
      </c>
      <c r="E1016" s="1">
        <v>45523</v>
      </c>
      <c r="F1016" t="s">
        <v>101</v>
      </c>
      <c r="G1016" t="s">
        <v>60</v>
      </c>
      <c r="H1016" t="s">
        <v>94</v>
      </c>
      <c r="I1016">
        <v>1</v>
      </c>
      <c r="J1016">
        <v>2550</v>
      </c>
    </row>
    <row r="1017" spans="1:10" x14ac:dyDescent="0.3">
      <c r="A1017">
        <v>901016</v>
      </c>
      <c r="B1017">
        <v>338</v>
      </c>
      <c r="C1017">
        <v>41</v>
      </c>
      <c r="D1017" s="1">
        <v>45517</v>
      </c>
      <c r="E1017" s="1">
        <v>45520</v>
      </c>
      <c r="F1017" t="s">
        <v>100</v>
      </c>
      <c r="G1017" t="s">
        <v>78</v>
      </c>
      <c r="H1017" t="s">
        <v>94</v>
      </c>
      <c r="I1017">
        <v>1</v>
      </c>
      <c r="J1017">
        <v>1390</v>
      </c>
    </row>
    <row r="1018" spans="1:10" x14ac:dyDescent="0.3">
      <c r="A1018">
        <v>901017</v>
      </c>
      <c r="B1018">
        <v>500</v>
      </c>
      <c r="C1018">
        <v>37</v>
      </c>
      <c r="D1018" s="1">
        <v>45682</v>
      </c>
      <c r="E1018" s="1">
        <v>45684</v>
      </c>
      <c r="F1018" t="s">
        <v>93</v>
      </c>
      <c r="G1018" t="s">
        <v>69</v>
      </c>
      <c r="H1018" t="s">
        <v>94</v>
      </c>
      <c r="I1018">
        <v>1</v>
      </c>
      <c r="J1018">
        <v>810</v>
      </c>
    </row>
    <row r="1019" spans="1:10" x14ac:dyDescent="0.3">
      <c r="A1019">
        <v>901018</v>
      </c>
      <c r="B1019">
        <v>360</v>
      </c>
      <c r="C1019">
        <v>29</v>
      </c>
      <c r="D1019" s="1">
        <v>45407</v>
      </c>
      <c r="E1019" s="1">
        <v>45410</v>
      </c>
      <c r="F1019" t="s">
        <v>93</v>
      </c>
      <c r="G1019" t="s">
        <v>60</v>
      </c>
      <c r="H1019" t="s">
        <v>94</v>
      </c>
      <c r="I1019">
        <v>1</v>
      </c>
      <c r="J1019">
        <v>2450</v>
      </c>
    </row>
    <row r="1020" spans="1:10" x14ac:dyDescent="0.3">
      <c r="A1020">
        <v>901019</v>
      </c>
      <c r="B1020">
        <v>573</v>
      </c>
      <c r="C1020">
        <v>13</v>
      </c>
      <c r="D1020" s="1">
        <v>45738</v>
      </c>
      <c r="E1020" s="1">
        <v>45741</v>
      </c>
      <c r="F1020" t="s">
        <v>95</v>
      </c>
      <c r="G1020" t="s">
        <v>42</v>
      </c>
      <c r="H1020" t="s">
        <v>94</v>
      </c>
      <c r="I1020">
        <v>1</v>
      </c>
      <c r="J1020">
        <v>3000</v>
      </c>
    </row>
    <row r="1021" spans="1:10" x14ac:dyDescent="0.3">
      <c r="A1021">
        <v>901020</v>
      </c>
      <c r="B1021">
        <v>325</v>
      </c>
      <c r="C1021">
        <v>32</v>
      </c>
      <c r="D1021" s="1">
        <v>45481</v>
      </c>
      <c r="E1021" s="1">
        <v>45483</v>
      </c>
      <c r="F1021" t="s">
        <v>100</v>
      </c>
      <c r="G1021" t="s">
        <v>60</v>
      </c>
      <c r="H1021" t="s">
        <v>97</v>
      </c>
      <c r="I1021">
        <v>1</v>
      </c>
      <c r="J1021">
        <v>1990</v>
      </c>
    </row>
    <row r="1022" spans="1:10" x14ac:dyDescent="0.3">
      <c r="A1022">
        <v>901021</v>
      </c>
      <c r="B1022">
        <v>455</v>
      </c>
      <c r="C1022">
        <v>30</v>
      </c>
      <c r="D1022" s="1">
        <v>45423</v>
      </c>
      <c r="E1022" s="1">
        <v>45426</v>
      </c>
      <c r="F1022" t="s">
        <v>95</v>
      </c>
      <c r="G1022" t="s">
        <v>60</v>
      </c>
      <c r="H1022" t="s">
        <v>94</v>
      </c>
      <c r="I1022">
        <v>1</v>
      </c>
      <c r="J1022">
        <v>2550</v>
      </c>
    </row>
    <row r="1023" spans="1:10" x14ac:dyDescent="0.3">
      <c r="A1023">
        <v>901022</v>
      </c>
      <c r="B1023">
        <v>315</v>
      </c>
      <c r="C1023">
        <v>46</v>
      </c>
      <c r="D1023" s="1">
        <v>45565</v>
      </c>
      <c r="E1023" s="1">
        <v>45570</v>
      </c>
      <c r="F1023" t="s">
        <v>96</v>
      </c>
      <c r="G1023" t="s">
        <v>78</v>
      </c>
      <c r="H1023" t="s">
        <v>97</v>
      </c>
      <c r="I1023">
        <v>1</v>
      </c>
      <c r="J1023">
        <v>1320</v>
      </c>
    </row>
    <row r="1024" spans="1:10" x14ac:dyDescent="0.3">
      <c r="A1024">
        <v>901023</v>
      </c>
      <c r="B1024">
        <v>257</v>
      </c>
      <c r="C1024">
        <v>18</v>
      </c>
      <c r="D1024" s="1">
        <v>45495</v>
      </c>
      <c r="E1024" s="1">
        <v>45500</v>
      </c>
      <c r="F1024" t="s">
        <v>101</v>
      </c>
      <c r="G1024" t="s">
        <v>51</v>
      </c>
      <c r="H1024" t="s">
        <v>94</v>
      </c>
      <c r="I1024">
        <v>1</v>
      </c>
      <c r="J1024">
        <v>13140</v>
      </c>
    </row>
    <row r="1025" spans="1:10" x14ac:dyDescent="0.3">
      <c r="A1025">
        <v>901024</v>
      </c>
      <c r="B1025">
        <v>60</v>
      </c>
      <c r="C1025">
        <v>18</v>
      </c>
      <c r="D1025" s="1">
        <v>45710</v>
      </c>
      <c r="E1025" s="1">
        <v>45714</v>
      </c>
      <c r="F1025" t="s">
        <v>100</v>
      </c>
      <c r="G1025" t="s">
        <v>51</v>
      </c>
      <c r="H1025" t="s">
        <v>94</v>
      </c>
      <c r="I1025">
        <v>1</v>
      </c>
      <c r="J1025">
        <v>13140</v>
      </c>
    </row>
    <row r="1026" spans="1:10" x14ac:dyDescent="0.3">
      <c r="A1026">
        <v>901025</v>
      </c>
      <c r="B1026">
        <v>83</v>
      </c>
      <c r="C1026">
        <v>15</v>
      </c>
      <c r="D1026" s="1">
        <v>45714</v>
      </c>
      <c r="E1026" s="1">
        <v>45716</v>
      </c>
      <c r="F1026" t="s">
        <v>93</v>
      </c>
      <c r="G1026" t="s">
        <v>42</v>
      </c>
      <c r="H1026" t="s">
        <v>97</v>
      </c>
      <c r="I1026">
        <v>1</v>
      </c>
      <c r="J1026">
        <v>3740</v>
      </c>
    </row>
    <row r="1027" spans="1:10" x14ac:dyDescent="0.3">
      <c r="A1027">
        <v>901026</v>
      </c>
      <c r="B1027">
        <v>12</v>
      </c>
      <c r="C1027">
        <v>46</v>
      </c>
      <c r="D1027" s="1">
        <v>45428</v>
      </c>
      <c r="E1027" s="1">
        <v>45434</v>
      </c>
      <c r="F1027" t="s">
        <v>98</v>
      </c>
      <c r="G1027" t="s">
        <v>78</v>
      </c>
      <c r="H1027" t="s">
        <v>97</v>
      </c>
      <c r="I1027">
        <v>2</v>
      </c>
      <c r="J1027">
        <v>2640</v>
      </c>
    </row>
    <row r="1028" spans="1:10" x14ac:dyDescent="0.3">
      <c r="A1028">
        <v>901027</v>
      </c>
      <c r="B1028">
        <v>185</v>
      </c>
      <c r="C1028">
        <v>34</v>
      </c>
      <c r="D1028" s="1">
        <v>45499</v>
      </c>
      <c r="E1028" s="1">
        <v>45501</v>
      </c>
      <c r="F1028" t="s">
        <v>100</v>
      </c>
      <c r="G1028" t="s">
        <v>69</v>
      </c>
      <c r="H1028" t="s">
        <v>94</v>
      </c>
      <c r="I1028">
        <v>1</v>
      </c>
      <c r="J1028">
        <v>410</v>
      </c>
    </row>
    <row r="1029" spans="1:10" x14ac:dyDescent="0.3">
      <c r="A1029">
        <v>901028</v>
      </c>
      <c r="B1029">
        <v>435</v>
      </c>
      <c r="C1029">
        <v>13</v>
      </c>
      <c r="D1029" s="1">
        <v>45658</v>
      </c>
      <c r="E1029" s="1">
        <v>45660</v>
      </c>
      <c r="F1029" t="s">
        <v>100</v>
      </c>
      <c r="G1029" t="s">
        <v>42</v>
      </c>
      <c r="H1029" t="s">
        <v>94</v>
      </c>
      <c r="I1029">
        <v>1</v>
      </c>
      <c r="J1029">
        <v>3000</v>
      </c>
    </row>
    <row r="1030" spans="1:10" x14ac:dyDescent="0.3">
      <c r="A1030">
        <v>901029</v>
      </c>
      <c r="B1030">
        <v>166</v>
      </c>
      <c r="C1030">
        <v>27</v>
      </c>
      <c r="D1030" s="1">
        <v>45695</v>
      </c>
      <c r="E1030" s="1">
        <v>45699</v>
      </c>
      <c r="F1030" t="s">
        <v>100</v>
      </c>
      <c r="G1030" t="s">
        <v>60</v>
      </c>
      <c r="H1030" t="s">
        <v>94</v>
      </c>
      <c r="I1030">
        <v>1</v>
      </c>
      <c r="J1030">
        <v>1080</v>
      </c>
    </row>
    <row r="1031" spans="1:10" x14ac:dyDescent="0.3">
      <c r="A1031">
        <v>901030</v>
      </c>
      <c r="B1031">
        <v>500</v>
      </c>
      <c r="C1031">
        <v>9</v>
      </c>
      <c r="D1031" s="1">
        <v>45507</v>
      </c>
      <c r="E1031" s="1">
        <v>45513</v>
      </c>
      <c r="F1031" t="s">
        <v>93</v>
      </c>
      <c r="G1031" t="s">
        <v>42</v>
      </c>
      <c r="H1031" t="s">
        <v>94</v>
      </c>
      <c r="I1031">
        <v>1</v>
      </c>
      <c r="J1031">
        <v>3370</v>
      </c>
    </row>
    <row r="1032" spans="1:10" x14ac:dyDescent="0.3">
      <c r="A1032">
        <v>901031</v>
      </c>
      <c r="B1032">
        <v>98</v>
      </c>
      <c r="C1032">
        <v>14</v>
      </c>
      <c r="D1032" s="1">
        <v>45519</v>
      </c>
      <c r="E1032" s="1">
        <v>45522</v>
      </c>
      <c r="F1032" t="s">
        <v>100</v>
      </c>
      <c r="G1032" t="s">
        <v>42</v>
      </c>
      <c r="H1032" t="s">
        <v>94</v>
      </c>
      <c r="I1032">
        <v>2</v>
      </c>
      <c r="J1032">
        <v>4740</v>
      </c>
    </row>
    <row r="1033" spans="1:10" x14ac:dyDescent="0.3">
      <c r="A1033">
        <v>901032</v>
      </c>
      <c r="B1033">
        <v>345</v>
      </c>
      <c r="C1033">
        <v>33</v>
      </c>
      <c r="D1033" s="1">
        <v>45664</v>
      </c>
      <c r="E1033" s="1">
        <v>45670</v>
      </c>
      <c r="F1033" t="s">
        <v>100</v>
      </c>
      <c r="G1033" t="s">
        <v>69</v>
      </c>
      <c r="H1033" t="s">
        <v>94</v>
      </c>
      <c r="I1033">
        <v>1</v>
      </c>
      <c r="J1033">
        <v>740</v>
      </c>
    </row>
    <row r="1034" spans="1:10" x14ac:dyDescent="0.3">
      <c r="A1034">
        <v>901033</v>
      </c>
      <c r="B1034">
        <v>1</v>
      </c>
      <c r="C1034">
        <v>12</v>
      </c>
      <c r="D1034" s="1">
        <v>45743</v>
      </c>
      <c r="E1034" s="1">
        <v>45746</v>
      </c>
      <c r="F1034" t="s">
        <v>93</v>
      </c>
      <c r="G1034" t="s">
        <v>42</v>
      </c>
      <c r="H1034" t="s">
        <v>97</v>
      </c>
      <c r="I1034">
        <v>1</v>
      </c>
      <c r="J1034">
        <v>2600</v>
      </c>
    </row>
    <row r="1035" spans="1:10" x14ac:dyDescent="0.3">
      <c r="A1035">
        <v>901034</v>
      </c>
      <c r="B1035">
        <v>540</v>
      </c>
      <c r="C1035">
        <v>46</v>
      </c>
      <c r="D1035" s="1">
        <v>45550</v>
      </c>
      <c r="E1035" s="1">
        <v>45555</v>
      </c>
      <c r="F1035" t="s">
        <v>93</v>
      </c>
      <c r="G1035" t="s">
        <v>78</v>
      </c>
      <c r="H1035" t="s">
        <v>94</v>
      </c>
      <c r="I1035">
        <v>1</v>
      </c>
      <c r="J1035">
        <v>1320</v>
      </c>
    </row>
    <row r="1036" spans="1:10" x14ac:dyDescent="0.3">
      <c r="A1036">
        <v>901035</v>
      </c>
      <c r="B1036">
        <v>356</v>
      </c>
      <c r="C1036">
        <v>43</v>
      </c>
      <c r="D1036" s="1">
        <v>45642</v>
      </c>
      <c r="E1036" s="1">
        <v>45648</v>
      </c>
      <c r="F1036" t="s">
        <v>95</v>
      </c>
      <c r="G1036" t="s">
        <v>78</v>
      </c>
      <c r="H1036" t="s">
        <v>94</v>
      </c>
      <c r="I1036">
        <v>1</v>
      </c>
      <c r="J1036">
        <v>910</v>
      </c>
    </row>
    <row r="1037" spans="1:10" x14ac:dyDescent="0.3">
      <c r="A1037">
        <v>901036</v>
      </c>
      <c r="B1037">
        <v>514</v>
      </c>
      <c r="C1037">
        <v>13</v>
      </c>
      <c r="D1037" s="1">
        <v>45670</v>
      </c>
      <c r="E1037" s="1">
        <v>45672</v>
      </c>
      <c r="F1037" t="s">
        <v>99</v>
      </c>
      <c r="G1037" t="s">
        <v>42</v>
      </c>
      <c r="H1037" t="s">
        <v>97</v>
      </c>
      <c r="I1037">
        <v>1</v>
      </c>
      <c r="J1037">
        <v>3000</v>
      </c>
    </row>
    <row r="1038" spans="1:10" x14ac:dyDescent="0.3">
      <c r="A1038">
        <v>901037</v>
      </c>
      <c r="B1038">
        <v>443</v>
      </c>
      <c r="C1038">
        <v>5</v>
      </c>
      <c r="D1038" s="1">
        <v>45449</v>
      </c>
      <c r="E1038" s="1">
        <v>45455</v>
      </c>
      <c r="F1038" t="s">
        <v>101</v>
      </c>
      <c r="G1038" t="s">
        <v>33</v>
      </c>
      <c r="H1038" t="s">
        <v>94</v>
      </c>
      <c r="I1038">
        <v>1</v>
      </c>
      <c r="J1038">
        <v>1960</v>
      </c>
    </row>
    <row r="1039" spans="1:10" x14ac:dyDescent="0.3">
      <c r="A1039">
        <v>901038</v>
      </c>
      <c r="B1039">
        <v>578</v>
      </c>
      <c r="C1039">
        <v>13</v>
      </c>
      <c r="D1039" s="1">
        <v>45709</v>
      </c>
      <c r="E1039" s="1">
        <v>45715</v>
      </c>
      <c r="F1039" t="s">
        <v>93</v>
      </c>
      <c r="G1039" t="s">
        <v>42</v>
      </c>
      <c r="H1039" t="s">
        <v>97</v>
      </c>
      <c r="I1039">
        <v>2</v>
      </c>
      <c r="J1039">
        <v>6000</v>
      </c>
    </row>
    <row r="1040" spans="1:10" x14ac:dyDescent="0.3">
      <c r="A1040">
        <v>901039</v>
      </c>
      <c r="B1040">
        <v>227</v>
      </c>
      <c r="C1040">
        <v>37</v>
      </c>
      <c r="D1040" s="1">
        <v>45687</v>
      </c>
      <c r="E1040" s="1">
        <v>45691</v>
      </c>
      <c r="F1040" t="s">
        <v>100</v>
      </c>
      <c r="G1040" t="s">
        <v>69</v>
      </c>
      <c r="H1040" t="s">
        <v>94</v>
      </c>
      <c r="I1040">
        <v>1</v>
      </c>
      <c r="J1040">
        <v>810</v>
      </c>
    </row>
    <row r="1041" spans="1:10" x14ac:dyDescent="0.3">
      <c r="A1041">
        <v>901040</v>
      </c>
      <c r="B1041">
        <v>300</v>
      </c>
      <c r="C1041">
        <v>48</v>
      </c>
      <c r="D1041" s="1">
        <v>45671</v>
      </c>
      <c r="E1041" s="1">
        <v>45676</v>
      </c>
      <c r="F1041" t="s">
        <v>95</v>
      </c>
      <c r="G1041" t="s">
        <v>78</v>
      </c>
      <c r="H1041" t="s">
        <v>94</v>
      </c>
      <c r="I1041">
        <v>1</v>
      </c>
      <c r="J1041">
        <v>1560</v>
      </c>
    </row>
    <row r="1042" spans="1:10" x14ac:dyDescent="0.3">
      <c r="A1042">
        <v>901041</v>
      </c>
      <c r="B1042">
        <v>478</v>
      </c>
      <c r="C1042">
        <v>12</v>
      </c>
      <c r="D1042" s="1">
        <v>45736</v>
      </c>
      <c r="E1042" s="1">
        <v>45740</v>
      </c>
      <c r="F1042" t="s">
        <v>95</v>
      </c>
      <c r="G1042" t="s">
        <v>42</v>
      </c>
      <c r="H1042" t="s">
        <v>94</v>
      </c>
      <c r="I1042">
        <v>1</v>
      </c>
      <c r="J1042">
        <v>2600</v>
      </c>
    </row>
    <row r="1043" spans="1:10" x14ac:dyDescent="0.3">
      <c r="A1043">
        <v>901042</v>
      </c>
      <c r="B1043">
        <v>487</v>
      </c>
      <c r="C1043">
        <v>14</v>
      </c>
      <c r="D1043" s="1">
        <v>45437</v>
      </c>
      <c r="E1043" s="1">
        <v>45440</v>
      </c>
      <c r="F1043" t="s">
        <v>93</v>
      </c>
      <c r="G1043" t="s">
        <v>42</v>
      </c>
      <c r="H1043" t="s">
        <v>94</v>
      </c>
      <c r="I1043">
        <v>1</v>
      </c>
      <c r="J1043">
        <v>2370</v>
      </c>
    </row>
    <row r="1044" spans="1:10" x14ac:dyDescent="0.3">
      <c r="A1044">
        <v>901043</v>
      </c>
      <c r="B1044">
        <v>475</v>
      </c>
      <c r="C1044">
        <v>41</v>
      </c>
      <c r="D1044" s="1">
        <v>45570</v>
      </c>
      <c r="E1044" s="1">
        <v>45573</v>
      </c>
      <c r="F1044" t="s">
        <v>100</v>
      </c>
      <c r="G1044" t="s">
        <v>78</v>
      </c>
      <c r="H1044" t="s">
        <v>97</v>
      </c>
      <c r="I1044">
        <v>1</v>
      </c>
      <c r="J1044">
        <v>1390</v>
      </c>
    </row>
    <row r="1045" spans="1:10" x14ac:dyDescent="0.3">
      <c r="A1045">
        <v>901044</v>
      </c>
      <c r="B1045">
        <v>595</v>
      </c>
      <c r="C1045">
        <v>17</v>
      </c>
      <c r="D1045" s="1">
        <v>45503</v>
      </c>
      <c r="E1045" s="1">
        <v>45508</v>
      </c>
      <c r="F1045" t="s">
        <v>93</v>
      </c>
      <c r="G1045" t="s">
        <v>51</v>
      </c>
      <c r="H1045" t="s">
        <v>94</v>
      </c>
      <c r="I1045">
        <v>2</v>
      </c>
      <c r="J1045">
        <v>27580</v>
      </c>
    </row>
    <row r="1046" spans="1:10" x14ac:dyDescent="0.3">
      <c r="A1046">
        <v>901045</v>
      </c>
      <c r="B1046">
        <v>279</v>
      </c>
      <c r="C1046">
        <v>43</v>
      </c>
      <c r="D1046" s="1">
        <v>45464</v>
      </c>
      <c r="E1046" s="1">
        <v>45469</v>
      </c>
      <c r="F1046" t="s">
        <v>93</v>
      </c>
      <c r="G1046" t="s">
        <v>78</v>
      </c>
      <c r="H1046" t="s">
        <v>97</v>
      </c>
      <c r="I1046">
        <v>1</v>
      </c>
      <c r="J1046">
        <v>910</v>
      </c>
    </row>
    <row r="1047" spans="1:10" x14ac:dyDescent="0.3">
      <c r="A1047">
        <v>901046</v>
      </c>
      <c r="B1047">
        <v>345</v>
      </c>
      <c r="C1047">
        <v>35</v>
      </c>
      <c r="D1047" s="1">
        <v>45531</v>
      </c>
      <c r="E1047" s="1">
        <v>45533</v>
      </c>
      <c r="F1047" t="s">
        <v>100</v>
      </c>
      <c r="G1047" t="s">
        <v>69</v>
      </c>
      <c r="H1047" t="s">
        <v>97</v>
      </c>
      <c r="I1047">
        <v>1</v>
      </c>
      <c r="J1047">
        <v>590</v>
      </c>
    </row>
    <row r="1048" spans="1:10" x14ac:dyDescent="0.3">
      <c r="A1048">
        <v>901047</v>
      </c>
      <c r="B1048">
        <v>11</v>
      </c>
      <c r="C1048">
        <v>41</v>
      </c>
      <c r="D1048" s="1">
        <v>45408</v>
      </c>
      <c r="E1048" s="1">
        <v>45413</v>
      </c>
      <c r="F1048" t="s">
        <v>101</v>
      </c>
      <c r="G1048" t="s">
        <v>78</v>
      </c>
      <c r="H1048" t="s">
        <v>97</v>
      </c>
      <c r="I1048">
        <v>2</v>
      </c>
      <c r="J1048">
        <v>2780</v>
      </c>
    </row>
    <row r="1049" spans="1:10" x14ac:dyDescent="0.3">
      <c r="A1049">
        <v>901048</v>
      </c>
      <c r="B1049">
        <v>316</v>
      </c>
      <c r="C1049">
        <v>41</v>
      </c>
      <c r="D1049" s="1">
        <v>45401</v>
      </c>
      <c r="E1049" s="1">
        <v>45406</v>
      </c>
      <c r="F1049" t="s">
        <v>100</v>
      </c>
      <c r="G1049" t="s">
        <v>78</v>
      </c>
      <c r="H1049" t="s">
        <v>94</v>
      </c>
      <c r="I1049">
        <v>1</v>
      </c>
      <c r="J1049">
        <v>1390</v>
      </c>
    </row>
    <row r="1050" spans="1:10" x14ac:dyDescent="0.3">
      <c r="A1050">
        <v>901049</v>
      </c>
      <c r="B1050">
        <v>204</v>
      </c>
      <c r="C1050">
        <v>14</v>
      </c>
      <c r="D1050" s="1">
        <v>45640</v>
      </c>
      <c r="E1050" s="1">
        <v>45646</v>
      </c>
      <c r="F1050" t="s">
        <v>99</v>
      </c>
      <c r="G1050" t="s">
        <v>42</v>
      </c>
      <c r="H1050" t="s">
        <v>94</v>
      </c>
      <c r="I1050">
        <v>1</v>
      </c>
      <c r="J1050">
        <v>2370</v>
      </c>
    </row>
    <row r="1051" spans="1:10" x14ac:dyDescent="0.3">
      <c r="A1051">
        <v>901050</v>
      </c>
      <c r="B1051">
        <v>418</v>
      </c>
      <c r="C1051">
        <v>35</v>
      </c>
      <c r="D1051" s="1">
        <v>45445</v>
      </c>
      <c r="E1051" s="1">
        <v>45450</v>
      </c>
      <c r="F1051" t="s">
        <v>101</v>
      </c>
      <c r="G1051" t="s">
        <v>69</v>
      </c>
      <c r="H1051" t="s">
        <v>97</v>
      </c>
      <c r="I1051">
        <v>1</v>
      </c>
      <c r="J1051">
        <v>590</v>
      </c>
    </row>
    <row r="1052" spans="1:10" x14ac:dyDescent="0.3">
      <c r="A1052">
        <v>901051</v>
      </c>
      <c r="B1052">
        <v>92</v>
      </c>
      <c r="C1052">
        <v>25</v>
      </c>
      <c r="D1052" s="1">
        <v>45687</v>
      </c>
      <c r="E1052" s="1">
        <v>45690</v>
      </c>
      <c r="F1052" t="s">
        <v>101</v>
      </c>
      <c r="G1052" t="s">
        <v>60</v>
      </c>
      <c r="H1052" t="s">
        <v>94</v>
      </c>
      <c r="I1052">
        <v>3</v>
      </c>
      <c r="J1052">
        <v>9450</v>
      </c>
    </row>
    <row r="1053" spans="1:10" x14ac:dyDescent="0.3">
      <c r="A1053">
        <v>901052</v>
      </c>
      <c r="B1053">
        <v>238</v>
      </c>
      <c r="C1053">
        <v>48</v>
      </c>
      <c r="D1053" s="1">
        <v>45492</v>
      </c>
      <c r="E1053" s="1">
        <v>45494</v>
      </c>
      <c r="F1053" t="s">
        <v>93</v>
      </c>
      <c r="G1053" t="s">
        <v>78</v>
      </c>
      <c r="H1053" t="s">
        <v>94</v>
      </c>
      <c r="I1053">
        <v>2</v>
      </c>
      <c r="J1053">
        <v>3120</v>
      </c>
    </row>
    <row r="1054" spans="1:10" x14ac:dyDescent="0.3">
      <c r="A1054">
        <v>901053</v>
      </c>
      <c r="B1054">
        <v>326</v>
      </c>
      <c r="C1054">
        <v>10</v>
      </c>
      <c r="D1054" s="1">
        <v>45386</v>
      </c>
      <c r="E1054" s="1">
        <v>45390</v>
      </c>
      <c r="F1054" t="s">
        <v>99</v>
      </c>
      <c r="G1054" t="s">
        <v>42</v>
      </c>
      <c r="H1054" t="s">
        <v>94</v>
      </c>
      <c r="I1054">
        <v>1</v>
      </c>
      <c r="J1054">
        <v>3700</v>
      </c>
    </row>
    <row r="1055" spans="1:10" x14ac:dyDescent="0.3">
      <c r="A1055">
        <v>901054</v>
      </c>
      <c r="B1055">
        <v>505</v>
      </c>
      <c r="C1055">
        <v>1</v>
      </c>
      <c r="D1055" s="1">
        <v>45582</v>
      </c>
      <c r="E1055" s="1">
        <v>45584</v>
      </c>
      <c r="F1055" t="s">
        <v>95</v>
      </c>
      <c r="G1055" t="s">
        <v>33</v>
      </c>
      <c r="H1055" t="s">
        <v>97</v>
      </c>
      <c r="I1055">
        <v>1</v>
      </c>
      <c r="J1055">
        <v>1110</v>
      </c>
    </row>
    <row r="1056" spans="1:10" x14ac:dyDescent="0.3">
      <c r="A1056">
        <v>901055</v>
      </c>
      <c r="B1056">
        <v>538</v>
      </c>
      <c r="C1056">
        <v>3</v>
      </c>
      <c r="D1056" s="1">
        <v>45717</v>
      </c>
      <c r="E1056" s="1">
        <v>45723</v>
      </c>
      <c r="F1056" t="s">
        <v>100</v>
      </c>
      <c r="G1056" t="s">
        <v>33</v>
      </c>
      <c r="H1056" t="s">
        <v>97</v>
      </c>
      <c r="I1056">
        <v>2</v>
      </c>
      <c r="J1056">
        <v>3540</v>
      </c>
    </row>
    <row r="1057" spans="1:10" x14ac:dyDescent="0.3">
      <c r="A1057">
        <v>901056</v>
      </c>
      <c r="B1057">
        <v>207</v>
      </c>
      <c r="C1057">
        <v>38</v>
      </c>
      <c r="D1057" s="1">
        <v>45462</v>
      </c>
      <c r="E1057" s="1">
        <v>45464</v>
      </c>
      <c r="F1057" t="s">
        <v>96</v>
      </c>
      <c r="G1057" t="s">
        <v>69</v>
      </c>
      <c r="H1057" t="s">
        <v>94</v>
      </c>
      <c r="I1057">
        <v>2</v>
      </c>
      <c r="J1057">
        <v>1020</v>
      </c>
    </row>
    <row r="1058" spans="1:10" x14ac:dyDescent="0.3">
      <c r="A1058">
        <v>901057</v>
      </c>
      <c r="B1058">
        <v>153</v>
      </c>
      <c r="C1058">
        <v>32</v>
      </c>
      <c r="D1058" s="1">
        <v>45543</v>
      </c>
      <c r="E1058" s="1">
        <v>45548</v>
      </c>
      <c r="F1058" t="s">
        <v>100</v>
      </c>
      <c r="G1058" t="s">
        <v>60</v>
      </c>
      <c r="H1058" t="s">
        <v>97</v>
      </c>
      <c r="I1058">
        <v>1</v>
      </c>
      <c r="J1058">
        <v>1990</v>
      </c>
    </row>
    <row r="1059" spans="1:10" x14ac:dyDescent="0.3">
      <c r="A1059">
        <v>901058</v>
      </c>
      <c r="B1059">
        <v>409</v>
      </c>
      <c r="C1059">
        <v>44</v>
      </c>
      <c r="D1059" s="1">
        <v>45433</v>
      </c>
      <c r="E1059" s="1">
        <v>45439</v>
      </c>
      <c r="F1059" t="s">
        <v>95</v>
      </c>
      <c r="G1059" t="s">
        <v>78</v>
      </c>
      <c r="H1059" t="s">
        <v>94</v>
      </c>
      <c r="I1059">
        <v>1</v>
      </c>
      <c r="J1059">
        <v>1130</v>
      </c>
    </row>
    <row r="1060" spans="1:10" x14ac:dyDescent="0.3">
      <c r="A1060">
        <v>901059</v>
      </c>
      <c r="B1060">
        <v>577</v>
      </c>
      <c r="C1060">
        <v>18</v>
      </c>
      <c r="D1060" s="1">
        <v>45699</v>
      </c>
      <c r="E1060" s="1">
        <v>45705</v>
      </c>
      <c r="F1060" t="s">
        <v>96</v>
      </c>
      <c r="G1060" t="s">
        <v>51</v>
      </c>
      <c r="H1060" t="s">
        <v>97</v>
      </c>
      <c r="I1060">
        <v>2</v>
      </c>
      <c r="J1060">
        <v>26280</v>
      </c>
    </row>
    <row r="1061" spans="1:10" x14ac:dyDescent="0.3">
      <c r="A1061">
        <v>901060</v>
      </c>
      <c r="B1061">
        <v>44</v>
      </c>
      <c r="C1061">
        <v>17</v>
      </c>
      <c r="D1061" s="1">
        <v>45494</v>
      </c>
      <c r="E1061" s="1">
        <v>45496</v>
      </c>
      <c r="F1061" t="s">
        <v>99</v>
      </c>
      <c r="G1061" t="s">
        <v>51</v>
      </c>
      <c r="H1061" t="s">
        <v>94</v>
      </c>
      <c r="I1061">
        <v>1</v>
      </c>
      <c r="J1061">
        <v>13790</v>
      </c>
    </row>
    <row r="1062" spans="1:10" x14ac:dyDescent="0.3">
      <c r="A1062">
        <v>901061</v>
      </c>
      <c r="B1062">
        <v>531</v>
      </c>
      <c r="C1062">
        <v>29</v>
      </c>
      <c r="D1062" s="1">
        <v>45668</v>
      </c>
      <c r="E1062" s="1">
        <v>45674</v>
      </c>
      <c r="F1062" t="s">
        <v>96</v>
      </c>
      <c r="G1062" t="s">
        <v>60</v>
      </c>
      <c r="H1062" t="s">
        <v>97</v>
      </c>
      <c r="I1062">
        <v>1</v>
      </c>
      <c r="J1062">
        <v>2450</v>
      </c>
    </row>
    <row r="1063" spans="1:10" x14ac:dyDescent="0.3">
      <c r="A1063">
        <v>901062</v>
      </c>
      <c r="B1063">
        <v>93</v>
      </c>
      <c r="C1063">
        <v>24</v>
      </c>
      <c r="D1063" s="1">
        <v>45434</v>
      </c>
      <c r="E1063" s="1">
        <v>45439</v>
      </c>
      <c r="F1063" t="s">
        <v>100</v>
      </c>
      <c r="G1063" t="s">
        <v>51</v>
      </c>
      <c r="H1063" t="s">
        <v>97</v>
      </c>
      <c r="I1063">
        <v>2</v>
      </c>
      <c r="J1063">
        <v>22900</v>
      </c>
    </row>
    <row r="1064" spans="1:10" x14ac:dyDescent="0.3">
      <c r="A1064">
        <v>901063</v>
      </c>
      <c r="B1064">
        <v>224</v>
      </c>
      <c r="C1064">
        <v>9</v>
      </c>
      <c r="D1064" s="1">
        <v>45644</v>
      </c>
      <c r="E1064" s="1">
        <v>45650</v>
      </c>
      <c r="F1064" t="s">
        <v>96</v>
      </c>
      <c r="G1064" t="s">
        <v>42</v>
      </c>
      <c r="H1064" t="s">
        <v>94</v>
      </c>
      <c r="I1064">
        <v>2</v>
      </c>
      <c r="J1064">
        <v>6740</v>
      </c>
    </row>
    <row r="1065" spans="1:10" x14ac:dyDescent="0.3">
      <c r="A1065">
        <v>901064</v>
      </c>
      <c r="B1065">
        <v>429</v>
      </c>
      <c r="C1065">
        <v>21</v>
      </c>
      <c r="D1065" s="1">
        <v>45493</v>
      </c>
      <c r="E1065" s="1">
        <v>45499</v>
      </c>
      <c r="F1065" t="s">
        <v>100</v>
      </c>
      <c r="G1065" t="s">
        <v>51</v>
      </c>
      <c r="H1065" t="s">
        <v>97</v>
      </c>
      <c r="I1065">
        <v>1</v>
      </c>
      <c r="J1065">
        <v>9950</v>
      </c>
    </row>
    <row r="1066" spans="1:10" x14ac:dyDescent="0.3">
      <c r="A1066">
        <v>901065</v>
      </c>
      <c r="B1066">
        <v>473</v>
      </c>
      <c r="C1066">
        <v>20</v>
      </c>
      <c r="D1066" s="1">
        <v>45496</v>
      </c>
      <c r="E1066" s="1">
        <v>45501</v>
      </c>
      <c r="F1066" t="s">
        <v>99</v>
      </c>
      <c r="G1066" t="s">
        <v>51</v>
      </c>
      <c r="H1066" t="s">
        <v>97</v>
      </c>
      <c r="I1066">
        <v>2</v>
      </c>
      <c r="J1066">
        <v>25620</v>
      </c>
    </row>
    <row r="1067" spans="1:10" x14ac:dyDescent="0.3">
      <c r="A1067">
        <v>901066</v>
      </c>
      <c r="B1067">
        <v>456</v>
      </c>
      <c r="C1067">
        <v>14</v>
      </c>
      <c r="D1067" s="1">
        <v>45410</v>
      </c>
      <c r="E1067" s="1">
        <v>45414</v>
      </c>
      <c r="F1067" t="s">
        <v>100</v>
      </c>
      <c r="G1067" t="s">
        <v>42</v>
      </c>
      <c r="H1067" t="s">
        <v>94</v>
      </c>
      <c r="I1067">
        <v>1</v>
      </c>
      <c r="J1067">
        <v>2370</v>
      </c>
    </row>
    <row r="1068" spans="1:10" x14ac:dyDescent="0.3">
      <c r="A1068">
        <v>901067</v>
      </c>
      <c r="B1068">
        <v>340</v>
      </c>
      <c r="C1068">
        <v>28</v>
      </c>
      <c r="D1068" s="1">
        <v>45649</v>
      </c>
      <c r="E1068" s="1">
        <v>45653</v>
      </c>
      <c r="F1068" t="s">
        <v>93</v>
      </c>
      <c r="G1068" t="s">
        <v>60</v>
      </c>
      <c r="H1068" t="s">
        <v>97</v>
      </c>
      <c r="I1068">
        <v>3</v>
      </c>
      <c r="J1068">
        <v>9510</v>
      </c>
    </row>
    <row r="1069" spans="1:10" x14ac:dyDescent="0.3">
      <c r="A1069">
        <v>901068</v>
      </c>
      <c r="B1069">
        <v>288</v>
      </c>
      <c r="C1069">
        <v>29</v>
      </c>
      <c r="D1069" s="1">
        <v>45678</v>
      </c>
      <c r="E1069" s="1">
        <v>45683</v>
      </c>
      <c r="F1069" t="s">
        <v>98</v>
      </c>
      <c r="G1069" t="s">
        <v>60</v>
      </c>
      <c r="H1069" t="s">
        <v>94</v>
      </c>
      <c r="I1069">
        <v>1</v>
      </c>
      <c r="J1069">
        <v>2450</v>
      </c>
    </row>
    <row r="1070" spans="1:10" x14ac:dyDescent="0.3">
      <c r="A1070">
        <v>901069</v>
      </c>
      <c r="B1070">
        <v>496</v>
      </c>
      <c r="C1070">
        <v>16</v>
      </c>
      <c r="D1070" s="1">
        <v>45692</v>
      </c>
      <c r="E1070" s="1">
        <v>45694</v>
      </c>
      <c r="F1070" t="s">
        <v>101</v>
      </c>
      <c r="G1070" t="s">
        <v>42</v>
      </c>
      <c r="H1070" t="s">
        <v>94</v>
      </c>
      <c r="I1070">
        <v>1</v>
      </c>
      <c r="J1070">
        <v>3900</v>
      </c>
    </row>
    <row r="1071" spans="1:10" x14ac:dyDescent="0.3">
      <c r="A1071">
        <v>901070</v>
      </c>
      <c r="B1071">
        <v>27</v>
      </c>
      <c r="C1071">
        <v>34</v>
      </c>
      <c r="D1071" s="1">
        <v>45479</v>
      </c>
      <c r="E1071" s="1">
        <v>45484</v>
      </c>
      <c r="F1071" t="s">
        <v>100</v>
      </c>
      <c r="G1071" t="s">
        <v>69</v>
      </c>
      <c r="H1071" t="s">
        <v>94</v>
      </c>
      <c r="I1071">
        <v>2</v>
      </c>
      <c r="J1071">
        <v>820</v>
      </c>
    </row>
    <row r="1072" spans="1:10" x14ac:dyDescent="0.3">
      <c r="A1072">
        <v>901071</v>
      </c>
      <c r="B1072">
        <v>235</v>
      </c>
      <c r="C1072">
        <v>5</v>
      </c>
      <c r="D1072" s="1">
        <v>45394</v>
      </c>
      <c r="E1072" s="1">
        <v>45398</v>
      </c>
      <c r="F1072" t="s">
        <v>101</v>
      </c>
      <c r="G1072" t="s">
        <v>33</v>
      </c>
      <c r="H1072" t="s">
        <v>97</v>
      </c>
      <c r="I1072">
        <v>1</v>
      </c>
      <c r="J1072">
        <v>1960</v>
      </c>
    </row>
    <row r="1073" spans="1:10" x14ac:dyDescent="0.3">
      <c r="A1073">
        <v>901072</v>
      </c>
      <c r="B1073">
        <v>429</v>
      </c>
      <c r="C1073">
        <v>15</v>
      </c>
      <c r="D1073" s="1">
        <v>45732</v>
      </c>
      <c r="E1073" s="1">
        <v>45734</v>
      </c>
      <c r="F1073" t="s">
        <v>100</v>
      </c>
      <c r="G1073" t="s">
        <v>42</v>
      </c>
      <c r="H1073" t="s">
        <v>94</v>
      </c>
      <c r="I1073">
        <v>1</v>
      </c>
      <c r="J1073">
        <v>3740</v>
      </c>
    </row>
    <row r="1074" spans="1:10" x14ac:dyDescent="0.3">
      <c r="A1074">
        <v>901073</v>
      </c>
      <c r="B1074">
        <v>70</v>
      </c>
      <c r="C1074">
        <v>23</v>
      </c>
      <c r="D1074" s="1">
        <v>45741</v>
      </c>
      <c r="E1074" s="1">
        <v>45746</v>
      </c>
      <c r="F1074" t="s">
        <v>98</v>
      </c>
      <c r="G1074" t="s">
        <v>51</v>
      </c>
      <c r="H1074" t="s">
        <v>94</v>
      </c>
      <c r="I1074">
        <v>1</v>
      </c>
      <c r="J1074">
        <v>12780</v>
      </c>
    </row>
    <row r="1075" spans="1:10" x14ac:dyDescent="0.3">
      <c r="A1075">
        <v>901074</v>
      </c>
      <c r="B1075">
        <v>311</v>
      </c>
      <c r="C1075">
        <v>19</v>
      </c>
      <c r="D1075" s="1">
        <v>45464</v>
      </c>
      <c r="E1075" s="1">
        <v>45466</v>
      </c>
      <c r="F1075" t="s">
        <v>95</v>
      </c>
      <c r="G1075" t="s">
        <v>51</v>
      </c>
      <c r="H1075" t="s">
        <v>94</v>
      </c>
      <c r="I1075">
        <v>1</v>
      </c>
      <c r="J1075">
        <v>10800</v>
      </c>
    </row>
    <row r="1076" spans="1:10" x14ac:dyDescent="0.3">
      <c r="A1076">
        <v>901075</v>
      </c>
      <c r="B1076">
        <v>327</v>
      </c>
      <c r="C1076">
        <v>40</v>
      </c>
      <c r="D1076" s="1">
        <v>45670</v>
      </c>
      <c r="E1076" s="1">
        <v>45674</v>
      </c>
      <c r="F1076" t="s">
        <v>93</v>
      </c>
      <c r="G1076" t="s">
        <v>69</v>
      </c>
      <c r="H1076" t="s">
        <v>97</v>
      </c>
      <c r="I1076">
        <v>1</v>
      </c>
      <c r="J1076">
        <v>540</v>
      </c>
    </row>
    <row r="1077" spans="1:10" x14ac:dyDescent="0.3">
      <c r="A1077">
        <v>901076</v>
      </c>
      <c r="B1077">
        <v>190</v>
      </c>
      <c r="C1077">
        <v>40</v>
      </c>
      <c r="D1077" s="1">
        <v>45605</v>
      </c>
      <c r="E1077" s="1">
        <v>45608</v>
      </c>
      <c r="F1077" t="s">
        <v>93</v>
      </c>
      <c r="G1077" t="s">
        <v>69</v>
      </c>
      <c r="H1077" t="s">
        <v>97</v>
      </c>
      <c r="I1077">
        <v>1</v>
      </c>
      <c r="J1077">
        <v>540</v>
      </c>
    </row>
    <row r="1078" spans="1:10" x14ac:dyDescent="0.3">
      <c r="A1078">
        <v>901077</v>
      </c>
      <c r="B1078">
        <v>74</v>
      </c>
      <c r="C1078">
        <v>28</v>
      </c>
      <c r="D1078" s="1">
        <v>45444</v>
      </c>
      <c r="E1078" s="1">
        <v>45448</v>
      </c>
      <c r="F1078" t="s">
        <v>101</v>
      </c>
      <c r="G1078" t="s">
        <v>60</v>
      </c>
      <c r="H1078" t="s">
        <v>97</v>
      </c>
      <c r="I1078">
        <v>1</v>
      </c>
      <c r="J1078">
        <v>3170</v>
      </c>
    </row>
    <row r="1079" spans="1:10" x14ac:dyDescent="0.3">
      <c r="A1079">
        <v>901078</v>
      </c>
      <c r="B1079">
        <v>173</v>
      </c>
      <c r="C1079">
        <v>38</v>
      </c>
      <c r="D1079" s="1">
        <v>45701</v>
      </c>
      <c r="E1079" s="1">
        <v>45706</v>
      </c>
      <c r="F1079" t="s">
        <v>95</v>
      </c>
      <c r="G1079" t="s">
        <v>69</v>
      </c>
      <c r="H1079" t="s">
        <v>94</v>
      </c>
      <c r="I1079">
        <v>1</v>
      </c>
      <c r="J1079">
        <v>510</v>
      </c>
    </row>
    <row r="1080" spans="1:10" x14ac:dyDescent="0.3">
      <c r="A1080">
        <v>901079</v>
      </c>
      <c r="B1080">
        <v>227</v>
      </c>
      <c r="C1080">
        <v>41</v>
      </c>
      <c r="D1080" s="1">
        <v>45656</v>
      </c>
      <c r="E1080" s="1">
        <v>45658</v>
      </c>
      <c r="F1080" t="s">
        <v>100</v>
      </c>
      <c r="G1080" t="s">
        <v>78</v>
      </c>
      <c r="H1080" t="s">
        <v>94</v>
      </c>
      <c r="I1080">
        <v>2</v>
      </c>
      <c r="J1080">
        <v>2780</v>
      </c>
    </row>
    <row r="1081" spans="1:10" x14ac:dyDescent="0.3">
      <c r="A1081">
        <v>901080</v>
      </c>
      <c r="B1081">
        <v>557</v>
      </c>
      <c r="C1081">
        <v>44</v>
      </c>
      <c r="D1081" s="1">
        <v>45494</v>
      </c>
      <c r="E1081" s="1">
        <v>45498</v>
      </c>
      <c r="F1081" t="s">
        <v>95</v>
      </c>
      <c r="G1081" t="s">
        <v>78</v>
      </c>
      <c r="H1081" t="s">
        <v>97</v>
      </c>
      <c r="I1081">
        <v>1</v>
      </c>
      <c r="J1081">
        <v>1130</v>
      </c>
    </row>
    <row r="1082" spans="1:10" x14ac:dyDescent="0.3">
      <c r="A1082">
        <v>901081</v>
      </c>
      <c r="B1082">
        <v>220</v>
      </c>
      <c r="C1082">
        <v>45</v>
      </c>
      <c r="D1082" s="1">
        <v>45612</v>
      </c>
      <c r="E1082" s="1">
        <v>45614</v>
      </c>
      <c r="F1082" t="s">
        <v>99</v>
      </c>
      <c r="G1082" t="s">
        <v>78</v>
      </c>
      <c r="H1082" t="s">
        <v>97</v>
      </c>
      <c r="I1082">
        <v>1</v>
      </c>
      <c r="J1082">
        <v>1290</v>
      </c>
    </row>
    <row r="1083" spans="1:10" x14ac:dyDescent="0.3">
      <c r="A1083">
        <v>901082</v>
      </c>
      <c r="B1083">
        <v>254</v>
      </c>
      <c r="C1083">
        <v>10</v>
      </c>
      <c r="D1083" s="1">
        <v>45397</v>
      </c>
      <c r="E1083" s="1">
        <v>45401</v>
      </c>
      <c r="F1083" t="s">
        <v>100</v>
      </c>
      <c r="G1083" t="s">
        <v>42</v>
      </c>
      <c r="H1083" t="s">
        <v>94</v>
      </c>
      <c r="I1083">
        <v>2</v>
      </c>
      <c r="J1083">
        <v>7400</v>
      </c>
    </row>
    <row r="1084" spans="1:10" x14ac:dyDescent="0.3">
      <c r="A1084">
        <v>901083</v>
      </c>
      <c r="B1084">
        <v>324</v>
      </c>
      <c r="C1084">
        <v>34</v>
      </c>
      <c r="D1084" s="1">
        <v>45669</v>
      </c>
      <c r="E1084" s="1">
        <v>45674</v>
      </c>
      <c r="F1084" t="s">
        <v>95</v>
      </c>
      <c r="G1084" t="s">
        <v>69</v>
      </c>
      <c r="H1084" t="s">
        <v>94</v>
      </c>
      <c r="I1084">
        <v>1</v>
      </c>
      <c r="J1084">
        <v>410</v>
      </c>
    </row>
    <row r="1085" spans="1:10" x14ac:dyDescent="0.3">
      <c r="A1085">
        <v>901084</v>
      </c>
      <c r="B1085">
        <v>245</v>
      </c>
      <c r="C1085">
        <v>40</v>
      </c>
      <c r="D1085" s="1">
        <v>45492</v>
      </c>
      <c r="E1085" s="1">
        <v>45495</v>
      </c>
      <c r="F1085" t="s">
        <v>95</v>
      </c>
      <c r="G1085" t="s">
        <v>69</v>
      </c>
      <c r="H1085" t="s">
        <v>97</v>
      </c>
      <c r="I1085">
        <v>1</v>
      </c>
      <c r="J1085">
        <v>540</v>
      </c>
    </row>
    <row r="1086" spans="1:10" x14ac:dyDescent="0.3">
      <c r="A1086">
        <v>901085</v>
      </c>
      <c r="B1086">
        <v>74</v>
      </c>
      <c r="C1086">
        <v>21</v>
      </c>
      <c r="D1086" s="1">
        <v>45664</v>
      </c>
      <c r="E1086" s="1">
        <v>45666</v>
      </c>
      <c r="F1086" t="s">
        <v>101</v>
      </c>
      <c r="G1086" t="s">
        <v>51</v>
      </c>
      <c r="H1086" t="s">
        <v>97</v>
      </c>
      <c r="I1086">
        <v>1</v>
      </c>
      <c r="J1086">
        <v>9950</v>
      </c>
    </row>
    <row r="1087" spans="1:10" x14ac:dyDescent="0.3">
      <c r="A1087">
        <v>901086</v>
      </c>
      <c r="B1087">
        <v>337</v>
      </c>
      <c r="C1087">
        <v>43</v>
      </c>
      <c r="D1087" s="1">
        <v>45485</v>
      </c>
      <c r="E1087" s="1">
        <v>45491</v>
      </c>
      <c r="F1087" t="s">
        <v>100</v>
      </c>
      <c r="G1087" t="s">
        <v>78</v>
      </c>
      <c r="H1087" t="s">
        <v>94</v>
      </c>
      <c r="I1087">
        <v>1</v>
      </c>
      <c r="J1087">
        <v>910</v>
      </c>
    </row>
    <row r="1088" spans="1:10" x14ac:dyDescent="0.3">
      <c r="A1088">
        <v>901087</v>
      </c>
      <c r="B1088">
        <v>430</v>
      </c>
      <c r="C1088">
        <v>32</v>
      </c>
      <c r="D1088" s="1">
        <v>45417</v>
      </c>
      <c r="E1088" s="1">
        <v>45421</v>
      </c>
      <c r="F1088" t="s">
        <v>99</v>
      </c>
      <c r="G1088" t="s">
        <v>60</v>
      </c>
      <c r="H1088" t="s">
        <v>97</v>
      </c>
      <c r="I1088">
        <v>2</v>
      </c>
      <c r="J1088">
        <v>3980</v>
      </c>
    </row>
    <row r="1089" spans="1:10" x14ac:dyDescent="0.3">
      <c r="A1089">
        <v>901088</v>
      </c>
      <c r="B1089">
        <v>101</v>
      </c>
      <c r="C1089">
        <v>8</v>
      </c>
      <c r="D1089" s="1">
        <v>45605</v>
      </c>
      <c r="E1089" s="1">
        <v>45610</v>
      </c>
      <c r="F1089" t="s">
        <v>100</v>
      </c>
      <c r="G1089" t="s">
        <v>33</v>
      </c>
      <c r="H1089" t="s">
        <v>94</v>
      </c>
      <c r="I1089">
        <v>1</v>
      </c>
      <c r="J1089">
        <v>1870</v>
      </c>
    </row>
    <row r="1090" spans="1:10" x14ac:dyDescent="0.3">
      <c r="A1090">
        <v>901089</v>
      </c>
      <c r="B1090">
        <v>55</v>
      </c>
      <c r="C1090">
        <v>6</v>
      </c>
      <c r="D1090" s="1">
        <v>45533</v>
      </c>
      <c r="E1090" s="1">
        <v>45538</v>
      </c>
      <c r="F1090" t="s">
        <v>93</v>
      </c>
      <c r="G1090" t="s">
        <v>33</v>
      </c>
      <c r="H1090" t="s">
        <v>94</v>
      </c>
      <c r="I1090">
        <v>2</v>
      </c>
      <c r="J1090">
        <v>3020</v>
      </c>
    </row>
    <row r="1091" spans="1:10" x14ac:dyDescent="0.3">
      <c r="A1091">
        <v>901090</v>
      </c>
      <c r="B1091">
        <v>7</v>
      </c>
      <c r="C1091">
        <v>27</v>
      </c>
      <c r="D1091" s="1">
        <v>45600</v>
      </c>
      <c r="E1091" s="1">
        <v>45606</v>
      </c>
      <c r="F1091" t="s">
        <v>95</v>
      </c>
      <c r="G1091" t="s">
        <v>60</v>
      </c>
      <c r="H1091" t="s">
        <v>97</v>
      </c>
      <c r="I1091">
        <v>1</v>
      </c>
      <c r="J1091">
        <v>1080</v>
      </c>
    </row>
    <row r="1092" spans="1:10" x14ac:dyDescent="0.3">
      <c r="A1092">
        <v>901091</v>
      </c>
      <c r="B1092">
        <v>258</v>
      </c>
      <c r="C1092">
        <v>23</v>
      </c>
      <c r="D1092" s="1">
        <v>45417</v>
      </c>
      <c r="E1092" s="1">
        <v>45422</v>
      </c>
      <c r="F1092" t="s">
        <v>93</v>
      </c>
      <c r="G1092" t="s">
        <v>51</v>
      </c>
      <c r="H1092" t="s">
        <v>94</v>
      </c>
      <c r="I1092">
        <v>1</v>
      </c>
      <c r="J1092">
        <v>12780</v>
      </c>
    </row>
    <row r="1093" spans="1:10" x14ac:dyDescent="0.3">
      <c r="A1093">
        <v>901092</v>
      </c>
      <c r="B1093">
        <v>430</v>
      </c>
      <c r="C1093">
        <v>16</v>
      </c>
      <c r="D1093" s="1">
        <v>45722</v>
      </c>
      <c r="E1093" s="1">
        <v>45727</v>
      </c>
      <c r="F1093" t="s">
        <v>99</v>
      </c>
      <c r="G1093" t="s">
        <v>42</v>
      </c>
      <c r="H1093" t="s">
        <v>97</v>
      </c>
      <c r="I1093">
        <v>2</v>
      </c>
      <c r="J1093">
        <v>7800</v>
      </c>
    </row>
    <row r="1094" spans="1:10" x14ac:dyDescent="0.3">
      <c r="A1094">
        <v>901093</v>
      </c>
      <c r="B1094">
        <v>140</v>
      </c>
      <c r="C1094">
        <v>20</v>
      </c>
      <c r="D1094" s="1">
        <v>45699</v>
      </c>
      <c r="E1094" s="1">
        <v>45705</v>
      </c>
      <c r="F1094" t="s">
        <v>95</v>
      </c>
      <c r="G1094" t="s">
        <v>51</v>
      </c>
      <c r="H1094" t="s">
        <v>97</v>
      </c>
      <c r="I1094">
        <v>1</v>
      </c>
      <c r="J1094">
        <v>12810</v>
      </c>
    </row>
    <row r="1095" spans="1:10" x14ac:dyDescent="0.3">
      <c r="A1095">
        <v>901094</v>
      </c>
      <c r="B1095">
        <v>341</v>
      </c>
      <c r="C1095">
        <v>15</v>
      </c>
      <c r="D1095" s="1">
        <v>45394</v>
      </c>
      <c r="E1095" s="1">
        <v>45396</v>
      </c>
      <c r="F1095" t="s">
        <v>101</v>
      </c>
      <c r="G1095" t="s">
        <v>42</v>
      </c>
      <c r="H1095" t="s">
        <v>97</v>
      </c>
      <c r="I1095">
        <v>1</v>
      </c>
      <c r="J1095">
        <v>3740</v>
      </c>
    </row>
    <row r="1096" spans="1:10" x14ac:dyDescent="0.3">
      <c r="A1096">
        <v>901095</v>
      </c>
      <c r="B1096">
        <v>401</v>
      </c>
      <c r="C1096">
        <v>12</v>
      </c>
      <c r="D1096" s="1">
        <v>45728</v>
      </c>
      <c r="E1096" s="1">
        <v>45734</v>
      </c>
      <c r="F1096" t="s">
        <v>96</v>
      </c>
      <c r="G1096" t="s">
        <v>42</v>
      </c>
      <c r="H1096" t="s">
        <v>94</v>
      </c>
      <c r="I1096">
        <v>1</v>
      </c>
      <c r="J1096">
        <v>2600</v>
      </c>
    </row>
    <row r="1097" spans="1:10" x14ac:dyDescent="0.3">
      <c r="A1097">
        <v>901096</v>
      </c>
      <c r="B1097">
        <v>570</v>
      </c>
      <c r="C1097">
        <v>25</v>
      </c>
      <c r="D1097" s="1">
        <v>45465</v>
      </c>
      <c r="E1097" s="1">
        <v>45471</v>
      </c>
      <c r="F1097" t="s">
        <v>101</v>
      </c>
      <c r="G1097" t="s">
        <v>60</v>
      </c>
      <c r="H1097" t="s">
        <v>94</v>
      </c>
      <c r="I1097">
        <v>1</v>
      </c>
      <c r="J1097">
        <v>3150</v>
      </c>
    </row>
    <row r="1098" spans="1:10" x14ac:dyDescent="0.3">
      <c r="A1098">
        <v>901097</v>
      </c>
      <c r="B1098">
        <v>524</v>
      </c>
      <c r="C1098">
        <v>24</v>
      </c>
      <c r="D1098" s="1">
        <v>45561</v>
      </c>
      <c r="E1098" s="1">
        <v>45566</v>
      </c>
      <c r="F1098" t="s">
        <v>98</v>
      </c>
      <c r="G1098" t="s">
        <v>51</v>
      </c>
      <c r="H1098" t="s">
        <v>97</v>
      </c>
      <c r="I1098">
        <v>1</v>
      </c>
      <c r="J1098">
        <v>11450</v>
      </c>
    </row>
    <row r="1099" spans="1:10" x14ac:dyDescent="0.3">
      <c r="A1099">
        <v>901098</v>
      </c>
      <c r="B1099">
        <v>554</v>
      </c>
      <c r="C1099">
        <v>37</v>
      </c>
      <c r="D1099" s="1">
        <v>45492</v>
      </c>
      <c r="E1099" s="1">
        <v>45497</v>
      </c>
      <c r="F1099" t="s">
        <v>100</v>
      </c>
      <c r="G1099" t="s">
        <v>69</v>
      </c>
      <c r="H1099" t="s">
        <v>97</v>
      </c>
      <c r="I1099">
        <v>1</v>
      </c>
      <c r="J1099">
        <v>810</v>
      </c>
    </row>
    <row r="1100" spans="1:10" x14ac:dyDescent="0.3">
      <c r="A1100">
        <v>901099</v>
      </c>
      <c r="B1100">
        <v>583</v>
      </c>
      <c r="C1100">
        <v>30</v>
      </c>
      <c r="D1100" s="1">
        <v>45677</v>
      </c>
      <c r="E1100" s="1">
        <v>45683</v>
      </c>
      <c r="F1100" t="s">
        <v>100</v>
      </c>
      <c r="G1100" t="s">
        <v>60</v>
      </c>
      <c r="H1100" t="s">
        <v>94</v>
      </c>
      <c r="I1100">
        <v>1</v>
      </c>
      <c r="J1100">
        <v>2550</v>
      </c>
    </row>
    <row r="1101" spans="1:10" x14ac:dyDescent="0.3">
      <c r="A1101">
        <v>901100</v>
      </c>
      <c r="B1101">
        <v>290</v>
      </c>
      <c r="C1101">
        <v>9</v>
      </c>
      <c r="D1101" s="1">
        <v>45702</v>
      </c>
      <c r="E1101" s="1">
        <v>45705</v>
      </c>
      <c r="F1101" t="s">
        <v>93</v>
      </c>
      <c r="G1101" t="s">
        <v>42</v>
      </c>
      <c r="H1101" t="s">
        <v>97</v>
      </c>
      <c r="I1101">
        <v>1</v>
      </c>
      <c r="J1101">
        <v>3370</v>
      </c>
    </row>
    <row r="1102" spans="1:10" x14ac:dyDescent="0.3">
      <c r="A1102">
        <v>901101</v>
      </c>
      <c r="B1102">
        <v>322</v>
      </c>
      <c r="C1102">
        <v>46</v>
      </c>
      <c r="D1102" s="1">
        <v>45571</v>
      </c>
      <c r="E1102" s="1">
        <v>45573</v>
      </c>
      <c r="F1102" t="s">
        <v>100</v>
      </c>
      <c r="G1102" t="s">
        <v>78</v>
      </c>
      <c r="H1102" t="s">
        <v>97</v>
      </c>
      <c r="I1102">
        <v>2</v>
      </c>
      <c r="J1102">
        <v>2640</v>
      </c>
    </row>
    <row r="1103" spans="1:10" x14ac:dyDescent="0.3">
      <c r="A1103">
        <v>901102</v>
      </c>
      <c r="B1103">
        <v>362</v>
      </c>
      <c r="C1103">
        <v>16</v>
      </c>
      <c r="D1103" s="1">
        <v>45574</v>
      </c>
      <c r="E1103" s="1">
        <v>45578</v>
      </c>
      <c r="F1103" t="s">
        <v>101</v>
      </c>
      <c r="G1103" t="s">
        <v>42</v>
      </c>
      <c r="H1103" t="s">
        <v>97</v>
      </c>
      <c r="I1103">
        <v>2</v>
      </c>
      <c r="J1103">
        <v>7800</v>
      </c>
    </row>
    <row r="1104" spans="1:10" x14ac:dyDescent="0.3">
      <c r="A1104">
        <v>901103</v>
      </c>
      <c r="B1104">
        <v>47</v>
      </c>
      <c r="C1104">
        <v>1</v>
      </c>
      <c r="D1104" s="1">
        <v>45485</v>
      </c>
      <c r="E1104" s="1">
        <v>45490</v>
      </c>
      <c r="F1104" t="s">
        <v>96</v>
      </c>
      <c r="G1104" t="s">
        <v>33</v>
      </c>
      <c r="H1104" t="s">
        <v>94</v>
      </c>
      <c r="I1104">
        <v>1</v>
      </c>
      <c r="J1104">
        <v>1110</v>
      </c>
    </row>
    <row r="1105" spans="1:10" x14ac:dyDescent="0.3">
      <c r="A1105">
        <v>901104</v>
      </c>
      <c r="B1105">
        <v>94</v>
      </c>
      <c r="C1105">
        <v>13</v>
      </c>
      <c r="D1105" s="1">
        <v>45622</v>
      </c>
      <c r="E1105" s="1">
        <v>45628</v>
      </c>
      <c r="F1105" t="s">
        <v>93</v>
      </c>
      <c r="G1105" t="s">
        <v>42</v>
      </c>
      <c r="H1105" t="s">
        <v>97</v>
      </c>
      <c r="I1105">
        <v>1</v>
      </c>
      <c r="J1105">
        <v>3000</v>
      </c>
    </row>
    <row r="1106" spans="1:10" x14ac:dyDescent="0.3">
      <c r="A1106">
        <v>901105</v>
      </c>
      <c r="B1106">
        <v>327</v>
      </c>
      <c r="C1106">
        <v>36</v>
      </c>
      <c r="D1106" s="1">
        <v>45644</v>
      </c>
      <c r="E1106" s="1">
        <v>45647</v>
      </c>
      <c r="F1106" t="s">
        <v>93</v>
      </c>
      <c r="G1106" t="s">
        <v>69</v>
      </c>
      <c r="H1106" t="s">
        <v>94</v>
      </c>
      <c r="I1106">
        <v>2</v>
      </c>
      <c r="J1106">
        <v>2260</v>
      </c>
    </row>
    <row r="1107" spans="1:10" x14ac:dyDescent="0.3">
      <c r="A1107">
        <v>901106</v>
      </c>
      <c r="B1107">
        <v>419</v>
      </c>
      <c r="C1107">
        <v>8</v>
      </c>
      <c r="D1107" s="1">
        <v>45481</v>
      </c>
      <c r="E1107" s="1">
        <v>45484</v>
      </c>
      <c r="F1107" t="s">
        <v>93</v>
      </c>
      <c r="G1107" t="s">
        <v>33</v>
      </c>
      <c r="H1107" t="s">
        <v>94</v>
      </c>
      <c r="I1107">
        <v>1</v>
      </c>
      <c r="J1107">
        <v>1870</v>
      </c>
    </row>
    <row r="1108" spans="1:10" x14ac:dyDescent="0.3">
      <c r="A1108">
        <v>901107</v>
      </c>
      <c r="B1108">
        <v>193</v>
      </c>
      <c r="C1108">
        <v>4</v>
      </c>
      <c r="D1108" s="1">
        <v>45689</v>
      </c>
      <c r="E1108" s="1">
        <v>45691</v>
      </c>
      <c r="F1108" t="s">
        <v>100</v>
      </c>
      <c r="G1108" t="s">
        <v>33</v>
      </c>
      <c r="H1108" t="s">
        <v>97</v>
      </c>
      <c r="I1108">
        <v>1</v>
      </c>
      <c r="J1108">
        <v>970</v>
      </c>
    </row>
    <row r="1109" spans="1:10" x14ac:dyDescent="0.3">
      <c r="A1109">
        <v>901108</v>
      </c>
      <c r="B1109">
        <v>193</v>
      </c>
      <c r="C1109">
        <v>44</v>
      </c>
      <c r="D1109" s="1">
        <v>45510</v>
      </c>
      <c r="E1109" s="1">
        <v>45512</v>
      </c>
      <c r="F1109" t="s">
        <v>100</v>
      </c>
      <c r="G1109" t="s">
        <v>78</v>
      </c>
      <c r="H1109" t="s">
        <v>94</v>
      </c>
      <c r="I1109">
        <v>2</v>
      </c>
      <c r="J1109">
        <v>2260</v>
      </c>
    </row>
    <row r="1110" spans="1:10" x14ac:dyDescent="0.3">
      <c r="A1110">
        <v>901109</v>
      </c>
      <c r="B1110">
        <v>534</v>
      </c>
      <c r="C1110">
        <v>32</v>
      </c>
      <c r="D1110" s="1">
        <v>45398</v>
      </c>
      <c r="E1110" s="1">
        <v>45402</v>
      </c>
      <c r="F1110" t="s">
        <v>95</v>
      </c>
      <c r="G1110" t="s">
        <v>60</v>
      </c>
      <c r="H1110" t="s">
        <v>94</v>
      </c>
      <c r="I1110">
        <v>2</v>
      </c>
      <c r="J1110">
        <v>3980</v>
      </c>
    </row>
    <row r="1111" spans="1:10" x14ac:dyDescent="0.3">
      <c r="A1111">
        <v>901110</v>
      </c>
      <c r="B1111">
        <v>98</v>
      </c>
      <c r="C1111">
        <v>9</v>
      </c>
      <c r="D1111" s="1">
        <v>45568</v>
      </c>
      <c r="E1111" s="1">
        <v>45571</v>
      </c>
      <c r="F1111" t="s">
        <v>100</v>
      </c>
      <c r="G1111" t="s">
        <v>42</v>
      </c>
      <c r="H1111" t="s">
        <v>97</v>
      </c>
      <c r="I1111">
        <v>1</v>
      </c>
      <c r="J1111">
        <v>3370</v>
      </c>
    </row>
    <row r="1112" spans="1:10" x14ac:dyDescent="0.3">
      <c r="A1112">
        <v>901111</v>
      </c>
      <c r="B1112">
        <v>382</v>
      </c>
      <c r="C1112">
        <v>44</v>
      </c>
      <c r="D1112" s="1">
        <v>45401</v>
      </c>
      <c r="E1112" s="1">
        <v>45404</v>
      </c>
      <c r="F1112" t="s">
        <v>98</v>
      </c>
      <c r="G1112" t="s">
        <v>78</v>
      </c>
      <c r="H1112" t="s">
        <v>94</v>
      </c>
      <c r="I1112">
        <v>1</v>
      </c>
      <c r="J1112">
        <v>1130</v>
      </c>
    </row>
    <row r="1113" spans="1:10" x14ac:dyDescent="0.3">
      <c r="A1113">
        <v>901112</v>
      </c>
      <c r="B1113">
        <v>508</v>
      </c>
      <c r="C1113">
        <v>25</v>
      </c>
      <c r="D1113" s="1">
        <v>45397</v>
      </c>
      <c r="E1113" s="1">
        <v>45399</v>
      </c>
      <c r="F1113" t="s">
        <v>95</v>
      </c>
      <c r="G1113" t="s">
        <v>60</v>
      </c>
      <c r="H1113" t="s">
        <v>94</v>
      </c>
      <c r="I1113">
        <v>1</v>
      </c>
      <c r="J1113">
        <v>3150</v>
      </c>
    </row>
    <row r="1114" spans="1:10" x14ac:dyDescent="0.3">
      <c r="A1114">
        <v>901113</v>
      </c>
      <c r="B1114">
        <v>48</v>
      </c>
      <c r="C1114">
        <v>15</v>
      </c>
      <c r="D1114" s="1">
        <v>45401</v>
      </c>
      <c r="E1114" s="1">
        <v>45404</v>
      </c>
      <c r="F1114" t="s">
        <v>93</v>
      </c>
      <c r="G1114" t="s">
        <v>42</v>
      </c>
      <c r="H1114" t="s">
        <v>97</v>
      </c>
      <c r="I1114">
        <v>1</v>
      </c>
      <c r="J1114">
        <v>3740</v>
      </c>
    </row>
    <row r="1115" spans="1:10" x14ac:dyDescent="0.3">
      <c r="A1115">
        <v>901114</v>
      </c>
      <c r="B1115">
        <v>539</v>
      </c>
      <c r="C1115">
        <v>47</v>
      </c>
      <c r="D1115" s="1">
        <v>45467</v>
      </c>
      <c r="E1115" s="1">
        <v>45471</v>
      </c>
      <c r="F1115" t="s">
        <v>95</v>
      </c>
      <c r="G1115" t="s">
        <v>78</v>
      </c>
      <c r="H1115" t="s">
        <v>97</v>
      </c>
      <c r="I1115">
        <v>1</v>
      </c>
      <c r="J1115">
        <v>890</v>
      </c>
    </row>
    <row r="1116" spans="1:10" x14ac:dyDescent="0.3">
      <c r="A1116">
        <v>901115</v>
      </c>
      <c r="B1116">
        <v>292</v>
      </c>
      <c r="C1116">
        <v>12</v>
      </c>
      <c r="D1116" s="1">
        <v>45541</v>
      </c>
      <c r="E1116" s="1">
        <v>45547</v>
      </c>
      <c r="F1116" t="s">
        <v>95</v>
      </c>
      <c r="G1116" t="s">
        <v>42</v>
      </c>
      <c r="H1116" t="s">
        <v>94</v>
      </c>
      <c r="I1116">
        <v>2</v>
      </c>
      <c r="J1116">
        <v>5200</v>
      </c>
    </row>
    <row r="1117" spans="1:10" x14ac:dyDescent="0.3">
      <c r="A1117">
        <v>901116</v>
      </c>
      <c r="B1117">
        <v>43</v>
      </c>
      <c r="C1117">
        <v>12</v>
      </c>
      <c r="D1117" s="1">
        <v>45560</v>
      </c>
      <c r="E1117" s="1">
        <v>45565</v>
      </c>
      <c r="F1117" t="s">
        <v>99</v>
      </c>
      <c r="G1117" t="s">
        <v>42</v>
      </c>
      <c r="H1117" t="s">
        <v>94</v>
      </c>
      <c r="I1117">
        <v>1</v>
      </c>
      <c r="J1117">
        <v>2600</v>
      </c>
    </row>
    <row r="1118" spans="1:10" x14ac:dyDescent="0.3">
      <c r="A1118">
        <v>901117</v>
      </c>
      <c r="B1118">
        <v>472</v>
      </c>
      <c r="C1118">
        <v>22</v>
      </c>
      <c r="D1118" s="1">
        <v>45468</v>
      </c>
      <c r="E1118" s="1">
        <v>45474</v>
      </c>
      <c r="F1118" t="s">
        <v>100</v>
      </c>
      <c r="G1118" t="s">
        <v>51</v>
      </c>
      <c r="H1118" t="s">
        <v>97</v>
      </c>
      <c r="I1118">
        <v>1</v>
      </c>
      <c r="J1118">
        <v>13330</v>
      </c>
    </row>
    <row r="1119" spans="1:10" x14ac:dyDescent="0.3">
      <c r="A1119">
        <v>901118</v>
      </c>
      <c r="B1119">
        <v>114</v>
      </c>
      <c r="C1119">
        <v>33</v>
      </c>
      <c r="D1119" s="1">
        <v>45680</v>
      </c>
      <c r="E1119" s="1">
        <v>45682</v>
      </c>
      <c r="F1119" t="s">
        <v>93</v>
      </c>
      <c r="G1119" t="s">
        <v>69</v>
      </c>
      <c r="H1119" t="s">
        <v>97</v>
      </c>
      <c r="I1119">
        <v>2</v>
      </c>
      <c r="J1119">
        <v>1480</v>
      </c>
    </row>
    <row r="1120" spans="1:10" x14ac:dyDescent="0.3">
      <c r="A1120">
        <v>901119</v>
      </c>
      <c r="B1120">
        <v>245</v>
      </c>
      <c r="C1120">
        <v>9</v>
      </c>
      <c r="D1120" s="1">
        <v>45541</v>
      </c>
      <c r="E1120" s="1">
        <v>45545</v>
      </c>
      <c r="F1120" t="s">
        <v>95</v>
      </c>
      <c r="G1120" t="s">
        <v>42</v>
      </c>
      <c r="H1120" t="s">
        <v>94</v>
      </c>
      <c r="I1120">
        <v>1</v>
      </c>
      <c r="J1120">
        <v>3370</v>
      </c>
    </row>
    <row r="1121" spans="1:10" x14ac:dyDescent="0.3">
      <c r="A1121">
        <v>901120</v>
      </c>
      <c r="B1121">
        <v>454</v>
      </c>
      <c r="C1121">
        <v>18</v>
      </c>
      <c r="D1121" s="1">
        <v>45742</v>
      </c>
      <c r="E1121" s="1">
        <v>45744</v>
      </c>
      <c r="F1121" t="s">
        <v>95</v>
      </c>
      <c r="G1121" t="s">
        <v>51</v>
      </c>
      <c r="H1121" t="s">
        <v>97</v>
      </c>
      <c r="I1121">
        <v>1</v>
      </c>
      <c r="J1121">
        <v>13140</v>
      </c>
    </row>
    <row r="1122" spans="1:10" x14ac:dyDescent="0.3">
      <c r="A1122">
        <v>901121</v>
      </c>
      <c r="B1122">
        <v>264</v>
      </c>
      <c r="C1122">
        <v>38</v>
      </c>
      <c r="D1122" s="1">
        <v>45535</v>
      </c>
      <c r="E1122" s="1">
        <v>45539</v>
      </c>
      <c r="F1122" t="s">
        <v>95</v>
      </c>
      <c r="G1122" t="s">
        <v>69</v>
      </c>
      <c r="H1122" t="s">
        <v>97</v>
      </c>
      <c r="I1122">
        <v>1</v>
      </c>
      <c r="J1122">
        <v>510</v>
      </c>
    </row>
    <row r="1123" spans="1:10" x14ac:dyDescent="0.3">
      <c r="A1123">
        <v>901122</v>
      </c>
      <c r="B1123">
        <v>313</v>
      </c>
      <c r="C1123">
        <v>37</v>
      </c>
      <c r="D1123" s="1">
        <v>45652</v>
      </c>
      <c r="E1123" s="1">
        <v>45656</v>
      </c>
      <c r="F1123" t="s">
        <v>100</v>
      </c>
      <c r="G1123" t="s">
        <v>69</v>
      </c>
      <c r="H1123" t="s">
        <v>94</v>
      </c>
      <c r="I1123">
        <v>1</v>
      </c>
      <c r="J1123">
        <v>810</v>
      </c>
    </row>
    <row r="1124" spans="1:10" x14ac:dyDescent="0.3">
      <c r="A1124">
        <v>901123</v>
      </c>
      <c r="B1124">
        <v>488</v>
      </c>
      <c r="C1124">
        <v>19</v>
      </c>
      <c r="D1124" s="1">
        <v>45546</v>
      </c>
      <c r="E1124" s="1">
        <v>45549</v>
      </c>
      <c r="F1124" t="s">
        <v>101</v>
      </c>
      <c r="G1124" t="s">
        <v>51</v>
      </c>
      <c r="H1124" t="s">
        <v>94</v>
      </c>
      <c r="I1124">
        <v>1</v>
      </c>
      <c r="J1124">
        <v>10800</v>
      </c>
    </row>
    <row r="1125" spans="1:10" x14ac:dyDescent="0.3">
      <c r="A1125">
        <v>901124</v>
      </c>
      <c r="B1125">
        <v>584</v>
      </c>
      <c r="C1125">
        <v>1</v>
      </c>
      <c r="D1125" s="1">
        <v>45662</v>
      </c>
      <c r="E1125" s="1">
        <v>45668</v>
      </c>
      <c r="F1125" t="s">
        <v>93</v>
      </c>
      <c r="G1125" t="s">
        <v>33</v>
      </c>
      <c r="H1125" t="s">
        <v>97</v>
      </c>
      <c r="I1125">
        <v>1</v>
      </c>
      <c r="J1125">
        <v>1110</v>
      </c>
    </row>
    <row r="1126" spans="1:10" x14ac:dyDescent="0.3">
      <c r="A1126">
        <v>901125</v>
      </c>
      <c r="B1126">
        <v>466</v>
      </c>
      <c r="C1126">
        <v>30</v>
      </c>
      <c r="D1126" s="1">
        <v>45660</v>
      </c>
      <c r="E1126" s="1">
        <v>45666</v>
      </c>
      <c r="F1126" t="s">
        <v>101</v>
      </c>
      <c r="G1126" t="s">
        <v>60</v>
      </c>
      <c r="H1126" t="s">
        <v>94</v>
      </c>
      <c r="I1126">
        <v>1</v>
      </c>
      <c r="J1126">
        <v>2550</v>
      </c>
    </row>
    <row r="1127" spans="1:10" x14ac:dyDescent="0.3">
      <c r="A1127">
        <v>901126</v>
      </c>
      <c r="B1127">
        <v>538</v>
      </c>
      <c r="C1127">
        <v>48</v>
      </c>
      <c r="D1127" s="1">
        <v>45698</v>
      </c>
      <c r="E1127" s="1">
        <v>45704</v>
      </c>
      <c r="F1127" t="s">
        <v>100</v>
      </c>
      <c r="G1127" t="s">
        <v>78</v>
      </c>
      <c r="H1127" t="s">
        <v>97</v>
      </c>
      <c r="I1127">
        <v>2</v>
      </c>
      <c r="J1127">
        <v>3120</v>
      </c>
    </row>
    <row r="1128" spans="1:10" x14ac:dyDescent="0.3">
      <c r="A1128">
        <v>901127</v>
      </c>
      <c r="B1128">
        <v>436</v>
      </c>
      <c r="C1128">
        <v>40</v>
      </c>
      <c r="D1128" s="1">
        <v>45455</v>
      </c>
      <c r="E1128" s="1">
        <v>45458</v>
      </c>
      <c r="F1128" t="s">
        <v>95</v>
      </c>
      <c r="G1128" t="s">
        <v>69</v>
      </c>
      <c r="H1128" t="s">
        <v>97</v>
      </c>
      <c r="I1128">
        <v>1</v>
      </c>
      <c r="J1128">
        <v>540</v>
      </c>
    </row>
    <row r="1129" spans="1:10" x14ac:dyDescent="0.3">
      <c r="A1129">
        <v>901128</v>
      </c>
      <c r="B1129">
        <v>217</v>
      </c>
      <c r="C1129">
        <v>45</v>
      </c>
      <c r="D1129" s="1">
        <v>45473</v>
      </c>
      <c r="E1129" s="1">
        <v>45478</v>
      </c>
      <c r="F1129" t="s">
        <v>95</v>
      </c>
      <c r="G1129" t="s">
        <v>78</v>
      </c>
      <c r="H1129" t="s">
        <v>97</v>
      </c>
      <c r="I1129">
        <v>1</v>
      </c>
      <c r="J1129">
        <v>1290</v>
      </c>
    </row>
    <row r="1130" spans="1:10" x14ac:dyDescent="0.3">
      <c r="A1130">
        <v>901129</v>
      </c>
      <c r="B1130">
        <v>211</v>
      </c>
      <c r="C1130">
        <v>33</v>
      </c>
      <c r="D1130" s="1">
        <v>45547</v>
      </c>
      <c r="E1130" s="1">
        <v>45553</v>
      </c>
      <c r="F1130" t="s">
        <v>100</v>
      </c>
      <c r="G1130" t="s">
        <v>69</v>
      </c>
      <c r="H1130" t="s">
        <v>97</v>
      </c>
      <c r="I1130">
        <v>3</v>
      </c>
      <c r="J1130">
        <v>2220</v>
      </c>
    </row>
    <row r="1131" spans="1:10" x14ac:dyDescent="0.3">
      <c r="A1131">
        <v>901130</v>
      </c>
      <c r="B1131">
        <v>129</v>
      </c>
      <c r="C1131">
        <v>25</v>
      </c>
      <c r="D1131" s="1">
        <v>45464</v>
      </c>
      <c r="E1131" s="1">
        <v>45468</v>
      </c>
      <c r="F1131" t="s">
        <v>100</v>
      </c>
      <c r="G1131" t="s">
        <v>60</v>
      </c>
      <c r="H1131" t="s">
        <v>94</v>
      </c>
      <c r="I1131">
        <v>1</v>
      </c>
      <c r="J1131">
        <v>3150</v>
      </c>
    </row>
    <row r="1132" spans="1:10" x14ac:dyDescent="0.3">
      <c r="A1132">
        <v>901131</v>
      </c>
      <c r="B1132">
        <v>128</v>
      </c>
      <c r="C1132">
        <v>38</v>
      </c>
      <c r="D1132" s="1">
        <v>45594</v>
      </c>
      <c r="E1132" s="1">
        <v>45599</v>
      </c>
      <c r="F1132" t="s">
        <v>95</v>
      </c>
      <c r="G1132" t="s">
        <v>69</v>
      </c>
      <c r="H1132" t="s">
        <v>94</v>
      </c>
      <c r="I1132">
        <v>1</v>
      </c>
      <c r="J1132">
        <v>510</v>
      </c>
    </row>
    <row r="1133" spans="1:10" x14ac:dyDescent="0.3">
      <c r="A1133">
        <v>901132</v>
      </c>
      <c r="B1133">
        <v>516</v>
      </c>
      <c r="C1133">
        <v>29</v>
      </c>
      <c r="D1133" s="1">
        <v>45480</v>
      </c>
      <c r="E1133" s="1">
        <v>45482</v>
      </c>
      <c r="F1133" t="s">
        <v>95</v>
      </c>
      <c r="G1133" t="s">
        <v>60</v>
      </c>
      <c r="H1133" t="s">
        <v>94</v>
      </c>
      <c r="I1133">
        <v>1</v>
      </c>
      <c r="J1133">
        <v>2450</v>
      </c>
    </row>
    <row r="1134" spans="1:10" x14ac:dyDescent="0.3">
      <c r="A1134">
        <v>901133</v>
      </c>
      <c r="B1134">
        <v>327</v>
      </c>
      <c r="C1134">
        <v>30</v>
      </c>
      <c r="D1134" s="1">
        <v>45497</v>
      </c>
      <c r="E1134" s="1">
        <v>45500</v>
      </c>
      <c r="F1134" t="s">
        <v>93</v>
      </c>
      <c r="G1134" t="s">
        <v>60</v>
      </c>
      <c r="H1134" t="s">
        <v>94</v>
      </c>
      <c r="I1134">
        <v>1</v>
      </c>
      <c r="J1134">
        <v>2550</v>
      </c>
    </row>
    <row r="1135" spans="1:10" x14ac:dyDescent="0.3">
      <c r="A1135">
        <v>901134</v>
      </c>
      <c r="B1135">
        <v>256</v>
      </c>
      <c r="C1135">
        <v>34</v>
      </c>
      <c r="D1135" s="1">
        <v>45582</v>
      </c>
      <c r="E1135" s="1">
        <v>45587</v>
      </c>
      <c r="F1135" t="s">
        <v>100</v>
      </c>
      <c r="G1135" t="s">
        <v>69</v>
      </c>
      <c r="H1135" t="s">
        <v>94</v>
      </c>
      <c r="I1135">
        <v>2</v>
      </c>
      <c r="J1135">
        <v>820</v>
      </c>
    </row>
    <row r="1136" spans="1:10" x14ac:dyDescent="0.3">
      <c r="A1136">
        <v>901135</v>
      </c>
      <c r="B1136">
        <v>41</v>
      </c>
      <c r="C1136">
        <v>42</v>
      </c>
      <c r="D1136" s="1">
        <v>45682</v>
      </c>
      <c r="E1136" s="1">
        <v>45688</v>
      </c>
      <c r="F1136" t="s">
        <v>95</v>
      </c>
      <c r="G1136" t="s">
        <v>78</v>
      </c>
      <c r="H1136" t="s">
        <v>97</v>
      </c>
      <c r="I1136">
        <v>1</v>
      </c>
      <c r="J1136">
        <v>810</v>
      </c>
    </row>
    <row r="1137" spans="1:10" x14ac:dyDescent="0.3">
      <c r="A1137">
        <v>901136</v>
      </c>
      <c r="B1137">
        <v>296</v>
      </c>
      <c r="C1137">
        <v>28</v>
      </c>
      <c r="D1137" s="1">
        <v>45435</v>
      </c>
      <c r="E1137" s="1">
        <v>45440</v>
      </c>
      <c r="F1137" t="s">
        <v>100</v>
      </c>
      <c r="G1137" t="s">
        <v>60</v>
      </c>
      <c r="H1137" t="s">
        <v>94</v>
      </c>
      <c r="I1137">
        <v>1</v>
      </c>
      <c r="J1137">
        <v>3170</v>
      </c>
    </row>
    <row r="1138" spans="1:10" x14ac:dyDescent="0.3">
      <c r="A1138">
        <v>901137</v>
      </c>
      <c r="B1138">
        <v>180</v>
      </c>
      <c r="C1138">
        <v>1</v>
      </c>
      <c r="D1138" s="1">
        <v>45681</v>
      </c>
      <c r="E1138" s="1">
        <v>45687</v>
      </c>
      <c r="F1138" t="s">
        <v>98</v>
      </c>
      <c r="G1138" t="s">
        <v>33</v>
      </c>
      <c r="H1138" t="s">
        <v>94</v>
      </c>
      <c r="I1138">
        <v>1</v>
      </c>
      <c r="J1138">
        <v>1110</v>
      </c>
    </row>
    <row r="1139" spans="1:10" x14ac:dyDescent="0.3">
      <c r="A1139">
        <v>901138</v>
      </c>
      <c r="B1139">
        <v>429</v>
      </c>
      <c r="C1139">
        <v>47</v>
      </c>
      <c r="D1139" s="1">
        <v>45698</v>
      </c>
      <c r="E1139" s="1">
        <v>45702</v>
      </c>
      <c r="F1139" t="s">
        <v>100</v>
      </c>
      <c r="G1139" t="s">
        <v>78</v>
      </c>
      <c r="H1139" t="s">
        <v>94</v>
      </c>
      <c r="I1139">
        <v>1</v>
      </c>
      <c r="J1139">
        <v>890</v>
      </c>
    </row>
    <row r="1140" spans="1:10" x14ac:dyDescent="0.3">
      <c r="A1140">
        <v>901139</v>
      </c>
      <c r="B1140">
        <v>584</v>
      </c>
      <c r="C1140">
        <v>22</v>
      </c>
      <c r="D1140" s="1">
        <v>45659</v>
      </c>
      <c r="E1140" s="1">
        <v>45662</v>
      </c>
      <c r="F1140" t="s">
        <v>93</v>
      </c>
      <c r="G1140" t="s">
        <v>51</v>
      </c>
      <c r="H1140" t="s">
        <v>94</v>
      </c>
      <c r="I1140">
        <v>1</v>
      </c>
      <c r="J1140">
        <v>13330</v>
      </c>
    </row>
    <row r="1141" spans="1:10" x14ac:dyDescent="0.3">
      <c r="A1141">
        <v>901140</v>
      </c>
      <c r="B1141">
        <v>441</v>
      </c>
      <c r="C1141">
        <v>29</v>
      </c>
      <c r="D1141" s="1">
        <v>45446</v>
      </c>
      <c r="E1141" s="1">
        <v>45451</v>
      </c>
      <c r="F1141" t="s">
        <v>101</v>
      </c>
      <c r="G1141" t="s">
        <v>60</v>
      </c>
      <c r="H1141" t="s">
        <v>94</v>
      </c>
      <c r="I1141">
        <v>1</v>
      </c>
      <c r="J1141">
        <v>2450</v>
      </c>
    </row>
    <row r="1142" spans="1:10" x14ac:dyDescent="0.3">
      <c r="A1142">
        <v>901141</v>
      </c>
      <c r="B1142">
        <v>572</v>
      </c>
      <c r="C1142">
        <v>34</v>
      </c>
      <c r="D1142" s="1">
        <v>45533</v>
      </c>
      <c r="E1142" s="1">
        <v>45535</v>
      </c>
      <c r="F1142" t="s">
        <v>101</v>
      </c>
      <c r="G1142" t="s">
        <v>69</v>
      </c>
      <c r="H1142" t="s">
        <v>94</v>
      </c>
      <c r="I1142">
        <v>1</v>
      </c>
      <c r="J1142">
        <v>410</v>
      </c>
    </row>
    <row r="1143" spans="1:10" x14ac:dyDescent="0.3">
      <c r="A1143">
        <v>901142</v>
      </c>
      <c r="B1143">
        <v>599</v>
      </c>
      <c r="C1143">
        <v>3</v>
      </c>
      <c r="D1143" s="1">
        <v>45700</v>
      </c>
      <c r="E1143" s="1">
        <v>45703</v>
      </c>
      <c r="F1143" t="s">
        <v>93</v>
      </c>
      <c r="G1143" t="s">
        <v>33</v>
      </c>
      <c r="H1143" t="s">
        <v>97</v>
      </c>
      <c r="I1143">
        <v>1</v>
      </c>
      <c r="J1143">
        <v>1770</v>
      </c>
    </row>
    <row r="1144" spans="1:10" x14ac:dyDescent="0.3">
      <c r="A1144">
        <v>901143</v>
      </c>
      <c r="B1144">
        <v>257</v>
      </c>
      <c r="C1144">
        <v>17</v>
      </c>
      <c r="D1144" s="1">
        <v>45659</v>
      </c>
      <c r="E1144" s="1">
        <v>45662</v>
      </c>
      <c r="F1144" t="s">
        <v>101</v>
      </c>
      <c r="G1144" t="s">
        <v>51</v>
      </c>
      <c r="H1144" t="s">
        <v>97</v>
      </c>
      <c r="I1144">
        <v>1</v>
      </c>
      <c r="J1144">
        <v>13790</v>
      </c>
    </row>
    <row r="1145" spans="1:10" x14ac:dyDescent="0.3">
      <c r="A1145">
        <v>901144</v>
      </c>
      <c r="B1145">
        <v>313</v>
      </c>
      <c r="C1145">
        <v>22</v>
      </c>
      <c r="D1145" s="1">
        <v>45534</v>
      </c>
      <c r="E1145" s="1">
        <v>45540</v>
      </c>
      <c r="F1145" t="s">
        <v>100</v>
      </c>
      <c r="G1145" t="s">
        <v>51</v>
      </c>
      <c r="H1145" t="s">
        <v>97</v>
      </c>
      <c r="I1145">
        <v>1</v>
      </c>
      <c r="J1145">
        <v>13330</v>
      </c>
    </row>
    <row r="1146" spans="1:10" x14ac:dyDescent="0.3">
      <c r="A1146">
        <v>901145</v>
      </c>
      <c r="B1146">
        <v>359</v>
      </c>
      <c r="C1146">
        <v>41</v>
      </c>
      <c r="D1146" s="1">
        <v>45465</v>
      </c>
      <c r="E1146" s="1">
        <v>45467</v>
      </c>
      <c r="F1146" t="s">
        <v>98</v>
      </c>
      <c r="G1146" t="s">
        <v>78</v>
      </c>
      <c r="H1146" t="s">
        <v>94</v>
      </c>
      <c r="I1146">
        <v>1</v>
      </c>
      <c r="J1146">
        <v>1390</v>
      </c>
    </row>
    <row r="1147" spans="1:10" x14ac:dyDescent="0.3">
      <c r="A1147">
        <v>901146</v>
      </c>
      <c r="B1147">
        <v>492</v>
      </c>
      <c r="C1147">
        <v>24</v>
      </c>
      <c r="D1147" s="1">
        <v>45691</v>
      </c>
      <c r="E1147" s="1">
        <v>45696</v>
      </c>
      <c r="F1147" t="s">
        <v>99</v>
      </c>
      <c r="G1147" t="s">
        <v>51</v>
      </c>
      <c r="H1147" t="s">
        <v>97</v>
      </c>
      <c r="I1147">
        <v>1</v>
      </c>
      <c r="J1147">
        <v>11450</v>
      </c>
    </row>
    <row r="1148" spans="1:10" x14ac:dyDescent="0.3">
      <c r="A1148">
        <v>901147</v>
      </c>
      <c r="B1148">
        <v>494</v>
      </c>
      <c r="C1148">
        <v>45</v>
      </c>
      <c r="D1148" s="1">
        <v>45739</v>
      </c>
      <c r="E1148" s="1">
        <v>45743</v>
      </c>
      <c r="F1148" t="s">
        <v>100</v>
      </c>
      <c r="G1148" t="s">
        <v>78</v>
      </c>
      <c r="H1148" t="s">
        <v>97</v>
      </c>
      <c r="I1148">
        <v>1</v>
      </c>
      <c r="J1148">
        <v>1290</v>
      </c>
    </row>
    <row r="1149" spans="1:10" x14ac:dyDescent="0.3">
      <c r="A1149">
        <v>901148</v>
      </c>
      <c r="B1149">
        <v>210</v>
      </c>
      <c r="C1149">
        <v>26</v>
      </c>
      <c r="D1149" s="1">
        <v>45431</v>
      </c>
      <c r="E1149" s="1">
        <v>45437</v>
      </c>
      <c r="F1149" t="s">
        <v>99</v>
      </c>
      <c r="G1149" t="s">
        <v>60</v>
      </c>
      <c r="H1149" t="s">
        <v>94</v>
      </c>
      <c r="I1149">
        <v>1</v>
      </c>
      <c r="J1149">
        <v>2250</v>
      </c>
    </row>
    <row r="1150" spans="1:10" x14ac:dyDescent="0.3">
      <c r="A1150">
        <v>901149</v>
      </c>
      <c r="B1150">
        <v>27</v>
      </c>
      <c r="C1150">
        <v>40</v>
      </c>
      <c r="D1150" s="1">
        <v>45616</v>
      </c>
      <c r="E1150" s="1">
        <v>45621</v>
      </c>
      <c r="F1150" t="s">
        <v>100</v>
      </c>
      <c r="G1150" t="s">
        <v>69</v>
      </c>
      <c r="H1150" t="s">
        <v>97</v>
      </c>
      <c r="I1150">
        <v>1</v>
      </c>
      <c r="J1150">
        <v>540</v>
      </c>
    </row>
    <row r="1151" spans="1:10" x14ac:dyDescent="0.3">
      <c r="A1151">
        <v>901150</v>
      </c>
      <c r="B1151">
        <v>587</v>
      </c>
      <c r="C1151">
        <v>23</v>
      </c>
      <c r="D1151" s="1">
        <v>45635</v>
      </c>
      <c r="E1151" s="1">
        <v>45637</v>
      </c>
      <c r="F1151" t="s">
        <v>101</v>
      </c>
      <c r="G1151" t="s">
        <v>51</v>
      </c>
      <c r="H1151" t="s">
        <v>97</v>
      </c>
      <c r="I1151">
        <v>1</v>
      </c>
      <c r="J1151">
        <v>12780</v>
      </c>
    </row>
    <row r="1152" spans="1:10" x14ac:dyDescent="0.3">
      <c r="A1152">
        <v>901151</v>
      </c>
      <c r="B1152">
        <v>437</v>
      </c>
      <c r="C1152">
        <v>2</v>
      </c>
      <c r="D1152" s="1">
        <v>45407</v>
      </c>
      <c r="E1152" s="1">
        <v>45410</v>
      </c>
      <c r="F1152" t="s">
        <v>100</v>
      </c>
      <c r="G1152" t="s">
        <v>33</v>
      </c>
      <c r="H1152" t="s">
        <v>94</v>
      </c>
      <c r="I1152">
        <v>3</v>
      </c>
      <c r="J1152">
        <v>3570</v>
      </c>
    </row>
    <row r="1153" spans="1:10" x14ac:dyDescent="0.3">
      <c r="A1153">
        <v>901152</v>
      </c>
      <c r="B1153">
        <v>58</v>
      </c>
      <c r="C1153">
        <v>10</v>
      </c>
      <c r="D1153" s="1">
        <v>45603</v>
      </c>
      <c r="E1153" s="1">
        <v>45609</v>
      </c>
      <c r="F1153" t="s">
        <v>99</v>
      </c>
      <c r="G1153" t="s">
        <v>42</v>
      </c>
      <c r="H1153" t="s">
        <v>94</v>
      </c>
      <c r="I1153">
        <v>2</v>
      </c>
      <c r="J1153">
        <v>7400</v>
      </c>
    </row>
    <row r="1154" spans="1:10" x14ac:dyDescent="0.3">
      <c r="A1154">
        <v>901153</v>
      </c>
      <c r="B1154">
        <v>201</v>
      </c>
      <c r="C1154">
        <v>25</v>
      </c>
      <c r="D1154" s="1">
        <v>45408</v>
      </c>
      <c r="E1154" s="1">
        <v>45413</v>
      </c>
      <c r="F1154" t="s">
        <v>101</v>
      </c>
      <c r="G1154" t="s">
        <v>60</v>
      </c>
      <c r="H1154" t="s">
        <v>94</v>
      </c>
      <c r="I1154">
        <v>1</v>
      </c>
      <c r="J1154">
        <v>3150</v>
      </c>
    </row>
    <row r="1155" spans="1:10" x14ac:dyDescent="0.3">
      <c r="A1155">
        <v>901154</v>
      </c>
      <c r="B1155">
        <v>58</v>
      </c>
      <c r="C1155">
        <v>41</v>
      </c>
      <c r="D1155" s="1">
        <v>45520</v>
      </c>
      <c r="E1155" s="1">
        <v>45525</v>
      </c>
      <c r="F1155" t="s">
        <v>99</v>
      </c>
      <c r="G1155" t="s">
        <v>78</v>
      </c>
      <c r="H1155" t="s">
        <v>97</v>
      </c>
      <c r="I1155">
        <v>2</v>
      </c>
      <c r="J1155">
        <v>2780</v>
      </c>
    </row>
    <row r="1156" spans="1:10" x14ac:dyDescent="0.3">
      <c r="A1156">
        <v>901155</v>
      </c>
      <c r="B1156">
        <v>140</v>
      </c>
      <c r="C1156">
        <v>13</v>
      </c>
      <c r="D1156" s="1">
        <v>45586</v>
      </c>
      <c r="E1156" s="1">
        <v>45589</v>
      </c>
      <c r="F1156" t="s">
        <v>95</v>
      </c>
      <c r="G1156" t="s">
        <v>42</v>
      </c>
      <c r="H1156" t="s">
        <v>97</v>
      </c>
      <c r="I1156">
        <v>1</v>
      </c>
      <c r="J1156">
        <v>3000</v>
      </c>
    </row>
    <row r="1157" spans="1:10" x14ac:dyDescent="0.3">
      <c r="A1157">
        <v>901156</v>
      </c>
      <c r="B1157">
        <v>91</v>
      </c>
      <c r="C1157">
        <v>46</v>
      </c>
      <c r="D1157" s="1">
        <v>45413</v>
      </c>
      <c r="E1157" s="1">
        <v>45416</v>
      </c>
      <c r="F1157" t="s">
        <v>100</v>
      </c>
      <c r="G1157" t="s">
        <v>78</v>
      </c>
      <c r="H1157" t="s">
        <v>97</v>
      </c>
      <c r="I1157">
        <v>1</v>
      </c>
      <c r="J1157">
        <v>1320</v>
      </c>
    </row>
    <row r="1158" spans="1:10" x14ac:dyDescent="0.3">
      <c r="A1158">
        <v>901157</v>
      </c>
      <c r="B1158">
        <v>395</v>
      </c>
      <c r="C1158">
        <v>44</v>
      </c>
      <c r="D1158" s="1">
        <v>45564</v>
      </c>
      <c r="E1158" s="1">
        <v>45566</v>
      </c>
      <c r="F1158" t="s">
        <v>93</v>
      </c>
      <c r="G1158" t="s">
        <v>78</v>
      </c>
      <c r="H1158" t="s">
        <v>94</v>
      </c>
      <c r="I1158">
        <v>1</v>
      </c>
      <c r="J1158">
        <v>1130</v>
      </c>
    </row>
    <row r="1159" spans="1:10" x14ac:dyDescent="0.3">
      <c r="A1159">
        <v>901158</v>
      </c>
      <c r="B1159">
        <v>178</v>
      </c>
      <c r="C1159">
        <v>6</v>
      </c>
      <c r="D1159" s="1">
        <v>45711</v>
      </c>
      <c r="E1159" s="1">
        <v>45713</v>
      </c>
      <c r="F1159" t="s">
        <v>99</v>
      </c>
      <c r="G1159" t="s">
        <v>33</v>
      </c>
      <c r="H1159" t="s">
        <v>94</v>
      </c>
      <c r="I1159">
        <v>1</v>
      </c>
      <c r="J1159">
        <v>1510</v>
      </c>
    </row>
    <row r="1160" spans="1:10" x14ac:dyDescent="0.3">
      <c r="A1160">
        <v>901159</v>
      </c>
      <c r="B1160">
        <v>550</v>
      </c>
      <c r="C1160">
        <v>43</v>
      </c>
      <c r="D1160" s="1">
        <v>45609</v>
      </c>
      <c r="E1160" s="1">
        <v>45611</v>
      </c>
      <c r="F1160" t="s">
        <v>95</v>
      </c>
      <c r="G1160" t="s">
        <v>78</v>
      </c>
      <c r="H1160" t="s">
        <v>97</v>
      </c>
      <c r="I1160">
        <v>3</v>
      </c>
      <c r="J1160">
        <v>2730</v>
      </c>
    </row>
    <row r="1161" spans="1:10" x14ac:dyDescent="0.3">
      <c r="A1161">
        <v>901160</v>
      </c>
      <c r="B1161">
        <v>565</v>
      </c>
      <c r="C1161">
        <v>3</v>
      </c>
      <c r="D1161" s="1">
        <v>45479</v>
      </c>
      <c r="E1161" s="1">
        <v>45485</v>
      </c>
      <c r="F1161" t="s">
        <v>98</v>
      </c>
      <c r="G1161" t="s">
        <v>33</v>
      </c>
      <c r="H1161" t="s">
        <v>94</v>
      </c>
      <c r="I1161">
        <v>1</v>
      </c>
      <c r="J1161">
        <v>1770</v>
      </c>
    </row>
    <row r="1162" spans="1:10" x14ac:dyDescent="0.3">
      <c r="A1162">
        <v>901161</v>
      </c>
      <c r="B1162">
        <v>434</v>
      </c>
      <c r="C1162">
        <v>21</v>
      </c>
      <c r="D1162" s="1">
        <v>45539</v>
      </c>
      <c r="E1162" s="1">
        <v>45544</v>
      </c>
      <c r="F1162" t="s">
        <v>99</v>
      </c>
      <c r="G1162" t="s">
        <v>51</v>
      </c>
      <c r="H1162" t="s">
        <v>94</v>
      </c>
      <c r="I1162">
        <v>2</v>
      </c>
      <c r="J1162">
        <v>19900</v>
      </c>
    </row>
    <row r="1163" spans="1:10" x14ac:dyDescent="0.3">
      <c r="A1163">
        <v>901162</v>
      </c>
      <c r="B1163">
        <v>592</v>
      </c>
      <c r="C1163">
        <v>44</v>
      </c>
      <c r="D1163" s="1">
        <v>45537</v>
      </c>
      <c r="E1163" s="1">
        <v>45539</v>
      </c>
      <c r="F1163" t="s">
        <v>95</v>
      </c>
      <c r="G1163" t="s">
        <v>78</v>
      </c>
      <c r="H1163" t="s">
        <v>97</v>
      </c>
      <c r="I1163">
        <v>1</v>
      </c>
      <c r="J1163">
        <v>1130</v>
      </c>
    </row>
    <row r="1164" spans="1:10" x14ac:dyDescent="0.3">
      <c r="A1164">
        <v>901163</v>
      </c>
      <c r="B1164">
        <v>549</v>
      </c>
      <c r="C1164">
        <v>43</v>
      </c>
      <c r="D1164" s="1">
        <v>45505</v>
      </c>
      <c r="E1164" s="1">
        <v>45508</v>
      </c>
      <c r="F1164" t="s">
        <v>96</v>
      </c>
      <c r="G1164" t="s">
        <v>78</v>
      </c>
      <c r="H1164" t="s">
        <v>94</v>
      </c>
      <c r="I1164">
        <v>1</v>
      </c>
      <c r="J1164">
        <v>910</v>
      </c>
    </row>
    <row r="1165" spans="1:10" x14ac:dyDescent="0.3">
      <c r="A1165">
        <v>901164</v>
      </c>
      <c r="B1165">
        <v>13</v>
      </c>
      <c r="C1165">
        <v>27</v>
      </c>
      <c r="D1165" s="1">
        <v>45393</v>
      </c>
      <c r="E1165" s="1">
        <v>45398</v>
      </c>
      <c r="F1165" t="s">
        <v>96</v>
      </c>
      <c r="G1165" t="s">
        <v>60</v>
      </c>
      <c r="H1165" t="s">
        <v>97</v>
      </c>
      <c r="I1165">
        <v>1</v>
      </c>
      <c r="J1165">
        <v>1080</v>
      </c>
    </row>
    <row r="1166" spans="1:10" x14ac:dyDescent="0.3">
      <c r="A1166">
        <v>901165</v>
      </c>
      <c r="B1166">
        <v>213</v>
      </c>
      <c r="C1166">
        <v>17</v>
      </c>
      <c r="D1166" s="1">
        <v>45724</v>
      </c>
      <c r="E1166" s="1">
        <v>45728</v>
      </c>
      <c r="F1166" t="s">
        <v>100</v>
      </c>
      <c r="G1166" t="s">
        <v>51</v>
      </c>
      <c r="H1166" t="s">
        <v>97</v>
      </c>
      <c r="I1166">
        <v>1</v>
      </c>
      <c r="J1166">
        <v>13790</v>
      </c>
    </row>
    <row r="1167" spans="1:10" x14ac:dyDescent="0.3">
      <c r="A1167">
        <v>901166</v>
      </c>
      <c r="B1167">
        <v>442</v>
      </c>
      <c r="C1167">
        <v>24</v>
      </c>
      <c r="D1167" s="1">
        <v>45587</v>
      </c>
      <c r="E1167" s="1">
        <v>45591</v>
      </c>
      <c r="F1167" t="s">
        <v>96</v>
      </c>
      <c r="G1167" t="s">
        <v>51</v>
      </c>
      <c r="H1167" t="s">
        <v>94</v>
      </c>
      <c r="I1167">
        <v>1</v>
      </c>
      <c r="J1167">
        <v>11450</v>
      </c>
    </row>
    <row r="1168" spans="1:10" x14ac:dyDescent="0.3">
      <c r="A1168">
        <v>901167</v>
      </c>
      <c r="B1168">
        <v>14</v>
      </c>
      <c r="C1168">
        <v>38</v>
      </c>
      <c r="D1168" s="1">
        <v>45540</v>
      </c>
      <c r="E1168" s="1">
        <v>45544</v>
      </c>
      <c r="F1168" t="s">
        <v>95</v>
      </c>
      <c r="G1168" t="s">
        <v>69</v>
      </c>
      <c r="H1168" t="s">
        <v>97</v>
      </c>
      <c r="I1168">
        <v>1</v>
      </c>
      <c r="J1168">
        <v>510</v>
      </c>
    </row>
    <row r="1169" spans="1:10" x14ac:dyDescent="0.3">
      <c r="A1169">
        <v>901168</v>
      </c>
      <c r="B1169">
        <v>337</v>
      </c>
      <c r="C1169">
        <v>26</v>
      </c>
      <c r="D1169" s="1">
        <v>45510</v>
      </c>
      <c r="E1169" s="1">
        <v>45513</v>
      </c>
      <c r="F1169" t="s">
        <v>100</v>
      </c>
      <c r="G1169" t="s">
        <v>60</v>
      </c>
      <c r="H1169" t="s">
        <v>94</v>
      </c>
      <c r="I1169">
        <v>1</v>
      </c>
      <c r="J1169">
        <v>2250</v>
      </c>
    </row>
    <row r="1170" spans="1:10" x14ac:dyDescent="0.3">
      <c r="A1170">
        <v>901169</v>
      </c>
      <c r="B1170">
        <v>129</v>
      </c>
      <c r="C1170">
        <v>18</v>
      </c>
      <c r="D1170" s="1">
        <v>45639</v>
      </c>
      <c r="E1170" s="1">
        <v>45645</v>
      </c>
      <c r="F1170" t="s">
        <v>100</v>
      </c>
      <c r="G1170" t="s">
        <v>51</v>
      </c>
      <c r="H1170" t="s">
        <v>94</v>
      </c>
      <c r="I1170">
        <v>1</v>
      </c>
      <c r="J1170">
        <v>13140</v>
      </c>
    </row>
    <row r="1171" spans="1:10" x14ac:dyDescent="0.3">
      <c r="A1171">
        <v>901170</v>
      </c>
      <c r="B1171">
        <v>364</v>
      </c>
      <c r="C1171">
        <v>19</v>
      </c>
      <c r="D1171" s="1">
        <v>45637</v>
      </c>
      <c r="E1171" s="1">
        <v>45643</v>
      </c>
      <c r="F1171" t="s">
        <v>101</v>
      </c>
      <c r="G1171" t="s">
        <v>51</v>
      </c>
      <c r="H1171" t="s">
        <v>94</v>
      </c>
      <c r="I1171">
        <v>1</v>
      </c>
      <c r="J1171">
        <v>10800</v>
      </c>
    </row>
    <row r="1172" spans="1:10" x14ac:dyDescent="0.3">
      <c r="A1172">
        <v>901171</v>
      </c>
      <c r="B1172">
        <v>580</v>
      </c>
      <c r="C1172">
        <v>17</v>
      </c>
      <c r="D1172" s="1">
        <v>45705</v>
      </c>
      <c r="E1172" s="1">
        <v>45711</v>
      </c>
      <c r="F1172" t="s">
        <v>93</v>
      </c>
      <c r="G1172" t="s">
        <v>51</v>
      </c>
      <c r="H1172" t="s">
        <v>97</v>
      </c>
      <c r="I1172">
        <v>3</v>
      </c>
      <c r="J1172">
        <v>41370</v>
      </c>
    </row>
    <row r="1173" spans="1:10" x14ac:dyDescent="0.3">
      <c r="A1173">
        <v>901172</v>
      </c>
      <c r="B1173">
        <v>73</v>
      </c>
      <c r="C1173">
        <v>19</v>
      </c>
      <c r="D1173" s="1">
        <v>45689</v>
      </c>
      <c r="E1173" s="1">
        <v>45695</v>
      </c>
      <c r="F1173" t="s">
        <v>99</v>
      </c>
      <c r="G1173" t="s">
        <v>51</v>
      </c>
      <c r="H1173" t="s">
        <v>94</v>
      </c>
      <c r="I1173">
        <v>1</v>
      </c>
      <c r="J1173">
        <v>10800</v>
      </c>
    </row>
    <row r="1174" spans="1:10" x14ac:dyDescent="0.3">
      <c r="A1174">
        <v>901173</v>
      </c>
      <c r="B1174">
        <v>518</v>
      </c>
      <c r="C1174">
        <v>41</v>
      </c>
      <c r="D1174" s="1">
        <v>45539</v>
      </c>
      <c r="E1174" s="1">
        <v>45545</v>
      </c>
      <c r="F1174" t="s">
        <v>100</v>
      </c>
      <c r="G1174" t="s">
        <v>78</v>
      </c>
      <c r="H1174" t="s">
        <v>97</v>
      </c>
      <c r="I1174">
        <v>1</v>
      </c>
      <c r="J1174">
        <v>1390</v>
      </c>
    </row>
    <row r="1175" spans="1:10" x14ac:dyDescent="0.3">
      <c r="A1175">
        <v>901174</v>
      </c>
      <c r="B1175">
        <v>68</v>
      </c>
      <c r="C1175">
        <v>7</v>
      </c>
      <c r="D1175" s="1">
        <v>45402</v>
      </c>
      <c r="E1175" s="1">
        <v>45404</v>
      </c>
      <c r="F1175" t="s">
        <v>100</v>
      </c>
      <c r="G1175" t="s">
        <v>33</v>
      </c>
      <c r="H1175" t="s">
        <v>94</v>
      </c>
      <c r="I1175">
        <v>1</v>
      </c>
      <c r="J1175">
        <v>2150</v>
      </c>
    </row>
    <row r="1176" spans="1:10" x14ac:dyDescent="0.3">
      <c r="A1176">
        <v>901175</v>
      </c>
      <c r="B1176">
        <v>320</v>
      </c>
      <c r="C1176">
        <v>37</v>
      </c>
      <c r="D1176" s="1">
        <v>45383</v>
      </c>
      <c r="E1176" s="1">
        <v>45386</v>
      </c>
      <c r="F1176" t="s">
        <v>100</v>
      </c>
      <c r="G1176" t="s">
        <v>69</v>
      </c>
      <c r="H1176" t="s">
        <v>97</v>
      </c>
      <c r="I1176">
        <v>1</v>
      </c>
      <c r="J1176">
        <v>810</v>
      </c>
    </row>
    <row r="1177" spans="1:10" x14ac:dyDescent="0.3">
      <c r="A1177">
        <v>901176</v>
      </c>
      <c r="B1177">
        <v>547</v>
      </c>
      <c r="C1177">
        <v>27</v>
      </c>
      <c r="D1177" s="1">
        <v>45550</v>
      </c>
      <c r="E1177" s="1">
        <v>45554</v>
      </c>
      <c r="F1177" t="s">
        <v>100</v>
      </c>
      <c r="G1177" t="s">
        <v>60</v>
      </c>
      <c r="H1177" t="s">
        <v>97</v>
      </c>
      <c r="I1177">
        <v>2</v>
      </c>
      <c r="J1177">
        <v>2160</v>
      </c>
    </row>
    <row r="1178" spans="1:10" x14ac:dyDescent="0.3">
      <c r="A1178">
        <v>901177</v>
      </c>
      <c r="B1178">
        <v>429</v>
      </c>
      <c r="C1178">
        <v>25</v>
      </c>
      <c r="D1178" s="1">
        <v>45403</v>
      </c>
      <c r="E1178" s="1">
        <v>45406</v>
      </c>
      <c r="F1178" t="s">
        <v>100</v>
      </c>
      <c r="G1178" t="s">
        <v>60</v>
      </c>
      <c r="H1178" t="s">
        <v>94</v>
      </c>
      <c r="I1178">
        <v>1</v>
      </c>
      <c r="J1178">
        <v>3150</v>
      </c>
    </row>
    <row r="1179" spans="1:10" x14ac:dyDescent="0.3">
      <c r="A1179">
        <v>901178</v>
      </c>
      <c r="B1179">
        <v>266</v>
      </c>
      <c r="C1179">
        <v>47</v>
      </c>
      <c r="D1179" s="1">
        <v>45679</v>
      </c>
      <c r="E1179" s="1">
        <v>45683</v>
      </c>
      <c r="F1179" t="s">
        <v>93</v>
      </c>
      <c r="G1179" t="s">
        <v>78</v>
      </c>
      <c r="H1179" t="s">
        <v>97</v>
      </c>
      <c r="I1179">
        <v>1</v>
      </c>
      <c r="J1179">
        <v>890</v>
      </c>
    </row>
    <row r="1180" spans="1:10" x14ac:dyDescent="0.3">
      <c r="A1180">
        <v>901179</v>
      </c>
      <c r="B1180">
        <v>36</v>
      </c>
      <c r="C1180">
        <v>14</v>
      </c>
      <c r="D1180" s="1">
        <v>45454</v>
      </c>
      <c r="E1180" s="1">
        <v>45456</v>
      </c>
      <c r="F1180" t="s">
        <v>98</v>
      </c>
      <c r="G1180" t="s">
        <v>42</v>
      </c>
      <c r="H1180" t="s">
        <v>97</v>
      </c>
      <c r="I1180">
        <v>1</v>
      </c>
      <c r="J1180">
        <v>2370</v>
      </c>
    </row>
    <row r="1181" spans="1:10" x14ac:dyDescent="0.3">
      <c r="A1181">
        <v>901180</v>
      </c>
      <c r="B1181">
        <v>425</v>
      </c>
      <c r="C1181">
        <v>28</v>
      </c>
      <c r="D1181" s="1">
        <v>45411</v>
      </c>
      <c r="E1181" s="1">
        <v>45415</v>
      </c>
      <c r="F1181" t="s">
        <v>101</v>
      </c>
      <c r="G1181" t="s">
        <v>60</v>
      </c>
      <c r="H1181" t="s">
        <v>94</v>
      </c>
      <c r="I1181">
        <v>1</v>
      </c>
      <c r="J1181">
        <v>3170</v>
      </c>
    </row>
    <row r="1182" spans="1:10" x14ac:dyDescent="0.3">
      <c r="A1182">
        <v>901181</v>
      </c>
      <c r="B1182">
        <v>382</v>
      </c>
      <c r="C1182">
        <v>14</v>
      </c>
      <c r="D1182" s="1">
        <v>45584</v>
      </c>
      <c r="E1182" s="1">
        <v>45589</v>
      </c>
      <c r="F1182" t="s">
        <v>98</v>
      </c>
      <c r="G1182" t="s">
        <v>42</v>
      </c>
      <c r="H1182" t="s">
        <v>94</v>
      </c>
      <c r="I1182">
        <v>1</v>
      </c>
      <c r="J1182">
        <v>2370</v>
      </c>
    </row>
    <row r="1183" spans="1:10" x14ac:dyDescent="0.3">
      <c r="A1183">
        <v>901182</v>
      </c>
      <c r="B1183">
        <v>279</v>
      </c>
      <c r="C1183">
        <v>4</v>
      </c>
      <c r="D1183" s="1">
        <v>45600</v>
      </c>
      <c r="E1183" s="1">
        <v>45602</v>
      </c>
      <c r="F1183" t="s">
        <v>93</v>
      </c>
      <c r="G1183" t="s">
        <v>33</v>
      </c>
      <c r="H1183" t="s">
        <v>94</v>
      </c>
      <c r="I1183">
        <v>1</v>
      </c>
      <c r="J1183">
        <v>970</v>
      </c>
    </row>
    <row r="1184" spans="1:10" x14ac:dyDescent="0.3">
      <c r="A1184">
        <v>901183</v>
      </c>
      <c r="B1184">
        <v>264</v>
      </c>
      <c r="C1184">
        <v>30</v>
      </c>
      <c r="D1184" s="1">
        <v>45393</v>
      </c>
      <c r="E1184" s="1">
        <v>45399</v>
      </c>
      <c r="F1184" t="s">
        <v>95</v>
      </c>
      <c r="G1184" t="s">
        <v>60</v>
      </c>
      <c r="H1184" t="s">
        <v>97</v>
      </c>
      <c r="I1184">
        <v>1</v>
      </c>
      <c r="J1184">
        <v>2550</v>
      </c>
    </row>
    <row r="1185" spans="1:10" x14ac:dyDescent="0.3">
      <c r="A1185">
        <v>901184</v>
      </c>
      <c r="B1185">
        <v>2</v>
      </c>
      <c r="C1185">
        <v>7</v>
      </c>
      <c r="D1185" s="1">
        <v>45458</v>
      </c>
      <c r="E1185" s="1">
        <v>45460</v>
      </c>
      <c r="F1185" t="s">
        <v>95</v>
      </c>
      <c r="G1185" t="s">
        <v>33</v>
      </c>
      <c r="H1185" t="s">
        <v>94</v>
      </c>
      <c r="I1185">
        <v>1</v>
      </c>
      <c r="J1185">
        <v>2150</v>
      </c>
    </row>
    <row r="1186" spans="1:10" x14ac:dyDescent="0.3">
      <c r="A1186">
        <v>901185</v>
      </c>
      <c r="B1186">
        <v>236</v>
      </c>
      <c r="C1186">
        <v>5</v>
      </c>
      <c r="D1186" s="1">
        <v>45474</v>
      </c>
      <c r="E1186" s="1">
        <v>45477</v>
      </c>
      <c r="F1186" t="s">
        <v>95</v>
      </c>
      <c r="G1186" t="s">
        <v>33</v>
      </c>
      <c r="H1186" t="s">
        <v>94</v>
      </c>
      <c r="I1186">
        <v>1</v>
      </c>
      <c r="J1186">
        <v>1960</v>
      </c>
    </row>
    <row r="1187" spans="1:10" x14ac:dyDescent="0.3">
      <c r="A1187">
        <v>901186</v>
      </c>
      <c r="B1187">
        <v>391</v>
      </c>
      <c r="C1187">
        <v>20</v>
      </c>
      <c r="D1187" s="1">
        <v>45415</v>
      </c>
      <c r="E1187" s="1">
        <v>45418</v>
      </c>
      <c r="F1187" t="s">
        <v>98</v>
      </c>
      <c r="G1187" t="s">
        <v>51</v>
      </c>
      <c r="H1187" t="s">
        <v>97</v>
      </c>
      <c r="I1187">
        <v>1</v>
      </c>
      <c r="J1187">
        <v>12810</v>
      </c>
    </row>
    <row r="1188" spans="1:10" x14ac:dyDescent="0.3">
      <c r="A1188">
        <v>901187</v>
      </c>
      <c r="B1188">
        <v>313</v>
      </c>
      <c r="C1188">
        <v>36</v>
      </c>
      <c r="D1188" s="1">
        <v>45469</v>
      </c>
      <c r="E1188" s="1">
        <v>45473</v>
      </c>
      <c r="F1188" t="s">
        <v>100</v>
      </c>
      <c r="G1188" t="s">
        <v>69</v>
      </c>
      <c r="H1188" t="s">
        <v>94</v>
      </c>
      <c r="I1188">
        <v>2</v>
      </c>
      <c r="J1188">
        <v>2260</v>
      </c>
    </row>
    <row r="1189" spans="1:10" x14ac:dyDescent="0.3">
      <c r="A1189">
        <v>901188</v>
      </c>
      <c r="B1189">
        <v>503</v>
      </c>
      <c r="C1189">
        <v>41</v>
      </c>
      <c r="D1189" s="1">
        <v>45437</v>
      </c>
      <c r="E1189" s="1">
        <v>45443</v>
      </c>
      <c r="F1189" t="s">
        <v>99</v>
      </c>
      <c r="G1189" t="s">
        <v>78</v>
      </c>
      <c r="H1189" t="s">
        <v>97</v>
      </c>
      <c r="I1189">
        <v>1</v>
      </c>
      <c r="J1189">
        <v>1390</v>
      </c>
    </row>
    <row r="1190" spans="1:10" x14ac:dyDescent="0.3">
      <c r="A1190">
        <v>901189</v>
      </c>
      <c r="B1190">
        <v>3</v>
      </c>
      <c r="C1190">
        <v>17</v>
      </c>
      <c r="D1190" s="1">
        <v>45531</v>
      </c>
      <c r="E1190" s="1">
        <v>45536</v>
      </c>
      <c r="F1190" t="s">
        <v>100</v>
      </c>
      <c r="G1190" t="s">
        <v>51</v>
      </c>
      <c r="H1190" t="s">
        <v>94</v>
      </c>
      <c r="I1190">
        <v>1</v>
      </c>
      <c r="J1190">
        <v>13790</v>
      </c>
    </row>
    <row r="1191" spans="1:10" x14ac:dyDescent="0.3">
      <c r="A1191">
        <v>901190</v>
      </c>
      <c r="B1191">
        <v>147</v>
      </c>
      <c r="C1191">
        <v>11</v>
      </c>
      <c r="D1191" s="1">
        <v>45597</v>
      </c>
      <c r="E1191" s="1">
        <v>45601</v>
      </c>
      <c r="F1191" t="s">
        <v>95</v>
      </c>
      <c r="G1191" t="s">
        <v>42</v>
      </c>
      <c r="H1191" t="s">
        <v>97</v>
      </c>
      <c r="I1191">
        <v>2</v>
      </c>
      <c r="J1191">
        <v>5120</v>
      </c>
    </row>
    <row r="1192" spans="1:10" x14ac:dyDescent="0.3">
      <c r="A1192">
        <v>901191</v>
      </c>
      <c r="B1192">
        <v>580</v>
      </c>
      <c r="C1192">
        <v>23</v>
      </c>
      <c r="D1192" s="1">
        <v>45669</v>
      </c>
      <c r="E1192" s="1">
        <v>45671</v>
      </c>
      <c r="F1192" t="s">
        <v>93</v>
      </c>
      <c r="G1192" t="s">
        <v>51</v>
      </c>
      <c r="H1192" t="s">
        <v>97</v>
      </c>
      <c r="I1192">
        <v>1</v>
      </c>
      <c r="J1192">
        <v>12780</v>
      </c>
    </row>
    <row r="1193" spans="1:10" x14ac:dyDescent="0.3">
      <c r="A1193">
        <v>901192</v>
      </c>
      <c r="B1193">
        <v>359</v>
      </c>
      <c r="C1193">
        <v>23</v>
      </c>
      <c r="D1193" s="1">
        <v>45642</v>
      </c>
      <c r="E1193" s="1">
        <v>45645</v>
      </c>
      <c r="F1193" t="s">
        <v>98</v>
      </c>
      <c r="G1193" t="s">
        <v>51</v>
      </c>
      <c r="H1193" t="s">
        <v>97</v>
      </c>
      <c r="I1193">
        <v>2</v>
      </c>
      <c r="J1193">
        <v>25560</v>
      </c>
    </row>
    <row r="1194" spans="1:10" x14ac:dyDescent="0.3">
      <c r="A1194">
        <v>901193</v>
      </c>
      <c r="B1194">
        <v>313</v>
      </c>
      <c r="C1194">
        <v>5</v>
      </c>
      <c r="D1194" s="1">
        <v>45680</v>
      </c>
      <c r="E1194" s="1">
        <v>45682</v>
      </c>
      <c r="F1194" t="s">
        <v>100</v>
      </c>
      <c r="G1194" t="s">
        <v>33</v>
      </c>
      <c r="H1194" t="s">
        <v>94</v>
      </c>
      <c r="I1194">
        <v>1</v>
      </c>
      <c r="J1194">
        <v>1960</v>
      </c>
    </row>
    <row r="1195" spans="1:10" x14ac:dyDescent="0.3">
      <c r="A1195">
        <v>901194</v>
      </c>
      <c r="B1195">
        <v>351</v>
      </c>
      <c r="C1195">
        <v>41</v>
      </c>
      <c r="D1195" s="1">
        <v>45493</v>
      </c>
      <c r="E1195" s="1">
        <v>45498</v>
      </c>
      <c r="F1195" t="s">
        <v>98</v>
      </c>
      <c r="G1195" t="s">
        <v>78</v>
      </c>
      <c r="H1195" t="s">
        <v>97</v>
      </c>
      <c r="I1195">
        <v>1</v>
      </c>
      <c r="J1195">
        <v>1390</v>
      </c>
    </row>
    <row r="1196" spans="1:10" x14ac:dyDescent="0.3">
      <c r="A1196">
        <v>901195</v>
      </c>
      <c r="B1196">
        <v>506</v>
      </c>
      <c r="C1196">
        <v>14</v>
      </c>
      <c r="D1196" s="1">
        <v>45646</v>
      </c>
      <c r="E1196" s="1">
        <v>45650</v>
      </c>
      <c r="F1196" t="s">
        <v>98</v>
      </c>
      <c r="G1196" t="s">
        <v>42</v>
      </c>
      <c r="H1196" t="s">
        <v>94</v>
      </c>
      <c r="I1196">
        <v>1</v>
      </c>
      <c r="J1196">
        <v>2370</v>
      </c>
    </row>
    <row r="1197" spans="1:10" x14ac:dyDescent="0.3">
      <c r="A1197">
        <v>901196</v>
      </c>
      <c r="B1197">
        <v>570</v>
      </c>
      <c r="C1197">
        <v>25</v>
      </c>
      <c r="D1197" s="1">
        <v>45648</v>
      </c>
      <c r="E1197" s="1">
        <v>45654</v>
      </c>
      <c r="F1197" t="s">
        <v>101</v>
      </c>
      <c r="G1197" t="s">
        <v>60</v>
      </c>
      <c r="H1197" t="s">
        <v>94</v>
      </c>
      <c r="I1197">
        <v>1</v>
      </c>
      <c r="J1197">
        <v>3150</v>
      </c>
    </row>
    <row r="1198" spans="1:10" x14ac:dyDescent="0.3">
      <c r="A1198">
        <v>901197</v>
      </c>
      <c r="B1198">
        <v>5</v>
      </c>
      <c r="C1198">
        <v>23</v>
      </c>
      <c r="D1198" s="1">
        <v>45468</v>
      </c>
      <c r="E1198" s="1">
        <v>45473</v>
      </c>
      <c r="F1198" t="s">
        <v>95</v>
      </c>
      <c r="G1198" t="s">
        <v>51</v>
      </c>
      <c r="H1198" t="s">
        <v>94</v>
      </c>
      <c r="I1198">
        <v>1</v>
      </c>
      <c r="J1198">
        <v>12780</v>
      </c>
    </row>
    <row r="1199" spans="1:10" x14ac:dyDescent="0.3">
      <c r="A1199">
        <v>901198</v>
      </c>
      <c r="B1199">
        <v>179</v>
      </c>
      <c r="C1199">
        <v>11</v>
      </c>
      <c r="D1199" s="1">
        <v>45549</v>
      </c>
      <c r="E1199" s="1">
        <v>45552</v>
      </c>
      <c r="F1199" t="s">
        <v>101</v>
      </c>
      <c r="G1199" t="s">
        <v>42</v>
      </c>
      <c r="H1199" t="s">
        <v>94</v>
      </c>
      <c r="I1199">
        <v>1</v>
      </c>
      <c r="J1199">
        <v>2560</v>
      </c>
    </row>
    <row r="1200" spans="1:10" x14ac:dyDescent="0.3">
      <c r="A1200">
        <v>901199</v>
      </c>
      <c r="B1200">
        <v>203</v>
      </c>
      <c r="C1200">
        <v>4</v>
      </c>
      <c r="D1200" s="1">
        <v>45559</v>
      </c>
      <c r="E1200" s="1">
        <v>45564</v>
      </c>
      <c r="F1200" t="s">
        <v>101</v>
      </c>
      <c r="G1200" t="s">
        <v>33</v>
      </c>
      <c r="H1200" t="s">
        <v>94</v>
      </c>
      <c r="I1200">
        <v>1</v>
      </c>
      <c r="J1200">
        <v>970</v>
      </c>
    </row>
    <row r="1201" spans="1:10" x14ac:dyDescent="0.3">
      <c r="A1201">
        <v>901200</v>
      </c>
      <c r="B1201">
        <v>501</v>
      </c>
      <c r="C1201">
        <v>13</v>
      </c>
      <c r="D1201" s="1">
        <v>45497</v>
      </c>
      <c r="E1201" s="1">
        <v>45502</v>
      </c>
      <c r="F1201" t="s">
        <v>96</v>
      </c>
      <c r="G1201" t="s">
        <v>42</v>
      </c>
      <c r="H1201" t="s">
        <v>94</v>
      </c>
      <c r="I1201">
        <v>1</v>
      </c>
      <c r="J1201">
        <v>3000</v>
      </c>
    </row>
    <row r="1202" spans="1:10" x14ac:dyDescent="0.3">
      <c r="A1202">
        <v>901201</v>
      </c>
      <c r="B1202">
        <v>216</v>
      </c>
      <c r="C1202">
        <v>10</v>
      </c>
      <c r="D1202" s="1">
        <v>45714</v>
      </c>
      <c r="E1202" s="1">
        <v>45719</v>
      </c>
      <c r="F1202" t="s">
        <v>93</v>
      </c>
      <c r="G1202" t="s">
        <v>42</v>
      </c>
      <c r="H1202" t="s">
        <v>94</v>
      </c>
      <c r="I1202">
        <v>1</v>
      </c>
      <c r="J1202">
        <v>3700</v>
      </c>
    </row>
    <row r="1203" spans="1:10" x14ac:dyDescent="0.3">
      <c r="A1203">
        <v>901202</v>
      </c>
      <c r="B1203">
        <v>581</v>
      </c>
      <c r="C1203">
        <v>40</v>
      </c>
      <c r="D1203" s="1">
        <v>45541</v>
      </c>
      <c r="E1203" s="1">
        <v>45545</v>
      </c>
      <c r="F1203" t="s">
        <v>100</v>
      </c>
      <c r="G1203" t="s">
        <v>69</v>
      </c>
      <c r="H1203" t="s">
        <v>94</v>
      </c>
      <c r="I1203">
        <v>1</v>
      </c>
      <c r="J1203">
        <v>540</v>
      </c>
    </row>
    <row r="1204" spans="1:10" x14ac:dyDescent="0.3">
      <c r="A1204">
        <v>901203</v>
      </c>
      <c r="B1204">
        <v>252</v>
      </c>
      <c r="C1204">
        <v>23</v>
      </c>
      <c r="D1204" s="1">
        <v>45655</v>
      </c>
      <c r="E1204" s="1">
        <v>45658</v>
      </c>
      <c r="F1204" t="s">
        <v>96</v>
      </c>
      <c r="G1204" t="s">
        <v>51</v>
      </c>
      <c r="H1204" t="s">
        <v>94</v>
      </c>
      <c r="I1204">
        <v>1</v>
      </c>
      <c r="J1204">
        <v>12780</v>
      </c>
    </row>
    <row r="1205" spans="1:10" x14ac:dyDescent="0.3">
      <c r="A1205">
        <v>901204</v>
      </c>
      <c r="B1205">
        <v>391</v>
      </c>
      <c r="C1205">
        <v>36</v>
      </c>
      <c r="D1205" s="1">
        <v>45688</v>
      </c>
      <c r="E1205" s="1">
        <v>45690</v>
      </c>
      <c r="F1205" t="s">
        <v>98</v>
      </c>
      <c r="G1205" t="s">
        <v>69</v>
      </c>
      <c r="H1205" t="s">
        <v>94</v>
      </c>
      <c r="I1205">
        <v>1</v>
      </c>
      <c r="J1205">
        <v>1130</v>
      </c>
    </row>
    <row r="1206" spans="1:10" x14ac:dyDescent="0.3">
      <c r="A1206">
        <v>901205</v>
      </c>
      <c r="B1206">
        <v>372</v>
      </c>
      <c r="C1206">
        <v>36</v>
      </c>
      <c r="D1206" s="1">
        <v>45673</v>
      </c>
      <c r="E1206" s="1">
        <v>45677</v>
      </c>
      <c r="F1206" t="s">
        <v>100</v>
      </c>
      <c r="G1206" t="s">
        <v>69</v>
      </c>
      <c r="H1206" t="s">
        <v>94</v>
      </c>
      <c r="I1206">
        <v>1</v>
      </c>
      <c r="J1206">
        <v>1130</v>
      </c>
    </row>
    <row r="1207" spans="1:10" x14ac:dyDescent="0.3">
      <c r="A1207">
        <v>901206</v>
      </c>
      <c r="B1207">
        <v>160</v>
      </c>
      <c r="C1207">
        <v>10</v>
      </c>
      <c r="D1207" s="1">
        <v>45449</v>
      </c>
      <c r="E1207" s="1">
        <v>45453</v>
      </c>
      <c r="F1207" t="s">
        <v>98</v>
      </c>
      <c r="G1207" t="s">
        <v>42</v>
      </c>
      <c r="H1207" t="s">
        <v>94</v>
      </c>
      <c r="I1207">
        <v>1</v>
      </c>
      <c r="J1207">
        <v>3700</v>
      </c>
    </row>
    <row r="1208" spans="1:10" x14ac:dyDescent="0.3">
      <c r="A1208">
        <v>901207</v>
      </c>
      <c r="B1208">
        <v>360</v>
      </c>
      <c r="C1208">
        <v>1</v>
      </c>
      <c r="D1208" s="1">
        <v>45541</v>
      </c>
      <c r="E1208" s="1">
        <v>45544</v>
      </c>
      <c r="F1208" t="s">
        <v>93</v>
      </c>
      <c r="G1208" t="s">
        <v>33</v>
      </c>
      <c r="H1208" t="s">
        <v>94</v>
      </c>
      <c r="I1208">
        <v>1</v>
      </c>
      <c r="J1208">
        <v>1110</v>
      </c>
    </row>
    <row r="1209" spans="1:10" x14ac:dyDescent="0.3">
      <c r="A1209">
        <v>901208</v>
      </c>
      <c r="B1209">
        <v>116</v>
      </c>
      <c r="C1209">
        <v>1</v>
      </c>
      <c r="D1209" s="1">
        <v>45394</v>
      </c>
      <c r="E1209" s="1">
        <v>45396</v>
      </c>
      <c r="F1209" t="s">
        <v>95</v>
      </c>
      <c r="G1209" t="s">
        <v>33</v>
      </c>
      <c r="H1209" t="s">
        <v>97</v>
      </c>
      <c r="I1209">
        <v>1</v>
      </c>
      <c r="J1209">
        <v>1110</v>
      </c>
    </row>
    <row r="1210" spans="1:10" x14ac:dyDescent="0.3">
      <c r="A1210">
        <v>901209</v>
      </c>
      <c r="B1210">
        <v>72</v>
      </c>
      <c r="C1210">
        <v>38</v>
      </c>
      <c r="D1210" s="1">
        <v>45683</v>
      </c>
      <c r="E1210" s="1">
        <v>45689</v>
      </c>
      <c r="F1210" t="s">
        <v>95</v>
      </c>
      <c r="G1210" t="s">
        <v>69</v>
      </c>
      <c r="H1210" t="s">
        <v>97</v>
      </c>
      <c r="I1210">
        <v>2</v>
      </c>
      <c r="J1210">
        <v>1020</v>
      </c>
    </row>
    <row r="1211" spans="1:10" x14ac:dyDescent="0.3">
      <c r="A1211">
        <v>901210</v>
      </c>
      <c r="B1211">
        <v>75</v>
      </c>
      <c r="C1211">
        <v>48</v>
      </c>
      <c r="D1211" s="1">
        <v>45489</v>
      </c>
      <c r="E1211" s="1">
        <v>45494</v>
      </c>
      <c r="F1211" t="s">
        <v>101</v>
      </c>
      <c r="G1211" t="s">
        <v>78</v>
      </c>
      <c r="H1211" t="s">
        <v>97</v>
      </c>
      <c r="I1211">
        <v>1</v>
      </c>
      <c r="J1211">
        <v>1560</v>
      </c>
    </row>
    <row r="1212" spans="1:10" x14ac:dyDescent="0.3">
      <c r="A1212">
        <v>901211</v>
      </c>
      <c r="B1212">
        <v>576</v>
      </c>
      <c r="C1212">
        <v>4</v>
      </c>
      <c r="D1212" s="1">
        <v>45587</v>
      </c>
      <c r="E1212" s="1">
        <v>45590</v>
      </c>
      <c r="F1212" t="s">
        <v>99</v>
      </c>
      <c r="G1212" t="s">
        <v>33</v>
      </c>
      <c r="H1212" t="s">
        <v>94</v>
      </c>
      <c r="I1212">
        <v>1</v>
      </c>
      <c r="J1212">
        <v>970</v>
      </c>
    </row>
    <row r="1213" spans="1:10" x14ac:dyDescent="0.3">
      <c r="A1213">
        <v>901212</v>
      </c>
      <c r="B1213">
        <v>401</v>
      </c>
      <c r="C1213">
        <v>34</v>
      </c>
      <c r="D1213" s="1">
        <v>45636</v>
      </c>
      <c r="E1213" s="1">
        <v>45641</v>
      </c>
      <c r="F1213" t="s">
        <v>96</v>
      </c>
      <c r="G1213" t="s">
        <v>69</v>
      </c>
      <c r="H1213" t="s">
        <v>94</v>
      </c>
      <c r="I1213">
        <v>1</v>
      </c>
      <c r="J1213">
        <v>410</v>
      </c>
    </row>
    <row r="1214" spans="1:10" x14ac:dyDescent="0.3">
      <c r="A1214">
        <v>901213</v>
      </c>
      <c r="B1214">
        <v>112</v>
      </c>
      <c r="C1214">
        <v>40</v>
      </c>
      <c r="D1214" s="1">
        <v>45479</v>
      </c>
      <c r="E1214" s="1">
        <v>45481</v>
      </c>
      <c r="F1214" t="s">
        <v>96</v>
      </c>
      <c r="G1214" t="s">
        <v>69</v>
      </c>
      <c r="H1214" t="s">
        <v>97</v>
      </c>
      <c r="I1214">
        <v>2</v>
      </c>
      <c r="J1214">
        <v>1080</v>
      </c>
    </row>
    <row r="1215" spans="1:10" x14ac:dyDescent="0.3">
      <c r="A1215">
        <v>901214</v>
      </c>
      <c r="B1215">
        <v>299</v>
      </c>
      <c r="C1215">
        <v>32</v>
      </c>
      <c r="D1215" s="1">
        <v>45490</v>
      </c>
      <c r="E1215" s="1">
        <v>45492</v>
      </c>
      <c r="F1215" t="s">
        <v>96</v>
      </c>
      <c r="G1215" t="s">
        <v>60</v>
      </c>
      <c r="H1215" t="s">
        <v>94</v>
      </c>
      <c r="I1215">
        <v>1</v>
      </c>
      <c r="J1215">
        <v>1990</v>
      </c>
    </row>
    <row r="1216" spans="1:10" x14ac:dyDescent="0.3">
      <c r="A1216">
        <v>901215</v>
      </c>
      <c r="B1216">
        <v>64</v>
      </c>
      <c r="C1216">
        <v>25</v>
      </c>
      <c r="D1216" s="1">
        <v>45716</v>
      </c>
      <c r="E1216" s="1">
        <v>45719</v>
      </c>
      <c r="F1216" t="s">
        <v>101</v>
      </c>
      <c r="G1216" t="s">
        <v>60</v>
      </c>
      <c r="H1216" t="s">
        <v>97</v>
      </c>
      <c r="I1216">
        <v>1</v>
      </c>
      <c r="J1216">
        <v>3150</v>
      </c>
    </row>
    <row r="1217" spans="1:10" x14ac:dyDescent="0.3">
      <c r="A1217">
        <v>901216</v>
      </c>
      <c r="B1217">
        <v>349</v>
      </c>
      <c r="C1217">
        <v>31</v>
      </c>
      <c r="D1217" s="1">
        <v>45423</v>
      </c>
      <c r="E1217" s="1">
        <v>45425</v>
      </c>
      <c r="F1217" t="s">
        <v>101</v>
      </c>
      <c r="G1217" t="s">
        <v>60</v>
      </c>
      <c r="H1217" t="s">
        <v>94</v>
      </c>
      <c r="I1217">
        <v>1</v>
      </c>
      <c r="J1217">
        <v>1740</v>
      </c>
    </row>
    <row r="1218" spans="1:10" x14ac:dyDescent="0.3">
      <c r="A1218">
        <v>901217</v>
      </c>
      <c r="B1218">
        <v>292</v>
      </c>
      <c r="C1218">
        <v>1</v>
      </c>
      <c r="D1218" s="1">
        <v>45516</v>
      </c>
      <c r="E1218" s="1">
        <v>45518</v>
      </c>
      <c r="F1218" t="s">
        <v>95</v>
      </c>
      <c r="G1218" t="s">
        <v>33</v>
      </c>
      <c r="H1218" t="s">
        <v>97</v>
      </c>
      <c r="I1218">
        <v>1</v>
      </c>
      <c r="J1218">
        <v>1110</v>
      </c>
    </row>
    <row r="1219" spans="1:10" x14ac:dyDescent="0.3">
      <c r="A1219">
        <v>901218</v>
      </c>
      <c r="B1219">
        <v>599</v>
      </c>
      <c r="C1219">
        <v>4</v>
      </c>
      <c r="D1219" s="1">
        <v>45384</v>
      </c>
      <c r="E1219" s="1">
        <v>45387</v>
      </c>
      <c r="F1219" t="s">
        <v>93</v>
      </c>
      <c r="G1219" t="s">
        <v>33</v>
      </c>
      <c r="H1219" t="s">
        <v>94</v>
      </c>
      <c r="I1219">
        <v>2</v>
      </c>
      <c r="J1219">
        <v>1940</v>
      </c>
    </row>
    <row r="1220" spans="1:10" x14ac:dyDescent="0.3">
      <c r="A1220">
        <v>901219</v>
      </c>
      <c r="B1220">
        <v>586</v>
      </c>
      <c r="C1220">
        <v>5</v>
      </c>
      <c r="D1220" s="1">
        <v>45695</v>
      </c>
      <c r="E1220" s="1">
        <v>45701</v>
      </c>
      <c r="F1220" t="s">
        <v>100</v>
      </c>
      <c r="G1220" t="s">
        <v>33</v>
      </c>
      <c r="H1220" t="s">
        <v>94</v>
      </c>
      <c r="I1220">
        <v>1</v>
      </c>
      <c r="J1220">
        <v>1960</v>
      </c>
    </row>
    <row r="1221" spans="1:10" x14ac:dyDescent="0.3">
      <c r="A1221">
        <v>901220</v>
      </c>
      <c r="B1221">
        <v>194</v>
      </c>
      <c r="C1221">
        <v>22</v>
      </c>
      <c r="D1221" s="1">
        <v>45688</v>
      </c>
      <c r="E1221" s="1">
        <v>45691</v>
      </c>
      <c r="F1221" t="s">
        <v>93</v>
      </c>
      <c r="G1221" t="s">
        <v>51</v>
      </c>
      <c r="H1221" t="s">
        <v>94</v>
      </c>
      <c r="I1221">
        <v>1</v>
      </c>
      <c r="J1221">
        <v>13330</v>
      </c>
    </row>
    <row r="1222" spans="1:10" x14ac:dyDescent="0.3">
      <c r="A1222">
        <v>901221</v>
      </c>
      <c r="B1222">
        <v>553</v>
      </c>
      <c r="C1222">
        <v>9</v>
      </c>
      <c r="D1222" s="1">
        <v>45445</v>
      </c>
      <c r="E1222" s="1">
        <v>45450</v>
      </c>
      <c r="F1222" t="s">
        <v>101</v>
      </c>
      <c r="G1222" t="s">
        <v>42</v>
      </c>
      <c r="H1222" t="s">
        <v>94</v>
      </c>
      <c r="I1222">
        <v>1</v>
      </c>
      <c r="J1222">
        <v>3370</v>
      </c>
    </row>
    <row r="1223" spans="1:10" x14ac:dyDescent="0.3">
      <c r="A1223">
        <v>901222</v>
      </c>
      <c r="B1223">
        <v>417</v>
      </c>
      <c r="C1223">
        <v>4</v>
      </c>
      <c r="D1223" s="1">
        <v>45718</v>
      </c>
      <c r="E1223" s="1">
        <v>45722</v>
      </c>
      <c r="F1223" t="s">
        <v>95</v>
      </c>
      <c r="G1223" t="s">
        <v>33</v>
      </c>
      <c r="H1223" t="s">
        <v>97</v>
      </c>
      <c r="I1223">
        <v>1</v>
      </c>
      <c r="J1223">
        <v>970</v>
      </c>
    </row>
    <row r="1224" spans="1:10" x14ac:dyDescent="0.3">
      <c r="A1224">
        <v>901223</v>
      </c>
      <c r="B1224">
        <v>119</v>
      </c>
      <c r="C1224">
        <v>41</v>
      </c>
      <c r="D1224" s="1">
        <v>45441</v>
      </c>
      <c r="E1224" s="1">
        <v>45443</v>
      </c>
      <c r="F1224" t="s">
        <v>93</v>
      </c>
      <c r="G1224" t="s">
        <v>78</v>
      </c>
      <c r="H1224" t="s">
        <v>97</v>
      </c>
      <c r="I1224">
        <v>1</v>
      </c>
      <c r="J1224">
        <v>1390</v>
      </c>
    </row>
    <row r="1225" spans="1:10" x14ac:dyDescent="0.3">
      <c r="A1225">
        <v>901224</v>
      </c>
      <c r="B1225">
        <v>502</v>
      </c>
      <c r="C1225">
        <v>8</v>
      </c>
      <c r="D1225" s="1">
        <v>45722</v>
      </c>
      <c r="E1225" s="1">
        <v>45728</v>
      </c>
      <c r="F1225" t="s">
        <v>95</v>
      </c>
      <c r="G1225" t="s">
        <v>33</v>
      </c>
      <c r="H1225" t="s">
        <v>94</v>
      </c>
      <c r="I1225">
        <v>1</v>
      </c>
      <c r="J1225">
        <v>1870</v>
      </c>
    </row>
    <row r="1226" spans="1:10" x14ac:dyDescent="0.3">
      <c r="A1226">
        <v>901225</v>
      </c>
      <c r="B1226">
        <v>457</v>
      </c>
      <c r="C1226">
        <v>16</v>
      </c>
      <c r="D1226" s="1">
        <v>45494</v>
      </c>
      <c r="E1226" s="1">
        <v>45497</v>
      </c>
      <c r="F1226" t="s">
        <v>98</v>
      </c>
      <c r="G1226" t="s">
        <v>42</v>
      </c>
      <c r="H1226" t="s">
        <v>97</v>
      </c>
      <c r="I1226">
        <v>1</v>
      </c>
      <c r="J1226">
        <v>3900</v>
      </c>
    </row>
    <row r="1227" spans="1:10" x14ac:dyDescent="0.3">
      <c r="A1227">
        <v>901226</v>
      </c>
      <c r="B1227">
        <v>275</v>
      </c>
      <c r="C1227">
        <v>2</v>
      </c>
      <c r="D1227" s="1">
        <v>45411</v>
      </c>
      <c r="E1227" s="1">
        <v>45413</v>
      </c>
      <c r="F1227" t="s">
        <v>98</v>
      </c>
      <c r="G1227" t="s">
        <v>33</v>
      </c>
      <c r="H1227" t="s">
        <v>97</v>
      </c>
      <c r="I1227">
        <v>1</v>
      </c>
      <c r="J1227">
        <v>1190</v>
      </c>
    </row>
    <row r="1228" spans="1:10" x14ac:dyDescent="0.3">
      <c r="A1228">
        <v>901227</v>
      </c>
      <c r="B1228">
        <v>219</v>
      </c>
      <c r="C1228">
        <v>41</v>
      </c>
      <c r="D1228" s="1">
        <v>45689</v>
      </c>
      <c r="E1228" s="1">
        <v>45694</v>
      </c>
      <c r="F1228" t="s">
        <v>101</v>
      </c>
      <c r="G1228" t="s">
        <v>78</v>
      </c>
      <c r="H1228" t="s">
        <v>97</v>
      </c>
      <c r="I1228">
        <v>2</v>
      </c>
      <c r="J1228">
        <v>2780</v>
      </c>
    </row>
    <row r="1229" spans="1:10" x14ac:dyDescent="0.3">
      <c r="A1229">
        <v>901228</v>
      </c>
      <c r="B1229">
        <v>148</v>
      </c>
      <c r="C1229">
        <v>16</v>
      </c>
      <c r="D1229" s="1">
        <v>45731</v>
      </c>
      <c r="E1229" s="1">
        <v>45737</v>
      </c>
      <c r="F1229" t="s">
        <v>101</v>
      </c>
      <c r="G1229" t="s">
        <v>42</v>
      </c>
      <c r="H1229" t="s">
        <v>97</v>
      </c>
      <c r="I1229">
        <v>1</v>
      </c>
      <c r="J1229">
        <v>3900</v>
      </c>
    </row>
    <row r="1230" spans="1:10" x14ac:dyDescent="0.3">
      <c r="A1230">
        <v>901229</v>
      </c>
      <c r="B1230">
        <v>39</v>
      </c>
      <c r="C1230">
        <v>24</v>
      </c>
      <c r="D1230" s="1">
        <v>45647</v>
      </c>
      <c r="E1230" s="1">
        <v>45652</v>
      </c>
      <c r="F1230" t="s">
        <v>98</v>
      </c>
      <c r="G1230" t="s">
        <v>51</v>
      </c>
      <c r="H1230" t="s">
        <v>94</v>
      </c>
      <c r="I1230">
        <v>3</v>
      </c>
      <c r="J1230">
        <v>34350</v>
      </c>
    </row>
    <row r="1231" spans="1:10" x14ac:dyDescent="0.3">
      <c r="A1231">
        <v>901230</v>
      </c>
      <c r="B1231">
        <v>278</v>
      </c>
      <c r="C1231">
        <v>13</v>
      </c>
      <c r="D1231" s="1">
        <v>45400</v>
      </c>
      <c r="E1231" s="1">
        <v>45402</v>
      </c>
      <c r="F1231" t="s">
        <v>95</v>
      </c>
      <c r="G1231" t="s">
        <v>42</v>
      </c>
      <c r="H1231" t="s">
        <v>97</v>
      </c>
      <c r="I1231">
        <v>1</v>
      </c>
      <c r="J1231">
        <v>3000</v>
      </c>
    </row>
    <row r="1232" spans="1:10" x14ac:dyDescent="0.3">
      <c r="A1232">
        <v>901231</v>
      </c>
      <c r="B1232">
        <v>298</v>
      </c>
      <c r="C1232">
        <v>34</v>
      </c>
      <c r="D1232" s="1">
        <v>45426</v>
      </c>
      <c r="E1232" s="1">
        <v>45432</v>
      </c>
      <c r="F1232" t="s">
        <v>95</v>
      </c>
      <c r="G1232" t="s">
        <v>69</v>
      </c>
      <c r="H1232" t="s">
        <v>97</v>
      </c>
      <c r="I1232">
        <v>1</v>
      </c>
      <c r="J1232">
        <v>410</v>
      </c>
    </row>
    <row r="1233" spans="1:10" x14ac:dyDescent="0.3">
      <c r="A1233">
        <v>901232</v>
      </c>
      <c r="B1233">
        <v>87</v>
      </c>
      <c r="C1233">
        <v>1</v>
      </c>
      <c r="D1233" s="1">
        <v>45546</v>
      </c>
      <c r="E1233" s="1">
        <v>45548</v>
      </c>
      <c r="F1233" t="s">
        <v>98</v>
      </c>
      <c r="G1233" t="s">
        <v>33</v>
      </c>
      <c r="H1233" t="s">
        <v>97</v>
      </c>
      <c r="I1233">
        <v>1</v>
      </c>
      <c r="J1233">
        <v>1110</v>
      </c>
    </row>
    <row r="1234" spans="1:10" x14ac:dyDescent="0.3">
      <c r="A1234">
        <v>901233</v>
      </c>
      <c r="B1234">
        <v>291</v>
      </c>
      <c r="C1234">
        <v>7</v>
      </c>
      <c r="D1234" s="1">
        <v>45553</v>
      </c>
      <c r="E1234" s="1">
        <v>45558</v>
      </c>
      <c r="F1234" t="s">
        <v>101</v>
      </c>
      <c r="G1234" t="s">
        <v>33</v>
      </c>
      <c r="H1234" t="s">
        <v>94</v>
      </c>
      <c r="I1234">
        <v>1</v>
      </c>
      <c r="J1234">
        <v>2150</v>
      </c>
    </row>
    <row r="1235" spans="1:10" x14ac:dyDescent="0.3">
      <c r="A1235">
        <v>901234</v>
      </c>
      <c r="B1235">
        <v>402</v>
      </c>
      <c r="C1235">
        <v>42</v>
      </c>
      <c r="D1235" s="1">
        <v>45390</v>
      </c>
      <c r="E1235" s="1">
        <v>45395</v>
      </c>
      <c r="F1235" t="s">
        <v>99</v>
      </c>
      <c r="G1235" t="s">
        <v>78</v>
      </c>
      <c r="H1235" t="s">
        <v>94</v>
      </c>
      <c r="I1235">
        <v>1</v>
      </c>
      <c r="J1235">
        <v>810</v>
      </c>
    </row>
    <row r="1236" spans="1:10" x14ac:dyDescent="0.3">
      <c r="A1236">
        <v>901235</v>
      </c>
      <c r="B1236">
        <v>24</v>
      </c>
      <c r="C1236">
        <v>25</v>
      </c>
      <c r="D1236" s="1">
        <v>45393</v>
      </c>
      <c r="E1236" s="1">
        <v>45396</v>
      </c>
      <c r="F1236" t="s">
        <v>95</v>
      </c>
      <c r="G1236" t="s">
        <v>60</v>
      </c>
      <c r="H1236" t="s">
        <v>94</v>
      </c>
      <c r="I1236">
        <v>1</v>
      </c>
      <c r="J1236">
        <v>3150</v>
      </c>
    </row>
    <row r="1237" spans="1:10" x14ac:dyDescent="0.3">
      <c r="A1237">
        <v>901236</v>
      </c>
      <c r="B1237">
        <v>86</v>
      </c>
      <c r="C1237">
        <v>8</v>
      </c>
      <c r="D1237" s="1">
        <v>45450</v>
      </c>
      <c r="E1237" s="1">
        <v>45455</v>
      </c>
      <c r="F1237" t="s">
        <v>95</v>
      </c>
      <c r="G1237" t="s">
        <v>33</v>
      </c>
      <c r="H1237" t="s">
        <v>97</v>
      </c>
      <c r="I1237">
        <v>1</v>
      </c>
      <c r="J1237">
        <v>1870</v>
      </c>
    </row>
    <row r="1238" spans="1:10" x14ac:dyDescent="0.3">
      <c r="A1238">
        <v>901237</v>
      </c>
      <c r="B1238">
        <v>547</v>
      </c>
      <c r="C1238">
        <v>18</v>
      </c>
      <c r="D1238" s="1">
        <v>45566</v>
      </c>
      <c r="E1238" s="1">
        <v>45569</v>
      </c>
      <c r="F1238" t="s">
        <v>100</v>
      </c>
      <c r="G1238" t="s">
        <v>51</v>
      </c>
      <c r="H1238" t="s">
        <v>94</v>
      </c>
      <c r="I1238">
        <v>1</v>
      </c>
      <c r="J1238">
        <v>13140</v>
      </c>
    </row>
    <row r="1239" spans="1:10" x14ac:dyDescent="0.3">
      <c r="A1239">
        <v>901238</v>
      </c>
      <c r="B1239">
        <v>543</v>
      </c>
      <c r="C1239">
        <v>25</v>
      </c>
      <c r="D1239" s="1">
        <v>45421</v>
      </c>
      <c r="E1239" s="1">
        <v>45425</v>
      </c>
      <c r="F1239" t="s">
        <v>99</v>
      </c>
      <c r="G1239" t="s">
        <v>60</v>
      </c>
      <c r="H1239" t="s">
        <v>94</v>
      </c>
      <c r="I1239">
        <v>1</v>
      </c>
      <c r="J1239">
        <v>3150</v>
      </c>
    </row>
    <row r="1240" spans="1:10" x14ac:dyDescent="0.3">
      <c r="A1240">
        <v>901239</v>
      </c>
      <c r="B1240">
        <v>386</v>
      </c>
      <c r="C1240">
        <v>37</v>
      </c>
      <c r="D1240" s="1">
        <v>45526</v>
      </c>
      <c r="E1240" s="1">
        <v>45528</v>
      </c>
      <c r="F1240" t="s">
        <v>96</v>
      </c>
      <c r="G1240" t="s">
        <v>69</v>
      </c>
      <c r="H1240" t="s">
        <v>97</v>
      </c>
      <c r="I1240">
        <v>2</v>
      </c>
      <c r="J1240">
        <v>1620</v>
      </c>
    </row>
    <row r="1241" spans="1:10" x14ac:dyDescent="0.3">
      <c r="A1241">
        <v>901240</v>
      </c>
      <c r="B1241">
        <v>310</v>
      </c>
      <c r="C1241">
        <v>29</v>
      </c>
      <c r="D1241" s="1">
        <v>45702</v>
      </c>
      <c r="E1241" s="1">
        <v>45705</v>
      </c>
      <c r="F1241" t="s">
        <v>99</v>
      </c>
      <c r="G1241" t="s">
        <v>60</v>
      </c>
      <c r="H1241" t="s">
        <v>97</v>
      </c>
      <c r="I1241">
        <v>1</v>
      </c>
      <c r="J1241">
        <v>2450</v>
      </c>
    </row>
    <row r="1242" spans="1:10" x14ac:dyDescent="0.3">
      <c r="A1242">
        <v>901241</v>
      </c>
      <c r="B1242">
        <v>494</v>
      </c>
      <c r="C1242">
        <v>48</v>
      </c>
      <c r="D1242" s="1">
        <v>45557</v>
      </c>
      <c r="E1242" s="1">
        <v>45560</v>
      </c>
      <c r="F1242" t="s">
        <v>100</v>
      </c>
      <c r="G1242" t="s">
        <v>78</v>
      </c>
      <c r="H1242" t="s">
        <v>97</v>
      </c>
      <c r="I1242">
        <v>1</v>
      </c>
      <c r="J1242">
        <v>1560</v>
      </c>
    </row>
    <row r="1243" spans="1:10" x14ac:dyDescent="0.3">
      <c r="A1243">
        <v>901242</v>
      </c>
      <c r="B1243">
        <v>463</v>
      </c>
      <c r="C1243">
        <v>7</v>
      </c>
      <c r="D1243" s="1">
        <v>45583</v>
      </c>
      <c r="E1243" s="1">
        <v>45586</v>
      </c>
      <c r="F1243" t="s">
        <v>96</v>
      </c>
      <c r="G1243" t="s">
        <v>33</v>
      </c>
      <c r="H1243" t="s">
        <v>97</v>
      </c>
      <c r="I1243">
        <v>1</v>
      </c>
      <c r="J1243">
        <v>2150</v>
      </c>
    </row>
    <row r="1244" spans="1:10" x14ac:dyDescent="0.3">
      <c r="A1244">
        <v>901243</v>
      </c>
      <c r="B1244">
        <v>410</v>
      </c>
      <c r="C1244">
        <v>42</v>
      </c>
      <c r="D1244" s="1">
        <v>45591</v>
      </c>
      <c r="E1244" s="1">
        <v>45595</v>
      </c>
      <c r="F1244" t="s">
        <v>100</v>
      </c>
      <c r="G1244" t="s">
        <v>78</v>
      </c>
      <c r="H1244" t="s">
        <v>94</v>
      </c>
      <c r="I1244">
        <v>1</v>
      </c>
      <c r="J1244">
        <v>810</v>
      </c>
    </row>
    <row r="1245" spans="1:10" x14ac:dyDescent="0.3">
      <c r="A1245">
        <v>901244</v>
      </c>
      <c r="B1245">
        <v>547</v>
      </c>
      <c r="C1245">
        <v>12</v>
      </c>
      <c r="D1245" s="1">
        <v>45510</v>
      </c>
      <c r="E1245" s="1">
        <v>45512</v>
      </c>
      <c r="F1245" t="s">
        <v>100</v>
      </c>
      <c r="G1245" t="s">
        <v>42</v>
      </c>
      <c r="H1245" t="s">
        <v>94</v>
      </c>
      <c r="I1245">
        <v>2</v>
      </c>
      <c r="J1245">
        <v>5200</v>
      </c>
    </row>
    <row r="1246" spans="1:10" x14ac:dyDescent="0.3">
      <c r="A1246">
        <v>901245</v>
      </c>
      <c r="B1246">
        <v>157</v>
      </c>
      <c r="C1246">
        <v>48</v>
      </c>
      <c r="D1246" s="1">
        <v>45489</v>
      </c>
      <c r="E1246" s="1">
        <v>45494</v>
      </c>
      <c r="F1246" t="s">
        <v>98</v>
      </c>
      <c r="G1246" t="s">
        <v>78</v>
      </c>
      <c r="H1246" t="s">
        <v>97</v>
      </c>
      <c r="I1246">
        <v>1</v>
      </c>
      <c r="J1246">
        <v>1560</v>
      </c>
    </row>
    <row r="1247" spans="1:10" x14ac:dyDescent="0.3">
      <c r="A1247">
        <v>901246</v>
      </c>
      <c r="B1247">
        <v>182</v>
      </c>
      <c r="C1247">
        <v>47</v>
      </c>
      <c r="D1247" s="1">
        <v>45704</v>
      </c>
      <c r="E1247" s="1">
        <v>45708</v>
      </c>
      <c r="F1247" t="s">
        <v>96</v>
      </c>
      <c r="G1247" t="s">
        <v>78</v>
      </c>
      <c r="H1247" t="s">
        <v>97</v>
      </c>
      <c r="I1247">
        <v>1</v>
      </c>
      <c r="J1247">
        <v>890</v>
      </c>
    </row>
    <row r="1248" spans="1:10" x14ac:dyDescent="0.3">
      <c r="A1248">
        <v>901247</v>
      </c>
      <c r="B1248">
        <v>567</v>
      </c>
      <c r="C1248">
        <v>5</v>
      </c>
      <c r="D1248" s="1">
        <v>45721</v>
      </c>
      <c r="E1248" s="1">
        <v>45726</v>
      </c>
      <c r="F1248" t="s">
        <v>95</v>
      </c>
      <c r="G1248" t="s">
        <v>33</v>
      </c>
      <c r="H1248" t="s">
        <v>94</v>
      </c>
      <c r="I1248">
        <v>1</v>
      </c>
      <c r="J1248">
        <v>1960</v>
      </c>
    </row>
    <row r="1249" spans="1:10" x14ac:dyDescent="0.3">
      <c r="A1249">
        <v>901248</v>
      </c>
      <c r="B1249">
        <v>315</v>
      </c>
      <c r="C1249">
        <v>43</v>
      </c>
      <c r="D1249" s="1">
        <v>45673</v>
      </c>
      <c r="E1249" s="1">
        <v>45679</v>
      </c>
      <c r="F1249" t="s">
        <v>96</v>
      </c>
      <c r="G1249" t="s">
        <v>78</v>
      </c>
      <c r="H1249" t="s">
        <v>97</v>
      </c>
      <c r="I1249">
        <v>1</v>
      </c>
      <c r="J1249">
        <v>910</v>
      </c>
    </row>
    <row r="1250" spans="1:10" x14ac:dyDescent="0.3">
      <c r="A1250">
        <v>901249</v>
      </c>
      <c r="B1250">
        <v>568</v>
      </c>
      <c r="C1250">
        <v>16</v>
      </c>
      <c r="D1250" s="1">
        <v>45410</v>
      </c>
      <c r="E1250" s="1">
        <v>45414</v>
      </c>
      <c r="F1250" t="s">
        <v>96</v>
      </c>
      <c r="G1250" t="s">
        <v>42</v>
      </c>
      <c r="H1250" t="s">
        <v>97</v>
      </c>
      <c r="I1250">
        <v>1</v>
      </c>
      <c r="J1250">
        <v>3900</v>
      </c>
    </row>
    <row r="1251" spans="1:10" x14ac:dyDescent="0.3">
      <c r="A1251">
        <v>901250</v>
      </c>
      <c r="B1251">
        <v>600</v>
      </c>
      <c r="C1251">
        <v>20</v>
      </c>
      <c r="D1251" s="1">
        <v>45611</v>
      </c>
      <c r="E1251" s="1">
        <v>45614</v>
      </c>
      <c r="F1251" t="s">
        <v>95</v>
      </c>
      <c r="G1251" t="s">
        <v>51</v>
      </c>
      <c r="H1251" t="s">
        <v>94</v>
      </c>
      <c r="I1251">
        <v>1</v>
      </c>
      <c r="J1251">
        <v>12810</v>
      </c>
    </row>
    <row r="1252" spans="1:10" x14ac:dyDescent="0.3">
      <c r="A1252">
        <v>901251</v>
      </c>
      <c r="B1252">
        <v>235</v>
      </c>
      <c r="C1252">
        <v>2</v>
      </c>
      <c r="D1252" s="1">
        <v>45563</v>
      </c>
      <c r="E1252" s="1">
        <v>45567</v>
      </c>
      <c r="F1252" t="s">
        <v>101</v>
      </c>
      <c r="G1252" t="s">
        <v>33</v>
      </c>
      <c r="H1252" t="s">
        <v>94</v>
      </c>
      <c r="I1252">
        <v>1</v>
      </c>
      <c r="J1252">
        <v>1190</v>
      </c>
    </row>
    <row r="1253" spans="1:10" x14ac:dyDescent="0.3">
      <c r="A1253">
        <v>901252</v>
      </c>
      <c r="B1253">
        <v>540</v>
      </c>
      <c r="C1253">
        <v>32</v>
      </c>
      <c r="D1253" s="1">
        <v>45615</v>
      </c>
      <c r="E1253" s="1">
        <v>45618</v>
      </c>
      <c r="F1253" t="s">
        <v>93</v>
      </c>
      <c r="G1253" t="s">
        <v>60</v>
      </c>
      <c r="H1253" t="s">
        <v>97</v>
      </c>
      <c r="I1253">
        <v>3</v>
      </c>
      <c r="J1253">
        <v>5970</v>
      </c>
    </row>
    <row r="1254" spans="1:10" x14ac:dyDescent="0.3">
      <c r="A1254">
        <v>901253</v>
      </c>
      <c r="B1254">
        <v>2</v>
      </c>
      <c r="C1254">
        <v>7</v>
      </c>
      <c r="D1254" s="1">
        <v>45667</v>
      </c>
      <c r="E1254" s="1">
        <v>45671</v>
      </c>
      <c r="F1254" t="s">
        <v>95</v>
      </c>
      <c r="G1254" t="s">
        <v>33</v>
      </c>
      <c r="H1254" t="s">
        <v>97</v>
      </c>
      <c r="I1254">
        <v>1</v>
      </c>
      <c r="J1254">
        <v>2150</v>
      </c>
    </row>
    <row r="1255" spans="1:10" x14ac:dyDescent="0.3">
      <c r="A1255">
        <v>901254</v>
      </c>
      <c r="B1255">
        <v>207</v>
      </c>
      <c r="C1255">
        <v>23</v>
      </c>
      <c r="D1255" s="1">
        <v>45675</v>
      </c>
      <c r="E1255" s="1">
        <v>45678</v>
      </c>
      <c r="F1255" t="s">
        <v>96</v>
      </c>
      <c r="G1255" t="s">
        <v>51</v>
      </c>
      <c r="H1255" t="s">
        <v>94</v>
      </c>
      <c r="I1255">
        <v>1</v>
      </c>
      <c r="J1255">
        <v>12780</v>
      </c>
    </row>
    <row r="1256" spans="1:10" x14ac:dyDescent="0.3">
      <c r="A1256">
        <v>901255</v>
      </c>
      <c r="B1256">
        <v>133</v>
      </c>
      <c r="C1256">
        <v>48</v>
      </c>
      <c r="D1256" s="1">
        <v>45393</v>
      </c>
      <c r="E1256" s="1">
        <v>45399</v>
      </c>
      <c r="F1256" t="s">
        <v>96</v>
      </c>
      <c r="G1256" t="s">
        <v>78</v>
      </c>
      <c r="H1256" t="s">
        <v>94</v>
      </c>
      <c r="I1256">
        <v>1</v>
      </c>
      <c r="J1256">
        <v>1560</v>
      </c>
    </row>
    <row r="1257" spans="1:10" x14ac:dyDescent="0.3">
      <c r="A1257">
        <v>901256</v>
      </c>
      <c r="B1257">
        <v>358</v>
      </c>
      <c r="C1257">
        <v>14</v>
      </c>
      <c r="D1257" s="1">
        <v>45387</v>
      </c>
      <c r="E1257" s="1">
        <v>45391</v>
      </c>
      <c r="F1257" t="s">
        <v>98</v>
      </c>
      <c r="G1257" t="s">
        <v>42</v>
      </c>
      <c r="H1257" t="s">
        <v>97</v>
      </c>
      <c r="I1257">
        <v>1</v>
      </c>
      <c r="J1257">
        <v>2370</v>
      </c>
    </row>
    <row r="1258" spans="1:10" x14ac:dyDescent="0.3">
      <c r="A1258">
        <v>901257</v>
      </c>
      <c r="B1258">
        <v>26</v>
      </c>
      <c r="C1258">
        <v>47</v>
      </c>
      <c r="D1258" s="1">
        <v>45534</v>
      </c>
      <c r="E1258" s="1">
        <v>45536</v>
      </c>
      <c r="F1258" t="s">
        <v>101</v>
      </c>
      <c r="G1258" t="s">
        <v>78</v>
      </c>
      <c r="H1258" t="s">
        <v>94</v>
      </c>
      <c r="I1258">
        <v>1</v>
      </c>
      <c r="J1258">
        <v>890</v>
      </c>
    </row>
    <row r="1259" spans="1:10" x14ac:dyDescent="0.3">
      <c r="A1259">
        <v>901258</v>
      </c>
      <c r="B1259">
        <v>483</v>
      </c>
      <c r="C1259">
        <v>28</v>
      </c>
      <c r="D1259" s="1">
        <v>45735</v>
      </c>
      <c r="E1259" s="1">
        <v>45741</v>
      </c>
      <c r="F1259" t="s">
        <v>100</v>
      </c>
      <c r="G1259" t="s">
        <v>60</v>
      </c>
      <c r="H1259" t="s">
        <v>94</v>
      </c>
      <c r="I1259">
        <v>2</v>
      </c>
      <c r="J1259">
        <v>6340</v>
      </c>
    </row>
    <row r="1260" spans="1:10" x14ac:dyDescent="0.3">
      <c r="A1260">
        <v>901259</v>
      </c>
      <c r="B1260">
        <v>173</v>
      </c>
      <c r="C1260">
        <v>39</v>
      </c>
      <c r="D1260" s="1">
        <v>45430</v>
      </c>
      <c r="E1260" s="1">
        <v>45433</v>
      </c>
      <c r="F1260" t="s">
        <v>95</v>
      </c>
      <c r="G1260" t="s">
        <v>69</v>
      </c>
      <c r="H1260" t="s">
        <v>97</v>
      </c>
      <c r="I1260">
        <v>1</v>
      </c>
      <c r="J1260">
        <v>780</v>
      </c>
    </row>
    <row r="1261" spans="1:10" x14ac:dyDescent="0.3">
      <c r="A1261">
        <v>901260</v>
      </c>
      <c r="B1261">
        <v>494</v>
      </c>
      <c r="C1261">
        <v>2</v>
      </c>
      <c r="D1261" s="1">
        <v>45448</v>
      </c>
      <c r="E1261" s="1">
        <v>45454</v>
      </c>
      <c r="F1261" t="s">
        <v>100</v>
      </c>
      <c r="G1261" t="s">
        <v>33</v>
      </c>
      <c r="H1261" t="s">
        <v>94</v>
      </c>
      <c r="I1261">
        <v>1</v>
      </c>
      <c r="J1261">
        <v>1190</v>
      </c>
    </row>
    <row r="1262" spans="1:10" x14ac:dyDescent="0.3">
      <c r="A1262">
        <v>901261</v>
      </c>
      <c r="B1262">
        <v>208</v>
      </c>
      <c r="C1262">
        <v>47</v>
      </c>
      <c r="D1262" s="1">
        <v>45704</v>
      </c>
      <c r="E1262" s="1">
        <v>45709</v>
      </c>
      <c r="F1262" t="s">
        <v>100</v>
      </c>
      <c r="G1262" t="s">
        <v>78</v>
      </c>
      <c r="H1262" t="s">
        <v>97</v>
      </c>
      <c r="I1262">
        <v>1</v>
      </c>
      <c r="J1262">
        <v>890</v>
      </c>
    </row>
    <row r="1263" spans="1:10" x14ac:dyDescent="0.3">
      <c r="A1263">
        <v>901262</v>
      </c>
      <c r="B1263">
        <v>588</v>
      </c>
      <c r="C1263">
        <v>14</v>
      </c>
      <c r="D1263" s="1">
        <v>45736</v>
      </c>
      <c r="E1263" s="1">
        <v>45740</v>
      </c>
      <c r="F1263" t="s">
        <v>95</v>
      </c>
      <c r="G1263" t="s">
        <v>42</v>
      </c>
      <c r="H1263" t="s">
        <v>94</v>
      </c>
      <c r="I1263">
        <v>2</v>
      </c>
      <c r="J1263">
        <v>4740</v>
      </c>
    </row>
    <row r="1264" spans="1:10" x14ac:dyDescent="0.3">
      <c r="A1264">
        <v>901263</v>
      </c>
      <c r="B1264">
        <v>481</v>
      </c>
      <c r="C1264">
        <v>21</v>
      </c>
      <c r="D1264" s="1">
        <v>45419</v>
      </c>
      <c r="E1264" s="1">
        <v>45422</v>
      </c>
      <c r="F1264" t="s">
        <v>98</v>
      </c>
      <c r="G1264" t="s">
        <v>51</v>
      </c>
      <c r="H1264" t="s">
        <v>97</v>
      </c>
      <c r="I1264">
        <v>1</v>
      </c>
      <c r="J1264">
        <v>9950</v>
      </c>
    </row>
    <row r="1265" spans="1:10" x14ac:dyDescent="0.3">
      <c r="A1265">
        <v>901264</v>
      </c>
      <c r="B1265">
        <v>460</v>
      </c>
      <c r="C1265">
        <v>5</v>
      </c>
      <c r="D1265" s="1">
        <v>45621</v>
      </c>
      <c r="E1265" s="1">
        <v>45627</v>
      </c>
      <c r="F1265" t="s">
        <v>93</v>
      </c>
      <c r="G1265" t="s">
        <v>33</v>
      </c>
      <c r="H1265" t="s">
        <v>97</v>
      </c>
      <c r="I1265">
        <v>2</v>
      </c>
      <c r="J1265">
        <v>3920</v>
      </c>
    </row>
    <row r="1266" spans="1:10" x14ac:dyDescent="0.3">
      <c r="A1266">
        <v>901265</v>
      </c>
      <c r="B1266">
        <v>123</v>
      </c>
      <c r="C1266">
        <v>35</v>
      </c>
      <c r="D1266" s="1">
        <v>45687</v>
      </c>
      <c r="E1266" s="1">
        <v>45692</v>
      </c>
      <c r="F1266" t="s">
        <v>98</v>
      </c>
      <c r="G1266" t="s">
        <v>69</v>
      </c>
      <c r="H1266" t="s">
        <v>97</v>
      </c>
      <c r="I1266">
        <v>1</v>
      </c>
      <c r="J1266">
        <v>590</v>
      </c>
    </row>
    <row r="1267" spans="1:10" x14ac:dyDescent="0.3">
      <c r="A1267">
        <v>901266</v>
      </c>
      <c r="B1267">
        <v>253</v>
      </c>
      <c r="C1267">
        <v>12</v>
      </c>
      <c r="D1267" s="1">
        <v>45428</v>
      </c>
      <c r="E1267" s="1">
        <v>45431</v>
      </c>
      <c r="F1267" t="s">
        <v>100</v>
      </c>
      <c r="G1267" t="s">
        <v>42</v>
      </c>
      <c r="H1267" t="s">
        <v>94</v>
      </c>
      <c r="I1267">
        <v>1</v>
      </c>
      <c r="J1267">
        <v>2600</v>
      </c>
    </row>
    <row r="1268" spans="1:10" x14ac:dyDescent="0.3">
      <c r="A1268">
        <v>901267</v>
      </c>
      <c r="B1268">
        <v>194</v>
      </c>
      <c r="C1268">
        <v>3</v>
      </c>
      <c r="D1268" s="1">
        <v>45671</v>
      </c>
      <c r="E1268" s="1">
        <v>45673</v>
      </c>
      <c r="F1268" t="s">
        <v>93</v>
      </c>
      <c r="G1268" t="s">
        <v>33</v>
      </c>
      <c r="H1268" t="s">
        <v>94</v>
      </c>
      <c r="I1268">
        <v>2</v>
      </c>
      <c r="J1268">
        <v>3540</v>
      </c>
    </row>
    <row r="1269" spans="1:10" x14ac:dyDescent="0.3">
      <c r="A1269">
        <v>901268</v>
      </c>
      <c r="B1269">
        <v>110</v>
      </c>
      <c r="C1269">
        <v>15</v>
      </c>
      <c r="D1269" s="1">
        <v>45518</v>
      </c>
      <c r="E1269" s="1">
        <v>45521</v>
      </c>
      <c r="F1269" t="s">
        <v>98</v>
      </c>
      <c r="G1269" t="s">
        <v>42</v>
      </c>
      <c r="H1269" t="s">
        <v>94</v>
      </c>
      <c r="I1269">
        <v>1</v>
      </c>
      <c r="J1269">
        <v>3740</v>
      </c>
    </row>
    <row r="1270" spans="1:10" x14ac:dyDescent="0.3">
      <c r="A1270">
        <v>901269</v>
      </c>
      <c r="B1270">
        <v>484</v>
      </c>
      <c r="C1270">
        <v>39</v>
      </c>
      <c r="D1270" s="1">
        <v>45704</v>
      </c>
      <c r="E1270" s="1">
        <v>45707</v>
      </c>
      <c r="F1270" t="s">
        <v>95</v>
      </c>
      <c r="G1270" t="s">
        <v>69</v>
      </c>
      <c r="H1270" t="s">
        <v>94</v>
      </c>
      <c r="I1270">
        <v>2</v>
      </c>
      <c r="J1270">
        <v>1560</v>
      </c>
    </row>
    <row r="1271" spans="1:10" x14ac:dyDescent="0.3">
      <c r="A1271">
        <v>901270</v>
      </c>
      <c r="B1271">
        <v>261</v>
      </c>
      <c r="C1271">
        <v>10</v>
      </c>
      <c r="D1271" s="1">
        <v>45629</v>
      </c>
      <c r="E1271" s="1">
        <v>45631</v>
      </c>
      <c r="F1271" t="s">
        <v>100</v>
      </c>
      <c r="G1271" t="s">
        <v>42</v>
      </c>
      <c r="H1271" t="s">
        <v>97</v>
      </c>
      <c r="I1271">
        <v>1</v>
      </c>
      <c r="J1271">
        <v>3700</v>
      </c>
    </row>
    <row r="1272" spans="1:10" x14ac:dyDescent="0.3">
      <c r="A1272">
        <v>901271</v>
      </c>
      <c r="B1272">
        <v>74</v>
      </c>
      <c r="C1272">
        <v>27</v>
      </c>
      <c r="D1272" s="1">
        <v>45688</v>
      </c>
      <c r="E1272" s="1">
        <v>45693</v>
      </c>
      <c r="F1272" t="s">
        <v>101</v>
      </c>
      <c r="G1272" t="s">
        <v>60</v>
      </c>
      <c r="H1272" t="s">
        <v>94</v>
      </c>
      <c r="I1272">
        <v>1</v>
      </c>
      <c r="J1272">
        <v>1080</v>
      </c>
    </row>
    <row r="1273" spans="1:10" x14ac:dyDescent="0.3">
      <c r="A1273">
        <v>901272</v>
      </c>
      <c r="B1273">
        <v>59</v>
      </c>
      <c r="C1273">
        <v>8</v>
      </c>
      <c r="D1273" s="1">
        <v>45431</v>
      </c>
      <c r="E1273" s="1">
        <v>45434</v>
      </c>
      <c r="F1273" t="s">
        <v>93</v>
      </c>
      <c r="G1273" t="s">
        <v>33</v>
      </c>
      <c r="H1273" t="s">
        <v>94</v>
      </c>
      <c r="I1273">
        <v>1</v>
      </c>
      <c r="J1273">
        <v>1870</v>
      </c>
    </row>
    <row r="1274" spans="1:10" x14ac:dyDescent="0.3">
      <c r="A1274">
        <v>901273</v>
      </c>
      <c r="B1274">
        <v>110</v>
      </c>
      <c r="C1274">
        <v>10</v>
      </c>
      <c r="D1274" s="1">
        <v>45657</v>
      </c>
      <c r="E1274" s="1">
        <v>45663</v>
      </c>
      <c r="F1274" t="s">
        <v>98</v>
      </c>
      <c r="G1274" t="s">
        <v>42</v>
      </c>
      <c r="H1274" t="s">
        <v>94</v>
      </c>
      <c r="I1274">
        <v>1</v>
      </c>
      <c r="J1274">
        <v>3700</v>
      </c>
    </row>
    <row r="1275" spans="1:10" x14ac:dyDescent="0.3">
      <c r="A1275">
        <v>901274</v>
      </c>
      <c r="B1275">
        <v>324</v>
      </c>
      <c r="C1275">
        <v>22</v>
      </c>
      <c r="D1275" s="1">
        <v>45625</v>
      </c>
      <c r="E1275" s="1">
        <v>45631</v>
      </c>
      <c r="F1275" t="s">
        <v>95</v>
      </c>
      <c r="G1275" t="s">
        <v>51</v>
      </c>
      <c r="H1275" t="s">
        <v>97</v>
      </c>
      <c r="I1275">
        <v>1</v>
      </c>
      <c r="J1275">
        <v>13330</v>
      </c>
    </row>
    <row r="1276" spans="1:10" x14ac:dyDescent="0.3">
      <c r="A1276">
        <v>901275</v>
      </c>
      <c r="B1276">
        <v>111</v>
      </c>
      <c r="C1276">
        <v>36</v>
      </c>
      <c r="D1276" s="1">
        <v>45494</v>
      </c>
      <c r="E1276" s="1">
        <v>45500</v>
      </c>
      <c r="F1276" t="s">
        <v>100</v>
      </c>
      <c r="G1276" t="s">
        <v>69</v>
      </c>
      <c r="H1276" t="s">
        <v>94</v>
      </c>
      <c r="I1276">
        <v>1</v>
      </c>
      <c r="J1276">
        <v>1130</v>
      </c>
    </row>
    <row r="1277" spans="1:10" x14ac:dyDescent="0.3">
      <c r="A1277">
        <v>901276</v>
      </c>
      <c r="B1277">
        <v>559</v>
      </c>
      <c r="C1277">
        <v>40</v>
      </c>
      <c r="D1277" s="1">
        <v>45458</v>
      </c>
      <c r="E1277" s="1">
        <v>45462</v>
      </c>
      <c r="F1277" t="s">
        <v>96</v>
      </c>
      <c r="G1277" t="s">
        <v>69</v>
      </c>
      <c r="H1277" t="s">
        <v>94</v>
      </c>
      <c r="I1277">
        <v>1</v>
      </c>
      <c r="J1277">
        <v>540</v>
      </c>
    </row>
    <row r="1278" spans="1:10" x14ac:dyDescent="0.3">
      <c r="A1278">
        <v>901277</v>
      </c>
      <c r="B1278">
        <v>102</v>
      </c>
      <c r="C1278">
        <v>29</v>
      </c>
      <c r="D1278" s="1">
        <v>45509</v>
      </c>
      <c r="E1278" s="1">
        <v>45512</v>
      </c>
      <c r="F1278" t="s">
        <v>93</v>
      </c>
      <c r="G1278" t="s">
        <v>60</v>
      </c>
      <c r="H1278" t="s">
        <v>94</v>
      </c>
      <c r="I1278">
        <v>2</v>
      </c>
      <c r="J1278">
        <v>4900</v>
      </c>
    </row>
    <row r="1279" spans="1:10" x14ac:dyDescent="0.3">
      <c r="A1279">
        <v>901278</v>
      </c>
      <c r="B1279">
        <v>318</v>
      </c>
      <c r="C1279">
        <v>32</v>
      </c>
      <c r="D1279" s="1">
        <v>45578</v>
      </c>
      <c r="E1279" s="1">
        <v>45582</v>
      </c>
      <c r="F1279" t="s">
        <v>93</v>
      </c>
      <c r="G1279" t="s">
        <v>60</v>
      </c>
      <c r="H1279" t="s">
        <v>94</v>
      </c>
      <c r="I1279">
        <v>1</v>
      </c>
      <c r="J1279">
        <v>1990</v>
      </c>
    </row>
    <row r="1280" spans="1:10" x14ac:dyDescent="0.3">
      <c r="A1280">
        <v>901279</v>
      </c>
      <c r="B1280">
        <v>335</v>
      </c>
      <c r="C1280">
        <v>47</v>
      </c>
      <c r="D1280" s="1">
        <v>45433</v>
      </c>
      <c r="E1280" s="1">
        <v>45437</v>
      </c>
      <c r="F1280" t="s">
        <v>100</v>
      </c>
      <c r="G1280" t="s">
        <v>78</v>
      </c>
      <c r="H1280" t="s">
        <v>94</v>
      </c>
      <c r="I1280">
        <v>1</v>
      </c>
      <c r="J1280">
        <v>890</v>
      </c>
    </row>
    <row r="1281" spans="1:10" x14ac:dyDescent="0.3">
      <c r="A1281">
        <v>901280</v>
      </c>
      <c r="B1281">
        <v>238</v>
      </c>
      <c r="C1281">
        <v>10</v>
      </c>
      <c r="D1281" s="1">
        <v>45604</v>
      </c>
      <c r="E1281" s="1">
        <v>45608</v>
      </c>
      <c r="F1281" t="s">
        <v>93</v>
      </c>
      <c r="G1281" t="s">
        <v>42</v>
      </c>
      <c r="H1281" t="s">
        <v>94</v>
      </c>
      <c r="I1281">
        <v>1</v>
      </c>
      <c r="J1281">
        <v>3700</v>
      </c>
    </row>
    <row r="1282" spans="1:10" x14ac:dyDescent="0.3">
      <c r="A1282">
        <v>901281</v>
      </c>
      <c r="B1282">
        <v>195</v>
      </c>
      <c r="C1282">
        <v>38</v>
      </c>
      <c r="D1282" s="1">
        <v>45740</v>
      </c>
      <c r="E1282" s="1">
        <v>45742</v>
      </c>
      <c r="F1282" t="s">
        <v>95</v>
      </c>
      <c r="G1282" t="s">
        <v>69</v>
      </c>
      <c r="H1282" t="s">
        <v>94</v>
      </c>
      <c r="I1282">
        <v>2</v>
      </c>
      <c r="J1282">
        <v>1020</v>
      </c>
    </row>
    <row r="1283" spans="1:10" x14ac:dyDescent="0.3">
      <c r="A1283">
        <v>901282</v>
      </c>
      <c r="B1283">
        <v>101</v>
      </c>
      <c r="C1283">
        <v>34</v>
      </c>
      <c r="D1283" s="1">
        <v>45467</v>
      </c>
      <c r="E1283" s="1">
        <v>45471</v>
      </c>
      <c r="F1283" t="s">
        <v>100</v>
      </c>
      <c r="G1283" t="s">
        <v>69</v>
      </c>
      <c r="H1283" t="s">
        <v>94</v>
      </c>
      <c r="I1283">
        <v>1</v>
      </c>
      <c r="J1283">
        <v>410</v>
      </c>
    </row>
    <row r="1284" spans="1:10" x14ac:dyDescent="0.3">
      <c r="A1284">
        <v>901283</v>
      </c>
      <c r="B1284">
        <v>152</v>
      </c>
      <c r="C1284">
        <v>27</v>
      </c>
      <c r="D1284" s="1">
        <v>45645</v>
      </c>
      <c r="E1284" s="1">
        <v>45649</v>
      </c>
      <c r="F1284" t="s">
        <v>101</v>
      </c>
      <c r="G1284" t="s">
        <v>60</v>
      </c>
      <c r="H1284" t="s">
        <v>94</v>
      </c>
      <c r="I1284">
        <v>1</v>
      </c>
      <c r="J1284">
        <v>1080</v>
      </c>
    </row>
    <row r="1285" spans="1:10" x14ac:dyDescent="0.3">
      <c r="A1285">
        <v>901284</v>
      </c>
      <c r="B1285">
        <v>452</v>
      </c>
      <c r="C1285">
        <v>11</v>
      </c>
      <c r="D1285" s="1">
        <v>45490</v>
      </c>
      <c r="E1285" s="1">
        <v>45496</v>
      </c>
      <c r="F1285" t="s">
        <v>100</v>
      </c>
      <c r="G1285" t="s">
        <v>42</v>
      </c>
      <c r="H1285" t="s">
        <v>94</v>
      </c>
      <c r="I1285">
        <v>3</v>
      </c>
      <c r="J1285">
        <v>7680</v>
      </c>
    </row>
    <row r="1286" spans="1:10" x14ac:dyDescent="0.3">
      <c r="A1286">
        <v>901285</v>
      </c>
      <c r="B1286">
        <v>268</v>
      </c>
      <c r="C1286">
        <v>37</v>
      </c>
      <c r="D1286" s="1">
        <v>45562</v>
      </c>
      <c r="E1286" s="1">
        <v>45567</v>
      </c>
      <c r="F1286" t="s">
        <v>93</v>
      </c>
      <c r="G1286" t="s">
        <v>69</v>
      </c>
      <c r="H1286" t="s">
        <v>94</v>
      </c>
      <c r="I1286">
        <v>1</v>
      </c>
      <c r="J1286">
        <v>810</v>
      </c>
    </row>
    <row r="1287" spans="1:10" x14ac:dyDescent="0.3">
      <c r="A1287">
        <v>901286</v>
      </c>
      <c r="B1287">
        <v>135</v>
      </c>
      <c r="C1287">
        <v>2</v>
      </c>
      <c r="D1287" s="1">
        <v>45426</v>
      </c>
      <c r="E1287" s="1">
        <v>45428</v>
      </c>
      <c r="F1287" t="s">
        <v>101</v>
      </c>
      <c r="G1287" t="s">
        <v>33</v>
      </c>
      <c r="H1287" t="s">
        <v>94</v>
      </c>
      <c r="I1287">
        <v>1</v>
      </c>
      <c r="J1287">
        <v>1190</v>
      </c>
    </row>
    <row r="1288" spans="1:10" x14ac:dyDescent="0.3">
      <c r="A1288">
        <v>901287</v>
      </c>
      <c r="B1288">
        <v>272</v>
      </c>
      <c r="C1288">
        <v>2</v>
      </c>
      <c r="D1288" s="1">
        <v>45475</v>
      </c>
      <c r="E1288" s="1">
        <v>45477</v>
      </c>
      <c r="F1288" t="s">
        <v>93</v>
      </c>
      <c r="G1288" t="s">
        <v>33</v>
      </c>
      <c r="H1288" t="s">
        <v>94</v>
      </c>
      <c r="I1288">
        <v>2</v>
      </c>
      <c r="J1288">
        <v>2380</v>
      </c>
    </row>
    <row r="1289" spans="1:10" x14ac:dyDescent="0.3">
      <c r="A1289">
        <v>901288</v>
      </c>
      <c r="B1289">
        <v>221</v>
      </c>
      <c r="C1289">
        <v>31</v>
      </c>
      <c r="D1289" s="1">
        <v>45560</v>
      </c>
      <c r="E1289" s="1">
        <v>45562</v>
      </c>
      <c r="F1289" t="s">
        <v>101</v>
      </c>
      <c r="G1289" t="s">
        <v>60</v>
      </c>
      <c r="H1289" t="s">
        <v>94</v>
      </c>
      <c r="I1289">
        <v>1</v>
      </c>
      <c r="J1289">
        <v>1740</v>
      </c>
    </row>
    <row r="1290" spans="1:10" x14ac:dyDescent="0.3">
      <c r="A1290">
        <v>901289</v>
      </c>
      <c r="B1290">
        <v>154</v>
      </c>
      <c r="C1290">
        <v>48</v>
      </c>
      <c r="D1290" s="1">
        <v>45639</v>
      </c>
      <c r="E1290" s="1">
        <v>45641</v>
      </c>
      <c r="F1290" t="s">
        <v>99</v>
      </c>
      <c r="G1290" t="s">
        <v>78</v>
      </c>
      <c r="H1290" t="s">
        <v>94</v>
      </c>
      <c r="I1290">
        <v>2</v>
      </c>
      <c r="J1290">
        <v>3120</v>
      </c>
    </row>
    <row r="1291" spans="1:10" x14ac:dyDescent="0.3">
      <c r="A1291">
        <v>901290</v>
      </c>
      <c r="B1291">
        <v>592</v>
      </c>
      <c r="C1291">
        <v>20</v>
      </c>
      <c r="D1291" s="1">
        <v>45453</v>
      </c>
      <c r="E1291" s="1">
        <v>45457</v>
      </c>
      <c r="F1291" t="s">
        <v>95</v>
      </c>
      <c r="G1291" t="s">
        <v>51</v>
      </c>
      <c r="H1291" t="s">
        <v>97</v>
      </c>
      <c r="I1291">
        <v>1</v>
      </c>
      <c r="J1291">
        <v>12810</v>
      </c>
    </row>
    <row r="1292" spans="1:10" x14ac:dyDescent="0.3">
      <c r="A1292">
        <v>901291</v>
      </c>
      <c r="B1292">
        <v>64</v>
      </c>
      <c r="C1292">
        <v>41</v>
      </c>
      <c r="D1292" s="1">
        <v>45702</v>
      </c>
      <c r="E1292" s="1">
        <v>45704</v>
      </c>
      <c r="F1292" t="s">
        <v>101</v>
      </c>
      <c r="G1292" t="s">
        <v>78</v>
      </c>
      <c r="H1292" t="s">
        <v>94</v>
      </c>
      <c r="I1292">
        <v>2</v>
      </c>
      <c r="J1292">
        <v>2780</v>
      </c>
    </row>
    <row r="1293" spans="1:10" x14ac:dyDescent="0.3">
      <c r="A1293">
        <v>901292</v>
      </c>
      <c r="B1293">
        <v>488</v>
      </c>
      <c r="C1293">
        <v>19</v>
      </c>
      <c r="D1293" s="1">
        <v>45524</v>
      </c>
      <c r="E1293" s="1">
        <v>45530</v>
      </c>
      <c r="F1293" t="s">
        <v>101</v>
      </c>
      <c r="G1293" t="s">
        <v>51</v>
      </c>
      <c r="H1293" t="s">
        <v>94</v>
      </c>
      <c r="I1293">
        <v>1</v>
      </c>
      <c r="J1293">
        <v>10800</v>
      </c>
    </row>
    <row r="1294" spans="1:10" x14ac:dyDescent="0.3">
      <c r="A1294">
        <v>901293</v>
      </c>
      <c r="B1294">
        <v>185</v>
      </c>
      <c r="C1294">
        <v>44</v>
      </c>
      <c r="D1294" s="1">
        <v>45424</v>
      </c>
      <c r="E1294" s="1">
        <v>45426</v>
      </c>
      <c r="F1294" t="s">
        <v>100</v>
      </c>
      <c r="G1294" t="s">
        <v>78</v>
      </c>
      <c r="H1294" t="s">
        <v>97</v>
      </c>
      <c r="I1294">
        <v>2</v>
      </c>
      <c r="J1294">
        <v>2260</v>
      </c>
    </row>
    <row r="1295" spans="1:10" x14ac:dyDescent="0.3">
      <c r="A1295">
        <v>901294</v>
      </c>
      <c r="B1295">
        <v>552</v>
      </c>
      <c r="C1295">
        <v>41</v>
      </c>
      <c r="D1295" s="1">
        <v>45435</v>
      </c>
      <c r="E1295" s="1">
        <v>45440</v>
      </c>
      <c r="F1295" t="s">
        <v>99</v>
      </c>
      <c r="G1295" t="s">
        <v>78</v>
      </c>
      <c r="H1295" t="s">
        <v>97</v>
      </c>
      <c r="I1295">
        <v>1</v>
      </c>
      <c r="J1295">
        <v>1390</v>
      </c>
    </row>
    <row r="1296" spans="1:10" x14ac:dyDescent="0.3">
      <c r="A1296">
        <v>901295</v>
      </c>
      <c r="B1296">
        <v>164</v>
      </c>
      <c r="C1296">
        <v>9</v>
      </c>
      <c r="D1296" s="1">
        <v>45712</v>
      </c>
      <c r="E1296" s="1">
        <v>45714</v>
      </c>
      <c r="F1296" t="s">
        <v>99</v>
      </c>
      <c r="G1296" t="s">
        <v>42</v>
      </c>
      <c r="H1296" t="s">
        <v>94</v>
      </c>
      <c r="I1296">
        <v>1</v>
      </c>
      <c r="J1296">
        <v>3370</v>
      </c>
    </row>
    <row r="1297" spans="1:10" x14ac:dyDescent="0.3">
      <c r="A1297">
        <v>901296</v>
      </c>
      <c r="B1297">
        <v>270</v>
      </c>
      <c r="C1297">
        <v>26</v>
      </c>
      <c r="D1297" s="1">
        <v>45582</v>
      </c>
      <c r="E1297" s="1">
        <v>45585</v>
      </c>
      <c r="F1297" t="s">
        <v>95</v>
      </c>
      <c r="G1297" t="s">
        <v>60</v>
      </c>
      <c r="H1297" t="s">
        <v>97</v>
      </c>
      <c r="I1297">
        <v>1</v>
      </c>
      <c r="J1297">
        <v>2250</v>
      </c>
    </row>
    <row r="1298" spans="1:10" x14ac:dyDescent="0.3">
      <c r="A1298">
        <v>901297</v>
      </c>
      <c r="B1298">
        <v>244</v>
      </c>
      <c r="C1298">
        <v>16</v>
      </c>
      <c r="D1298" s="1">
        <v>45521</v>
      </c>
      <c r="E1298" s="1">
        <v>45525</v>
      </c>
      <c r="F1298" t="s">
        <v>95</v>
      </c>
      <c r="G1298" t="s">
        <v>42</v>
      </c>
      <c r="H1298" t="s">
        <v>97</v>
      </c>
      <c r="I1298">
        <v>1</v>
      </c>
      <c r="J1298">
        <v>3900</v>
      </c>
    </row>
    <row r="1299" spans="1:10" x14ac:dyDescent="0.3">
      <c r="A1299">
        <v>901298</v>
      </c>
      <c r="B1299">
        <v>530</v>
      </c>
      <c r="C1299">
        <v>31</v>
      </c>
      <c r="D1299" s="1">
        <v>45743</v>
      </c>
      <c r="E1299" s="1">
        <v>45745</v>
      </c>
      <c r="F1299" t="s">
        <v>93</v>
      </c>
      <c r="G1299" t="s">
        <v>60</v>
      </c>
      <c r="H1299" t="s">
        <v>94</v>
      </c>
      <c r="I1299">
        <v>1</v>
      </c>
      <c r="J1299">
        <v>1740</v>
      </c>
    </row>
    <row r="1300" spans="1:10" x14ac:dyDescent="0.3">
      <c r="A1300">
        <v>901299</v>
      </c>
      <c r="B1300">
        <v>436</v>
      </c>
      <c r="C1300">
        <v>11</v>
      </c>
      <c r="D1300" s="1">
        <v>45677</v>
      </c>
      <c r="E1300" s="1">
        <v>45681</v>
      </c>
      <c r="F1300" t="s">
        <v>95</v>
      </c>
      <c r="G1300" t="s">
        <v>42</v>
      </c>
      <c r="H1300" t="s">
        <v>94</v>
      </c>
      <c r="I1300">
        <v>1</v>
      </c>
      <c r="J1300">
        <v>2560</v>
      </c>
    </row>
    <row r="1301" spans="1:10" x14ac:dyDescent="0.3">
      <c r="A1301">
        <v>901300</v>
      </c>
      <c r="B1301">
        <v>506</v>
      </c>
      <c r="C1301">
        <v>42</v>
      </c>
      <c r="D1301" s="1">
        <v>45598</v>
      </c>
      <c r="E1301" s="1">
        <v>45603</v>
      </c>
      <c r="F1301" t="s">
        <v>98</v>
      </c>
      <c r="G1301" t="s">
        <v>78</v>
      </c>
      <c r="H1301" t="s">
        <v>94</v>
      </c>
      <c r="I1301">
        <v>1</v>
      </c>
      <c r="J1301">
        <v>810</v>
      </c>
    </row>
    <row r="1302" spans="1:10" x14ac:dyDescent="0.3">
      <c r="A1302">
        <v>901301</v>
      </c>
      <c r="B1302">
        <v>459</v>
      </c>
      <c r="C1302">
        <v>37</v>
      </c>
      <c r="D1302" s="1">
        <v>45424</v>
      </c>
      <c r="E1302" s="1">
        <v>45429</v>
      </c>
      <c r="F1302" t="s">
        <v>101</v>
      </c>
      <c r="G1302" t="s">
        <v>69</v>
      </c>
      <c r="H1302" t="s">
        <v>97</v>
      </c>
      <c r="I1302">
        <v>2</v>
      </c>
      <c r="J1302">
        <v>1620</v>
      </c>
    </row>
    <row r="1303" spans="1:10" x14ac:dyDescent="0.3">
      <c r="A1303">
        <v>901302</v>
      </c>
      <c r="B1303">
        <v>440</v>
      </c>
      <c r="C1303">
        <v>43</v>
      </c>
      <c r="D1303" s="1">
        <v>45630</v>
      </c>
      <c r="E1303" s="1">
        <v>45632</v>
      </c>
      <c r="F1303" t="s">
        <v>96</v>
      </c>
      <c r="G1303" t="s">
        <v>78</v>
      </c>
      <c r="H1303" t="s">
        <v>97</v>
      </c>
      <c r="I1303">
        <v>1</v>
      </c>
      <c r="J1303">
        <v>910</v>
      </c>
    </row>
    <row r="1304" spans="1:10" x14ac:dyDescent="0.3">
      <c r="A1304">
        <v>901303</v>
      </c>
      <c r="B1304">
        <v>524</v>
      </c>
      <c r="C1304">
        <v>47</v>
      </c>
      <c r="D1304" s="1">
        <v>45391</v>
      </c>
      <c r="E1304" s="1">
        <v>45393</v>
      </c>
      <c r="F1304" t="s">
        <v>98</v>
      </c>
      <c r="G1304" t="s">
        <v>78</v>
      </c>
      <c r="H1304" t="s">
        <v>94</v>
      </c>
      <c r="I1304">
        <v>1</v>
      </c>
      <c r="J1304">
        <v>890</v>
      </c>
    </row>
    <row r="1305" spans="1:10" x14ac:dyDescent="0.3">
      <c r="A1305">
        <v>901304</v>
      </c>
      <c r="B1305">
        <v>475</v>
      </c>
      <c r="C1305">
        <v>30</v>
      </c>
      <c r="D1305" s="1">
        <v>45501</v>
      </c>
      <c r="E1305" s="1">
        <v>45504</v>
      </c>
      <c r="F1305" t="s">
        <v>100</v>
      </c>
      <c r="G1305" t="s">
        <v>60</v>
      </c>
      <c r="H1305" t="s">
        <v>94</v>
      </c>
      <c r="I1305">
        <v>2</v>
      </c>
      <c r="J1305">
        <v>5100</v>
      </c>
    </row>
    <row r="1306" spans="1:10" x14ac:dyDescent="0.3">
      <c r="A1306">
        <v>901305</v>
      </c>
      <c r="B1306">
        <v>587</v>
      </c>
      <c r="C1306">
        <v>2</v>
      </c>
      <c r="D1306" s="1">
        <v>45428</v>
      </c>
      <c r="E1306" s="1">
        <v>45433</v>
      </c>
      <c r="F1306" t="s">
        <v>101</v>
      </c>
      <c r="G1306" t="s">
        <v>33</v>
      </c>
      <c r="H1306" t="s">
        <v>97</v>
      </c>
      <c r="I1306">
        <v>2</v>
      </c>
      <c r="J1306">
        <v>2380</v>
      </c>
    </row>
    <row r="1307" spans="1:10" x14ac:dyDescent="0.3">
      <c r="A1307">
        <v>901306</v>
      </c>
      <c r="B1307">
        <v>298</v>
      </c>
      <c r="C1307">
        <v>46</v>
      </c>
      <c r="D1307" s="1">
        <v>45677</v>
      </c>
      <c r="E1307" s="1">
        <v>45683</v>
      </c>
      <c r="F1307" t="s">
        <v>95</v>
      </c>
      <c r="G1307" t="s">
        <v>78</v>
      </c>
      <c r="H1307" t="s">
        <v>97</v>
      </c>
      <c r="I1307">
        <v>2</v>
      </c>
      <c r="J1307">
        <v>2640</v>
      </c>
    </row>
    <row r="1308" spans="1:10" x14ac:dyDescent="0.3">
      <c r="A1308">
        <v>901307</v>
      </c>
      <c r="B1308">
        <v>481</v>
      </c>
      <c r="C1308">
        <v>27</v>
      </c>
      <c r="D1308" s="1">
        <v>45528</v>
      </c>
      <c r="E1308" s="1">
        <v>45530</v>
      </c>
      <c r="F1308" t="s">
        <v>98</v>
      </c>
      <c r="G1308" t="s">
        <v>60</v>
      </c>
      <c r="H1308" t="s">
        <v>97</v>
      </c>
      <c r="I1308">
        <v>1</v>
      </c>
      <c r="J1308">
        <v>1080</v>
      </c>
    </row>
    <row r="1309" spans="1:10" x14ac:dyDescent="0.3">
      <c r="A1309">
        <v>901308</v>
      </c>
      <c r="B1309">
        <v>295</v>
      </c>
      <c r="C1309">
        <v>44</v>
      </c>
      <c r="D1309" s="1">
        <v>45629</v>
      </c>
      <c r="E1309" s="1">
        <v>45633</v>
      </c>
      <c r="F1309" t="s">
        <v>93</v>
      </c>
      <c r="G1309" t="s">
        <v>78</v>
      </c>
      <c r="H1309" t="s">
        <v>97</v>
      </c>
      <c r="I1309">
        <v>1</v>
      </c>
      <c r="J1309">
        <v>1130</v>
      </c>
    </row>
    <row r="1310" spans="1:10" x14ac:dyDescent="0.3">
      <c r="A1310">
        <v>901309</v>
      </c>
      <c r="B1310">
        <v>316</v>
      </c>
      <c r="C1310">
        <v>6</v>
      </c>
      <c r="D1310" s="1">
        <v>45606</v>
      </c>
      <c r="E1310" s="1">
        <v>45608</v>
      </c>
      <c r="F1310" t="s">
        <v>100</v>
      </c>
      <c r="G1310" t="s">
        <v>33</v>
      </c>
      <c r="H1310" t="s">
        <v>94</v>
      </c>
      <c r="I1310">
        <v>1</v>
      </c>
      <c r="J1310">
        <v>1510</v>
      </c>
    </row>
    <row r="1311" spans="1:10" x14ac:dyDescent="0.3">
      <c r="A1311">
        <v>901310</v>
      </c>
      <c r="B1311">
        <v>62</v>
      </c>
      <c r="C1311">
        <v>48</v>
      </c>
      <c r="D1311" s="1">
        <v>45653</v>
      </c>
      <c r="E1311" s="1">
        <v>45656</v>
      </c>
      <c r="F1311" t="s">
        <v>98</v>
      </c>
      <c r="G1311" t="s">
        <v>78</v>
      </c>
      <c r="H1311" t="s">
        <v>94</v>
      </c>
      <c r="I1311">
        <v>1</v>
      </c>
      <c r="J1311">
        <v>1560</v>
      </c>
    </row>
    <row r="1312" spans="1:10" x14ac:dyDescent="0.3">
      <c r="A1312">
        <v>901311</v>
      </c>
      <c r="B1312">
        <v>179</v>
      </c>
      <c r="C1312">
        <v>6</v>
      </c>
      <c r="D1312" s="1">
        <v>45418</v>
      </c>
      <c r="E1312" s="1">
        <v>45421</v>
      </c>
      <c r="F1312" t="s">
        <v>101</v>
      </c>
      <c r="G1312" t="s">
        <v>33</v>
      </c>
      <c r="H1312" t="s">
        <v>94</v>
      </c>
      <c r="I1312">
        <v>1</v>
      </c>
      <c r="J1312">
        <v>1510</v>
      </c>
    </row>
    <row r="1313" spans="1:10" x14ac:dyDescent="0.3">
      <c r="A1313">
        <v>901312</v>
      </c>
      <c r="B1313">
        <v>569</v>
      </c>
      <c r="C1313">
        <v>37</v>
      </c>
      <c r="D1313" s="1">
        <v>45537</v>
      </c>
      <c r="E1313" s="1">
        <v>45540</v>
      </c>
      <c r="F1313" t="s">
        <v>100</v>
      </c>
      <c r="G1313" t="s">
        <v>69</v>
      </c>
      <c r="H1313" t="s">
        <v>94</v>
      </c>
      <c r="I1313">
        <v>1</v>
      </c>
      <c r="J1313">
        <v>810</v>
      </c>
    </row>
    <row r="1314" spans="1:10" x14ac:dyDescent="0.3">
      <c r="A1314">
        <v>901313</v>
      </c>
      <c r="B1314">
        <v>265</v>
      </c>
      <c r="C1314">
        <v>41</v>
      </c>
      <c r="D1314" s="1">
        <v>45724</v>
      </c>
      <c r="E1314" s="1">
        <v>45729</v>
      </c>
      <c r="F1314" t="s">
        <v>99</v>
      </c>
      <c r="G1314" t="s">
        <v>78</v>
      </c>
      <c r="H1314" t="s">
        <v>94</v>
      </c>
      <c r="I1314">
        <v>1</v>
      </c>
      <c r="J1314">
        <v>1390</v>
      </c>
    </row>
    <row r="1315" spans="1:10" x14ac:dyDescent="0.3">
      <c r="A1315">
        <v>901314</v>
      </c>
      <c r="B1315">
        <v>398</v>
      </c>
      <c r="C1315">
        <v>2</v>
      </c>
      <c r="D1315" s="1">
        <v>45557</v>
      </c>
      <c r="E1315" s="1">
        <v>45559</v>
      </c>
      <c r="F1315" t="s">
        <v>98</v>
      </c>
      <c r="G1315" t="s">
        <v>33</v>
      </c>
      <c r="H1315" t="s">
        <v>97</v>
      </c>
      <c r="I1315">
        <v>1</v>
      </c>
      <c r="J1315">
        <v>1190</v>
      </c>
    </row>
    <row r="1316" spans="1:10" x14ac:dyDescent="0.3">
      <c r="A1316">
        <v>901315</v>
      </c>
      <c r="B1316">
        <v>316</v>
      </c>
      <c r="C1316">
        <v>5</v>
      </c>
      <c r="D1316" s="1">
        <v>45590</v>
      </c>
      <c r="E1316" s="1">
        <v>45595</v>
      </c>
      <c r="F1316" t="s">
        <v>100</v>
      </c>
      <c r="G1316" t="s">
        <v>33</v>
      </c>
      <c r="H1316" t="s">
        <v>94</v>
      </c>
      <c r="I1316">
        <v>1</v>
      </c>
      <c r="J1316">
        <v>1960</v>
      </c>
    </row>
    <row r="1317" spans="1:10" x14ac:dyDescent="0.3">
      <c r="A1317">
        <v>901316</v>
      </c>
      <c r="B1317">
        <v>547</v>
      </c>
      <c r="C1317">
        <v>13</v>
      </c>
      <c r="D1317" s="1">
        <v>45447</v>
      </c>
      <c r="E1317" s="1">
        <v>45449</v>
      </c>
      <c r="F1317" t="s">
        <v>100</v>
      </c>
      <c r="G1317" t="s">
        <v>42</v>
      </c>
      <c r="H1317" t="s">
        <v>97</v>
      </c>
      <c r="I1317">
        <v>1</v>
      </c>
      <c r="J1317">
        <v>3000</v>
      </c>
    </row>
    <row r="1318" spans="1:10" x14ac:dyDescent="0.3">
      <c r="A1318">
        <v>901317</v>
      </c>
      <c r="B1318">
        <v>541</v>
      </c>
      <c r="C1318">
        <v>10</v>
      </c>
      <c r="D1318" s="1">
        <v>45413</v>
      </c>
      <c r="E1318" s="1">
        <v>45417</v>
      </c>
      <c r="F1318" t="s">
        <v>100</v>
      </c>
      <c r="G1318" t="s">
        <v>42</v>
      </c>
      <c r="H1318" t="s">
        <v>94</v>
      </c>
      <c r="I1318">
        <v>1</v>
      </c>
      <c r="J1318">
        <v>3700</v>
      </c>
    </row>
    <row r="1319" spans="1:10" x14ac:dyDescent="0.3">
      <c r="A1319">
        <v>901318</v>
      </c>
      <c r="B1319">
        <v>261</v>
      </c>
      <c r="C1319">
        <v>43</v>
      </c>
      <c r="D1319" s="1">
        <v>45561</v>
      </c>
      <c r="E1319" s="1">
        <v>45567</v>
      </c>
      <c r="F1319" t="s">
        <v>100</v>
      </c>
      <c r="G1319" t="s">
        <v>78</v>
      </c>
      <c r="H1319" t="s">
        <v>94</v>
      </c>
      <c r="I1319">
        <v>1</v>
      </c>
      <c r="J1319">
        <v>910</v>
      </c>
    </row>
    <row r="1320" spans="1:10" x14ac:dyDescent="0.3">
      <c r="A1320">
        <v>901319</v>
      </c>
      <c r="B1320">
        <v>545</v>
      </c>
      <c r="C1320">
        <v>40</v>
      </c>
      <c r="D1320" s="1">
        <v>45617</v>
      </c>
      <c r="E1320" s="1">
        <v>45620</v>
      </c>
      <c r="F1320" t="s">
        <v>95</v>
      </c>
      <c r="G1320" t="s">
        <v>69</v>
      </c>
      <c r="H1320" t="s">
        <v>94</v>
      </c>
      <c r="I1320">
        <v>1</v>
      </c>
      <c r="J1320">
        <v>540</v>
      </c>
    </row>
    <row r="1321" spans="1:10" x14ac:dyDescent="0.3">
      <c r="A1321">
        <v>901320</v>
      </c>
      <c r="B1321">
        <v>70</v>
      </c>
      <c r="C1321">
        <v>5</v>
      </c>
      <c r="D1321" s="1">
        <v>45702</v>
      </c>
      <c r="E1321" s="1">
        <v>45708</v>
      </c>
      <c r="F1321" t="s">
        <v>98</v>
      </c>
      <c r="G1321" t="s">
        <v>33</v>
      </c>
      <c r="H1321" t="s">
        <v>94</v>
      </c>
      <c r="I1321">
        <v>1</v>
      </c>
      <c r="J1321">
        <v>1960</v>
      </c>
    </row>
    <row r="1322" spans="1:10" x14ac:dyDescent="0.3">
      <c r="A1322">
        <v>901321</v>
      </c>
      <c r="B1322">
        <v>293</v>
      </c>
      <c r="C1322">
        <v>14</v>
      </c>
      <c r="D1322" s="1">
        <v>45693</v>
      </c>
      <c r="E1322" s="1">
        <v>45695</v>
      </c>
      <c r="F1322" t="s">
        <v>93</v>
      </c>
      <c r="G1322" t="s">
        <v>42</v>
      </c>
      <c r="H1322" t="s">
        <v>97</v>
      </c>
      <c r="I1322">
        <v>1</v>
      </c>
      <c r="J1322">
        <v>2370</v>
      </c>
    </row>
    <row r="1323" spans="1:10" x14ac:dyDescent="0.3">
      <c r="A1323">
        <v>901322</v>
      </c>
      <c r="B1323">
        <v>10</v>
      </c>
      <c r="C1323">
        <v>6</v>
      </c>
      <c r="D1323" s="1">
        <v>45435</v>
      </c>
      <c r="E1323" s="1">
        <v>45439</v>
      </c>
      <c r="F1323" t="s">
        <v>98</v>
      </c>
      <c r="G1323" t="s">
        <v>33</v>
      </c>
      <c r="H1323" t="s">
        <v>94</v>
      </c>
      <c r="I1323">
        <v>1</v>
      </c>
      <c r="J1323">
        <v>1510</v>
      </c>
    </row>
    <row r="1324" spans="1:10" x14ac:dyDescent="0.3">
      <c r="A1324">
        <v>901323</v>
      </c>
      <c r="B1324">
        <v>316</v>
      </c>
      <c r="C1324">
        <v>23</v>
      </c>
      <c r="D1324" s="1">
        <v>45548</v>
      </c>
      <c r="E1324" s="1">
        <v>45552</v>
      </c>
      <c r="F1324" t="s">
        <v>100</v>
      </c>
      <c r="G1324" t="s">
        <v>51</v>
      </c>
      <c r="H1324" t="s">
        <v>94</v>
      </c>
      <c r="I1324">
        <v>1</v>
      </c>
      <c r="J1324">
        <v>12780</v>
      </c>
    </row>
    <row r="1325" spans="1:10" x14ac:dyDescent="0.3">
      <c r="A1325">
        <v>901324</v>
      </c>
      <c r="B1325">
        <v>549</v>
      </c>
      <c r="C1325">
        <v>1</v>
      </c>
      <c r="D1325" s="1">
        <v>45526</v>
      </c>
      <c r="E1325" s="1">
        <v>45528</v>
      </c>
      <c r="F1325" t="s">
        <v>96</v>
      </c>
      <c r="G1325" t="s">
        <v>33</v>
      </c>
      <c r="H1325" t="s">
        <v>94</v>
      </c>
      <c r="I1325">
        <v>1</v>
      </c>
      <c r="J1325">
        <v>1110</v>
      </c>
    </row>
    <row r="1326" spans="1:10" x14ac:dyDescent="0.3">
      <c r="A1326">
        <v>901325</v>
      </c>
      <c r="B1326">
        <v>394</v>
      </c>
      <c r="C1326">
        <v>42</v>
      </c>
      <c r="D1326" s="1">
        <v>45724</v>
      </c>
      <c r="E1326" s="1">
        <v>45727</v>
      </c>
      <c r="F1326" t="s">
        <v>93</v>
      </c>
      <c r="G1326" t="s">
        <v>78</v>
      </c>
      <c r="H1326" t="s">
        <v>94</v>
      </c>
      <c r="I1326">
        <v>1</v>
      </c>
      <c r="J1326">
        <v>810</v>
      </c>
    </row>
    <row r="1327" spans="1:10" x14ac:dyDescent="0.3">
      <c r="A1327">
        <v>901326</v>
      </c>
      <c r="B1327">
        <v>453</v>
      </c>
      <c r="C1327">
        <v>6</v>
      </c>
      <c r="D1327" s="1">
        <v>45561</v>
      </c>
      <c r="E1327" s="1">
        <v>45563</v>
      </c>
      <c r="F1327" t="s">
        <v>95</v>
      </c>
      <c r="G1327" t="s">
        <v>33</v>
      </c>
      <c r="H1327" t="s">
        <v>94</v>
      </c>
      <c r="I1327">
        <v>1</v>
      </c>
      <c r="J1327">
        <v>1510</v>
      </c>
    </row>
    <row r="1328" spans="1:10" x14ac:dyDescent="0.3">
      <c r="A1328">
        <v>901327</v>
      </c>
      <c r="B1328">
        <v>311</v>
      </c>
      <c r="C1328">
        <v>18</v>
      </c>
      <c r="D1328" s="1">
        <v>45393</v>
      </c>
      <c r="E1328" s="1">
        <v>45396</v>
      </c>
      <c r="F1328" t="s">
        <v>95</v>
      </c>
      <c r="G1328" t="s">
        <v>51</v>
      </c>
      <c r="H1328" t="s">
        <v>97</v>
      </c>
      <c r="I1328">
        <v>1</v>
      </c>
      <c r="J1328">
        <v>13140</v>
      </c>
    </row>
    <row r="1329" spans="1:10" x14ac:dyDescent="0.3">
      <c r="A1329">
        <v>901328</v>
      </c>
      <c r="B1329">
        <v>529</v>
      </c>
      <c r="C1329">
        <v>32</v>
      </c>
      <c r="D1329" s="1">
        <v>45490</v>
      </c>
      <c r="E1329" s="1">
        <v>45493</v>
      </c>
      <c r="F1329" t="s">
        <v>98</v>
      </c>
      <c r="G1329" t="s">
        <v>60</v>
      </c>
      <c r="H1329" t="s">
        <v>97</v>
      </c>
      <c r="I1329">
        <v>1</v>
      </c>
      <c r="J1329">
        <v>1990</v>
      </c>
    </row>
    <row r="1330" spans="1:10" x14ac:dyDescent="0.3">
      <c r="A1330">
        <v>901329</v>
      </c>
      <c r="B1330">
        <v>188</v>
      </c>
      <c r="C1330">
        <v>7</v>
      </c>
      <c r="D1330" s="1">
        <v>45572</v>
      </c>
      <c r="E1330" s="1">
        <v>45578</v>
      </c>
      <c r="F1330" t="s">
        <v>93</v>
      </c>
      <c r="G1330" t="s">
        <v>33</v>
      </c>
      <c r="H1330" t="s">
        <v>97</v>
      </c>
      <c r="I1330">
        <v>1</v>
      </c>
      <c r="J1330">
        <v>2150</v>
      </c>
    </row>
    <row r="1331" spans="1:10" x14ac:dyDescent="0.3">
      <c r="A1331">
        <v>901330</v>
      </c>
      <c r="B1331">
        <v>451</v>
      </c>
      <c r="C1331">
        <v>28</v>
      </c>
      <c r="D1331" s="1">
        <v>45524</v>
      </c>
      <c r="E1331" s="1">
        <v>45528</v>
      </c>
      <c r="F1331" t="s">
        <v>100</v>
      </c>
      <c r="G1331" t="s">
        <v>60</v>
      </c>
      <c r="H1331" t="s">
        <v>94</v>
      </c>
      <c r="I1331">
        <v>1</v>
      </c>
      <c r="J1331">
        <v>3170</v>
      </c>
    </row>
    <row r="1332" spans="1:10" x14ac:dyDescent="0.3">
      <c r="A1332">
        <v>901331</v>
      </c>
      <c r="B1332">
        <v>485</v>
      </c>
      <c r="C1332">
        <v>42</v>
      </c>
      <c r="D1332" s="1">
        <v>45577</v>
      </c>
      <c r="E1332" s="1">
        <v>45582</v>
      </c>
      <c r="F1332" t="s">
        <v>101</v>
      </c>
      <c r="G1332" t="s">
        <v>78</v>
      </c>
      <c r="H1332" t="s">
        <v>94</v>
      </c>
      <c r="I1332">
        <v>1</v>
      </c>
      <c r="J1332">
        <v>810</v>
      </c>
    </row>
    <row r="1333" spans="1:10" x14ac:dyDescent="0.3">
      <c r="A1333">
        <v>901332</v>
      </c>
      <c r="B1333">
        <v>127</v>
      </c>
      <c r="C1333">
        <v>40</v>
      </c>
      <c r="D1333" s="1">
        <v>45566</v>
      </c>
      <c r="E1333" s="1">
        <v>45568</v>
      </c>
      <c r="F1333" t="s">
        <v>101</v>
      </c>
      <c r="G1333" t="s">
        <v>69</v>
      </c>
      <c r="H1333" t="s">
        <v>97</v>
      </c>
      <c r="I1333">
        <v>1</v>
      </c>
      <c r="J1333">
        <v>540</v>
      </c>
    </row>
    <row r="1334" spans="1:10" x14ac:dyDescent="0.3">
      <c r="A1334">
        <v>901333</v>
      </c>
      <c r="B1334">
        <v>230</v>
      </c>
      <c r="C1334">
        <v>19</v>
      </c>
      <c r="D1334" s="1">
        <v>45727</v>
      </c>
      <c r="E1334" s="1">
        <v>45729</v>
      </c>
      <c r="F1334" t="s">
        <v>100</v>
      </c>
      <c r="G1334" t="s">
        <v>51</v>
      </c>
      <c r="H1334" t="s">
        <v>94</v>
      </c>
      <c r="I1334">
        <v>2</v>
      </c>
      <c r="J1334">
        <v>21600</v>
      </c>
    </row>
    <row r="1335" spans="1:10" x14ac:dyDescent="0.3">
      <c r="A1335">
        <v>901334</v>
      </c>
      <c r="B1335">
        <v>219</v>
      </c>
      <c r="C1335">
        <v>32</v>
      </c>
      <c r="D1335" s="1">
        <v>45619</v>
      </c>
      <c r="E1335" s="1">
        <v>45622</v>
      </c>
      <c r="F1335" t="s">
        <v>101</v>
      </c>
      <c r="G1335" t="s">
        <v>60</v>
      </c>
      <c r="H1335" t="s">
        <v>97</v>
      </c>
      <c r="I1335">
        <v>1</v>
      </c>
      <c r="J1335">
        <v>1990</v>
      </c>
    </row>
    <row r="1336" spans="1:10" x14ac:dyDescent="0.3">
      <c r="A1336">
        <v>901335</v>
      </c>
      <c r="B1336">
        <v>146</v>
      </c>
      <c r="C1336">
        <v>35</v>
      </c>
      <c r="D1336" s="1">
        <v>45714</v>
      </c>
      <c r="E1336" s="1">
        <v>45716</v>
      </c>
      <c r="F1336" t="s">
        <v>101</v>
      </c>
      <c r="G1336" t="s">
        <v>69</v>
      </c>
      <c r="H1336" t="s">
        <v>94</v>
      </c>
      <c r="I1336">
        <v>1</v>
      </c>
      <c r="J1336">
        <v>590</v>
      </c>
    </row>
    <row r="1337" spans="1:10" x14ac:dyDescent="0.3">
      <c r="A1337">
        <v>901336</v>
      </c>
      <c r="B1337">
        <v>293</v>
      </c>
      <c r="C1337">
        <v>26</v>
      </c>
      <c r="D1337" s="1">
        <v>45659</v>
      </c>
      <c r="E1337" s="1">
        <v>45661</v>
      </c>
      <c r="F1337" t="s">
        <v>93</v>
      </c>
      <c r="G1337" t="s">
        <v>60</v>
      </c>
      <c r="H1337" t="s">
        <v>97</v>
      </c>
      <c r="I1337">
        <v>2</v>
      </c>
      <c r="J1337">
        <v>4500</v>
      </c>
    </row>
    <row r="1338" spans="1:10" x14ac:dyDescent="0.3">
      <c r="A1338">
        <v>901337</v>
      </c>
      <c r="B1338">
        <v>350</v>
      </c>
      <c r="C1338">
        <v>42</v>
      </c>
      <c r="D1338" s="1">
        <v>45665</v>
      </c>
      <c r="E1338" s="1">
        <v>45671</v>
      </c>
      <c r="F1338" t="s">
        <v>101</v>
      </c>
      <c r="G1338" t="s">
        <v>78</v>
      </c>
      <c r="H1338" t="s">
        <v>94</v>
      </c>
      <c r="I1338">
        <v>1</v>
      </c>
      <c r="J1338">
        <v>810</v>
      </c>
    </row>
    <row r="1339" spans="1:10" x14ac:dyDescent="0.3">
      <c r="A1339">
        <v>901338</v>
      </c>
      <c r="B1339">
        <v>78</v>
      </c>
      <c r="C1339">
        <v>10</v>
      </c>
      <c r="D1339" s="1">
        <v>45472</v>
      </c>
      <c r="E1339" s="1">
        <v>45474</v>
      </c>
      <c r="F1339" t="s">
        <v>99</v>
      </c>
      <c r="G1339" t="s">
        <v>42</v>
      </c>
      <c r="H1339" t="s">
        <v>94</v>
      </c>
      <c r="I1339">
        <v>1</v>
      </c>
      <c r="J1339">
        <v>3700</v>
      </c>
    </row>
    <row r="1340" spans="1:10" x14ac:dyDescent="0.3">
      <c r="A1340">
        <v>901339</v>
      </c>
      <c r="B1340">
        <v>434</v>
      </c>
      <c r="C1340">
        <v>26</v>
      </c>
      <c r="D1340" s="1">
        <v>45587</v>
      </c>
      <c r="E1340" s="1">
        <v>45590</v>
      </c>
      <c r="F1340" t="s">
        <v>99</v>
      </c>
      <c r="G1340" t="s">
        <v>60</v>
      </c>
      <c r="H1340" t="s">
        <v>94</v>
      </c>
      <c r="I1340">
        <v>1</v>
      </c>
      <c r="J1340">
        <v>2250</v>
      </c>
    </row>
    <row r="1341" spans="1:10" x14ac:dyDescent="0.3">
      <c r="A1341">
        <v>901340</v>
      </c>
      <c r="B1341">
        <v>138</v>
      </c>
      <c r="C1341">
        <v>37</v>
      </c>
      <c r="D1341" s="1">
        <v>45627</v>
      </c>
      <c r="E1341" s="1">
        <v>45630</v>
      </c>
      <c r="F1341" t="s">
        <v>99</v>
      </c>
      <c r="G1341" t="s">
        <v>69</v>
      </c>
      <c r="H1341" t="s">
        <v>97</v>
      </c>
      <c r="I1341">
        <v>1</v>
      </c>
      <c r="J1341">
        <v>810</v>
      </c>
    </row>
    <row r="1342" spans="1:10" x14ac:dyDescent="0.3">
      <c r="A1342">
        <v>901341</v>
      </c>
      <c r="B1342">
        <v>44</v>
      </c>
      <c r="C1342">
        <v>27</v>
      </c>
      <c r="D1342" s="1">
        <v>45496</v>
      </c>
      <c r="E1342" s="1">
        <v>45501</v>
      </c>
      <c r="F1342" t="s">
        <v>99</v>
      </c>
      <c r="G1342" t="s">
        <v>60</v>
      </c>
      <c r="H1342" t="s">
        <v>94</v>
      </c>
      <c r="I1342">
        <v>1</v>
      </c>
      <c r="J1342">
        <v>1080</v>
      </c>
    </row>
    <row r="1343" spans="1:10" x14ac:dyDescent="0.3">
      <c r="A1343">
        <v>901342</v>
      </c>
      <c r="B1343">
        <v>535</v>
      </c>
      <c r="C1343">
        <v>24</v>
      </c>
      <c r="D1343" s="1">
        <v>45591</v>
      </c>
      <c r="E1343" s="1">
        <v>45593</v>
      </c>
      <c r="F1343" t="s">
        <v>100</v>
      </c>
      <c r="G1343" t="s">
        <v>51</v>
      </c>
      <c r="H1343" t="s">
        <v>97</v>
      </c>
      <c r="I1343">
        <v>2</v>
      </c>
      <c r="J1343">
        <v>22900</v>
      </c>
    </row>
    <row r="1344" spans="1:10" x14ac:dyDescent="0.3">
      <c r="A1344">
        <v>901343</v>
      </c>
      <c r="B1344">
        <v>117</v>
      </c>
      <c r="C1344">
        <v>32</v>
      </c>
      <c r="D1344" s="1">
        <v>45495</v>
      </c>
      <c r="E1344" s="1">
        <v>45497</v>
      </c>
      <c r="F1344" t="s">
        <v>95</v>
      </c>
      <c r="G1344" t="s">
        <v>60</v>
      </c>
      <c r="H1344" t="s">
        <v>94</v>
      </c>
      <c r="I1344">
        <v>1</v>
      </c>
      <c r="J1344">
        <v>1990</v>
      </c>
    </row>
    <row r="1345" spans="1:10" x14ac:dyDescent="0.3">
      <c r="A1345">
        <v>901344</v>
      </c>
      <c r="B1345">
        <v>113</v>
      </c>
      <c r="C1345">
        <v>15</v>
      </c>
      <c r="D1345" s="1">
        <v>45597</v>
      </c>
      <c r="E1345" s="1">
        <v>45599</v>
      </c>
      <c r="F1345" t="s">
        <v>96</v>
      </c>
      <c r="G1345" t="s">
        <v>42</v>
      </c>
      <c r="H1345" t="s">
        <v>94</v>
      </c>
      <c r="I1345">
        <v>1</v>
      </c>
      <c r="J1345">
        <v>3740</v>
      </c>
    </row>
    <row r="1346" spans="1:10" x14ac:dyDescent="0.3">
      <c r="A1346">
        <v>901345</v>
      </c>
      <c r="B1346">
        <v>561</v>
      </c>
      <c r="C1346">
        <v>29</v>
      </c>
      <c r="D1346" s="1">
        <v>45651</v>
      </c>
      <c r="E1346" s="1">
        <v>45656</v>
      </c>
      <c r="F1346" t="s">
        <v>98</v>
      </c>
      <c r="G1346" t="s">
        <v>60</v>
      </c>
      <c r="H1346" t="s">
        <v>94</v>
      </c>
      <c r="I1346">
        <v>2</v>
      </c>
      <c r="J1346">
        <v>4900</v>
      </c>
    </row>
    <row r="1347" spans="1:10" x14ac:dyDescent="0.3">
      <c r="A1347">
        <v>901346</v>
      </c>
      <c r="B1347">
        <v>395</v>
      </c>
      <c r="C1347">
        <v>30</v>
      </c>
      <c r="D1347" s="1">
        <v>45682</v>
      </c>
      <c r="E1347" s="1">
        <v>45687</v>
      </c>
      <c r="F1347" t="s">
        <v>93</v>
      </c>
      <c r="G1347" t="s">
        <v>60</v>
      </c>
      <c r="H1347" t="s">
        <v>94</v>
      </c>
      <c r="I1347">
        <v>2</v>
      </c>
      <c r="J1347">
        <v>5100</v>
      </c>
    </row>
    <row r="1348" spans="1:10" x14ac:dyDescent="0.3">
      <c r="A1348">
        <v>901347</v>
      </c>
      <c r="B1348">
        <v>479</v>
      </c>
      <c r="C1348">
        <v>1</v>
      </c>
      <c r="D1348" s="1">
        <v>45516</v>
      </c>
      <c r="E1348" s="1">
        <v>45520</v>
      </c>
      <c r="F1348" t="s">
        <v>99</v>
      </c>
      <c r="G1348" t="s">
        <v>33</v>
      </c>
      <c r="H1348" t="s">
        <v>94</v>
      </c>
      <c r="I1348">
        <v>1</v>
      </c>
      <c r="J1348">
        <v>1110</v>
      </c>
    </row>
    <row r="1349" spans="1:10" x14ac:dyDescent="0.3">
      <c r="A1349">
        <v>901348</v>
      </c>
      <c r="B1349">
        <v>452</v>
      </c>
      <c r="C1349">
        <v>32</v>
      </c>
      <c r="D1349" s="1">
        <v>45572</v>
      </c>
      <c r="E1349" s="1">
        <v>45578</v>
      </c>
      <c r="F1349" t="s">
        <v>100</v>
      </c>
      <c r="G1349" t="s">
        <v>60</v>
      </c>
      <c r="H1349" t="s">
        <v>94</v>
      </c>
      <c r="I1349">
        <v>1</v>
      </c>
      <c r="J1349">
        <v>1990</v>
      </c>
    </row>
    <row r="1350" spans="1:10" x14ac:dyDescent="0.3">
      <c r="A1350">
        <v>901349</v>
      </c>
      <c r="B1350">
        <v>265</v>
      </c>
      <c r="C1350">
        <v>21</v>
      </c>
      <c r="D1350" s="1">
        <v>45456</v>
      </c>
      <c r="E1350" s="1">
        <v>45461</v>
      </c>
      <c r="F1350" t="s">
        <v>99</v>
      </c>
      <c r="G1350" t="s">
        <v>51</v>
      </c>
      <c r="H1350" t="s">
        <v>94</v>
      </c>
      <c r="I1350">
        <v>2</v>
      </c>
      <c r="J1350">
        <v>19900</v>
      </c>
    </row>
    <row r="1351" spans="1:10" x14ac:dyDescent="0.3">
      <c r="A1351">
        <v>901350</v>
      </c>
      <c r="B1351">
        <v>406</v>
      </c>
      <c r="C1351">
        <v>23</v>
      </c>
      <c r="D1351" s="1">
        <v>45543</v>
      </c>
      <c r="E1351" s="1">
        <v>45548</v>
      </c>
      <c r="F1351" t="s">
        <v>98</v>
      </c>
      <c r="G1351" t="s">
        <v>51</v>
      </c>
      <c r="H1351" t="s">
        <v>94</v>
      </c>
      <c r="I1351">
        <v>1</v>
      </c>
      <c r="J1351">
        <v>12780</v>
      </c>
    </row>
    <row r="1352" spans="1:10" x14ac:dyDescent="0.3">
      <c r="A1352">
        <v>901351</v>
      </c>
      <c r="B1352">
        <v>54</v>
      </c>
      <c r="C1352">
        <v>43</v>
      </c>
      <c r="D1352" s="1">
        <v>45631</v>
      </c>
      <c r="E1352" s="1">
        <v>45634</v>
      </c>
      <c r="F1352" t="s">
        <v>99</v>
      </c>
      <c r="G1352" t="s">
        <v>78</v>
      </c>
      <c r="H1352" t="s">
        <v>94</v>
      </c>
      <c r="I1352">
        <v>2</v>
      </c>
      <c r="J1352">
        <v>1820</v>
      </c>
    </row>
    <row r="1353" spans="1:10" x14ac:dyDescent="0.3">
      <c r="A1353">
        <v>901352</v>
      </c>
      <c r="B1353">
        <v>331</v>
      </c>
      <c r="C1353">
        <v>22</v>
      </c>
      <c r="D1353" s="1">
        <v>45732</v>
      </c>
      <c r="E1353" s="1">
        <v>45737</v>
      </c>
      <c r="F1353" t="s">
        <v>100</v>
      </c>
      <c r="G1353" t="s">
        <v>51</v>
      </c>
      <c r="H1353" t="s">
        <v>94</v>
      </c>
      <c r="I1353">
        <v>1</v>
      </c>
      <c r="J1353">
        <v>13330</v>
      </c>
    </row>
    <row r="1354" spans="1:10" x14ac:dyDescent="0.3">
      <c r="A1354">
        <v>901353</v>
      </c>
      <c r="B1354">
        <v>421</v>
      </c>
      <c r="C1354">
        <v>36</v>
      </c>
      <c r="D1354" s="1">
        <v>45417</v>
      </c>
      <c r="E1354" s="1">
        <v>45422</v>
      </c>
      <c r="F1354" t="s">
        <v>95</v>
      </c>
      <c r="G1354" t="s">
        <v>69</v>
      </c>
      <c r="H1354" t="s">
        <v>94</v>
      </c>
      <c r="I1354">
        <v>1</v>
      </c>
      <c r="J1354">
        <v>1130</v>
      </c>
    </row>
    <row r="1355" spans="1:10" x14ac:dyDescent="0.3">
      <c r="A1355">
        <v>901354</v>
      </c>
      <c r="B1355">
        <v>379</v>
      </c>
      <c r="C1355">
        <v>44</v>
      </c>
      <c r="D1355" s="1">
        <v>45534</v>
      </c>
      <c r="E1355" s="1">
        <v>45539</v>
      </c>
      <c r="F1355" t="s">
        <v>100</v>
      </c>
      <c r="G1355" t="s">
        <v>78</v>
      </c>
      <c r="H1355" t="s">
        <v>94</v>
      </c>
      <c r="I1355">
        <v>1</v>
      </c>
      <c r="J1355">
        <v>1130</v>
      </c>
    </row>
    <row r="1356" spans="1:10" x14ac:dyDescent="0.3">
      <c r="A1356">
        <v>901355</v>
      </c>
      <c r="B1356">
        <v>378</v>
      </c>
      <c r="C1356">
        <v>4</v>
      </c>
      <c r="D1356" s="1">
        <v>45711</v>
      </c>
      <c r="E1356" s="1">
        <v>45716</v>
      </c>
      <c r="F1356" t="s">
        <v>96</v>
      </c>
      <c r="G1356" t="s">
        <v>33</v>
      </c>
      <c r="H1356" t="s">
        <v>94</v>
      </c>
      <c r="I1356">
        <v>1</v>
      </c>
      <c r="J1356">
        <v>970</v>
      </c>
    </row>
    <row r="1357" spans="1:10" x14ac:dyDescent="0.3">
      <c r="A1357">
        <v>901356</v>
      </c>
      <c r="B1357">
        <v>327</v>
      </c>
      <c r="C1357">
        <v>38</v>
      </c>
      <c r="D1357" s="1">
        <v>45531</v>
      </c>
      <c r="E1357" s="1">
        <v>45533</v>
      </c>
      <c r="F1357" t="s">
        <v>93</v>
      </c>
      <c r="G1357" t="s">
        <v>69</v>
      </c>
      <c r="H1357" t="s">
        <v>94</v>
      </c>
      <c r="I1357">
        <v>1</v>
      </c>
      <c r="J1357">
        <v>510</v>
      </c>
    </row>
    <row r="1358" spans="1:10" x14ac:dyDescent="0.3">
      <c r="A1358">
        <v>901357</v>
      </c>
      <c r="B1358">
        <v>575</v>
      </c>
      <c r="C1358">
        <v>30</v>
      </c>
      <c r="D1358" s="1">
        <v>45558</v>
      </c>
      <c r="E1358" s="1">
        <v>45562</v>
      </c>
      <c r="F1358" t="s">
        <v>95</v>
      </c>
      <c r="G1358" t="s">
        <v>60</v>
      </c>
      <c r="H1358" t="s">
        <v>94</v>
      </c>
      <c r="I1358">
        <v>2</v>
      </c>
      <c r="J1358">
        <v>5100</v>
      </c>
    </row>
    <row r="1359" spans="1:10" x14ac:dyDescent="0.3">
      <c r="A1359">
        <v>901358</v>
      </c>
      <c r="B1359">
        <v>306</v>
      </c>
      <c r="C1359">
        <v>4</v>
      </c>
      <c r="D1359" s="1">
        <v>45624</v>
      </c>
      <c r="E1359" s="1">
        <v>45627</v>
      </c>
      <c r="F1359" t="s">
        <v>99</v>
      </c>
      <c r="G1359" t="s">
        <v>33</v>
      </c>
      <c r="H1359" t="s">
        <v>94</v>
      </c>
      <c r="I1359">
        <v>1</v>
      </c>
      <c r="J1359">
        <v>970</v>
      </c>
    </row>
    <row r="1360" spans="1:10" x14ac:dyDescent="0.3">
      <c r="A1360">
        <v>901359</v>
      </c>
      <c r="B1360">
        <v>424</v>
      </c>
      <c r="C1360">
        <v>19</v>
      </c>
      <c r="D1360" s="1">
        <v>45438</v>
      </c>
      <c r="E1360" s="1">
        <v>45444</v>
      </c>
      <c r="F1360" t="s">
        <v>100</v>
      </c>
      <c r="G1360" t="s">
        <v>51</v>
      </c>
      <c r="H1360" t="s">
        <v>94</v>
      </c>
      <c r="I1360">
        <v>1</v>
      </c>
      <c r="J1360">
        <v>10800</v>
      </c>
    </row>
    <row r="1361" spans="1:10" x14ac:dyDescent="0.3">
      <c r="A1361">
        <v>901360</v>
      </c>
      <c r="B1361">
        <v>501</v>
      </c>
      <c r="C1361">
        <v>41</v>
      </c>
      <c r="D1361" s="1">
        <v>45526</v>
      </c>
      <c r="E1361" s="1">
        <v>45532</v>
      </c>
      <c r="F1361" t="s">
        <v>96</v>
      </c>
      <c r="G1361" t="s">
        <v>78</v>
      </c>
      <c r="H1361" t="s">
        <v>97</v>
      </c>
      <c r="I1361">
        <v>1</v>
      </c>
      <c r="J1361">
        <v>1390</v>
      </c>
    </row>
    <row r="1362" spans="1:10" x14ac:dyDescent="0.3">
      <c r="A1362">
        <v>901361</v>
      </c>
      <c r="B1362">
        <v>362</v>
      </c>
      <c r="C1362">
        <v>19</v>
      </c>
      <c r="D1362" s="1">
        <v>45660</v>
      </c>
      <c r="E1362" s="1">
        <v>45666</v>
      </c>
      <c r="F1362" t="s">
        <v>101</v>
      </c>
      <c r="G1362" t="s">
        <v>51</v>
      </c>
      <c r="H1362" t="s">
        <v>94</v>
      </c>
      <c r="I1362">
        <v>1</v>
      </c>
      <c r="J1362">
        <v>10800</v>
      </c>
    </row>
    <row r="1363" spans="1:10" x14ac:dyDescent="0.3">
      <c r="A1363">
        <v>901362</v>
      </c>
      <c r="B1363">
        <v>547</v>
      </c>
      <c r="C1363">
        <v>19</v>
      </c>
      <c r="D1363" s="1">
        <v>45644</v>
      </c>
      <c r="E1363" s="1">
        <v>45648</v>
      </c>
      <c r="F1363" t="s">
        <v>100</v>
      </c>
      <c r="G1363" t="s">
        <v>51</v>
      </c>
      <c r="H1363" t="s">
        <v>94</v>
      </c>
      <c r="I1363">
        <v>1</v>
      </c>
      <c r="J1363">
        <v>10800</v>
      </c>
    </row>
    <row r="1364" spans="1:10" x14ac:dyDescent="0.3">
      <c r="A1364">
        <v>901363</v>
      </c>
      <c r="B1364">
        <v>399</v>
      </c>
      <c r="C1364">
        <v>37</v>
      </c>
      <c r="D1364" s="1">
        <v>45647</v>
      </c>
      <c r="E1364" s="1">
        <v>45653</v>
      </c>
      <c r="F1364" t="s">
        <v>101</v>
      </c>
      <c r="G1364" t="s">
        <v>69</v>
      </c>
      <c r="H1364" t="s">
        <v>97</v>
      </c>
      <c r="I1364">
        <v>1</v>
      </c>
      <c r="J1364">
        <v>810</v>
      </c>
    </row>
    <row r="1365" spans="1:10" x14ac:dyDescent="0.3">
      <c r="A1365">
        <v>901364</v>
      </c>
      <c r="B1365">
        <v>256</v>
      </c>
      <c r="C1365">
        <v>13</v>
      </c>
      <c r="D1365" s="1">
        <v>45467</v>
      </c>
      <c r="E1365" s="1">
        <v>45471</v>
      </c>
      <c r="F1365" t="s">
        <v>100</v>
      </c>
      <c r="G1365" t="s">
        <v>42</v>
      </c>
      <c r="H1365" t="s">
        <v>97</v>
      </c>
      <c r="I1365">
        <v>3</v>
      </c>
      <c r="J1365">
        <v>9000</v>
      </c>
    </row>
    <row r="1366" spans="1:10" x14ac:dyDescent="0.3">
      <c r="A1366">
        <v>901365</v>
      </c>
      <c r="B1366">
        <v>216</v>
      </c>
      <c r="C1366">
        <v>4</v>
      </c>
      <c r="D1366" s="1">
        <v>45433</v>
      </c>
      <c r="E1366" s="1">
        <v>45435</v>
      </c>
      <c r="F1366" t="s">
        <v>93</v>
      </c>
      <c r="G1366" t="s">
        <v>33</v>
      </c>
      <c r="H1366" t="s">
        <v>94</v>
      </c>
      <c r="I1366">
        <v>2</v>
      </c>
      <c r="J1366">
        <v>1940</v>
      </c>
    </row>
    <row r="1367" spans="1:10" x14ac:dyDescent="0.3">
      <c r="A1367">
        <v>901366</v>
      </c>
      <c r="B1367">
        <v>15</v>
      </c>
      <c r="C1367">
        <v>45</v>
      </c>
      <c r="D1367" s="1">
        <v>45637</v>
      </c>
      <c r="E1367" s="1">
        <v>45643</v>
      </c>
      <c r="F1367" t="s">
        <v>100</v>
      </c>
      <c r="G1367" t="s">
        <v>78</v>
      </c>
      <c r="H1367" t="s">
        <v>94</v>
      </c>
      <c r="I1367">
        <v>1</v>
      </c>
      <c r="J1367">
        <v>1290</v>
      </c>
    </row>
    <row r="1368" spans="1:10" x14ac:dyDescent="0.3">
      <c r="A1368">
        <v>901367</v>
      </c>
      <c r="B1368">
        <v>68</v>
      </c>
      <c r="C1368">
        <v>12</v>
      </c>
      <c r="D1368" s="1">
        <v>45406</v>
      </c>
      <c r="E1368" s="1">
        <v>45409</v>
      </c>
      <c r="F1368" t="s">
        <v>100</v>
      </c>
      <c r="G1368" t="s">
        <v>42</v>
      </c>
      <c r="H1368" t="s">
        <v>94</v>
      </c>
      <c r="I1368">
        <v>1</v>
      </c>
      <c r="J1368">
        <v>2600</v>
      </c>
    </row>
    <row r="1369" spans="1:10" x14ac:dyDescent="0.3">
      <c r="A1369">
        <v>901368</v>
      </c>
      <c r="B1369">
        <v>49</v>
      </c>
      <c r="C1369">
        <v>22</v>
      </c>
      <c r="D1369" s="1">
        <v>45527</v>
      </c>
      <c r="E1369" s="1">
        <v>45530</v>
      </c>
      <c r="F1369" t="s">
        <v>101</v>
      </c>
      <c r="G1369" t="s">
        <v>51</v>
      </c>
      <c r="H1369" t="s">
        <v>97</v>
      </c>
      <c r="I1369">
        <v>1</v>
      </c>
      <c r="J1369">
        <v>13330</v>
      </c>
    </row>
    <row r="1370" spans="1:10" x14ac:dyDescent="0.3">
      <c r="A1370">
        <v>901369</v>
      </c>
      <c r="B1370">
        <v>183</v>
      </c>
      <c r="C1370">
        <v>1</v>
      </c>
      <c r="D1370" s="1">
        <v>45415</v>
      </c>
      <c r="E1370" s="1">
        <v>45418</v>
      </c>
      <c r="F1370" t="s">
        <v>101</v>
      </c>
      <c r="G1370" t="s">
        <v>33</v>
      </c>
      <c r="H1370" t="s">
        <v>94</v>
      </c>
      <c r="I1370">
        <v>1</v>
      </c>
      <c r="J1370">
        <v>1110</v>
      </c>
    </row>
    <row r="1371" spans="1:10" x14ac:dyDescent="0.3">
      <c r="A1371">
        <v>901370</v>
      </c>
      <c r="B1371">
        <v>244</v>
      </c>
      <c r="C1371">
        <v>18</v>
      </c>
      <c r="D1371" s="1">
        <v>45569</v>
      </c>
      <c r="E1371" s="1">
        <v>45574</v>
      </c>
      <c r="F1371" t="s">
        <v>95</v>
      </c>
      <c r="G1371" t="s">
        <v>51</v>
      </c>
      <c r="H1371" t="s">
        <v>94</v>
      </c>
      <c r="I1371">
        <v>1</v>
      </c>
      <c r="J1371">
        <v>13140</v>
      </c>
    </row>
    <row r="1372" spans="1:10" x14ac:dyDescent="0.3">
      <c r="A1372">
        <v>901371</v>
      </c>
      <c r="B1372">
        <v>463</v>
      </c>
      <c r="C1372">
        <v>39</v>
      </c>
      <c r="D1372" s="1">
        <v>45593</v>
      </c>
      <c r="E1372" s="1">
        <v>45599</v>
      </c>
      <c r="F1372" t="s">
        <v>96</v>
      </c>
      <c r="G1372" t="s">
        <v>69</v>
      </c>
      <c r="H1372" t="s">
        <v>94</v>
      </c>
      <c r="I1372">
        <v>1</v>
      </c>
      <c r="J1372">
        <v>780</v>
      </c>
    </row>
    <row r="1373" spans="1:10" x14ac:dyDescent="0.3">
      <c r="A1373">
        <v>901372</v>
      </c>
      <c r="B1373">
        <v>573</v>
      </c>
      <c r="C1373">
        <v>37</v>
      </c>
      <c r="D1373" s="1">
        <v>45660</v>
      </c>
      <c r="E1373" s="1">
        <v>45666</v>
      </c>
      <c r="F1373" t="s">
        <v>95</v>
      </c>
      <c r="G1373" t="s">
        <v>69</v>
      </c>
      <c r="H1373" t="s">
        <v>94</v>
      </c>
      <c r="I1373">
        <v>1</v>
      </c>
      <c r="J1373">
        <v>810</v>
      </c>
    </row>
    <row r="1374" spans="1:10" x14ac:dyDescent="0.3">
      <c r="A1374">
        <v>901373</v>
      </c>
      <c r="B1374">
        <v>200</v>
      </c>
      <c r="C1374">
        <v>11</v>
      </c>
      <c r="D1374" s="1">
        <v>45582</v>
      </c>
      <c r="E1374" s="1">
        <v>45584</v>
      </c>
      <c r="F1374" t="s">
        <v>93</v>
      </c>
      <c r="G1374" t="s">
        <v>42</v>
      </c>
      <c r="H1374" t="s">
        <v>94</v>
      </c>
      <c r="I1374">
        <v>2</v>
      </c>
      <c r="J1374">
        <v>5120</v>
      </c>
    </row>
    <row r="1375" spans="1:10" x14ac:dyDescent="0.3">
      <c r="A1375">
        <v>901374</v>
      </c>
      <c r="B1375">
        <v>225</v>
      </c>
      <c r="C1375">
        <v>46</v>
      </c>
      <c r="D1375" s="1">
        <v>45612</v>
      </c>
      <c r="E1375" s="1">
        <v>45618</v>
      </c>
      <c r="F1375" t="s">
        <v>100</v>
      </c>
      <c r="G1375" t="s">
        <v>78</v>
      </c>
      <c r="H1375" t="s">
        <v>97</v>
      </c>
      <c r="I1375">
        <v>1</v>
      </c>
      <c r="J1375">
        <v>1320</v>
      </c>
    </row>
    <row r="1376" spans="1:10" x14ac:dyDescent="0.3">
      <c r="A1376">
        <v>901375</v>
      </c>
      <c r="B1376">
        <v>137</v>
      </c>
      <c r="C1376">
        <v>1</v>
      </c>
      <c r="D1376" s="1">
        <v>45728</v>
      </c>
      <c r="E1376" s="1">
        <v>45733</v>
      </c>
      <c r="F1376" t="s">
        <v>99</v>
      </c>
      <c r="G1376" t="s">
        <v>33</v>
      </c>
      <c r="H1376" t="s">
        <v>94</v>
      </c>
      <c r="I1376">
        <v>2</v>
      </c>
      <c r="J1376">
        <v>2220</v>
      </c>
    </row>
    <row r="1377" spans="1:10" x14ac:dyDescent="0.3">
      <c r="A1377">
        <v>901376</v>
      </c>
      <c r="B1377">
        <v>466</v>
      </c>
      <c r="C1377">
        <v>28</v>
      </c>
      <c r="D1377" s="1">
        <v>45732</v>
      </c>
      <c r="E1377" s="1">
        <v>45734</v>
      </c>
      <c r="F1377" t="s">
        <v>101</v>
      </c>
      <c r="G1377" t="s">
        <v>60</v>
      </c>
      <c r="H1377" t="s">
        <v>94</v>
      </c>
      <c r="I1377">
        <v>1</v>
      </c>
      <c r="J1377">
        <v>3170</v>
      </c>
    </row>
    <row r="1378" spans="1:10" x14ac:dyDescent="0.3">
      <c r="A1378">
        <v>901377</v>
      </c>
      <c r="B1378">
        <v>154</v>
      </c>
      <c r="C1378">
        <v>46</v>
      </c>
      <c r="D1378" s="1">
        <v>45512</v>
      </c>
      <c r="E1378" s="1">
        <v>45517</v>
      </c>
      <c r="F1378" t="s">
        <v>99</v>
      </c>
      <c r="G1378" t="s">
        <v>78</v>
      </c>
      <c r="H1378" t="s">
        <v>97</v>
      </c>
      <c r="I1378">
        <v>1</v>
      </c>
      <c r="J1378">
        <v>1320</v>
      </c>
    </row>
    <row r="1379" spans="1:10" x14ac:dyDescent="0.3">
      <c r="A1379">
        <v>901378</v>
      </c>
      <c r="B1379">
        <v>582</v>
      </c>
      <c r="C1379">
        <v>41</v>
      </c>
      <c r="D1379" s="1">
        <v>45429</v>
      </c>
      <c r="E1379" s="1">
        <v>45434</v>
      </c>
      <c r="F1379" t="s">
        <v>101</v>
      </c>
      <c r="G1379" t="s">
        <v>78</v>
      </c>
      <c r="H1379" t="s">
        <v>94</v>
      </c>
      <c r="I1379">
        <v>2</v>
      </c>
      <c r="J1379">
        <v>2780</v>
      </c>
    </row>
    <row r="1380" spans="1:10" x14ac:dyDescent="0.3">
      <c r="A1380">
        <v>901379</v>
      </c>
      <c r="B1380">
        <v>500</v>
      </c>
      <c r="C1380">
        <v>7</v>
      </c>
      <c r="D1380" s="1">
        <v>45402</v>
      </c>
      <c r="E1380" s="1">
        <v>45404</v>
      </c>
      <c r="F1380" t="s">
        <v>93</v>
      </c>
      <c r="G1380" t="s">
        <v>33</v>
      </c>
      <c r="H1380" t="s">
        <v>94</v>
      </c>
      <c r="I1380">
        <v>2</v>
      </c>
      <c r="J1380">
        <v>4300</v>
      </c>
    </row>
    <row r="1381" spans="1:10" x14ac:dyDescent="0.3">
      <c r="A1381">
        <v>901380</v>
      </c>
      <c r="B1381">
        <v>595</v>
      </c>
      <c r="C1381">
        <v>31</v>
      </c>
      <c r="D1381" s="1">
        <v>45700</v>
      </c>
      <c r="E1381" s="1">
        <v>45704</v>
      </c>
      <c r="F1381" t="s">
        <v>93</v>
      </c>
      <c r="G1381" t="s">
        <v>60</v>
      </c>
      <c r="H1381" t="s">
        <v>97</v>
      </c>
      <c r="I1381">
        <v>1</v>
      </c>
      <c r="J1381">
        <v>1740</v>
      </c>
    </row>
    <row r="1382" spans="1:10" x14ac:dyDescent="0.3">
      <c r="A1382">
        <v>901381</v>
      </c>
      <c r="B1382">
        <v>400</v>
      </c>
      <c r="C1382">
        <v>25</v>
      </c>
      <c r="D1382" s="1">
        <v>45731</v>
      </c>
      <c r="E1382" s="1">
        <v>45737</v>
      </c>
      <c r="F1382" t="s">
        <v>99</v>
      </c>
      <c r="G1382" t="s">
        <v>60</v>
      </c>
      <c r="H1382" t="s">
        <v>94</v>
      </c>
      <c r="I1382">
        <v>1</v>
      </c>
      <c r="J1382">
        <v>3150</v>
      </c>
    </row>
    <row r="1383" spans="1:10" x14ac:dyDescent="0.3">
      <c r="A1383">
        <v>901382</v>
      </c>
      <c r="B1383">
        <v>512</v>
      </c>
      <c r="C1383">
        <v>5</v>
      </c>
      <c r="D1383" s="1">
        <v>45469</v>
      </c>
      <c r="E1383" s="1">
        <v>45473</v>
      </c>
      <c r="F1383" t="s">
        <v>96</v>
      </c>
      <c r="G1383" t="s">
        <v>33</v>
      </c>
      <c r="H1383" t="s">
        <v>97</v>
      </c>
      <c r="I1383">
        <v>3</v>
      </c>
      <c r="J1383">
        <v>5880</v>
      </c>
    </row>
    <row r="1384" spans="1:10" x14ac:dyDescent="0.3">
      <c r="A1384">
        <v>901383</v>
      </c>
      <c r="B1384">
        <v>515</v>
      </c>
      <c r="C1384">
        <v>32</v>
      </c>
      <c r="D1384" s="1">
        <v>45448</v>
      </c>
      <c r="E1384" s="1">
        <v>45452</v>
      </c>
      <c r="F1384" t="s">
        <v>100</v>
      </c>
      <c r="G1384" t="s">
        <v>60</v>
      </c>
      <c r="H1384" t="s">
        <v>94</v>
      </c>
      <c r="I1384">
        <v>2</v>
      </c>
      <c r="J1384">
        <v>3980</v>
      </c>
    </row>
    <row r="1385" spans="1:10" x14ac:dyDescent="0.3">
      <c r="A1385">
        <v>901384</v>
      </c>
      <c r="B1385">
        <v>274</v>
      </c>
      <c r="C1385">
        <v>41</v>
      </c>
      <c r="D1385" s="1">
        <v>45537</v>
      </c>
      <c r="E1385" s="1">
        <v>45541</v>
      </c>
      <c r="F1385" t="s">
        <v>95</v>
      </c>
      <c r="G1385" t="s">
        <v>78</v>
      </c>
      <c r="H1385" t="s">
        <v>97</v>
      </c>
      <c r="I1385">
        <v>1</v>
      </c>
      <c r="J1385">
        <v>1390</v>
      </c>
    </row>
    <row r="1386" spans="1:10" x14ac:dyDescent="0.3">
      <c r="A1386">
        <v>901385</v>
      </c>
      <c r="B1386">
        <v>338</v>
      </c>
      <c r="C1386">
        <v>23</v>
      </c>
      <c r="D1386" s="1">
        <v>45400</v>
      </c>
      <c r="E1386" s="1">
        <v>45402</v>
      </c>
      <c r="F1386" t="s">
        <v>100</v>
      </c>
      <c r="G1386" t="s">
        <v>51</v>
      </c>
      <c r="H1386" t="s">
        <v>97</v>
      </c>
      <c r="I1386">
        <v>1</v>
      </c>
      <c r="J1386">
        <v>12780</v>
      </c>
    </row>
    <row r="1387" spans="1:10" x14ac:dyDescent="0.3">
      <c r="A1387">
        <v>901386</v>
      </c>
      <c r="B1387">
        <v>242</v>
      </c>
      <c r="C1387">
        <v>23</v>
      </c>
      <c r="D1387" s="1">
        <v>45677</v>
      </c>
      <c r="E1387" s="1">
        <v>45680</v>
      </c>
      <c r="F1387" t="s">
        <v>96</v>
      </c>
      <c r="G1387" t="s">
        <v>51</v>
      </c>
      <c r="H1387" t="s">
        <v>94</v>
      </c>
      <c r="I1387">
        <v>2</v>
      </c>
      <c r="J1387">
        <v>25560</v>
      </c>
    </row>
    <row r="1388" spans="1:10" x14ac:dyDescent="0.3">
      <c r="A1388">
        <v>901387</v>
      </c>
      <c r="B1388">
        <v>390</v>
      </c>
      <c r="C1388">
        <v>25</v>
      </c>
      <c r="D1388" s="1">
        <v>45607</v>
      </c>
      <c r="E1388" s="1">
        <v>45612</v>
      </c>
      <c r="F1388" t="s">
        <v>95</v>
      </c>
      <c r="G1388" t="s">
        <v>60</v>
      </c>
      <c r="H1388" t="s">
        <v>97</v>
      </c>
      <c r="I1388">
        <v>1</v>
      </c>
      <c r="J1388">
        <v>3150</v>
      </c>
    </row>
    <row r="1389" spans="1:10" x14ac:dyDescent="0.3">
      <c r="A1389">
        <v>901388</v>
      </c>
      <c r="B1389">
        <v>555</v>
      </c>
      <c r="C1389">
        <v>19</v>
      </c>
      <c r="D1389" s="1">
        <v>45523</v>
      </c>
      <c r="E1389" s="1">
        <v>45527</v>
      </c>
      <c r="F1389" t="s">
        <v>99</v>
      </c>
      <c r="G1389" t="s">
        <v>51</v>
      </c>
      <c r="H1389" t="s">
        <v>97</v>
      </c>
      <c r="I1389">
        <v>1</v>
      </c>
      <c r="J1389">
        <v>10800</v>
      </c>
    </row>
    <row r="1390" spans="1:10" x14ac:dyDescent="0.3">
      <c r="A1390">
        <v>901389</v>
      </c>
      <c r="B1390">
        <v>177</v>
      </c>
      <c r="C1390">
        <v>39</v>
      </c>
      <c r="D1390" s="1">
        <v>45505</v>
      </c>
      <c r="E1390" s="1">
        <v>45507</v>
      </c>
      <c r="F1390" t="s">
        <v>93</v>
      </c>
      <c r="G1390" t="s">
        <v>69</v>
      </c>
      <c r="H1390" t="s">
        <v>94</v>
      </c>
      <c r="I1390">
        <v>1</v>
      </c>
      <c r="J1390">
        <v>780</v>
      </c>
    </row>
    <row r="1391" spans="1:10" x14ac:dyDescent="0.3">
      <c r="A1391">
        <v>901390</v>
      </c>
      <c r="B1391">
        <v>576</v>
      </c>
      <c r="C1391">
        <v>19</v>
      </c>
      <c r="D1391" s="1">
        <v>45485</v>
      </c>
      <c r="E1391" s="1">
        <v>45488</v>
      </c>
      <c r="F1391" t="s">
        <v>99</v>
      </c>
      <c r="G1391" t="s">
        <v>51</v>
      </c>
      <c r="H1391" t="s">
        <v>94</v>
      </c>
      <c r="I1391">
        <v>1</v>
      </c>
      <c r="J1391">
        <v>10800</v>
      </c>
    </row>
    <row r="1392" spans="1:10" x14ac:dyDescent="0.3">
      <c r="A1392">
        <v>901391</v>
      </c>
      <c r="B1392">
        <v>414</v>
      </c>
      <c r="C1392">
        <v>17</v>
      </c>
      <c r="D1392" s="1">
        <v>45734</v>
      </c>
      <c r="E1392" s="1">
        <v>45736</v>
      </c>
      <c r="F1392" t="s">
        <v>93</v>
      </c>
      <c r="G1392" t="s">
        <v>51</v>
      </c>
      <c r="H1392" t="s">
        <v>94</v>
      </c>
      <c r="I1392">
        <v>1</v>
      </c>
      <c r="J1392">
        <v>13790</v>
      </c>
    </row>
    <row r="1393" spans="1:10" x14ac:dyDescent="0.3">
      <c r="A1393">
        <v>901392</v>
      </c>
      <c r="B1393">
        <v>3</v>
      </c>
      <c r="C1393">
        <v>22</v>
      </c>
      <c r="D1393" s="1">
        <v>45511</v>
      </c>
      <c r="E1393" s="1">
        <v>45513</v>
      </c>
      <c r="F1393" t="s">
        <v>100</v>
      </c>
      <c r="G1393" t="s">
        <v>51</v>
      </c>
      <c r="H1393" t="s">
        <v>94</v>
      </c>
      <c r="I1393">
        <v>1</v>
      </c>
      <c r="J1393">
        <v>13330</v>
      </c>
    </row>
    <row r="1394" spans="1:10" x14ac:dyDescent="0.3">
      <c r="A1394">
        <v>901393</v>
      </c>
      <c r="B1394">
        <v>412</v>
      </c>
      <c r="C1394">
        <v>39</v>
      </c>
      <c r="D1394" s="1">
        <v>45706</v>
      </c>
      <c r="E1394" s="1">
        <v>45710</v>
      </c>
      <c r="F1394" t="s">
        <v>100</v>
      </c>
      <c r="G1394" t="s">
        <v>69</v>
      </c>
      <c r="H1394" t="s">
        <v>94</v>
      </c>
      <c r="I1394">
        <v>1</v>
      </c>
      <c r="J1394">
        <v>780</v>
      </c>
    </row>
    <row r="1395" spans="1:10" x14ac:dyDescent="0.3">
      <c r="A1395">
        <v>901394</v>
      </c>
      <c r="B1395">
        <v>534</v>
      </c>
      <c r="C1395">
        <v>45</v>
      </c>
      <c r="D1395" s="1">
        <v>45502</v>
      </c>
      <c r="E1395" s="1">
        <v>45508</v>
      </c>
      <c r="F1395" t="s">
        <v>95</v>
      </c>
      <c r="G1395" t="s">
        <v>78</v>
      </c>
      <c r="H1395" t="s">
        <v>97</v>
      </c>
      <c r="I1395">
        <v>2</v>
      </c>
      <c r="J1395">
        <v>2580</v>
      </c>
    </row>
    <row r="1396" spans="1:10" x14ac:dyDescent="0.3">
      <c r="A1396">
        <v>901395</v>
      </c>
      <c r="B1396">
        <v>568</v>
      </c>
      <c r="C1396">
        <v>30</v>
      </c>
      <c r="D1396" s="1">
        <v>45704</v>
      </c>
      <c r="E1396" s="1">
        <v>45709</v>
      </c>
      <c r="F1396" t="s">
        <v>96</v>
      </c>
      <c r="G1396" t="s">
        <v>60</v>
      </c>
      <c r="H1396" t="s">
        <v>94</v>
      </c>
      <c r="I1396">
        <v>2</v>
      </c>
      <c r="J1396">
        <v>5100</v>
      </c>
    </row>
    <row r="1397" spans="1:10" x14ac:dyDescent="0.3">
      <c r="A1397">
        <v>901396</v>
      </c>
      <c r="B1397">
        <v>59</v>
      </c>
      <c r="C1397">
        <v>39</v>
      </c>
      <c r="D1397" s="1">
        <v>45629</v>
      </c>
      <c r="E1397" s="1">
        <v>45635</v>
      </c>
      <c r="F1397" t="s">
        <v>93</v>
      </c>
      <c r="G1397" t="s">
        <v>69</v>
      </c>
      <c r="H1397" t="s">
        <v>94</v>
      </c>
      <c r="I1397">
        <v>2</v>
      </c>
      <c r="J1397">
        <v>1560</v>
      </c>
    </row>
    <row r="1398" spans="1:10" x14ac:dyDescent="0.3">
      <c r="A1398">
        <v>901397</v>
      </c>
      <c r="B1398">
        <v>493</v>
      </c>
      <c r="C1398">
        <v>25</v>
      </c>
      <c r="D1398" s="1">
        <v>45694</v>
      </c>
      <c r="E1398" s="1">
        <v>45696</v>
      </c>
      <c r="F1398" t="s">
        <v>95</v>
      </c>
      <c r="G1398" t="s">
        <v>60</v>
      </c>
      <c r="H1398" t="s">
        <v>97</v>
      </c>
      <c r="I1398">
        <v>2</v>
      </c>
      <c r="J1398">
        <v>6300</v>
      </c>
    </row>
    <row r="1399" spans="1:10" x14ac:dyDescent="0.3">
      <c r="A1399">
        <v>901398</v>
      </c>
      <c r="B1399">
        <v>2</v>
      </c>
      <c r="C1399">
        <v>8</v>
      </c>
      <c r="D1399" s="1">
        <v>45576</v>
      </c>
      <c r="E1399" s="1">
        <v>45580</v>
      </c>
      <c r="F1399" t="s">
        <v>95</v>
      </c>
      <c r="G1399" t="s">
        <v>33</v>
      </c>
      <c r="H1399" t="s">
        <v>94</v>
      </c>
      <c r="I1399">
        <v>1</v>
      </c>
      <c r="J1399">
        <v>1870</v>
      </c>
    </row>
    <row r="1400" spans="1:10" x14ac:dyDescent="0.3">
      <c r="A1400">
        <v>901399</v>
      </c>
      <c r="B1400">
        <v>443</v>
      </c>
      <c r="C1400">
        <v>39</v>
      </c>
      <c r="D1400" s="1">
        <v>45414</v>
      </c>
      <c r="E1400" s="1">
        <v>45420</v>
      </c>
      <c r="F1400" t="s">
        <v>101</v>
      </c>
      <c r="G1400" t="s">
        <v>69</v>
      </c>
      <c r="H1400" t="s">
        <v>94</v>
      </c>
      <c r="I1400">
        <v>1</v>
      </c>
      <c r="J1400">
        <v>780</v>
      </c>
    </row>
    <row r="1401" spans="1:10" x14ac:dyDescent="0.3">
      <c r="A1401">
        <v>901400</v>
      </c>
      <c r="B1401">
        <v>60</v>
      </c>
      <c r="C1401">
        <v>38</v>
      </c>
      <c r="D1401" s="1">
        <v>45498</v>
      </c>
      <c r="E1401" s="1">
        <v>45501</v>
      </c>
      <c r="F1401" t="s">
        <v>100</v>
      </c>
      <c r="G1401" t="s">
        <v>69</v>
      </c>
      <c r="H1401" t="s">
        <v>94</v>
      </c>
      <c r="I1401">
        <v>1</v>
      </c>
      <c r="J1401">
        <v>510</v>
      </c>
    </row>
    <row r="1402" spans="1:10" x14ac:dyDescent="0.3">
      <c r="A1402">
        <v>901401</v>
      </c>
      <c r="B1402">
        <v>377</v>
      </c>
      <c r="C1402">
        <v>5</v>
      </c>
      <c r="D1402" s="1">
        <v>45569</v>
      </c>
      <c r="E1402" s="1">
        <v>45573</v>
      </c>
      <c r="F1402" t="s">
        <v>93</v>
      </c>
      <c r="G1402" t="s">
        <v>33</v>
      </c>
      <c r="H1402" t="s">
        <v>97</v>
      </c>
      <c r="I1402">
        <v>1</v>
      </c>
      <c r="J1402">
        <v>1960</v>
      </c>
    </row>
    <row r="1403" spans="1:10" x14ac:dyDescent="0.3">
      <c r="A1403">
        <v>901402</v>
      </c>
      <c r="B1403">
        <v>219</v>
      </c>
      <c r="C1403">
        <v>25</v>
      </c>
      <c r="D1403" s="1">
        <v>45442</v>
      </c>
      <c r="E1403" s="1">
        <v>45446</v>
      </c>
      <c r="F1403" t="s">
        <v>101</v>
      </c>
      <c r="G1403" t="s">
        <v>60</v>
      </c>
      <c r="H1403" t="s">
        <v>94</v>
      </c>
      <c r="I1403">
        <v>1</v>
      </c>
      <c r="J1403">
        <v>3150</v>
      </c>
    </row>
    <row r="1404" spans="1:10" x14ac:dyDescent="0.3">
      <c r="A1404">
        <v>901403</v>
      </c>
      <c r="B1404">
        <v>394</v>
      </c>
      <c r="C1404">
        <v>24</v>
      </c>
      <c r="D1404" s="1">
        <v>45597</v>
      </c>
      <c r="E1404" s="1">
        <v>45602</v>
      </c>
      <c r="F1404" t="s">
        <v>93</v>
      </c>
      <c r="G1404" t="s">
        <v>51</v>
      </c>
      <c r="H1404" t="s">
        <v>94</v>
      </c>
      <c r="I1404">
        <v>1</v>
      </c>
      <c r="J1404">
        <v>11450</v>
      </c>
    </row>
    <row r="1405" spans="1:10" x14ac:dyDescent="0.3">
      <c r="A1405">
        <v>901404</v>
      </c>
      <c r="B1405">
        <v>324</v>
      </c>
      <c r="C1405">
        <v>47</v>
      </c>
      <c r="D1405" s="1">
        <v>45631</v>
      </c>
      <c r="E1405" s="1">
        <v>45635</v>
      </c>
      <c r="F1405" t="s">
        <v>95</v>
      </c>
      <c r="G1405" t="s">
        <v>78</v>
      </c>
      <c r="H1405" t="s">
        <v>94</v>
      </c>
      <c r="I1405">
        <v>1</v>
      </c>
      <c r="J1405">
        <v>890</v>
      </c>
    </row>
    <row r="1406" spans="1:10" x14ac:dyDescent="0.3">
      <c r="A1406">
        <v>901405</v>
      </c>
      <c r="B1406">
        <v>511</v>
      </c>
      <c r="C1406">
        <v>46</v>
      </c>
      <c r="D1406" s="1">
        <v>45677</v>
      </c>
      <c r="E1406" s="1">
        <v>45682</v>
      </c>
      <c r="F1406" t="s">
        <v>100</v>
      </c>
      <c r="G1406" t="s">
        <v>78</v>
      </c>
      <c r="H1406" t="s">
        <v>97</v>
      </c>
      <c r="I1406">
        <v>1</v>
      </c>
      <c r="J1406">
        <v>1320</v>
      </c>
    </row>
    <row r="1407" spans="1:10" x14ac:dyDescent="0.3">
      <c r="A1407">
        <v>901406</v>
      </c>
      <c r="B1407">
        <v>27</v>
      </c>
      <c r="C1407">
        <v>29</v>
      </c>
      <c r="D1407" s="1">
        <v>45386</v>
      </c>
      <c r="E1407" s="1">
        <v>45392</v>
      </c>
      <c r="F1407" t="s">
        <v>100</v>
      </c>
      <c r="G1407" t="s">
        <v>60</v>
      </c>
      <c r="H1407" t="s">
        <v>97</v>
      </c>
      <c r="I1407">
        <v>1</v>
      </c>
      <c r="J1407">
        <v>2450</v>
      </c>
    </row>
    <row r="1408" spans="1:10" x14ac:dyDescent="0.3">
      <c r="A1408">
        <v>901407</v>
      </c>
      <c r="B1408">
        <v>468</v>
      </c>
      <c r="C1408">
        <v>17</v>
      </c>
      <c r="D1408" s="1">
        <v>45589</v>
      </c>
      <c r="E1408" s="1">
        <v>45591</v>
      </c>
      <c r="F1408" t="s">
        <v>99</v>
      </c>
      <c r="G1408" t="s">
        <v>51</v>
      </c>
      <c r="H1408" t="s">
        <v>94</v>
      </c>
      <c r="I1408">
        <v>1</v>
      </c>
      <c r="J1408">
        <v>13790</v>
      </c>
    </row>
    <row r="1409" spans="1:10" x14ac:dyDescent="0.3">
      <c r="A1409">
        <v>901408</v>
      </c>
      <c r="B1409">
        <v>224</v>
      </c>
      <c r="C1409">
        <v>1</v>
      </c>
      <c r="D1409" s="1">
        <v>45636</v>
      </c>
      <c r="E1409" s="1">
        <v>45639</v>
      </c>
      <c r="F1409" t="s">
        <v>96</v>
      </c>
      <c r="G1409" t="s">
        <v>33</v>
      </c>
      <c r="H1409" t="s">
        <v>97</v>
      </c>
      <c r="I1409">
        <v>1</v>
      </c>
      <c r="J1409">
        <v>1110</v>
      </c>
    </row>
    <row r="1410" spans="1:10" x14ac:dyDescent="0.3">
      <c r="A1410">
        <v>901409</v>
      </c>
      <c r="B1410">
        <v>358</v>
      </c>
      <c r="C1410">
        <v>47</v>
      </c>
      <c r="D1410" s="1">
        <v>45467</v>
      </c>
      <c r="E1410" s="1">
        <v>45472</v>
      </c>
      <c r="F1410" t="s">
        <v>98</v>
      </c>
      <c r="G1410" t="s">
        <v>78</v>
      </c>
      <c r="H1410" t="s">
        <v>94</v>
      </c>
      <c r="I1410">
        <v>1</v>
      </c>
      <c r="J1410">
        <v>890</v>
      </c>
    </row>
    <row r="1411" spans="1:10" x14ac:dyDescent="0.3">
      <c r="A1411">
        <v>901410</v>
      </c>
      <c r="B1411">
        <v>442</v>
      </c>
      <c r="C1411">
        <v>30</v>
      </c>
      <c r="D1411" s="1">
        <v>45721</v>
      </c>
      <c r="E1411" s="1">
        <v>45726</v>
      </c>
      <c r="F1411" t="s">
        <v>96</v>
      </c>
      <c r="G1411" t="s">
        <v>60</v>
      </c>
      <c r="H1411" t="s">
        <v>97</v>
      </c>
      <c r="I1411">
        <v>1</v>
      </c>
      <c r="J1411">
        <v>2550</v>
      </c>
    </row>
    <row r="1412" spans="1:10" x14ac:dyDescent="0.3">
      <c r="A1412">
        <v>901411</v>
      </c>
      <c r="B1412">
        <v>188</v>
      </c>
      <c r="C1412">
        <v>20</v>
      </c>
      <c r="D1412" s="1">
        <v>45409</v>
      </c>
      <c r="E1412" s="1">
        <v>45414</v>
      </c>
      <c r="F1412" t="s">
        <v>93</v>
      </c>
      <c r="G1412" t="s">
        <v>51</v>
      </c>
      <c r="H1412" t="s">
        <v>97</v>
      </c>
      <c r="I1412">
        <v>1</v>
      </c>
      <c r="J1412">
        <v>12810</v>
      </c>
    </row>
    <row r="1413" spans="1:10" x14ac:dyDescent="0.3">
      <c r="A1413">
        <v>901412</v>
      </c>
      <c r="B1413">
        <v>464</v>
      </c>
      <c r="C1413">
        <v>8</v>
      </c>
      <c r="D1413" s="1">
        <v>45472</v>
      </c>
      <c r="E1413" s="1">
        <v>45476</v>
      </c>
      <c r="F1413" t="s">
        <v>100</v>
      </c>
      <c r="G1413" t="s">
        <v>33</v>
      </c>
      <c r="H1413" t="s">
        <v>97</v>
      </c>
      <c r="I1413">
        <v>1</v>
      </c>
      <c r="J1413">
        <v>1870</v>
      </c>
    </row>
    <row r="1414" spans="1:10" x14ac:dyDescent="0.3">
      <c r="A1414">
        <v>901413</v>
      </c>
      <c r="B1414">
        <v>455</v>
      </c>
      <c r="C1414">
        <v>26</v>
      </c>
      <c r="D1414" s="1">
        <v>45520</v>
      </c>
      <c r="E1414" s="1">
        <v>45524</v>
      </c>
      <c r="F1414" t="s">
        <v>95</v>
      </c>
      <c r="G1414" t="s">
        <v>60</v>
      </c>
      <c r="H1414" t="s">
        <v>97</v>
      </c>
      <c r="I1414">
        <v>1</v>
      </c>
      <c r="J1414">
        <v>2250</v>
      </c>
    </row>
    <row r="1415" spans="1:10" x14ac:dyDescent="0.3">
      <c r="A1415">
        <v>901414</v>
      </c>
      <c r="B1415">
        <v>118</v>
      </c>
      <c r="C1415">
        <v>40</v>
      </c>
      <c r="D1415" s="1">
        <v>45620</v>
      </c>
      <c r="E1415" s="1">
        <v>45626</v>
      </c>
      <c r="F1415" t="s">
        <v>93</v>
      </c>
      <c r="G1415" t="s">
        <v>69</v>
      </c>
      <c r="H1415" t="s">
        <v>94</v>
      </c>
      <c r="I1415">
        <v>1</v>
      </c>
      <c r="J1415">
        <v>540</v>
      </c>
    </row>
    <row r="1416" spans="1:10" x14ac:dyDescent="0.3">
      <c r="A1416">
        <v>901415</v>
      </c>
      <c r="B1416">
        <v>506</v>
      </c>
      <c r="C1416">
        <v>44</v>
      </c>
      <c r="D1416" s="1">
        <v>45725</v>
      </c>
      <c r="E1416" s="1">
        <v>45727</v>
      </c>
      <c r="F1416" t="s">
        <v>98</v>
      </c>
      <c r="G1416" t="s">
        <v>78</v>
      </c>
      <c r="H1416" t="s">
        <v>94</v>
      </c>
      <c r="I1416">
        <v>1</v>
      </c>
      <c r="J1416">
        <v>1130</v>
      </c>
    </row>
    <row r="1417" spans="1:10" x14ac:dyDescent="0.3">
      <c r="A1417">
        <v>901416</v>
      </c>
      <c r="B1417">
        <v>486</v>
      </c>
      <c r="C1417">
        <v>46</v>
      </c>
      <c r="D1417" s="1">
        <v>45679</v>
      </c>
      <c r="E1417" s="1">
        <v>45683</v>
      </c>
      <c r="F1417" t="s">
        <v>98</v>
      </c>
      <c r="G1417" t="s">
        <v>78</v>
      </c>
      <c r="H1417" t="s">
        <v>94</v>
      </c>
      <c r="I1417">
        <v>2</v>
      </c>
      <c r="J1417">
        <v>2640</v>
      </c>
    </row>
    <row r="1418" spans="1:10" x14ac:dyDescent="0.3">
      <c r="A1418">
        <v>901417</v>
      </c>
      <c r="B1418">
        <v>64</v>
      </c>
      <c r="C1418">
        <v>3</v>
      </c>
      <c r="D1418" s="1">
        <v>45698</v>
      </c>
      <c r="E1418" s="1">
        <v>45703</v>
      </c>
      <c r="F1418" t="s">
        <v>101</v>
      </c>
      <c r="G1418" t="s">
        <v>33</v>
      </c>
      <c r="H1418" t="s">
        <v>97</v>
      </c>
      <c r="I1418">
        <v>1</v>
      </c>
      <c r="J1418">
        <v>1770</v>
      </c>
    </row>
    <row r="1419" spans="1:10" x14ac:dyDescent="0.3">
      <c r="A1419">
        <v>901418</v>
      </c>
      <c r="B1419">
        <v>593</v>
      </c>
      <c r="C1419">
        <v>43</v>
      </c>
      <c r="D1419" s="1">
        <v>45552</v>
      </c>
      <c r="E1419" s="1">
        <v>45557</v>
      </c>
      <c r="F1419" t="s">
        <v>98</v>
      </c>
      <c r="G1419" t="s">
        <v>78</v>
      </c>
      <c r="H1419" t="s">
        <v>97</v>
      </c>
      <c r="I1419">
        <v>1</v>
      </c>
      <c r="J1419">
        <v>910</v>
      </c>
    </row>
    <row r="1420" spans="1:10" x14ac:dyDescent="0.3">
      <c r="A1420">
        <v>901419</v>
      </c>
      <c r="B1420">
        <v>32</v>
      </c>
      <c r="C1420">
        <v>29</v>
      </c>
      <c r="D1420" s="1">
        <v>45464</v>
      </c>
      <c r="E1420" s="1">
        <v>45467</v>
      </c>
      <c r="F1420" t="s">
        <v>95</v>
      </c>
      <c r="G1420" t="s">
        <v>60</v>
      </c>
      <c r="H1420" t="s">
        <v>94</v>
      </c>
      <c r="I1420">
        <v>2</v>
      </c>
      <c r="J1420">
        <v>4900</v>
      </c>
    </row>
    <row r="1421" spans="1:10" x14ac:dyDescent="0.3">
      <c r="A1421">
        <v>901420</v>
      </c>
      <c r="B1421">
        <v>311</v>
      </c>
      <c r="C1421">
        <v>43</v>
      </c>
      <c r="D1421" s="1">
        <v>45669</v>
      </c>
      <c r="E1421" s="1">
        <v>45673</v>
      </c>
      <c r="F1421" t="s">
        <v>95</v>
      </c>
      <c r="G1421" t="s">
        <v>78</v>
      </c>
      <c r="H1421" t="s">
        <v>97</v>
      </c>
      <c r="I1421">
        <v>2</v>
      </c>
      <c r="J1421">
        <v>1820</v>
      </c>
    </row>
    <row r="1422" spans="1:10" x14ac:dyDescent="0.3">
      <c r="A1422">
        <v>901421</v>
      </c>
      <c r="B1422">
        <v>557</v>
      </c>
      <c r="C1422">
        <v>44</v>
      </c>
      <c r="D1422" s="1">
        <v>45519</v>
      </c>
      <c r="E1422" s="1">
        <v>45522</v>
      </c>
      <c r="F1422" t="s">
        <v>95</v>
      </c>
      <c r="G1422" t="s">
        <v>78</v>
      </c>
      <c r="H1422" t="s">
        <v>97</v>
      </c>
      <c r="I1422">
        <v>2</v>
      </c>
      <c r="J1422">
        <v>2260</v>
      </c>
    </row>
    <row r="1423" spans="1:10" x14ac:dyDescent="0.3">
      <c r="A1423">
        <v>901422</v>
      </c>
      <c r="B1423">
        <v>235</v>
      </c>
      <c r="C1423">
        <v>25</v>
      </c>
      <c r="D1423" s="1">
        <v>45710</v>
      </c>
      <c r="E1423" s="1">
        <v>45715</v>
      </c>
      <c r="F1423" t="s">
        <v>101</v>
      </c>
      <c r="G1423" t="s">
        <v>60</v>
      </c>
      <c r="H1423" t="s">
        <v>94</v>
      </c>
      <c r="I1423">
        <v>1</v>
      </c>
      <c r="J1423">
        <v>3150</v>
      </c>
    </row>
    <row r="1424" spans="1:10" x14ac:dyDescent="0.3">
      <c r="A1424">
        <v>901423</v>
      </c>
      <c r="B1424">
        <v>198</v>
      </c>
      <c r="C1424">
        <v>27</v>
      </c>
      <c r="D1424" s="1">
        <v>45590</v>
      </c>
      <c r="E1424" s="1">
        <v>45596</v>
      </c>
      <c r="F1424" t="s">
        <v>93</v>
      </c>
      <c r="G1424" t="s">
        <v>60</v>
      </c>
      <c r="H1424" t="s">
        <v>97</v>
      </c>
      <c r="I1424">
        <v>1</v>
      </c>
      <c r="J1424">
        <v>1080</v>
      </c>
    </row>
    <row r="1425" spans="1:10" x14ac:dyDescent="0.3">
      <c r="A1425">
        <v>901424</v>
      </c>
      <c r="B1425">
        <v>429</v>
      </c>
      <c r="C1425">
        <v>7</v>
      </c>
      <c r="D1425" s="1">
        <v>45410</v>
      </c>
      <c r="E1425" s="1">
        <v>45412</v>
      </c>
      <c r="F1425" t="s">
        <v>100</v>
      </c>
      <c r="G1425" t="s">
        <v>33</v>
      </c>
      <c r="H1425" t="s">
        <v>97</v>
      </c>
      <c r="I1425">
        <v>1</v>
      </c>
      <c r="J1425">
        <v>2150</v>
      </c>
    </row>
    <row r="1426" spans="1:10" x14ac:dyDescent="0.3">
      <c r="A1426">
        <v>901425</v>
      </c>
      <c r="B1426">
        <v>182</v>
      </c>
      <c r="C1426">
        <v>12</v>
      </c>
      <c r="D1426" s="1">
        <v>45473</v>
      </c>
      <c r="E1426" s="1">
        <v>45477</v>
      </c>
      <c r="F1426" t="s">
        <v>96</v>
      </c>
      <c r="G1426" t="s">
        <v>42</v>
      </c>
      <c r="H1426" t="s">
        <v>97</v>
      </c>
      <c r="I1426">
        <v>1</v>
      </c>
      <c r="J1426">
        <v>2600</v>
      </c>
    </row>
    <row r="1427" spans="1:10" x14ac:dyDescent="0.3">
      <c r="A1427">
        <v>901426</v>
      </c>
      <c r="B1427">
        <v>590</v>
      </c>
      <c r="C1427">
        <v>27</v>
      </c>
      <c r="D1427" s="1">
        <v>45703</v>
      </c>
      <c r="E1427" s="1">
        <v>45709</v>
      </c>
      <c r="F1427" t="s">
        <v>95</v>
      </c>
      <c r="G1427" t="s">
        <v>60</v>
      </c>
      <c r="H1427" t="s">
        <v>97</v>
      </c>
      <c r="I1427">
        <v>1</v>
      </c>
      <c r="J1427">
        <v>1080</v>
      </c>
    </row>
    <row r="1428" spans="1:10" x14ac:dyDescent="0.3">
      <c r="A1428">
        <v>901427</v>
      </c>
      <c r="B1428">
        <v>64</v>
      </c>
      <c r="C1428">
        <v>48</v>
      </c>
      <c r="D1428" s="1">
        <v>45434</v>
      </c>
      <c r="E1428" s="1">
        <v>45438</v>
      </c>
      <c r="F1428" t="s">
        <v>101</v>
      </c>
      <c r="G1428" t="s">
        <v>78</v>
      </c>
      <c r="H1428" t="s">
        <v>94</v>
      </c>
      <c r="I1428">
        <v>1</v>
      </c>
      <c r="J1428">
        <v>1560</v>
      </c>
    </row>
    <row r="1429" spans="1:10" x14ac:dyDescent="0.3">
      <c r="A1429">
        <v>901428</v>
      </c>
      <c r="B1429">
        <v>532</v>
      </c>
      <c r="C1429">
        <v>23</v>
      </c>
      <c r="D1429" s="1">
        <v>45545</v>
      </c>
      <c r="E1429" s="1">
        <v>45548</v>
      </c>
      <c r="F1429" t="s">
        <v>98</v>
      </c>
      <c r="G1429" t="s">
        <v>51</v>
      </c>
      <c r="H1429" t="s">
        <v>97</v>
      </c>
      <c r="I1429">
        <v>1</v>
      </c>
      <c r="J1429">
        <v>12780</v>
      </c>
    </row>
    <row r="1430" spans="1:10" x14ac:dyDescent="0.3">
      <c r="A1430">
        <v>901429</v>
      </c>
      <c r="B1430">
        <v>360</v>
      </c>
      <c r="C1430">
        <v>11</v>
      </c>
      <c r="D1430" s="1">
        <v>45678</v>
      </c>
      <c r="E1430" s="1">
        <v>45682</v>
      </c>
      <c r="F1430" t="s">
        <v>93</v>
      </c>
      <c r="G1430" t="s">
        <v>42</v>
      </c>
      <c r="H1430" t="s">
        <v>97</v>
      </c>
      <c r="I1430">
        <v>2</v>
      </c>
      <c r="J1430">
        <v>5120</v>
      </c>
    </row>
    <row r="1431" spans="1:10" x14ac:dyDescent="0.3">
      <c r="A1431">
        <v>901430</v>
      </c>
      <c r="B1431">
        <v>414</v>
      </c>
      <c r="C1431">
        <v>10</v>
      </c>
      <c r="D1431" s="1">
        <v>45663</v>
      </c>
      <c r="E1431" s="1">
        <v>45669</v>
      </c>
      <c r="F1431" t="s">
        <v>93</v>
      </c>
      <c r="G1431" t="s">
        <v>42</v>
      </c>
      <c r="H1431" t="s">
        <v>94</v>
      </c>
      <c r="I1431">
        <v>2</v>
      </c>
      <c r="J1431">
        <v>7400</v>
      </c>
    </row>
    <row r="1432" spans="1:10" x14ac:dyDescent="0.3">
      <c r="A1432">
        <v>901431</v>
      </c>
      <c r="B1432">
        <v>197</v>
      </c>
      <c r="C1432">
        <v>8</v>
      </c>
      <c r="D1432" s="1">
        <v>45559</v>
      </c>
      <c r="E1432" s="1">
        <v>45561</v>
      </c>
      <c r="F1432" t="s">
        <v>101</v>
      </c>
      <c r="G1432" t="s">
        <v>33</v>
      </c>
      <c r="H1432" t="s">
        <v>94</v>
      </c>
      <c r="I1432">
        <v>1</v>
      </c>
      <c r="J1432">
        <v>1870</v>
      </c>
    </row>
    <row r="1433" spans="1:10" x14ac:dyDescent="0.3">
      <c r="A1433">
        <v>901432</v>
      </c>
      <c r="B1433">
        <v>248</v>
      </c>
      <c r="C1433">
        <v>7</v>
      </c>
      <c r="D1433" s="1">
        <v>45392</v>
      </c>
      <c r="E1433" s="1">
        <v>45394</v>
      </c>
      <c r="F1433" t="s">
        <v>101</v>
      </c>
      <c r="G1433" t="s">
        <v>33</v>
      </c>
      <c r="H1433" t="s">
        <v>97</v>
      </c>
      <c r="I1433">
        <v>1</v>
      </c>
      <c r="J1433">
        <v>2150</v>
      </c>
    </row>
    <row r="1434" spans="1:10" x14ac:dyDescent="0.3">
      <c r="A1434">
        <v>901433</v>
      </c>
      <c r="B1434">
        <v>461</v>
      </c>
      <c r="C1434">
        <v>20</v>
      </c>
      <c r="D1434" s="1">
        <v>45397</v>
      </c>
      <c r="E1434" s="1">
        <v>45400</v>
      </c>
      <c r="F1434" t="s">
        <v>99</v>
      </c>
      <c r="G1434" t="s">
        <v>51</v>
      </c>
      <c r="H1434" t="s">
        <v>97</v>
      </c>
      <c r="I1434">
        <v>1</v>
      </c>
      <c r="J1434">
        <v>12810</v>
      </c>
    </row>
    <row r="1435" spans="1:10" x14ac:dyDescent="0.3">
      <c r="A1435">
        <v>901434</v>
      </c>
      <c r="B1435">
        <v>555</v>
      </c>
      <c r="C1435">
        <v>18</v>
      </c>
      <c r="D1435" s="1">
        <v>45564</v>
      </c>
      <c r="E1435" s="1">
        <v>45566</v>
      </c>
      <c r="F1435" t="s">
        <v>99</v>
      </c>
      <c r="G1435" t="s">
        <v>51</v>
      </c>
      <c r="H1435" t="s">
        <v>94</v>
      </c>
      <c r="I1435">
        <v>1</v>
      </c>
      <c r="J1435">
        <v>13140</v>
      </c>
    </row>
    <row r="1436" spans="1:10" x14ac:dyDescent="0.3">
      <c r="A1436">
        <v>901435</v>
      </c>
      <c r="B1436">
        <v>215</v>
      </c>
      <c r="C1436">
        <v>25</v>
      </c>
      <c r="D1436" s="1">
        <v>45479</v>
      </c>
      <c r="E1436" s="1">
        <v>45484</v>
      </c>
      <c r="F1436" t="s">
        <v>101</v>
      </c>
      <c r="G1436" t="s">
        <v>60</v>
      </c>
      <c r="H1436" t="s">
        <v>94</v>
      </c>
      <c r="I1436">
        <v>1</v>
      </c>
      <c r="J1436">
        <v>3150</v>
      </c>
    </row>
    <row r="1437" spans="1:10" x14ac:dyDescent="0.3">
      <c r="A1437">
        <v>901436</v>
      </c>
      <c r="B1437">
        <v>520</v>
      </c>
      <c r="C1437">
        <v>19</v>
      </c>
      <c r="D1437" s="1">
        <v>45627</v>
      </c>
      <c r="E1437" s="1">
        <v>45633</v>
      </c>
      <c r="F1437" t="s">
        <v>100</v>
      </c>
      <c r="G1437" t="s">
        <v>51</v>
      </c>
      <c r="H1437" t="s">
        <v>97</v>
      </c>
      <c r="I1437">
        <v>1</v>
      </c>
      <c r="J1437">
        <v>10800</v>
      </c>
    </row>
    <row r="1438" spans="1:10" x14ac:dyDescent="0.3">
      <c r="A1438">
        <v>901437</v>
      </c>
      <c r="B1438">
        <v>482</v>
      </c>
      <c r="C1438">
        <v>14</v>
      </c>
      <c r="D1438" s="1">
        <v>45631</v>
      </c>
      <c r="E1438" s="1">
        <v>45637</v>
      </c>
      <c r="F1438" t="s">
        <v>100</v>
      </c>
      <c r="G1438" t="s">
        <v>42</v>
      </c>
      <c r="H1438" t="s">
        <v>94</v>
      </c>
      <c r="I1438">
        <v>1</v>
      </c>
      <c r="J1438">
        <v>2370</v>
      </c>
    </row>
    <row r="1439" spans="1:10" x14ac:dyDescent="0.3">
      <c r="A1439">
        <v>901438</v>
      </c>
      <c r="B1439">
        <v>403</v>
      </c>
      <c r="C1439">
        <v>25</v>
      </c>
      <c r="D1439" s="1">
        <v>45536</v>
      </c>
      <c r="E1439" s="1">
        <v>45538</v>
      </c>
      <c r="F1439" t="s">
        <v>95</v>
      </c>
      <c r="G1439" t="s">
        <v>60</v>
      </c>
      <c r="H1439" t="s">
        <v>94</v>
      </c>
      <c r="I1439">
        <v>1</v>
      </c>
      <c r="J1439">
        <v>3150</v>
      </c>
    </row>
    <row r="1440" spans="1:10" x14ac:dyDescent="0.3">
      <c r="A1440">
        <v>901439</v>
      </c>
      <c r="B1440">
        <v>558</v>
      </c>
      <c r="C1440">
        <v>32</v>
      </c>
      <c r="D1440" s="1">
        <v>45544</v>
      </c>
      <c r="E1440" s="1">
        <v>45547</v>
      </c>
      <c r="F1440" t="s">
        <v>96</v>
      </c>
      <c r="G1440" t="s">
        <v>60</v>
      </c>
      <c r="H1440" t="s">
        <v>94</v>
      </c>
      <c r="I1440">
        <v>1</v>
      </c>
      <c r="J1440">
        <v>1990</v>
      </c>
    </row>
    <row r="1441" spans="1:10" x14ac:dyDescent="0.3">
      <c r="A1441">
        <v>901440</v>
      </c>
      <c r="B1441">
        <v>537</v>
      </c>
      <c r="C1441">
        <v>44</v>
      </c>
      <c r="D1441" s="1">
        <v>45684</v>
      </c>
      <c r="E1441" s="1">
        <v>45686</v>
      </c>
      <c r="F1441" t="s">
        <v>93</v>
      </c>
      <c r="G1441" t="s">
        <v>78</v>
      </c>
      <c r="H1441" t="s">
        <v>94</v>
      </c>
      <c r="I1441">
        <v>2</v>
      </c>
      <c r="J1441">
        <v>2260</v>
      </c>
    </row>
    <row r="1442" spans="1:10" x14ac:dyDescent="0.3">
      <c r="A1442">
        <v>901441</v>
      </c>
      <c r="B1442">
        <v>504</v>
      </c>
      <c r="C1442">
        <v>14</v>
      </c>
      <c r="D1442" s="1">
        <v>45502</v>
      </c>
      <c r="E1442" s="1">
        <v>45508</v>
      </c>
      <c r="F1442" t="s">
        <v>98</v>
      </c>
      <c r="G1442" t="s">
        <v>42</v>
      </c>
      <c r="H1442" t="s">
        <v>97</v>
      </c>
      <c r="I1442">
        <v>2</v>
      </c>
      <c r="J1442">
        <v>4740</v>
      </c>
    </row>
    <row r="1443" spans="1:10" x14ac:dyDescent="0.3">
      <c r="A1443">
        <v>901442</v>
      </c>
      <c r="B1443">
        <v>13</v>
      </c>
      <c r="C1443">
        <v>19</v>
      </c>
      <c r="D1443" s="1">
        <v>45572</v>
      </c>
      <c r="E1443" s="1">
        <v>45575</v>
      </c>
      <c r="F1443" t="s">
        <v>96</v>
      </c>
      <c r="G1443" t="s">
        <v>51</v>
      </c>
      <c r="H1443" t="s">
        <v>97</v>
      </c>
      <c r="I1443">
        <v>3</v>
      </c>
      <c r="J1443">
        <v>32400</v>
      </c>
    </row>
    <row r="1444" spans="1:10" x14ac:dyDescent="0.3">
      <c r="A1444">
        <v>901443</v>
      </c>
      <c r="B1444">
        <v>531</v>
      </c>
      <c r="C1444">
        <v>21</v>
      </c>
      <c r="D1444" s="1">
        <v>45389</v>
      </c>
      <c r="E1444" s="1">
        <v>45395</v>
      </c>
      <c r="F1444" t="s">
        <v>96</v>
      </c>
      <c r="G1444" t="s">
        <v>51</v>
      </c>
      <c r="H1444" t="s">
        <v>94</v>
      </c>
      <c r="I1444">
        <v>2</v>
      </c>
      <c r="J1444">
        <v>19900</v>
      </c>
    </row>
    <row r="1445" spans="1:10" x14ac:dyDescent="0.3">
      <c r="A1445">
        <v>901444</v>
      </c>
      <c r="B1445">
        <v>398</v>
      </c>
      <c r="C1445">
        <v>25</v>
      </c>
      <c r="D1445" s="1">
        <v>45741</v>
      </c>
      <c r="E1445" s="1">
        <v>45745</v>
      </c>
      <c r="F1445" t="s">
        <v>98</v>
      </c>
      <c r="G1445" t="s">
        <v>60</v>
      </c>
      <c r="H1445" t="s">
        <v>97</v>
      </c>
      <c r="I1445">
        <v>1</v>
      </c>
      <c r="J1445">
        <v>3150</v>
      </c>
    </row>
    <row r="1446" spans="1:10" x14ac:dyDescent="0.3">
      <c r="A1446">
        <v>901445</v>
      </c>
      <c r="B1446">
        <v>517</v>
      </c>
      <c r="C1446">
        <v>2</v>
      </c>
      <c r="D1446" s="1">
        <v>45673</v>
      </c>
      <c r="E1446" s="1">
        <v>45677</v>
      </c>
      <c r="F1446" t="s">
        <v>99</v>
      </c>
      <c r="G1446" t="s">
        <v>33</v>
      </c>
      <c r="H1446" t="s">
        <v>94</v>
      </c>
      <c r="I1446">
        <v>1</v>
      </c>
      <c r="J1446">
        <v>1190</v>
      </c>
    </row>
    <row r="1447" spans="1:10" x14ac:dyDescent="0.3">
      <c r="A1447">
        <v>901446</v>
      </c>
      <c r="B1447">
        <v>294</v>
      </c>
      <c r="C1447">
        <v>21</v>
      </c>
      <c r="D1447" s="1">
        <v>45550</v>
      </c>
      <c r="E1447" s="1">
        <v>45556</v>
      </c>
      <c r="F1447" t="s">
        <v>101</v>
      </c>
      <c r="G1447" t="s">
        <v>51</v>
      </c>
      <c r="H1447" t="s">
        <v>94</v>
      </c>
      <c r="I1447">
        <v>1</v>
      </c>
      <c r="J1447">
        <v>9950</v>
      </c>
    </row>
    <row r="1448" spans="1:10" x14ac:dyDescent="0.3">
      <c r="A1448">
        <v>901447</v>
      </c>
      <c r="B1448">
        <v>600</v>
      </c>
      <c r="C1448">
        <v>32</v>
      </c>
      <c r="D1448" s="1">
        <v>45390</v>
      </c>
      <c r="E1448" s="1">
        <v>45393</v>
      </c>
      <c r="F1448" t="s">
        <v>95</v>
      </c>
      <c r="G1448" t="s">
        <v>60</v>
      </c>
      <c r="H1448" t="s">
        <v>97</v>
      </c>
      <c r="I1448">
        <v>1</v>
      </c>
      <c r="J1448">
        <v>1990</v>
      </c>
    </row>
    <row r="1449" spans="1:10" x14ac:dyDescent="0.3">
      <c r="A1449">
        <v>901448</v>
      </c>
      <c r="B1449">
        <v>566</v>
      </c>
      <c r="C1449">
        <v>37</v>
      </c>
      <c r="D1449" s="1">
        <v>45599</v>
      </c>
      <c r="E1449" s="1">
        <v>45604</v>
      </c>
      <c r="F1449" t="s">
        <v>98</v>
      </c>
      <c r="G1449" t="s">
        <v>69</v>
      </c>
      <c r="H1449" t="s">
        <v>97</v>
      </c>
      <c r="I1449">
        <v>1</v>
      </c>
      <c r="J1449">
        <v>810</v>
      </c>
    </row>
    <row r="1450" spans="1:10" x14ac:dyDescent="0.3">
      <c r="A1450">
        <v>901449</v>
      </c>
      <c r="B1450">
        <v>544</v>
      </c>
      <c r="C1450">
        <v>21</v>
      </c>
      <c r="D1450" s="1">
        <v>45512</v>
      </c>
      <c r="E1450" s="1">
        <v>45515</v>
      </c>
      <c r="F1450" t="s">
        <v>100</v>
      </c>
      <c r="G1450" t="s">
        <v>51</v>
      </c>
      <c r="H1450" t="s">
        <v>97</v>
      </c>
      <c r="I1450">
        <v>1</v>
      </c>
      <c r="J1450">
        <v>9950</v>
      </c>
    </row>
    <row r="1451" spans="1:10" x14ac:dyDescent="0.3">
      <c r="A1451">
        <v>901450</v>
      </c>
      <c r="B1451">
        <v>465</v>
      </c>
      <c r="C1451">
        <v>41</v>
      </c>
      <c r="D1451" s="1">
        <v>45653</v>
      </c>
      <c r="E1451" s="1">
        <v>45657</v>
      </c>
      <c r="F1451" t="s">
        <v>100</v>
      </c>
      <c r="G1451" t="s">
        <v>78</v>
      </c>
      <c r="H1451" t="s">
        <v>94</v>
      </c>
      <c r="I1451">
        <v>1</v>
      </c>
      <c r="J1451">
        <v>1390</v>
      </c>
    </row>
    <row r="1452" spans="1:10" x14ac:dyDescent="0.3">
      <c r="A1452">
        <v>901451</v>
      </c>
      <c r="B1452">
        <v>38</v>
      </c>
      <c r="C1452">
        <v>36</v>
      </c>
      <c r="D1452" s="1">
        <v>45509</v>
      </c>
      <c r="E1452" s="1">
        <v>45515</v>
      </c>
      <c r="F1452" t="s">
        <v>100</v>
      </c>
      <c r="G1452" t="s">
        <v>69</v>
      </c>
      <c r="H1452" t="s">
        <v>94</v>
      </c>
      <c r="I1452">
        <v>1</v>
      </c>
      <c r="J1452">
        <v>1130</v>
      </c>
    </row>
    <row r="1453" spans="1:10" x14ac:dyDescent="0.3">
      <c r="A1453">
        <v>901452</v>
      </c>
      <c r="B1453">
        <v>353</v>
      </c>
      <c r="C1453">
        <v>30</v>
      </c>
      <c r="D1453" s="1">
        <v>45624</v>
      </c>
      <c r="E1453" s="1">
        <v>45626</v>
      </c>
      <c r="F1453" t="s">
        <v>100</v>
      </c>
      <c r="G1453" t="s">
        <v>60</v>
      </c>
      <c r="H1453" t="s">
        <v>94</v>
      </c>
      <c r="I1453">
        <v>1</v>
      </c>
      <c r="J1453">
        <v>2550</v>
      </c>
    </row>
    <row r="1454" spans="1:10" x14ac:dyDescent="0.3">
      <c r="A1454">
        <v>901453</v>
      </c>
      <c r="B1454">
        <v>349</v>
      </c>
      <c r="C1454">
        <v>14</v>
      </c>
      <c r="D1454" s="1">
        <v>45732</v>
      </c>
      <c r="E1454" s="1">
        <v>45736</v>
      </c>
      <c r="F1454" t="s">
        <v>101</v>
      </c>
      <c r="G1454" t="s">
        <v>42</v>
      </c>
      <c r="H1454" t="s">
        <v>97</v>
      </c>
      <c r="I1454">
        <v>2</v>
      </c>
      <c r="J1454">
        <v>4740</v>
      </c>
    </row>
    <row r="1455" spans="1:10" x14ac:dyDescent="0.3">
      <c r="A1455">
        <v>901454</v>
      </c>
      <c r="B1455">
        <v>197</v>
      </c>
      <c r="C1455">
        <v>28</v>
      </c>
      <c r="D1455" s="1">
        <v>45424</v>
      </c>
      <c r="E1455" s="1">
        <v>45428</v>
      </c>
      <c r="F1455" t="s">
        <v>101</v>
      </c>
      <c r="G1455" t="s">
        <v>60</v>
      </c>
      <c r="H1455" t="s">
        <v>94</v>
      </c>
      <c r="I1455">
        <v>1</v>
      </c>
      <c r="J1455">
        <v>3170</v>
      </c>
    </row>
    <row r="1456" spans="1:10" x14ac:dyDescent="0.3">
      <c r="A1456">
        <v>901455</v>
      </c>
      <c r="B1456">
        <v>39</v>
      </c>
      <c r="C1456">
        <v>16</v>
      </c>
      <c r="D1456" s="1">
        <v>45608</v>
      </c>
      <c r="E1456" s="1">
        <v>45613</v>
      </c>
      <c r="F1456" t="s">
        <v>98</v>
      </c>
      <c r="G1456" t="s">
        <v>42</v>
      </c>
      <c r="H1456" t="s">
        <v>97</v>
      </c>
      <c r="I1456">
        <v>1</v>
      </c>
      <c r="J1456">
        <v>3900</v>
      </c>
    </row>
    <row r="1457" spans="1:10" x14ac:dyDescent="0.3">
      <c r="A1457">
        <v>901456</v>
      </c>
      <c r="B1457">
        <v>588</v>
      </c>
      <c r="C1457">
        <v>18</v>
      </c>
      <c r="D1457" s="1">
        <v>45613</v>
      </c>
      <c r="E1457" s="1">
        <v>45616</v>
      </c>
      <c r="F1457" t="s">
        <v>95</v>
      </c>
      <c r="G1457" t="s">
        <v>51</v>
      </c>
      <c r="H1457" t="s">
        <v>97</v>
      </c>
      <c r="I1457">
        <v>1</v>
      </c>
      <c r="J1457">
        <v>13140</v>
      </c>
    </row>
    <row r="1458" spans="1:10" x14ac:dyDescent="0.3">
      <c r="A1458">
        <v>901457</v>
      </c>
      <c r="B1458">
        <v>148</v>
      </c>
      <c r="C1458">
        <v>41</v>
      </c>
      <c r="D1458" s="1">
        <v>45716</v>
      </c>
      <c r="E1458" s="1">
        <v>45722</v>
      </c>
      <c r="F1458" t="s">
        <v>101</v>
      </c>
      <c r="G1458" t="s">
        <v>78</v>
      </c>
      <c r="H1458" t="s">
        <v>94</v>
      </c>
      <c r="I1458">
        <v>1</v>
      </c>
      <c r="J1458">
        <v>1390</v>
      </c>
    </row>
    <row r="1459" spans="1:10" x14ac:dyDescent="0.3">
      <c r="A1459">
        <v>901458</v>
      </c>
      <c r="B1459">
        <v>575</v>
      </c>
      <c r="C1459">
        <v>43</v>
      </c>
      <c r="D1459" s="1">
        <v>45437</v>
      </c>
      <c r="E1459" s="1">
        <v>45442</v>
      </c>
      <c r="F1459" t="s">
        <v>95</v>
      </c>
      <c r="G1459" t="s">
        <v>78</v>
      </c>
      <c r="H1459" t="s">
        <v>94</v>
      </c>
      <c r="I1459">
        <v>1</v>
      </c>
      <c r="J1459">
        <v>910</v>
      </c>
    </row>
    <row r="1460" spans="1:10" x14ac:dyDescent="0.3">
      <c r="A1460">
        <v>901459</v>
      </c>
      <c r="B1460">
        <v>147</v>
      </c>
      <c r="C1460">
        <v>45</v>
      </c>
      <c r="D1460" s="1">
        <v>45535</v>
      </c>
      <c r="E1460" s="1">
        <v>45537</v>
      </c>
      <c r="F1460" t="s">
        <v>95</v>
      </c>
      <c r="G1460" t="s">
        <v>78</v>
      </c>
      <c r="H1460" t="s">
        <v>94</v>
      </c>
      <c r="I1460">
        <v>1</v>
      </c>
      <c r="J1460">
        <v>1290</v>
      </c>
    </row>
    <row r="1461" spans="1:10" x14ac:dyDescent="0.3">
      <c r="A1461">
        <v>901460</v>
      </c>
      <c r="B1461">
        <v>382</v>
      </c>
      <c r="C1461">
        <v>46</v>
      </c>
      <c r="D1461" s="1">
        <v>45485</v>
      </c>
      <c r="E1461" s="1">
        <v>45491</v>
      </c>
      <c r="F1461" t="s">
        <v>98</v>
      </c>
      <c r="G1461" t="s">
        <v>78</v>
      </c>
      <c r="H1461" t="s">
        <v>94</v>
      </c>
      <c r="I1461">
        <v>1</v>
      </c>
      <c r="J1461">
        <v>1320</v>
      </c>
    </row>
    <row r="1462" spans="1:10" x14ac:dyDescent="0.3">
      <c r="A1462">
        <v>901461</v>
      </c>
      <c r="B1462">
        <v>132</v>
      </c>
      <c r="C1462">
        <v>12</v>
      </c>
      <c r="D1462" s="1">
        <v>45521</v>
      </c>
      <c r="E1462" s="1">
        <v>45527</v>
      </c>
      <c r="F1462" t="s">
        <v>99</v>
      </c>
      <c r="G1462" t="s">
        <v>42</v>
      </c>
      <c r="H1462" t="s">
        <v>94</v>
      </c>
      <c r="I1462">
        <v>1</v>
      </c>
      <c r="J1462">
        <v>2600</v>
      </c>
    </row>
    <row r="1463" spans="1:10" x14ac:dyDescent="0.3">
      <c r="A1463">
        <v>901462</v>
      </c>
      <c r="B1463">
        <v>512</v>
      </c>
      <c r="C1463">
        <v>18</v>
      </c>
      <c r="D1463" s="1">
        <v>45514</v>
      </c>
      <c r="E1463" s="1">
        <v>45520</v>
      </c>
      <c r="F1463" t="s">
        <v>96</v>
      </c>
      <c r="G1463" t="s">
        <v>51</v>
      </c>
      <c r="H1463" t="s">
        <v>97</v>
      </c>
      <c r="I1463">
        <v>2</v>
      </c>
      <c r="J1463">
        <v>26280</v>
      </c>
    </row>
    <row r="1464" spans="1:10" x14ac:dyDescent="0.3">
      <c r="A1464">
        <v>901463</v>
      </c>
      <c r="B1464">
        <v>46</v>
      </c>
      <c r="C1464">
        <v>20</v>
      </c>
      <c r="D1464" s="1">
        <v>45669</v>
      </c>
      <c r="E1464" s="1">
        <v>45673</v>
      </c>
      <c r="F1464" t="s">
        <v>100</v>
      </c>
      <c r="G1464" t="s">
        <v>51</v>
      </c>
      <c r="H1464" t="s">
        <v>97</v>
      </c>
      <c r="I1464">
        <v>1</v>
      </c>
      <c r="J1464">
        <v>12810</v>
      </c>
    </row>
    <row r="1465" spans="1:10" x14ac:dyDescent="0.3">
      <c r="A1465">
        <v>901464</v>
      </c>
      <c r="B1465">
        <v>208</v>
      </c>
      <c r="C1465">
        <v>39</v>
      </c>
      <c r="D1465" s="1">
        <v>45687</v>
      </c>
      <c r="E1465" s="1">
        <v>45693</v>
      </c>
      <c r="F1465" t="s">
        <v>100</v>
      </c>
      <c r="G1465" t="s">
        <v>69</v>
      </c>
      <c r="H1465" t="s">
        <v>97</v>
      </c>
      <c r="I1465">
        <v>2</v>
      </c>
      <c r="J1465">
        <v>1560</v>
      </c>
    </row>
    <row r="1466" spans="1:10" x14ac:dyDescent="0.3">
      <c r="A1466">
        <v>901465</v>
      </c>
      <c r="B1466">
        <v>38</v>
      </c>
      <c r="C1466">
        <v>39</v>
      </c>
      <c r="D1466" s="1">
        <v>45466</v>
      </c>
      <c r="E1466" s="1">
        <v>45468</v>
      </c>
      <c r="F1466" t="s">
        <v>100</v>
      </c>
      <c r="G1466" t="s">
        <v>69</v>
      </c>
      <c r="H1466" t="s">
        <v>97</v>
      </c>
      <c r="I1466">
        <v>1</v>
      </c>
      <c r="J1466">
        <v>780</v>
      </c>
    </row>
    <row r="1467" spans="1:10" x14ac:dyDescent="0.3">
      <c r="A1467">
        <v>901466</v>
      </c>
      <c r="B1467">
        <v>254</v>
      </c>
      <c r="C1467">
        <v>39</v>
      </c>
      <c r="D1467" s="1">
        <v>45411</v>
      </c>
      <c r="E1467" s="1">
        <v>45414</v>
      </c>
      <c r="F1467" t="s">
        <v>100</v>
      </c>
      <c r="G1467" t="s">
        <v>69</v>
      </c>
      <c r="H1467" t="s">
        <v>97</v>
      </c>
      <c r="I1467">
        <v>2</v>
      </c>
      <c r="J1467">
        <v>1560</v>
      </c>
    </row>
    <row r="1468" spans="1:10" x14ac:dyDescent="0.3">
      <c r="A1468">
        <v>901467</v>
      </c>
      <c r="B1468">
        <v>75</v>
      </c>
      <c r="C1468">
        <v>20</v>
      </c>
      <c r="D1468" s="1">
        <v>45719</v>
      </c>
      <c r="E1468" s="1">
        <v>45724</v>
      </c>
      <c r="F1468" t="s">
        <v>101</v>
      </c>
      <c r="G1468" t="s">
        <v>51</v>
      </c>
      <c r="H1468" t="s">
        <v>97</v>
      </c>
      <c r="I1468">
        <v>1</v>
      </c>
      <c r="J1468">
        <v>12810</v>
      </c>
    </row>
    <row r="1469" spans="1:10" x14ac:dyDescent="0.3">
      <c r="A1469">
        <v>901468</v>
      </c>
      <c r="B1469">
        <v>91</v>
      </c>
      <c r="C1469">
        <v>45</v>
      </c>
      <c r="D1469" s="1">
        <v>45725</v>
      </c>
      <c r="E1469" s="1">
        <v>45729</v>
      </c>
      <c r="F1469" t="s">
        <v>100</v>
      </c>
      <c r="G1469" t="s">
        <v>78</v>
      </c>
      <c r="H1469" t="s">
        <v>94</v>
      </c>
      <c r="I1469">
        <v>1</v>
      </c>
      <c r="J1469">
        <v>1290</v>
      </c>
    </row>
    <row r="1470" spans="1:10" x14ac:dyDescent="0.3">
      <c r="A1470">
        <v>901469</v>
      </c>
      <c r="B1470">
        <v>327</v>
      </c>
      <c r="C1470">
        <v>46</v>
      </c>
      <c r="D1470" s="1">
        <v>45526</v>
      </c>
      <c r="E1470" s="1">
        <v>45528</v>
      </c>
      <c r="F1470" t="s">
        <v>93</v>
      </c>
      <c r="G1470" t="s">
        <v>78</v>
      </c>
      <c r="H1470" t="s">
        <v>94</v>
      </c>
      <c r="I1470">
        <v>2</v>
      </c>
      <c r="J1470">
        <v>2640</v>
      </c>
    </row>
    <row r="1471" spans="1:10" x14ac:dyDescent="0.3">
      <c r="A1471">
        <v>901470</v>
      </c>
      <c r="B1471">
        <v>279</v>
      </c>
      <c r="C1471">
        <v>2</v>
      </c>
      <c r="D1471" s="1">
        <v>45479</v>
      </c>
      <c r="E1471" s="1">
        <v>45482</v>
      </c>
      <c r="F1471" t="s">
        <v>93</v>
      </c>
      <c r="G1471" t="s">
        <v>33</v>
      </c>
      <c r="H1471" t="s">
        <v>94</v>
      </c>
      <c r="I1471">
        <v>1</v>
      </c>
      <c r="J1471">
        <v>1190</v>
      </c>
    </row>
    <row r="1472" spans="1:10" x14ac:dyDescent="0.3">
      <c r="A1472">
        <v>901471</v>
      </c>
      <c r="B1472">
        <v>526</v>
      </c>
      <c r="C1472">
        <v>31</v>
      </c>
      <c r="D1472" s="1">
        <v>45628</v>
      </c>
      <c r="E1472" s="1">
        <v>45630</v>
      </c>
      <c r="F1472" t="s">
        <v>100</v>
      </c>
      <c r="G1472" t="s">
        <v>60</v>
      </c>
      <c r="H1472" t="s">
        <v>97</v>
      </c>
      <c r="I1472">
        <v>1</v>
      </c>
      <c r="J1472">
        <v>1740</v>
      </c>
    </row>
    <row r="1473" spans="1:10" x14ac:dyDescent="0.3">
      <c r="A1473">
        <v>901472</v>
      </c>
      <c r="B1473">
        <v>4</v>
      </c>
      <c r="C1473">
        <v>34</v>
      </c>
      <c r="D1473" s="1">
        <v>45637</v>
      </c>
      <c r="E1473" s="1">
        <v>45642</v>
      </c>
      <c r="F1473" t="s">
        <v>99</v>
      </c>
      <c r="G1473" t="s">
        <v>69</v>
      </c>
      <c r="H1473" t="s">
        <v>94</v>
      </c>
      <c r="I1473">
        <v>1</v>
      </c>
      <c r="J1473">
        <v>410</v>
      </c>
    </row>
    <row r="1474" spans="1:10" x14ac:dyDescent="0.3">
      <c r="A1474">
        <v>901473</v>
      </c>
      <c r="B1474">
        <v>361</v>
      </c>
      <c r="C1474">
        <v>14</v>
      </c>
      <c r="D1474" s="1">
        <v>45398</v>
      </c>
      <c r="E1474" s="1">
        <v>45402</v>
      </c>
      <c r="F1474" t="s">
        <v>99</v>
      </c>
      <c r="G1474" t="s">
        <v>42</v>
      </c>
      <c r="H1474" t="s">
        <v>94</v>
      </c>
      <c r="I1474">
        <v>1</v>
      </c>
      <c r="J1474">
        <v>2370</v>
      </c>
    </row>
    <row r="1475" spans="1:10" x14ac:dyDescent="0.3">
      <c r="A1475">
        <v>901474</v>
      </c>
      <c r="B1475">
        <v>74</v>
      </c>
      <c r="C1475">
        <v>36</v>
      </c>
      <c r="D1475" s="1">
        <v>45623</v>
      </c>
      <c r="E1475" s="1">
        <v>45625</v>
      </c>
      <c r="F1475" t="s">
        <v>101</v>
      </c>
      <c r="G1475" t="s">
        <v>69</v>
      </c>
      <c r="H1475" t="s">
        <v>94</v>
      </c>
      <c r="I1475">
        <v>1</v>
      </c>
      <c r="J1475">
        <v>1130</v>
      </c>
    </row>
    <row r="1476" spans="1:10" x14ac:dyDescent="0.3">
      <c r="A1476">
        <v>901475</v>
      </c>
      <c r="B1476">
        <v>202</v>
      </c>
      <c r="C1476">
        <v>27</v>
      </c>
      <c r="D1476" s="1">
        <v>45712</v>
      </c>
      <c r="E1476" s="1">
        <v>45716</v>
      </c>
      <c r="F1476" t="s">
        <v>95</v>
      </c>
      <c r="G1476" t="s">
        <v>60</v>
      </c>
      <c r="H1476" t="s">
        <v>97</v>
      </c>
      <c r="I1476">
        <v>1</v>
      </c>
      <c r="J1476">
        <v>1080</v>
      </c>
    </row>
    <row r="1477" spans="1:10" x14ac:dyDescent="0.3">
      <c r="A1477">
        <v>901476</v>
      </c>
      <c r="B1477">
        <v>112</v>
      </c>
      <c r="C1477">
        <v>21</v>
      </c>
      <c r="D1477" s="1">
        <v>45742</v>
      </c>
      <c r="E1477" s="1">
        <v>45746</v>
      </c>
      <c r="F1477" t="s">
        <v>96</v>
      </c>
      <c r="G1477" t="s">
        <v>51</v>
      </c>
      <c r="H1477" t="s">
        <v>94</v>
      </c>
      <c r="I1477">
        <v>1</v>
      </c>
      <c r="J1477">
        <v>9950</v>
      </c>
    </row>
    <row r="1478" spans="1:10" x14ac:dyDescent="0.3">
      <c r="A1478">
        <v>901477</v>
      </c>
      <c r="B1478">
        <v>568</v>
      </c>
      <c r="C1478">
        <v>15</v>
      </c>
      <c r="D1478" s="1">
        <v>45696</v>
      </c>
      <c r="E1478" s="1">
        <v>45700</v>
      </c>
      <c r="F1478" t="s">
        <v>96</v>
      </c>
      <c r="G1478" t="s">
        <v>42</v>
      </c>
      <c r="H1478" t="s">
        <v>94</v>
      </c>
      <c r="I1478">
        <v>1</v>
      </c>
      <c r="J1478">
        <v>3740</v>
      </c>
    </row>
    <row r="1479" spans="1:10" x14ac:dyDescent="0.3">
      <c r="A1479">
        <v>901478</v>
      </c>
      <c r="B1479">
        <v>117</v>
      </c>
      <c r="C1479">
        <v>37</v>
      </c>
      <c r="D1479" s="1">
        <v>45452</v>
      </c>
      <c r="E1479" s="1">
        <v>45457</v>
      </c>
      <c r="F1479" t="s">
        <v>95</v>
      </c>
      <c r="G1479" t="s">
        <v>69</v>
      </c>
      <c r="H1479" t="s">
        <v>97</v>
      </c>
      <c r="I1479">
        <v>2</v>
      </c>
      <c r="J1479">
        <v>1620</v>
      </c>
    </row>
    <row r="1480" spans="1:10" x14ac:dyDescent="0.3">
      <c r="A1480">
        <v>901479</v>
      </c>
      <c r="B1480">
        <v>527</v>
      </c>
      <c r="C1480">
        <v>14</v>
      </c>
      <c r="D1480" s="1">
        <v>45509</v>
      </c>
      <c r="E1480" s="1">
        <v>45514</v>
      </c>
      <c r="F1480" t="s">
        <v>100</v>
      </c>
      <c r="G1480" t="s">
        <v>42</v>
      </c>
      <c r="H1480" t="s">
        <v>97</v>
      </c>
      <c r="I1480">
        <v>1</v>
      </c>
      <c r="J1480">
        <v>2370</v>
      </c>
    </row>
    <row r="1481" spans="1:10" x14ac:dyDescent="0.3">
      <c r="A1481">
        <v>901480</v>
      </c>
      <c r="B1481">
        <v>17</v>
      </c>
      <c r="C1481">
        <v>32</v>
      </c>
      <c r="D1481" s="1">
        <v>45712</v>
      </c>
      <c r="E1481" s="1">
        <v>45717</v>
      </c>
      <c r="F1481" t="s">
        <v>96</v>
      </c>
      <c r="G1481" t="s">
        <v>60</v>
      </c>
      <c r="H1481" t="s">
        <v>94</v>
      </c>
      <c r="I1481">
        <v>1</v>
      </c>
      <c r="J1481">
        <v>1990</v>
      </c>
    </row>
    <row r="1482" spans="1:10" x14ac:dyDescent="0.3">
      <c r="A1482">
        <v>901481</v>
      </c>
      <c r="B1482">
        <v>304</v>
      </c>
      <c r="C1482">
        <v>43</v>
      </c>
      <c r="D1482" s="1">
        <v>45463</v>
      </c>
      <c r="E1482" s="1">
        <v>45469</v>
      </c>
      <c r="F1482" t="s">
        <v>98</v>
      </c>
      <c r="G1482" t="s">
        <v>78</v>
      </c>
      <c r="H1482" t="s">
        <v>94</v>
      </c>
      <c r="I1482">
        <v>1</v>
      </c>
      <c r="J1482">
        <v>910</v>
      </c>
    </row>
    <row r="1483" spans="1:10" x14ac:dyDescent="0.3">
      <c r="A1483">
        <v>901482</v>
      </c>
      <c r="B1483">
        <v>279</v>
      </c>
      <c r="C1483">
        <v>5</v>
      </c>
      <c r="D1483" s="1">
        <v>45705</v>
      </c>
      <c r="E1483" s="1">
        <v>45708</v>
      </c>
      <c r="F1483" t="s">
        <v>93</v>
      </c>
      <c r="G1483" t="s">
        <v>33</v>
      </c>
      <c r="H1483" t="s">
        <v>97</v>
      </c>
      <c r="I1483">
        <v>1</v>
      </c>
      <c r="J1483">
        <v>1960</v>
      </c>
    </row>
    <row r="1484" spans="1:10" x14ac:dyDescent="0.3">
      <c r="A1484">
        <v>901483</v>
      </c>
      <c r="B1484">
        <v>44</v>
      </c>
      <c r="C1484">
        <v>14</v>
      </c>
      <c r="D1484" s="1">
        <v>45626</v>
      </c>
      <c r="E1484" s="1">
        <v>45628</v>
      </c>
      <c r="F1484" t="s">
        <v>99</v>
      </c>
      <c r="G1484" t="s">
        <v>42</v>
      </c>
      <c r="H1484" t="s">
        <v>94</v>
      </c>
      <c r="I1484">
        <v>1</v>
      </c>
      <c r="J1484">
        <v>2370</v>
      </c>
    </row>
    <row r="1485" spans="1:10" x14ac:dyDescent="0.3">
      <c r="A1485">
        <v>901484</v>
      </c>
      <c r="B1485">
        <v>392</v>
      </c>
      <c r="C1485">
        <v>46</v>
      </c>
      <c r="D1485" s="1">
        <v>45529</v>
      </c>
      <c r="E1485" s="1">
        <v>45532</v>
      </c>
      <c r="F1485" t="s">
        <v>100</v>
      </c>
      <c r="G1485" t="s">
        <v>78</v>
      </c>
      <c r="H1485" t="s">
        <v>97</v>
      </c>
      <c r="I1485">
        <v>1</v>
      </c>
      <c r="J1485">
        <v>1320</v>
      </c>
    </row>
    <row r="1486" spans="1:10" x14ac:dyDescent="0.3">
      <c r="A1486">
        <v>901485</v>
      </c>
      <c r="B1486">
        <v>93</v>
      </c>
      <c r="C1486">
        <v>33</v>
      </c>
      <c r="D1486" s="1">
        <v>45388</v>
      </c>
      <c r="E1486" s="1">
        <v>45391</v>
      </c>
      <c r="F1486" t="s">
        <v>100</v>
      </c>
      <c r="G1486" t="s">
        <v>69</v>
      </c>
      <c r="H1486" t="s">
        <v>97</v>
      </c>
      <c r="I1486">
        <v>2</v>
      </c>
      <c r="J1486">
        <v>1480</v>
      </c>
    </row>
    <row r="1487" spans="1:10" x14ac:dyDescent="0.3">
      <c r="A1487">
        <v>901486</v>
      </c>
      <c r="B1487">
        <v>282</v>
      </c>
      <c r="C1487">
        <v>40</v>
      </c>
      <c r="D1487" s="1">
        <v>45409</v>
      </c>
      <c r="E1487" s="1">
        <v>45415</v>
      </c>
      <c r="F1487" t="s">
        <v>101</v>
      </c>
      <c r="G1487" t="s">
        <v>69</v>
      </c>
      <c r="H1487" t="s">
        <v>97</v>
      </c>
      <c r="I1487">
        <v>2</v>
      </c>
      <c r="J1487">
        <v>1080</v>
      </c>
    </row>
    <row r="1488" spans="1:10" x14ac:dyDescent="0.3">
      <c r="A1488">
        <v>901487</v>
      </c>
      <c r="B1488">
        <v>528</v>
      </c>
      <c r="C1488">
        <v>43</v>
      </c>
      <c r="D1488" s="1">
        <v>45722</v>
      </c>
      <c r="E1488" s="1">
        <v>45728</v>
      </c>
      <c r="F1488" t="s">
        <v>100</v>
      </c>
      <c r="G1488" t="s">
        <v>78</v>
      </c>
      <c r="H1488" t="s">
        <v>94</v>
      </c>
      <c r="I1488">
        <v>1</v>
      </c>
      <c r="J1488">
        <v>910</v>
      </c>
    </row>
    <row r="1489" spans="1:10" x14ac:dyDescent="0.3">
      <c r="A1489">
        <v>901488</v>
      </c>
      <c r="B1489">
        <v>397</v>
      </c>
      <c r="C1489">
        <v>41</v>
      </c>
      <c r="D1489" s="1">
        <v>45608</v>
      </c>
      <c r="E1489" s="1">
        <v>45612</v>
      </c>
      <c r="F1489" t="s">
        <v>100</v>
      </c>
      <c r="G1489" t="s">
        <v>78</v>
      </c>
      <c r="H1489" t="s">
        <v>94</v>
      </c>
      <c r="I1489">
        <v>1</v>
      </c>
      <c r="J1489">
        <v>1390</v>
      </c>
    </row>
    <row r="1490" spans="1:10" x14ac:dyDescent="0.3">
      <c r="A1490">
        <v>901489</v>
      </c>
      <c r="B1490">
        <v>81</v>
      </c>
      <c r="C1490">
        <v>11</v>
      </c>
      <c r="D1490" s="1">
        <v>45423</v>
      </c>
      <c r="E1490" s="1">
        <v>45427</v>
      </c>
      <c r="F1490" t="s">
        <v>99</v>
      </c>
      <c r="G1490" t="s">
        <v>42</v>
      </c>
      <c r="H1490" t="s">
        <v>94</v>
      </c>
      <c r="I1490">
        <v>1</v>
      </c>
      <c r="J1490">
        <v>2560</v>
      </c>
    </row>
    <row r="1491" spans="1:10" x14ac:dyDescent="0.3">
      <c r="A1491">
        <v>901490</v>
      </c>
      <c r="B1491">
        <v>433</v>
      </c>
      <c r="C1491">
        <v>26</v>
      </c>
      <c r="D1491" s="1">
        <v>45612</v>
      </c>
      <c r="E1491" s="1">
        <v>45614</v>
      </c>
      <c r="F1491" t="s">
        <v>98</v>
      </c>
      <c r="G1491" t="s">
        <v>60</v>
      </c>
      <c r="H1491" t="s">
        <v>97</v>
      </c>
      <c r="I1491">
        <v>3</v>
      </c>
      <c r="J1491">
        <v>6750</v>
      </c>
    </row>
    <row r="1492" spans="1:10" x14ac:dyDescent="0.3">
      <c r="A1492">
        <v>901491</v>
      </c>
      <c r="B1492">
        <v>525</v>
      </c>
      <c r="C1492">
        <v>6</v>
      </c>
      <c r="D1492" s="1">
        <v>45601</v>
      </c>
      <c r="E1492" s="1">
        <v>45607</v>
      </c>
      <c r="F1492" t="s">
        <v>98</v>
      </c>
      <c r="G1492" t="s">
        <v>33</v>
      </c>
      <c r="H1492" t="s">
        <v>97</v>
      </c>
      <c r="I1492">
        <v>2</v>
      </c>
      <c r="J1492">
        <v>3020</v>
      </c>
    </row>
    <row r="1493" spans="1:10" x14ac:dyDescent="0.3">
      <c r="A1493">
        <v>901492</v>
      </c>
      <c r="B1493">
        <v>137</v>
      </c>
      <c r="C1493">
        <v>26</v>
      </c>
      <c r="D1493" s="1">
        <v>45695</v>
      </c>
      <c r="E1493" s="1">
        <v>45698</v>
      </c>
      <c r="F1493" t="s">
        <v>99</v>
      </c>
      <c r="G1493" t="s">
        <v>60</v>
      </c>
      <c r="H1493" t="s">
        <v>97</v>
      </c>
      <c r="I1493">
        <v>2</v>
      </c>
      <c r="J1493">
        <v>4500</v>
      </c>
    </row>
    <row r="1494" spans="1:10" x14ac:dyDescent="0.3">
      <c r="A1494">
        <v>901493</v>
      </c>
      <c r="B1494">
        <v>58</v>
      </c>
      <c r="C1494">
        <v>28</v>
      </c>
      <c r="D1494" s="1">
        <v>45639</v>
      </c>
      <c r="E1494" s="1">
        <v>45641</v>
      </c>
      <c r="F1494" t="s">
        <v>99</v>
      </c>
      <c r="G1494" t="s">
        <v>60</v>
      </c>
      <c r="H1494" t="s">
        <v>94</v>
      </c>
      <c r="I1494">
        <v>1</v>
      </c>
      <c r="J1494">
        <v>3170</v>
      </c>
    </row>
    <row r="1495" spans="1:10" x14ac:dyDescent="0.3">
      <c r="A1495">
        <v>901494</v>
      </c>
      <c r="B1495">
        <v>581</v>
      </c>
      <c r="C1495">
        <v>7</v>
      </c>
      <c r="D1495" s="1">
        <v>45512</v>
      </c>
      <c r="E1495" s="1">
        <v>45514</v>
      </c>
      <c r="F1495" t="s">
        <v>100</v>
      </c>
      <c r="G1495" t="s">
        <v>33</v>
      </c>
      <c r="H1495" t="s">
        <v>94</v>
      </c>
      <c r="I1495">
        <v>1</v>
      </c>
      <c r="J1495">
        <v>2150</v>
      </c>
    </row>
    <row r="1496" spans="1:10" x14ac:dyDescent="0.3">
      <c r="A1496">
        <v>901495</v>
      </c>
      <c r="B1496">
        <v>333</v>
      </c>
      <c r="C1496">
        <v>7</v>
      </c>
      <c r="D1496" s="1">
        <v>45512</v>
      </c>
      <c r="E1496" s="1">
        <v>45517</v>
      </c>
      <c r="F1496" t="s">
        <v>101</v>
      </c>
      <c r="G1496" t="s">
        <v>33</v>
      </c>
      <c r="H1496" t="s">
        <v>97</v>
      </c>
      <c r="I1496">
        <v>1</v>
      </c>
      <c r="J1496">
        <v>2150</v>
      </c>
    </row>
    <row r="1497" spans="1:10" x14ac:dyDescent="0.3">
      <c r="A1497">
        <v>901496</v>
      </c>
      <c r="B1497">
        <v>97</v>
      </c>
      <c r="C1497">
        <v>7</v>
      </c>
      <c r="D1497" s="1">
        <v>45598</v>
      </c>
      <c r="E1497" s="1">
        <v>45604</v>
      </c>
      <c r="F1497" t="s">
        <v>95</v>
      </c>
      <c r="G1497" t="s">
        <v>33</v>
      </c>
      <c r="H1497" t="s">
        <v>97</v>
      </c>
      <c r="I1497">
        <v>2</v>
      </c>
      <c r="J1497">
        <v>4300</v>
      </c>
    </row>
    <row r="1498" spans="1:10" x14ac:dyDescent="0.3">
      <c r="A1498">
        <v>901497</v>
      </c>
      <c r="B1498">
        <v>285</v>
      </c>
      <c r="C1498">
        <v>32</v>
      </c>
      <c r="D1498" s="1">
        <v>45473</v>
      </c>
      <c r="E1498" s="1">
        <v>45476</v>
      </c>
      <c r="F1498" t="s">
        <v>99</v>
      </c>
      <c r="G1498" t="s">
        <v>60</v>
      </c>
      <c r="H1498" t="s">
        <v>94</v>
      </c>
      <c r="I1498">
        <v>1</v>
      </c>
      <c r="J1498">
        <v>1990</v>
      </c>
    </row>
    <row r="1499" spans="1:10" x14ac:dyDescent="0.3">
      <c r="A1499">
        <v>901498</v>
      </c>
      <c r="B1499">
        <v>498</v>
      </c>
      <c r="C1499">
        <v>4</v>
      </c>
      <c r="D1499" s="1">
        <v>45411</v>
      </c>
      <c r="E1499" s="1">
        <v>45414</v>
      </c>
      <c r="F1499" t="s">
        <v>95</v>
      </c>
      <c r="G1499" t="s">
        <v>33</v>
      </c>
      <c r="H1499" t="s">
        <v>97</v>
      </c>
      <c r="I1499">
        <v>1</v>
      </c>
      <c r="J1499">
        <v>970</v>
      </c>
    </row>
    <row r="1500" spans="1:10" x14ac:dyDescent="0.3">
      <c r="A1500">
        <v>901499</v>
      </c>
      <c r="B1500">
        <v>390</v>
      </c>
      <c r="C1500">
        <v>17</v>
      </c>
      <c r="D1500" s="1">
        <v>45429</v>
      </c>
      <c r="E1500" s="1">
        <v>45432</v>
      </c>
      <c r="F1500" t="s">
        <v>95</v>
      </c>
      <c r="G1500" t="s">
        <v>51</v>
      </c>
      <c r="H1500" t="s">
        <v>94</v>
      </c>
      <c r="I1500">
        <v>3</v>
      </c>
      <c r="J1500">
        <v>41370</v>
      </c>
    </row>
    <row r="1501" spans="1:10" x14ac:dyDescent="0.3">
      <c r="A1501">
        <v>901500</v>
      </c>
      <c r="B1501">
        <v>594</v>
      </c>
      <c r="C1501">
        <v>12</v>
      </c>
      <c r="D1501" s="1">
        <v>45560</v>
      </c>
      <c r="E1501" s="1">
        <v>45564</v>
      </c>
      <c r="F1501" t="s">
        <v>101</v>
      </c>
      <c r="G1501" t="s">
        <v>42</v>
      </c>
      <c r="H1501" t="s">
        <v>97</v>
      </c>
      <c r="I1501">
        <v>2</v>
      </c>
      <c r="J1501">
        <v>5200</v>
      </c>
    </row>
    <row r="1502" spans="1:10" x14ac:dyDescent="0.3">
      <c r="A1502">
        <v>901501</v>
      </c>
      <c r="B1502">
        <v>38</v>
      </c>
      <c r="C1502">
        <v>3</v>
      </c>
      <c r="D1502" s="1">
        <v>45594</v>
      </c>
      <c r="E1502" s="1">
        <v>45598</v>
      </c>
      <c r="F1502" t="s">
        <v>100</v>
      </c>
      <c r="G1502" t="s">
        <v>33</v>
      </c>
      <c r="H1502" t="s">
        <v>94</v>
      </c>
      <c r="I1502">
        <v>1</v>
      </c>
      <c r="J1502">
        <v>1770</v>
      </c>
    </row>
    <row r="1503" spans="1:10" x14ac:dyDescent="0.3">
      <c r="A1503">
        <v>901502</v>
      </c>
      <c r="B1503">
        <v>391</v>
      </c>
      <c r="C1503">
        <v>18</v>
      </c>
      <c r="D1503" s="1">
        <v>45526</v>
      </c>
      <c r="E1503" s="1">
        <v>45530</v>
      </c>
      <c r="F1503" t="s">
        <v>98</v>
      </c>
      <c r="G1503" t="s">
        <v>51</v>
      </c>
      <c r="H1503" t="s">
        <v>94</v>
      </c>
      <c r="I1503">
        <v>1</v>
      </c>
      <c r="J1503">
        <v>13140</v>
      </c>
    </row>
    <row r="1504" spans="1:10" x14ac:dyDescent="0.3">
      <c r="A1504">
        <v>901503</v>
      </c>
      <c r="B1504">
        <v>41</v>
      </c>
      <c r="C1504">
        <v>9</v>
      </c>
      <c r="D1504" s="1">
        <v>45606</v>
      </c>
      <c r="E1504" s="1">
        <v>45610</v>
      </c>
      <c r="F1504" t="s">
        <v>95</v>
      </c>
      <c r="G1504" t="s">
        <v>42</v>
      </c>
      <c r="H1504" t="s">
        <v>97</v>
      </c>
      <c r="I1504">
        <v>2</v>
      </c>
      <c r="J1504">
        <v>6740</v>
      </c>
    </row>
    <row r="1505" spans="1:10" x14ac:dyDescent="0.3">
      <c r="A1505">
        <v>901504</v>
      </c>
      <c r="B1505">
        <v>219</v>
      </c>
      <c r="C1505">
        <v>44</v>
      </c>
      <c r="D1505" s="1">
        <v>45612</v>
      </c>
      <c r="E1505" s="1">
        <v>45615</v>
      </c>
      <c r="F1505" t="s">
        <v>101</v>
      </c>
      <c r="G1505" t="s">
        <v>78</v>
      </c>
      <c r="H1505" t="s">
        <v>97</v>
      </c>
      <c r="I1505">
        <v>1</v>
      </c>
      <c r="J1505">
        <v>1130</v>
      </c>
    </row>
    <row r="1506" spans="1:10" x14ac:dyDescent="0.3">
      <c r="A1506">
        <v>901505</v>
      </c>
      <c r="B1506">
        <v>504</v>
      </c>
      <c r="C1506">
        <v>22</v>
      </c>
      <c r="D1506" s="1">
        <v>45472</v>
      </c>
      <c r="E1506" s="1">
        <v>45476</v>
      </c>
      <c r="F1506" t="s">
        <v>98</v>
      </c>
      <c r="G1506" t="s">
        <v>51</v>
      </c>
      <c r="H1506" t="s">
        <v>97</v>
      </c>
      <c r="I1506">
        <v>2</v>
      </c>
      <c r="J1506">
        <v>26660</v>
      </c>
    </row>
    <row r="1507" spans="1:10" x14ac:dyDescent="0.3">
      <c r="A1507">
        <v>901506</v>
      </c>
      <c r="B1507">
        <v>76</v>
      </c>
      <c r="C1507">
        <v>38</v>
      </c>
      <c r="D1507" s="1">
        <v>45519</v>
      </c>
      <c r="E1507" s="1">
        <v>45523</v>
      </c>
      <c r="F1507" t="s">
        <v>99</v>
      </c>
      <c r="G1507" t="s">
        <v>69</v>
      </c>
      <c r="H1507" t="s">
        <v>97</v>
      </c>
      <c r="I1507">
        <v>1</v>
      </c>
      <c r="J1507">
        <v>510</v>
      </c>
    </row>
    <row r="1508" spans="1:10" x14ac:dyDescent="0.3">
      <c r="A1508">
        <v>901507</v>
      </c>
      <c r="B1508">
        <v>390</v>
      </c>
      <c r="C1508">
        <v>7</v>
      </c>
      <c r="D1508" s="1">
        <v>45532</v>
      </c>
      <c r="E1508" s="1">
        <v>45536</v>
      </c>
      <c r="F1508" t="s">
        <v>95</v>
      </c>
      <c r="G1508" t="s">
        <v>33</v>
      </c>
      <c r="H1508" t="s">
        <v>97</v>
      </c>
      <c r="I1508">
        <v>1</v>
      </c>
      <c r="J1508">
        <v>2150</v>
      </c>
    </row>
    <row r="1509" spans="1:10" x14ac:dyDescent="0.3">
      <c r="A1509">
        <v>901508</v>
      </c>
      <c r="B1509">
        <v>237</v>
      </c>
      <c r="C1509">
        <v>47</v>
      </c>
      <c r="D1509" s="1">
        <v>45591</v>
      </c>
      <c r="E1509" s="1">
        <v>45596</v>
      </c>
      <c r="F1509" t="s">
        <v>101</v>
      </c>
      <c r="G1509" t="s">
        <v>78</v>
      </c>
      <c r="H1509" t="s">
        <v>94</v>
      </c>
      <c r="I1509">
        <v>3</v>
      </c>
      <c r="J1509">
        <v>2670</v>
      </c>
    </row>
    <row r="1510" spans="1:10" x14ac:dyDescent="0.3">
      <c r="A1510">
        <v>901509</v>
      </c>
      <c r="B1510">
        <v>127</v>
      </c>
      <c r="C1510">
        <v>24</v>
      </c>
      <c r="D1510" s="1">
        <v>45438</v>
      </c>
      <c r="E1510" s="1">
        <v>45442</v>
      </c>
      <c r="F1510" t="s">
        <v>101</v>
      </c>
      <c r="G1510" t="s">
        <v>51</v>
      </c>
      <c r="H1510" t="s">
        <v>94</v>
      </c>
      <c r="I1510">
        <v>1</v>
      </c>
      <c r="J1510">
        <v>11450</v>
      </c>
    </row>
    <row r="1511" spans="1:10" x14ac:dyDescent="0.3">
      <c r="A1511">
        <v>901510</v>
      </c>
      <c r="B1511">
        <v>503</v>
      </c>
      <c r="C1511">
        <v>39</v>
      </c>
      <c r="D1511" s="1">
        <v>45389</v>
      </c>
      <c r="E1511" s="1">
        <v>45394</v>
      </c>
      <c r="F1511" t="s">
        <v>99</v>
      </c>
      <c r="G1511" t="s">
        <v>69</v>
      </c>
      <c r="H1511" t="s">
        <v>94</v>
      </c>
      <c r="I1511">
        <v>1</v>
      </c>
      <c r="J1511">
        <v>780</v>
      </c>
    </row>
    <row r="1512" spans="1:10" x14ac:dyDescent="0.3">
      <c r="A1512">
        <v>901511</v>
      </c>
      <c r="B1512">
        <v>223</v>
      </c>
      <c r="C1512">
        <v>7</v>
      </c>
      <c r="D1512" s="1">
        <v>45702</v>
      </c>
      <c r="E1512" s="1">
        <v>45706</v>
      </c>
      <c r="F1512" t="s">
        <v>98</v>
      </c>
      <c r="G1512" t="s">
        <v>33</v>
      </c>
      <c r="H1512" t="s">
        <v>94</v>
      </c>
      <c r="I1512">
        <v>2</v>
      </c>
      <c r="J1512">
        <v>4300</v>
      </c>
    </row>
    <row r="1513" spans="1:10" x14ac:dyDescent="0.3">
      <c r="A1513">
        <v>901512</v>
      </c>
      <c r="B1513">
        <v>28</v>
      </c>
      <c r="C1513">
        <v>33</v>
      </c>
      <c r="D1513" s="1">
        <v>45403</v>
      </c>
      <c r="E1513" s="1">
        <v>45405</v>
      </c>
      <c r="F1513" t="s">
        <v>95</v>
      </c>
      <c r="G1513" t="s">
        <v>69</v>
      </c>
      <c r="H1513" t="s">
        <v>94</v>
      </c>
      <c r="I1513">
        <v>1</v>
      </c>
      <c r="J1513">
        <v>740</v>
      </c>
    </row>
    <row r="1514" spans="1:10" x14ac:dyDescent="0.3">
      <c r="A1514">
        <v>901513</v>
      </c>
      <c r="B1514">
        <v>262</v>
      </c>
      <c r="C1514">
        <v>29</v>
      </c>
      <c r="D1514" s="1">
        <v>45549</v>
      </c>
      <c r="E1514" s="1">
        <v>45555</v>
      </c>
      <c r="F1514" t="s">
        <v>101</v>
      </c>
      <c r="G1514" t="s">
        <v>60</v>
      </c>
      <c r="H1514" t="s">
        <v>97</v>
      </c>
      <c r="I1514">
        <v>2</v>
      </c>
      <c r="J1514">
        <v>4900</v>
      </c>
    </row>
    <row r="1515" spans="1:10" x14ac:dyDescent="0.3">
      <c r="A1515">
        <v>901514</v>
      </c>
      <c r="B1515">
        <v>489</v>
      </c>
      <c r="C1515">
        <v>9</v>
      </c>
      <c r="D1515" s="1">
        <v>45559</v>
      </c>
      <c r="E1515" s="1">
        <v>45565</v>
      </c>
      <c r="F1515" t="s">
        <v>93</v>
      </c>
      <c r="G1515" t="s">
        <v>42</v>
      </c>
      <c r="H1515" t="s">
        <v>94</v>
      </c>
      <c r="I1515">
        <v>1</v>
      </c>
      <c r="J1515">
        <v>3370</v>
      </c>
    </row>
    <row r="1516" spans="1:10" x14ac:dyDescent="0.3">
      <c r="A1516">
        <v>901515</v>
      </c>
      <c r="B1516">
        <v>447</v>
      </c>
      <c r="C1516">
        <v>20</v>
      </c>
      <c r="D1516" s="1">
        <v>45530</v>
      </c>
      <c r="E1516" s="1">
        <v>45535</v>
      </c>
      <c r="F1516" t="s">
        <v>100</v>
      </c>
      <c r="G1516" t="s">
        <v>51</v>
      </c>
      <c r="H1516" t="s">
        <v>97</v>
      </c>
      <c r="I1516">
        <v>2</v>
      </c>
      <c r="J1516">
        <v>25620</v>
      </c>
    </row>
    <row r="1517" spans="1:10" x14ac:dyDescent="0.3">
      <c r="A1517">
        <v>901516</v>
      </c>
      <c r="B1517">
        <v>128</v>
      </c>
      <c r="C1517">
        <v>8</v>
      </c>
      <c r="D1517" s="1">
        <v>45441</v>
      </c>
      <c r="E1517" s="1">
        <v>45446</v>
      </c>
      <c r="F1517" t="s">
        <v>95</v>
      </c>
      <c r="G1517" t="s">
        <v>33</v>
      </c>
      <c r="H1517" t="s">
        <v>97</v>
      </c>
      <c r="I1517">
        <v>1</v>
      </c>
      <c r="J1517">
        <v>1870</v>
      </c>
    </row>
    <row r="1518" spans="1:10" x14ac:dyDescent="0.3">
      <c r="A1518">
        <v>901517</v>
      </c>
      <c r="B1518">
        <v>175</v>
      </c>
      <c r="C1518">
        <v>1</v>
      </c>
      <c r="D1518" s="1">
        <v>45600</v>
      </c>
      <c r="E1518" s="1">
        <v>45605</v>
      </c>
      <c r="F1518" t="s">
        <v>95</v>
      </c>
      <c r="G1518" t="s">
        <v>33</v>
      </c>
      <c r="H1518" t="s">
        <v>97</v>
      </c>
      <c r="I1518">
        <v>1</v>
      </c>
      <c r="J1518">
        <v>1110</v>
      </c>
    </row>
    <row r="1519" spans="1:10" x14ac:dyDescent="0.3">
      <c r="A1519">
        <v>901518</v>
      </c>
      <c r="B1519">
        <v>224</v>
      </c>
      <c r="C1519">
        <v>39</v>
      </c>
      <c r="D1519" s="1">
        <v>45398</v>
      </c>
      <c r="E1519" s="1">
        <v>45403</v>
      </c>
      <c r="F1519" t="s">
        <v>96</v>
      </c>
      <c r="G1519" t="s">
        <v>69</v>
      </c>
      <c r="H1519" t="s">
        <v>94</v>
      </c>
      <c r="I1519">
        <v>2</v>
      </c>
      <c r="J1519">
        <v>1560</v>
      </c>
    </row>
    <row r="1520" spans="1:10" x14ac:dyDescent="0.3">
      <c r="A1520">
        <v>901519</v>
      </c>
      <c r="B1520">
        <v>389</v>
      </c>
      <c r="C1520">
        <v>9</v>
      </c>
      <c r="D1520" s="1">
        <v>45604</v>
      </c>
      <c r="E1520" s="1">
        <v>45607</v>
      </c>
      <c r="F1520" t="s">
        <v>100</v>
      </c>
      <c r="G1520" t="s">
        <v>42</v>
      </c>
      <c r="H1520" t="s">
        <v>94</v>
      </c>
      <c r="I1520">
        <v>1</v>
      </c>
      <c r="J1520">
        <v>3370</v>
      </c>
    </row>
    <row r="1521" spans="1:10" x14ac:dyDescent="0.3">
      <c r="A1521">
        <v>901520</v>
      </c>
      <c r="B1521">
        <v>75</v>
      </c>
      <c r="C1521">
        <v>32</v>
      </c>
      <c r="D1521" s="1">
        <v>45477</v>
      </c>
      <c r="E1521" s="1">
        <v>45482</v>
      </c>
      <c r="F1521" t="s">
        <v>101</v>
      </c>
      <c r="G1521" t="s">
        <v>60</v>
      </c>
      <c r="H1521" t="s">
        <v>97</v>
      </c>
      <c r="I1521">
        <v>2</v>
      </c>
      <c r="J1521">
        <v>3980</v>
      </c>
    </row>
    <row r="1522" spans="1:10" x14ac:dyDescent="0.3">
      <c r="A1522">
        <v>901521</v>
      </c>
      <c r="B1522">
        <v>77</v>
      </c>
      <c r="C1522">
        <v>13</v>
      </c>
      <c r="D1522" s="1">
        <v>45728</v>
      </c>
      <c r="E1522" s="1">
        <v>45732</v>
      </c>
      <c r="F1522" t="s">
        <v>93</v>
      </c>
      <c r="G1522" t="s">
        <v>42</v>
      </c>
      <c r="H1522" t="s">
        <v>94</v>
      </c>
      <c r="I1522">
        <v>1</v>
      </c>
      <c r="J1522">
        <v>3000</v>
      </c>
    </row>
    <row r="1523" spans="1:10" x14ac:dyDescent="0.3">
      <c r="A1523">
        <v>901522</v>
      </c>
      <c r="B1523">
        <v>190</v>
      </c>
      <c r="C1523">
        <v>12</v>
      </c>
      <c r="D1523" s="1">
        <v>45529</v>
      </c>
      <c r="E1523" s="1">
        <v>45535</v>
      </c>
      <c r="F1523" t="s">
        <v>93</v>
      </c>
      <c r="G1523" t="s">
        <v>42</v>
      </c>
      <c r="H1523" t="s">
        <v>94</v>
      </c>
      <c r="I1523">
        <v>1</v>
      </c>
      <c r="J1523">
        <v>2600</v>
      </c>
    </row>
    <row r="1524" spans="1:10" x14ac:dyDescent="0.3">
      <c r="A1524">
        <v>901523</v>
      </c>
      <c r="B1524">
        <v>192</v>
      </c>
      <c r="C1524">
        <v>5</v>
      </c>
      <c r="D1524" s="1">
        <v>45687</v>
      </c>
      <c r="E1524" s="1">
        <v>45692</v>
      </c>
      <c r="F1524" t="s">
        <v>100</v>
      </c>
      <c r="G1524" t="s">
        <v>33</v>
      </c>
      <c r="H1524" t="s">
        <v>97</v>
      </c>
      <c r="I1524">
        <v>1</v>
      </c>
      <c r="J1524">
        <v>1960</v>
      </c>
    </row>
    <row r="1525" spans="1:10" x14ac:dyDescent="0.3">
      <c r="A1525">
        <v>901524</v>
      </c>
      <c r="B1525">
        <v>542</v>
      </c>
      <c r="C1525">
        <v>11</v>
      </c>
      <c r="D1525" s="1">
        <v>45474</v>
      </c>
      <c r="E1525" s="1">
        <v>45479</v>
      </c>
      <c r="F1525" t="s">
        <v>93</v>
      </c>
      <c r="G1525" t="s">
        <v>42</v>
      </c>
      <c r="H1525" t="s">
        <v>94</v>
      </c>
      <c r="I1525">
        <v>1</v>
      </c>
      <c r="J1525">
        <v>2560</v>
      </c>
    </row>
    <row r="1526" spans="1:10" x14ac:dyDescent="0.3">
      <c r="A1526">
        <v>901525</v>
      </c>
      <c r="B1526">
        <v>200</v>
      </c>
      <c r="C1526">
        <v>9</v>
      </c>
      <c r="D1526" s="1">
        <v>45686</v>
      </c>
      <c r="E1526" s="1">
        <v>45691</v>
      </c>
      <c r="F1526" t="s">
        <v>93</v>
      </c>
      <c r="G1526" t="s">
        <v>42</v>
      </c>
      <c r="H1526" t="s">
        <v>97</v>
      </c>
      <c r="I1526">
        <v>1</v>
      </c>
      <c r="J1526">
        <v>3370</v>
      </c>
    </row>
    <row r="1527" spans="1:10" x14ac:dyDescent="0.3">
      <c r="A1527">
        <v>901526</v>
      </c>
      <c r="B1527">
        <v>262</v>
      </c>
      <c r="C1527">
        <v>3</v>
      </c>
      <c r="D1527" s="1">
        <v>45714</v>
      </c>
      <c r="E1527" s="1">
        <v>45718</v>
      </c>
      <c r="F1527" t="s">
        <v>101</v>
      </c>
      <c r="G1527" t="s">
        <v>33</v>
      </c>
      <c r="H1527" t="s">
        <v>97</v>
      </c>
      <c r="I1527">
        <v>2</v>
      </c>
      <c r="J1527">
        <v>3540</v>
      </c>
    </row>
    <row r="1528" spans="1:10" x14ac:dyDescent="0.3">
      <c r="A1528">
        <v>901527</v>
      </c>
      <c r="B1528">
        <v>442</v>
      </c>
      <c r="C1528">
        <v>1</v>
      </c>
      <c r="D1528" s="1">
        <v>45664</v>
      </c>
      <c r="E1528" s="1">
        <v>45666</v>
      </c>
      <c r="F1528" t="s">
        <v>96</v>
      </c>
      <c r="G1528" t="s">
        <v>33</v>
      </c>
      <c r="H1528" t="s">
        <v>97</v>
      </c>
      <c r="I1528">
        <v>1</v>
      </c>
      <c r="J1528">
        <v>1110</v>
      </c>
    </row>
    <row r="1529" spans="1:10" x14ac:dyDescent="0.3">
      <c r="A1529">
        <v>901528</v>
      </c>
      <c r="B1529">
        <v>183</v>
      </c>
      <c r="C1529">
        <v>16</v>
      </c>
      <c r="D1529" s="1">
        <v>45593</v>
      </c>
      <c r="E1529" s="1">
        <v>45595</v>
      </c>
      <c r="F1529" t="s">
        <v>101</v>
      </c>
      <c r="G1529" t="s">
        <v>42</v>
      </c>
      <c r="H1529" t="s">
        <v>94</v>
      </c>
      <c r="I1529">
        <v>1</v>
      </c>
      <c r="J1529">
        <v>3900</v>
      </c>
    </row>
    <row r="1530" spans="1:10" x14ac:dyDescent="0.3">
      <c r="A1530">
        <v>901529</v>
      </c>
      <c r="B1530">
        <v>406</v>
      </c>
      <c r="C1530">
        <v>35</v>
      </c>
      <c r="D1530" s="1">
        <v>45529</v>
      </c>
      <c r="E1530" s="1">
        <v>45532</v>
      </c>
      <c r="F1530" t="s">
        <v>98</v>
      </c>
      <c r="G1530" t="s">
        <v>69</v>
      </c>
      <c r="H1530" t="s">
        <v>94</v>
      </c>
      <c r="I1530">
        <v>1</v>
      </c>
      <c r="J1530">
        <v>590</v>
      </c>
    </row>
    <row r="1531" spans="1:10" x14ac:dyDescent="0.3">
      <c r="A1531">
        <v>901530</v>
      </c>
      <c r="B1531">
        <v>339</v>
      </c>
      <c r="C1531">
        <v>20</v>
      </c>
      <c r="D1531" s="1">
        <v>45428</v>
      </c>
      <c r="E1531" s="1">
        <v>45434</v>
      </c>
      <c r="F1531" t="s">
        <v>93</v>
      </c>
      <c r="G1531" t="s">
        <v>51</v>
      </c>
      <c r="H1531" t="s">
        <v>97</v>
      </c>
      <c r="I1531">
        <v>1</v>
      </c>
      <c r="J1531">
        <v>12810</v>
      </c>
    </row>
    <row r="1532" spans="1:10" x14ac:dyDescent="0.3">
      <c r="A1532">
        <v>901531</v>
      </c>
      <c r="B1532">
        <v>448</v>
      </c>
      <c r="C1532">
        <v>44</v>
      </c>
      <c r="D1532" s="1">
        <v>45730</v>
      </c>
      <c r="E1532" s="1">
        <v>45735</v>
      </c>
      <c r="F1532" t="s">
        <v>98</v>
      </c>
      <c r="G1532" t="s">
        <v>78</v>
      </c>
      <c r="H1532" t="s">
        <v>97</v>
      </c>
      <c r="I1532">
        <v>2</v>
      </c>
      <c r="J1532">
        <v>2260</v>
      </c>
    </row>
    <row r="1533" spans="1:10" x14ac:dyDescent="0.3">
      <c r="A1533">
        <v>901532</v>
      </c>
      <c r="B1533">
        <v>210</v>
      </c>
      <c r="C1533">
        <v>1</v>
      </c>
      <c r="D1533" s="1">
        <v>45533</v>
      </c>
      <c r="E1533" s="1">
        <v>45539</v>
      </c>
      <c r="F1533" t="s">
        <v>99</v>
      </c>
      <c r="G1533" t="s">
        <v>33</v>
      </c>
      <c r="H1533" t="s">
        <v>94</v>
      </c>
      <c r="I1533">
        <v>1</v>
      </c>
      <c r="J1533">
        <v>1110</v>
      </c>
    </row>
    <row r="1534" spans="1:10" x14ac:dyDescent="0.3">
      <c r="A1534">
        <v>901533</v>
      </c>
      <c r="B1534">
        <v>483</v>
      </c>
      <c r="C1534">
        <v>37</v>
      </c>
      <c r="D1534" s="1">
        <v>45599</v>
      </c>
      <c r="E1534" s="1">
        <v>45604</v>
      </c>
      <c r="F1534" t="s">
        <v>100</v>
      </c>
      <c r="G1534" t="s">
        <v>69</v>
      </c>
      <c r="H1534" t="s">
        <v>94</v>
      </c>
      <c r="I1534">
        <v>1</v>
      </c>
      <c r="J1534">
        <v>810</v>
      </c>
    </row>
    <row r="1535" spans="1:10" x14ac:dyDescent="0.3">
      <c r="A1535">
        <v>901534</v>
      </c>
      <c r="B1535">
        <v>246</v>
      </c>
      <c r="C1535">
        <v>36</v>
      </c>
      <c r="D1535" s="1">
        <v>45565</v>
      </c>
      <c r="E1535" s="1">
        <v>45570</v>
      </c>
      <c r="F1535" t="s">
        <v>98</v>
      </c>
      <c r="G1535" t="s">
        <v>69</v>
      </c>
      <c r="H1535" t="s">
        <v>94</v>
      </c>
      <c r="I1535">
        <v>1</v>
      </c>
      <c r="J1535">
        <v>1130</v>
      </c>
    </row>
    <row r="1536" spans="1:10" x14ac:dyDescent="0.3">
      <c r="A1536">
        <v>901535</v>
      </c>
      <c r="B1536">
        <v>547</v>
      </c>
      <c r="C1536">
        <v>22</v>
      </c>
      <c r="D1536" s="1">
        <v>45606</v>
      </c>
      <c r="E1536" s="1">
        <v>45609</v>
      </c>
      <c r="F1536" t="s">
        <v>100</v>
      </c>
      <c r="G1536" t="s">
        <v>51</v>
      </c>
      <c r="H1536" t="s">
        <v>94</v>
      </c>
      <c r="I1536">
        <v>1</v>
      </c>
      <c r="J1536">
        <v>13330</v>
      </c>
    </row>
    <row r="1537" spans="1:10" x14ac:dyDescent="0.3">
      <c r="A1537">
        <v>901536</v>
      </c>
      <c r="B1537">
        <v>251</v>
      </c>
      <c r="C1537">
        <v>43</v>
      </c>
      <c r="D1537" s="1">
        <v>45632</v>
      </c>
      <c r="E1537" s="1">
        <v>45636</v>
      </c>
      <c r="F1537" t="s">
        <v>93</v>
      </c>
      <c r="G1537" t="s">
        <v>78</v>
      </c>
      <c r="H1537" t="s">
        <v>97</v>
      </c>
      <c r="I1537">
        <v>1</v>
      </c>
      <c r="J1537">
        <v>910</v>
      </c>
    </row>
    <row r="1538" spans="1:10" x14ac:dyDescent="0.3">
      <c r="A1538">
        <v>901537</v>
      </c>
      <c r="B1538">
        <v>4</v>
      </c>
      <c r="C1538">
        <v>2</v>
      </c>
      <c r="D1538" s="1">
        <v>45720</v>
      </c>
      <c r="E1538" s="1">
        <v>45725</v>
      </c>
      <c r="F1538" t="s">
        <v>99</v>
      </c>
      <c r="G1538" t="s">
        <v>33</v>
      </c>
      <c r="H1538" t="s">
        <v>97</v>
      </c>
      <c r="I1538">
        <v>1</v>
      </c>
      <c r="J1538">
        <v>1190</v>
      </c>
    </row>
    <row r="1539" spans="1:10" x14ac:dyDescent="0.3">
      <c r="A1539">
        <v>901538</v>
      </c>
      <c r="B1539">
        <v>308</v>
      </c>
      <c r="C1539">
        <v>13</v>
      </c>
      <c r="D1539" s="1">
        <v>45595</v>
      </c>
      <c r="E1539" s="1">
        <v>45597</v>
      </c>
      <c r="F1539" t="s">
        <v>96</v>
      </c>
      <c r="G1539" t="s">
        <v>42</v>
      </c>
      <c r="H1539" t="s">
        <v>94</v>
      </c>
      <c r="I1539">
        <v>2</v>
      </c>
      <c r="J1539">
        <v>6000</v>
      </c>
    </row>
    <row r="1540" spans="1:10" x14ac:dyDescent="0.3">
      <c r="A1540">
        <v>901539</v>
      </c>
      <c r="B1540">
        <v>183</v>
      </c>
      <c r="C1540">
        <v>48</v>
      </c>
      <c r="D1540" s="1">
        <v>45538</v>
      </c>
      <c r="E1540" s="1">
        <v>45544</v>
      </c>
      <c r="F1540" t="s">
        <v>101</v>
      </c>
      <c r="G1540" t="s">
        <v>78</v>
      </c>
      <c r="H1540" t="s">
        <v>97</v>
      </c>
      <c r="I1540">
        <v>1</v>
      </c>
      <c r="J1540">
        <v>1560</v>
      </c>
    </row>
    <row r="1541" spans="1:10" x14ac:dyDescent="0.3">
      <c r="A1541">
        <v>901540</v>
      </c>
      <c r="B1541">
        <v>322</v>
      </c>
      <c r="C1541">
        <v>6</v>
      </c>
      <c r="D1541" s="1">
        <v>45409</v>
      </c>
      <c r="E1541" s="1">
        <v>45414</v>
      </c>
      <c r="F1541" t="s">
        <v>100</v>
      </c>
      <c r="G1541" t="s">
        <v>33</v>
      </c>
      <c r="H1541" t="s">
        <v>94</v>
      </c>
      <c r="I1541">
        <v>1</v>
      </c>
      <c r="J1541">
        <v>1510</v>
      </c>
    </row>
    <row r="1542" spans="1:10" x14ac:dyDescent="0.3">
      <c r="A1542">
        <v>901541</v>
      </c>
      <c r="B1542">
        <v>359</v>
      </c>
      <c r="C1542">
        <v>3</v>
      </c>
      <c r="D1542" s="1">
        <v>45674</v>
      </c>
      <c r="E1542" s="1">
        <v>45677</v>
      </c>
      <c r="F1542" t="s">
        <v>98</v>
      </c>
      <c r="G1542" t="s">
        <v>33</v>
      </c>
      <c r="H1542" t="s">
        <v>94</v>
      </c>
      <c r="I1542">
        <v>2</v>
      </c>
      <c r="J1542">
        <v>3540</v>
      </c>
    </row>
    <row r="1543" spans="1:10" x14ac:dyDescent="0.3">
      <c r="A1543">
        <v>901542</v>
      </c>
      <c r="B1543">
        <v>19</v>
      </c>
      <c r="C1543">
        <v>9</v>
      </c>
      <c r="D1543" s="1">
        <v>45730</v>
      </c>
      <c r="E1543" s="1">
        <v>45732</v>
      </c>
      <c r="F1543" t="s">
        <v>96</v>
      </c>
      <c r="G1543" t="s">
        <v>42</v>
      </c>
      <c r="H1543" t="s">
        <v>94</v>
      </c>
      <c r="I1543">
        <v>1</v>
      </c>
      <c r="J1543">
        <v>3370</v>
      </c>
    </row>
    <row r="1544" spans="1:10" x14ac:dyDescent="0.3">
      <c r="A1544">
        <v>901543</v>
      </c>
      <c r="B1544">
        <v>312</v>
      </c>
      <c r="C1544">
        <v>20</v>
      </c>
      <c r="D1544" s="1">
        <v>45473</v>
      </c>
      <c r="E1544" s="1">
        <v>45475</v>
      </c>
      <c r="F1544" t="s">
        <v>99</v>
      </c>
      <c r="G1544" t="s">
        <v>51</v>
      </c>
      <c r="H1544" t="s">
        <v>94</v>
      </c>
      <c r="I1544">
        <v>1</v>
      </c>
      <c r="J1544">
        <v>12810</v>
      </c>
    </row>
    <row r="1545" spans="1:10" x14ac:dyDescent="0.3">
      <c r="A1545">
        <v>901544</v>
      </c>
      <c r="B1545">
        <v>235</v>
      </c>
      <c r="C1545">
        <v>20</v>
      </c>
      <c r="D1545" s="1">
        <v>45718</v>
      </c>
      <c r="E1545" s="1">
        <v>45722</v>
      </c>
      <c r="F1545" t="s">
        <v>101</v>
      </c>
      <c r="G1545" t="s">
        <v>51</v>
      </c>
      <c r="H1545" t="s">
        <v>97</v>
      </c>
      <c r="I1545">
        <v>2</v>
      </c>
      <c r="J1545">
        <v>25620</v>
      </c>
    </row>
    <row r="1546" spans="1:10" x14ac:dyDescent="0.3">
      <c r="A1546">
        <v>901545</v>
      </c>
      <c r="B1546">
        <v>484</v>
      </c>
      <c r="C1546">
        <v>22</v>
      </c>
      <c r="D1546" s="1">
        <v>45733</v>
      </c>
      <c r="E1546" s="1">
        <v>45735</v>
      </c>
      <c r="F1546" t="s">
        <v>95</v>
      </c>
      <c r="G1546" t="s">
        <v>51</v>
      </c>
      <c r="H1546" t="s">
        <v>97</v>
      </c>
      <c r="I1546">
        <v>1</v>
      </c>
      <c r="J1546">
        <v>13330</v>
      </c>
    </row>
    <row r="1547" spans="1:10" x14ac:dyDescent="0.3">
      <c r="A1547">
        <v>901546</v>
      </c>
      <c r="B1547">
        <v>548</v>
      </c>
      <c r="C1547">
        <v>28</v>
      </c>
      <c r="D1547" s="1">
        <v>45481</v>
      </c>
      <c r="E1547" s="1">
        <v>45486</v>
      </c>
      <c r="F1547" t="s">
        <v>93</v>
      </c>
      <c r="G1547" t="s">
        <v>60</v>
      </c>
      <c r="H1547" t="s">
        <v>94</v>
      </c>
      <c r="I1547">
        <v>1</v>
      </c>
      <c r="J1547">
        <v>3170</v>
      </c>
    </row>
    <row r="1548" spans="1:10" x14ac:dyDescent="0.3">
      <c r="A1548">
        <v>901547</v>
      </c>
      <c r="B1548">
        <v>484</v>
      </c>
      <c r="C1548">
        <v>33</v>
      </c>
      <c r="D1548" s="1">
        <v>45592</v>
      </c>
      <c r="E1548" s="1">
        <v>45597</v>
      </c>
      <c r="F1548" t="s">
        <v>95</v>
      </c>
      <c r="G1548" t="s">
        <v>69</v>
      </c>
      <c r="H1548" t="s">
        <v>97</v>
      </c>
      <c r="I1548">
        <v>2</v>
      </c>
      <c r="J1548">
        <v>1480</v>
      </c>
    </row>
    <row r="1549" spans="1:10" x14ac:dyDescent="0.3">
      <c r="A1549">
        <v>901548</v>
      </c>
      <c r="B1549">
        <v>60</v>
      </c>
      <c r="C1549">
        <v>34</v>
      </c>
      <c r="D1549" s="1">
        <v>45416</v>
      </c>
      <c r="E1549" s="1">
        <v>45418</v>
      </c>
      <c r="F1549" t="s">
        <v>100</v>
      </c>
      <c r="G1549" t="s">
        <v>69</v>
      </c>
      <c r="H1549" t="s">
        <v>94</v>
      </c>
      <c r="I1549">
        <v>1</v>
      </c>
      <c r="J1549">
        <v>410</v>
      </c>
    </row>
    <row r="1550" spans="1:10" x14ac:dyDescent="0.3">
      <c r="A1550">
        <v>901549</v>
      </c>
      <c r="B1550">
        <v>75</v>
      </c>
      <c r="C1550">
        <v>5</v>
      </c>
      <c r="D1550" s="1">
        <v>45395</v>
      </c>
      <c r="E1550" s="1">
        <v>45397</v>
      </c>
      <c r="F1550" t="s">
        <v>101</v>
      </c>
      <c r="G1550" t="s">
        <v>33</v>
      </c>
      <c r="H1550" t="s">
        <v>94</v>
      </c>
      <c r="I1550">
        <v>1</v>
      </c>
      <c r="J1550">
        <v>1960</v>
      </c>
    </row>
    <row r="1551" spans="1:10" x14ac:dyDescent="0.3">
      <c r="A1551">
        <v>901550</v>
      </c>
      <c r="B1551">
        <v>541</v>
      </c>
      <c r="C1551">
        <v>2</v>
      </c>
      <c r="D1551" s="1">
        <v>45644</v>
      </c>
      <c r="E1551" s="1">
        <v>45650</v>
      </c>
      <c r="F1551" t="s">
        <v>100</v>
      </c>
      <c r="G1551" t="s">
        <v>33</v>
      </c>
      <c r="H1551" t="s">
        <v>97</v>
      </c>
      <c r="I1551">
        <v>1</v>
      </c>
      <c r="J1551">
        <v>1190</v>
      </c>
    </row>
    <row r="1552" spans="1:10" x14ac:dyDescent="0.3">
      <c r="A1552">
        <v>901551</v>
      </c>
      <c r="B1552">
        <v>460</v>
      </c>
      <c r="C1552">
        <v>1</v>
      </c>
      <c r="D1552" s="1">
        <v>45630</v>
      </c>
      <c r="E1552" s="1">
        <v>45635</v>
      </c>
      <c r="F1552" t="s">
        <v>93</v>
      </c>
      <c r="G1552" t="s">
        <v>33</v>
      </c>
      <c r="H1552" t="s">
        <v>94</v>
      </c>
      <c r="I1552">
        <v>1</v>
      </c>
      <c r="J1552">
        <v>1110</v>
      </c>
    </row>
    <row r="1553" spans="1:10" x14ac:dyDescent="0.3">
      <c r="A1553">
        <v>901552</v>
      </c>
      <c r="B1553">
        <v>446</v>
      </c>
      <c r="C1553">
        <v>36</v>
      </c>
      <c r="D1553" s="1">
        <v>45740</v>
      </c>
      <c r="E1553" s="1">
        <v>45746</v>
      </c>
      <c r="F1553" t="s">
        <v>98</v>
      </c>
      <c r="G1553" t="s">
        <v>69</v>
      </c>
      <c r="H1553" t="s">
        <v>97</v>
      </c>
      <c r="I1553">
        <v>1</v>
      </c>
      <c r="J1553">
        <v>1130</v>
      </c>
    </row>
    <row r="1554" spans="1:10" x14ac:dyDescent="0.3">
      <c r="A1554">
        <v>901553</v>
      </c>
      <c r="B1554">
        <v>128</v>
      </c>
      <c r="C1554">
        <v>2</v>
      </c>
      <c r="D1554" s="1">
        <v>45711</v>
      </c>
      <c r="E1554" s="1">
        <v>45715</v>
      </c>
      <c r="F1554" t="s">
        <v>95</v>
      </c>
      <c r="G1554" t="s">
        <v>33</v>
      </c>
      <c r="H1554" t="s">
        <v>94</v>
      </c>
      <c r="I1554">
        <v>1</v>
      </c>
      <c r="J1554">
        <v>1190</v>
      </c>
    </row>
    <row r="1555" spans="1:10" x14ac:dyDescent="0.3">
      <c r="A1555">
        <v>901554</v>
      </c>
      <c r="B1555">
        <v>257</v>
      </c>
      <c r="C1555">
        <v>16</v>
      </c>
      <c r="D1555" s="1">
        <v>45606</v>
      </c>
      <c r="E1555" s="1">
        <v>45612</v>
      </c>
      <c r="F1555" t="s">
        <v>101</v>
      </c>
      <c r="G1555" t="s">
        <v>42</v>
      </c>
      <c r="H1555" t="s">
        <v>94</v>
      </c>
      <c r="I1555">
        <v>1</v>
      </c>
      <c r="J1555">
        <v>3900</v>
      </c>
    </row>
    <row r="1556" spans="1:10" x14ac:dyDescent="0.3">
      <c r="A1556">
        <v>901555</v>
      </c>
      <c r="B1556">
        <v>251</v>
      </c>
      <c r="C1556">
        <v>39</v>
      </c>
      <c r="D1556" s="1">
        <v>45439</v>
      </c>
      <c r="E1556" s="1">
        <v>45441</v>
      </c>
      <c r="F1556" t="s">
        <v>93</v>
      </c>
      <c r="G1556" t="s">
        <v>69</v>
      </c>
      <c r="H1556" t="s">
        <v>94</v>
      </c>
      <c r="I1556">
        <v>3</v>
      </c>
      <c r="J1556">
        <v>2340</v>
      </c>
    </row>
    <row r="1557" spans="1:10" x14ac:dyDescent="0.3">
      <c r="A1557">
        <v>901556</v>
      </c>
      <c r="B1557">
        <v>54</v>
      </c>
      <c r="C1557">
        <v>27</v>
      </c>
      <c r="D1557" s="1">
        <v>45729</v>
      </c>
      <c r="E1557" s="1">
        <v>45735</v>
      </c>
      <c r="F1557" t="s">
        <v>99</v>
      </c>
      <c r="G1557" t="s">
        <v>60</v>
      </c>
      <c r="H1557" t="s">
        <v>94</v>
      </c>
      <c r="I1557">
        <v>2</v>
      </c>
      <c r="J1557">
        <v>2160</v>
      </c>
    </row>
    <row r="1558" spans="1:10" x14ac:dyDescent="0.3">
      <c r="A1558">
        <v>901557</v>
      </c>
      <c r="B1558">
        <v>221</v>
      </c>
      <c r="C1558">
        <v>16</v>
      </c>
      <c r="D1558" s="1">
        <v>45446</v>
      </c>
      <c r="E1558" s="1">
        <v>45451</v>
      </c>
      <c r="F1558" t="s">
        <v>101</v>
      </c>
      <c r="G1558" t="s">
        <v>42</v>
      </c>
      <c r="H1558" t="s">
        <v>97</v>
      </c>
      <c r="I1558">
        <v>1</v>
      </c>
      <c r="J1558">
        <v>3900</v>
      </c>
    </row>
    <row r="1559" spans="1:10" x14ac:dyDescent="0.3">
      <c r="A1559">
        <v>901558</v>
      </c>
      <c r="B1559">
        <v>497</v>
      </c>
      <c r="C1559">
        <v>18</v>
      </c>
      <c r="D1559" s="1">
        <v>45659</v>
      </c>
      <c r="E1559" s="1">
        <v>45665</v>
      </c>
      <c r="F1559" t="s">
        <v>95</v>
      </c>
      <c r="G1559" t="s">
        <v>51</v>
      </c>
      <c r="H1559" t="s">
        <v>94</v>
      </c>
      <c r="I1559">
        <v>1</v>
      </c>
      <c r="J1559">
        <v>13140</v>
      </c>
    </row>
    <row r="1560" spans="1:10" x14ac:dyDescent="0.3">
      <c r="A1560">
        <v>901559</v>
      </c>
      <c r="B1560">
        <v>12</v>
      </c>
      <c r="C1560">
        <v>38</v>
      </c>
      <c r="D1560" s="1">
        <v>45731</v>
      </c>
      <c r="E1560" s="1">
        <v>45734</v>
      </c>
      <c r="F1560" t="s">
        <v>98</v>
      </c>
      <c r="G1560" t="s">
        <v>69</v>
      </c>
      <c r="H1560" t="s">
        <v>97</v>
      </c>
      <c r="I1560">
        <v>1</v>
      </c>
      <c r="J1560">
        <v>510</v>
      </c>
    </row>
    <row r="1561" spans="1:10" x14ac:dyDescent="0.3">
      <c r="A1561">
        <v>901560</v>
      </c>
      <c r="B1561">
        <v>325</v>
      </c>
      <c r="C1561">
        <v>39</v>
      </c>
      <c r="D1561" s="1">
        <v>45645</v>
      </c>
      <c r="E1561" s="1">
        <v>45649</v>
      </c>
      <c r="F1561" t="s">
        <v>100</v>
      </c>
      <c r="G1561" t="s">
        <v>69</v>
      </c>
      <c r="H1561" t="s">
        <v>94</v>
      </c>
      <c r="I1561">
        <v>1</v>
      </c>
      <c r="J1561">
        <v>780</v>
      </c>
    </row>
    <row r="1562" spans="1:10" x14ac:dyDescent="0.3">
      <c r="A1562">
        <v>901561</v>
      </c>
      <c r="B1562">
        <v>296</v>
      </c>
      <c r="C1562">
        <v>43</v>
      </c>
      <c r="D1562" s="1">
        <v>45662</v>
      </c>
      <c r="E1562" s="1">
        <v>45668</v>
      </c>
      <c r="F1562" t="s">
        <v>100</v>
      </c>
      <c r="G1562" t="s">
        <v>78</v>
      </c>
      <c r="H1562" t="s">
        <v>94</v>
      </c>
      <c r="I1562">
        <v>1</v>
      </c>
      <c r="J1562">
        <v>910</v>
      </c>
    </row>
    <row r="1563" spans="1:10" x14ac:dyDescent="0.3">
      <c r="A1563">
        <v>901562</v>
      </c>
      <c r="B1563">
        <v>118</v>
      </c>
      <c r="C1563">
        <v>47</v>
      </c>
      <c r="D1563" s="1">
        <v>45466</v>
      </c>
      <c r="E1563" s="1">
        <v>45468</v>
      </c>
      <c r="F1563" t="s">
        <v>93</v>
      </c>
      <c r="G1563" t="s">
        <v>78</v>
      </c>
      <c r="H1563" t="s">
        <v>97</v>
      </c>
      <c r="I1563">
        <v>1</v>
      </c>
      <c r="J1563">
        <v>890</v>
      </c>
    </row>
    <row r="1564" spans="1:10" x14ac:dyDescent="0.3">
      <c r="A1564">
        <v>901563</v>
      </c>
      <c r="B1564">
        <v>232</v>
      </c>
      <c r="C1564">
        <v>15</v>
      </c>
      <c r="D1564" s="1">
        <v>45572</v>
      </c>
      <c r="E1564" s="1">
        <v>45575</v>
      </c>
      <c r="F1564" t="s">
        <v>100</v>
      </c>
      <c r="G1564" t="s">
        <v>42</v>
      </c>
      <c r="H1564" t="s">
        <v>97</v>
      </c>
      <c r="I1564">
        <v>1</v>
      </c>
      <c r="J1564">
        <v>3740</v>
      </c>
    </row>
    <row r="1565" spans="1:10" x14ac:dyDescent="0.3">
      <c r="A1565">
        <v>901564</v>
      </c>
      <c r="B1565">
        <v>264</v>
      </c>
      <c r="C1565">
        <v>8</v>
      </c>
      <c r="D1565" s="1">
        <v>45416</v>
      </c>
      <c r="E1565" s="1">
        <v>45422</v>
      </c>
      <c r="F1565" t="s">
        <v>95</v>
      </c>
      <c r="G1565" t="s">
        <v>33</v>
      </c>
      <c r="H1565" t="s">
        <v>94</v>
      </c>
      <c r="I1565">
        <v>2</v>
      </c>
      <c r="J1565">
        <v>3740</v>
      </c>
    </row>
    <row r="1566" spans="1:10" x14ac:dyDescent="0.3">
      <c r="A1566">
        <v>901565</v>
      </c>
      <c r="B1566">
        <v>17</v>
      </c>
      <c r="C1566">
        <v>27</v>
      </c>
      <c r="D1566" s="1">
        <v>45436</v>
      </c>
      <c r="E1566" s="1">
        <v>45441</v>
      </c>
      <c r="F1566" t="s">
        <v>96</v>
      </c>
      <c r="G1566" t="s">
        <v>60</v>
      </c>
      <c r="H1566" t="s">
        <v>97</v>
      </c>
      <c r="I1566">
        <v>1</v>
      </c>
      <c r="J1566">
        <v>1080</v>
      </c>
    </row>
    <row r="1567" spans="1:10" x14ac:dyDescent="0.3">
      <c r="A1567">
        <v>901566</v>
      </c>
      <c r="B1567">
        <v>492</v>
      </c>
      <c r="C1567">
        <v>48</v>
      </c>
      <c r="D1567" s="1">
        <v>45386</v>
      </c>
      <c r="E1567" s="1">
        <v>45392</v>
      </c>
      <c r="F1567" t="s">
        <v>99</v>
      </c>
      <c r="G1567" t="s">
        <v>78</v>
      </c>
      <c r="H1567" t="s">
        <v>94</v>
      </c>
      <c r="I1567">
        <v>1</v>
      </c>
      <c r="J1567">
        <v>1560</v>
      </c>
    </row>
    <row r="1568" spans="1:10" x14ac:dyDescent="0.3">
      <c r="A1568">
        <v>901567</v>
      </c>
      <c r="B1568">
        <v>576</v>
      </c>
      <c r="C1568">
        <v>42</v>
      </c>
      <c r="D1568" s="1">
        <v>45598</v>
      </c>
      <c r="E1568" s="1">
        <v>45600</v>
      </c>
      <c r="F1568" t="s">
        <v>99</v>
      </c>
      <c r="G1568" t="s">
        <v>78</v>
      </c>
      <c r="H1568" t="s">
        <v>94</v>
      </c>
      <c r="I1568">
        <v>1</v>
      </c>
      <c r="J1568">
        <v>810</v>
      </c>
    </row>
    <row r="1569" spans="1:10" x14ac:dyDescent="0.3">
      <c r="A1569">
        <v>901568</v>
      </c>
      <c r="B1569">
        <v>508</v>
      </c>
      <c r="C1569">
        <v>9</v>
      </c>
      <c r="D1569" s="1">
        <v>45439</v>
      </c>
      <c r="E1569" s="1">
        <v>45441</v>
      </c>
      <c r="F1569" t="s">
        <v>95</v>
      </c>
      <c r="G1569" t="s">
        <v>42</v>
      </c>
      <c r="H1569" t="s">
        <v>94</v>
      </c>
      <c r="I1569">
        <v>1</v>
      </c>
      <c r="J1569">
        <v>3370</v>
      </c>
    </row>
    <row r="1570" spans="1:10" x14ac:dyDescent="0.3">
      <c r="A1570">
        <v>901569</v>
      </c>
      <c r="B1570">
        <v>168</v>
      </c>
      <c r="C1570">
        <v>16</v>
      </c>
      <c r="D1570" s="1">
        <v>45397</v>
      </c>
      <c r="E1570" s="1">
        <v>45403</v>
      </c>
      <c r="F1570" t="s">
        <v>100</v>
      </c>
      <c r="G1570" t="s">
        <v>42</v>
      </c>
      <c r="H1570" t="s">
        <v>97</v>
      </c>
      <c r="I1570">
        <v>1</v>
      </c>
      <c r="J1570">
        <v>3900</v>
      </c>
    </row>
    <row r="1571" spans="1:10" x14ac:dyDescent="0.3">
      <c r="A1571">
        <v>901570</v>
      </c>
      <c r="B1571">
        <v>47</v>
      </c>
      <c r="C1571">
        <v>43</v>
      </c>
      <c r="D1571" s="1">
        <v>45534</v>
      </c>
      <c r="E1571" s="1">
        <v>45536</v>
      </c>
      <c r="F1571" t="s">
        <v>96</v>
      </c>
      <c r="G1571" t="s">
        <v>78</v>
      </c>
      <c r="H1571" t="s">
        <v>97</v>
      </c>
      <c r="I1571">
        <v>1</v>
      </c>
      <c r="J1571">
        <v>910</v>
      </c>
    </row>
    <row r="1572" spans="1:10" x14ac:dyDescent="0.3">
      <c r="A1572">
        <v>901571</v>
      </c>
      <c r="B1572">
        <v>416</v>
      </c>
      <c r="C1572">
        <v>16</v>
      </c>
      <c r="D1572" s="1">
        <v>45687</v>
      </c>
      <c r="E1572" s="1">
        <v>45692</v>
      </c>
      <c r="F1572" t="s">
        <v>101</v>
      </c>
      <c r="G1572" t="s">
        <v>42</v>
      </c>
      <c r="H1572" t="s">
        <v>94</v>
      </c>
      <c r="I1572">
        <v>1</v>
      </c>
      <c r="J1572">
        <v>3900</v>
      </c>
    </row>
    <row r="1573" spans="1:10" x14ac:dyDescent="0.3">
      <c r="A1573">
        <v>901572</v>
      </c>
      <c r="B1573">
        <v>362</v>
      </c>
      <c r="C1573">
        <v>12</v>
      </c>
      <c r="D1573" s="1">
        <v>45491</v>
      </c>
      <c r="E1573" s="1">
        <v>45495</v>
      </c>
      <c r="F1573" t="s">
        <v>101</v>
      </c>
      <c r="G1573" t="s">
        <v>42</v>
      </c>
      <c r="H1573" t="s">
        <v>94</v>
      </c>
      <c r="I1573">
        <v>1</v>
      </c>
      <c r="J1573">
        <v>2600</v>
      </c>
    </row>
    <row r="1574" spans="1:10" x14ac:dyDescent="0.3">
      <c r="A1574">
        <v>901573</v>
      </c>
      <c r="B1574">
        <v>544</v>
      </c>
      <c r="C1574">
        <v>24</v>
      </c>
      <c r="D1574" s="1">
        <v>45509</v>
      </c>
      <c r="E1574" s="1">
        <v>45515</v>
      </c>
      <c r="F1574" t="s">
        <v>100</v>
      </c>
      <c r="G1574" t="s">
        <v>51</v>
      </c>
      <c r="H1574" t="s">
        <v>97</v>
      </c>
      <c r="I1574">
        <v>2</v>
      </c>
      <c r="J1574">
        <v>22900</v>
      </c>
    </row>
    <row r="1575" spans="1:10" x14ac:dyDescent="0.3">
      <c r="A1575">
        <v>901574</v>
      </c>
      <c r="B1575">
        <v>557</v>
      </c>
      <c r="C1575">
        <v>30</v>
      </c>
      <c r="D1575" s="1">
        <v>45404</v>
      </c>
      <c r="E1575" s="1">
        <v>45406</v>
      </c>
      <c r="F1575" t="s">
        <v>95</v>
      </c>
      <c r="G1575" t="s">
        <v>60</v>
      </c>
      <c r="H1575" t="s">
        <v>94</v>
      </c>
      <c r="I1575">
        <v>1</v>
      </c>
      <c r="J1575">
        <v>2550</v>
      </c>
    </row>
    <row r="1576" spans="1:10" x14ac:dyDescent="0.3">
      <c r="A1576">
        <v>901575</v>
      </c>
      <c r="B1576">
        <v>554</v>
      </c>
      <c r="C1576">
        <v>34</v>
      </c>
      <c r="D1576" s="1">
        <v>45677</v>
      </c>
      <c r="E1576" s="1">
        <v>45681</v>
      </c>
      <c r="F1576" t="s">
        <v>100</v>
      </c>
      <c r="G1576" t="s">
        <v>69</v>
      </c>
      <c r="H1576" t="s">
        <v>97</v>
      </c>
      <c r="I1576">
        <v>1</v>
      </c>
      <c r="J1576">
        <v>410</v>
      </c>
    </row>
    <row r="1577" spans="1:10" x14ac:dyDescent="0.3">
      <c r="A1577">
        <v>901576</v>
      </c>
      <c r="B1577">
        <v>41</v>
      </c>
      <c r="C1577">
        <v>31</v>
      </c>
      <c r="D1577" s="1">
        <v>45602</v>
      </c>
      <c r="E1577" s="1">
        <v>45607</v>
      </c>
      <c r="F1577" t="s">
        <v>95</v>
      </c>
      <c r="G1577" t="s">
        <v>60</v>
      </c>
      <c r="H1577" t="s">
        <v>94</v>
      </c>
      <c r="I1577">
        <v>2</v>
      </c>
      <c r="J1577">
        <v>3480</v>
      </c>
    </row>
    <row r="1578" spans="1:10" x14ac:dyDescent="0.3">
      <c r="A1578">
        <v>901577</v>
      </c>
      <c r="B1578">
        <v>478</v>
      </c>
      <c r="C1578">
        <v>40</v>
      </c>
      <c r="D1578" s="1">
        <v>45461</v>
      </c>
      <c r="E1578" s="1">
        <v>45464</v>
      </c>
      <c r="F1578" t="s">
        <v>95</v>
      </c>
      <c r="G1578" t="s">
        <v>69</v>
      </c>
      <c r="H1578" t="s">
        <v>97</v>
      </c>
      <c r="I1578">
        <v>1</v>
      </c>
      <c r="J1578">
        <v>540</v>
      </c>
    </row>
    <row r="1579" spans="1:10" x14ac:dyDescent="0.3">
      <c r="A1579">
        <v>901578</v>
      </c>
      <c r="B1579">
        <v>179</v>
      </c>
      <c r="C1579">
        <v>44</v>
      </c>
      <c r="D1579" s="1">
        <v>45481</v>
      </c>
      <c r="E1579" s="1">
        <v>45484</v>
      </c>
      <c r="F1579" t="s">
        <v>101</v>
      </c>
      <c r="G1579" t="s">
        <v>78</v>
      </c>
      <c r="H1579" t="s">
        <v>94</v>
      </c>
      <c r="I1579">
        <v>1</v>
      </c>
      <c r="J1579">
        <v>1130</v>
      </c>
    </row>
    <row r="1580" spans="1:10" x14ac:dyDescent="0.3">
      <c r="A1580">
        <v>901579</v>
      </c>
      <c r="B1580">
        <v>113</v>
      </c>
      <c r="C1580">
        <v>18</v>
      </c>
      <c r="D1580" s="1">
        <v>45448</v>
      </c>
      <c r="E1580" s="1">
        <v>45450</v>
      </c>
      <c r="F1580" t="s">
        <v>96</v>
      </c>
      <c r="G1580" t="s">
        <v>51</v>
      </c>
      <c r="H1580" t="s">
        <v>94</v>
      </c>
      <c r="I1580">
        <v>1</v>
      </c>
      <c r="J1580">
        <v>13140</v>
      </c>
    </row>
    <row r="1581" spans="1:10" x14ac:dyDescent="0.3">
      <c r="A1581">
        <v>901580</v>
      </c>
      <c r="B1581">
        <v>119</v>
      </c>
      <c r="C1581">
        <v>6</v>
      </c>
      <c r="D1581" s="1">
        <v>45605</v>
      </c>
      <c r="E1581" s="1">
        <v>45610</v>
      </c>
      <c r="F1581" t="s">
        <v>93</v>
      </c>
      <c r="G1581" t="s">
        <v>33</v>
      </c>
      <c r="H1581" t="s">
        <v>94</v>
      </c>
      <c r="I1581">
        <v>1</v>
      </c>
      <c r="J1581">
        <v>1510</v>
      </c>
    </row>
    <row r="1582" spans="1:10" x14ac:dyDescent="0.3">
      <c r="A1582">
        <v>901581</v>
      </c>
      <c r="B1582">
        <v>401</v>
      </c>
      <c r="C1582">
        <v>8</v>
      </c>
      <c r="D1582" s="1">
        <v>45592</v>
      </c>
      <c r="E1582" s="1">
        <v>45596</v>
      </c>
      <c r="F1582" t="s">
        <v>96</v>
      </c>
      <c r="G1582" t="s">
        <v>33</v>
      </c>
      <c r="H1582" t="s">
        <v>97</v>
      </c>
      <c r="I1582">
        <v>1</v>
      </c>
      <c r="J1582">
        <v>1870</v>
      </c>
    </row>
    <row r="1583" spans="1:10" x14ac:dyDescent="0.3">
      <c r="A1583">
        <v>901582</v>
      </c>
      <c r="B1583">
        <v>568</v>
      </c>
      <c r="C1583">
        <v>3</v>
      </c>
      <c r="D1583" s="1">
        <v>45478</v>
      </c>
      <c r="E1583" s="1">
        <v>45482</v>
      </c>
      <c r="F1583" t="s">
        <v>96</v>
      </c>
      <c r="G1583" t="s">
        <v>33</v>
      </c>
      <c r="H1583" t="s">
        <v>97</v>
      </c>
      <c r="I1583">
        <v>1</v>
      </c>
      <c r="J1583">
        <v>1770</v>
      </c>
    </row>
    <row r="1584" spans="1:10" x14ac:dyDescent="0.3">
      <c r="A1584">
        <v>901583</v>
      </c>
      <c r="B1584">
        <v>67</v>
      </c>
      <c r="C1584">
        <v>41</v>
      </c>
      <c r="D1584" s="1">
        <v>45675</v>
      </c>
      <c r="E1584" s="1">
        <v>45678</v>
      </c>
      <c r="F1584" t="s">
        <v>98</v>
      </c>
      <c r="G1584" t="s">
        <v>78</v>
      </c>
      <c r="H1584" t="s">
        <v>97</v>
      </c>
      <c r="I1584">
        <v>1</v>
      </c>
      <c r="J1584">
        <v>1390</v>
      </c>
    </row>
    <row r="1585" spans="1:10" x14ac:dyDescent="0.3">
      <c r="A1585">
        <v>901584</v>
      </c>
      <c r="B1585">
        <v>248</v>
      </c>
      <c r="C1585">
        <v>22</v>
      </c>
      <c r="D1585" s="1">
        <v>45619</v>
      </c>
      <c r="E1585" s="1">
        <v>45621</v>
      </c>
      <c r="F1585" t="s">
        <v>101</v>
      </c>
      <c r="G1585" t="s">
        <v>51</v>
      </c>
      <c r="H1585" t="s">
        <v>94</v>
      </c>
      <c r="I1585">
        <v>1</v>
      </c>
      <c r="J1585">
        <v>13330</v>
      </c>
    </row>
    <row r="1586" spans="1:10" x14ac:dyDescent="0.3">
      <c r="A1586">
        <v>901585</v>
      </c>
      <c r="B1586">
        <v>138</v>
      </c>
      <c r="C1586">
        <v>1</v>
      </c>
      <c r="D1586" s="1">
        <v>45588</v>
      </c>
      <c r="E1586" s="1">
        <v>45594</v>
      </c>
      <c r="F1586" t="s">
        <v>99</v>
      </c>
      <c r="G1586" t="s">
        <v>33</v>
      </c>
      <c r="H1586" t="s">
        <v>94</v>
      </c>
      <c r="I1586">
        <v>1</v>
      </c>
      <c r="J1586">
        <v>1110</v>
      </c>
    </row>
    <row r="1587" spans="1:10" x14ac:dyDescent="0.3">
      <c r="A1587">
        <v>901586</v>
      </c>
      <c r="B1587">
        <v>95</v>
      </c>
      <c r="C1587">
        <v>47</v>
      </c>
      <c r="D1587" s="1">
        <v>45482</v>
      </c>
      <c r="E1587" s="1">
        <v>45487</v>
      </c>
      <c r="F1587" t="s">
        <v>95</v>
      </c>
      <c r="G1587" t="s">
        <v>78</v>
      </c>
      <c r="H1587" t="s">
        <v>97</v>
      </c>
      <c r="I1587">
        <v>1</v>
      </c>
      <c r="J1587">
        <v>890</v>
      </c>
    </row>
    <row r="1588" spans="1:10" x14ac:dyDescent="0.3">
      <c r="A1588">
        <v>901587</v>
      </c>
      <c r="B1588">
        <v>43</v>
      </c>
      <c r="C1588">
        <v>26</v>
      </c>
      <c r="D1588" s="1">
        <v>45433</v>
      </c>
      <c r="E1588" s="1">
        <v>45439</v>
      </c>
      <c r="F1588" t="s">
        <v>99</v>
      </c>
      <c r="G1588" t="s">
        <v>60</v>
      </c>
      <c r="H1588" t="s">
        <v>97</v>
      </c>
      <c r="I1588">
        <v>2</v>
      </c>
      <c r="J1588">
        <v>4500</v>
      </c>
    </row>
    <row r="1589" spans="1:10" x14ac:dyDescent="0.3">
      <c r="A1589">
        <v>901588</v>
      </c>
      <c r="B1589">
        <v>324</v>
      </c>
      <c r="C1589">
        <v>10</v>
      </c>
      <c r="D1589" s="1">
        <v>45660</v>
      </c>
      <c r="E1589" s="1">
        <v>45662</v>
      </c>
      <c r="F1589" t="s">
        <v>95</v>
      </c>
      <c r="G1589" t="s">
        <v>42</v>
      </c>
      <c r="H1589" t="s">
        <v>97</v>
      </c>
      <c r="I1589">
        <v>1</v>
      </c>
      <c r="J1589">
        <v>3700</v>
      </c>
    </row>
    <row r="1590" spans="1:10" x14ac:dyDescent="0.3">
      <c r="A1590">
        <v>901589</v>
      </c>
      <c r="B1590">
        <v>421</v>
      </c>
      <c r="C1590">
        <v>47</v>
      </c>
      <c r="D1590" s="1">
        <v>45664</v>
      </c>
      <c r="E1590" s="1">
        <v>45666</v>
      </c>
      <c r="F1590" t="s">
        <v>95</v>
      </c>
      <c r="G1590" t="s">
        <v>78</v>
      </c>
      <c r="H1590" t="s">
        <v>94</v>
      </c>
      <c r="I1590">
        <v>1</v>
      </c>
      <c r="J1590">
        <v>890</v>
      </c>
    </row>
    <row r="1591" spans="1:10" x14ac:dyDescent="0.3">
      <c r="A1591">
        <v>901590</v>
      </c>
      <c r="B1591">
        <v>546</v>
      </c>
      <c r="C1591">
        <v>28</v>
      </c>
      <c r="D1591" s="1">
        <v>45577</v>
      </c>
      <c r="E1591" s="1">
        <v>45580</v>
      </c>
      <c r="F1591" t="s">
        <v>100</v>
      </c>
      <c r="G1591" t="s">
        <v>60</v>
      </c>
      <c r="H1591" t="s">
        <v>94</v>
      </c>
      <c r="I1591">
        <v>1</v>
      </c>
      <c r="J1591">
        <v>3170</v>
      </c>
    </row>
    <row r="1592" spans="1:10" x14ac:dyDescent="0.3">
      <c r="A1592">
        <v>901591</v>
      </c>
      <c r="B1592">
        <v>535</v>
      </c>
      <c r="C1592">
        <v>45</v>
      </c>
      <c r="D1592" s="1">
        <v>45477</v>
      </c>
      <c r="E1592" s="1">
        <v>45479</v>
      </c>
      <c r="F1592" t="s">
        <v>100</v>
      </c>
      <c r="G1592" t="s">
        <v>78</v>
      </c>
      <c r="H1592" t="s">
        <v>94</v>
      </c>
      <c r="I1592">
        <v>1</v>
      </c>
      <c r="J1592">
        <v>1290</v>
      </c>
    </row>
    <row r="1593" spans="1:10" x14ac:dyDescent="0.3">
      <c r="A1593">
        <v>901592</v>
      </c>
      <c r="B1593">
        <v>126</v>
      </c>
      <c r="C1593">
        <v>33</v>
      </c>
      <c r="D1593" s="1">
        <v>45579</v>
      </c>
      <c r="E1593" s="1">
        <v>45583</v>
      </c>
      <c r="F1593" t="s">
        <v>95</v>
      </c>
      <c r="G1593" t="s">
        <v>69</v>
      </c>
      <c r="H1593" t="s">
        <v>94</v>
      </c>
      <c r="I1593">
        <v>2</v>
      </c>
      <c r="J1593">
        <v>1480</v>
      </c>
    </row>
    <row r="1594" spans="1:10" x14ac:dyDescent="0.3">
      <c r="A1594">
        <v>901593</v>
      </c>
      <c r="B1594">
        <v>189</v>
      </c>
      <c r="C1594">
        <v>31</v>
      </c>
      <c r="D1594" s="1">
        <v>45653</v>
      </c>
      <c r="E1594" s="1">
        <v>45655</v>
      </c>
      <c r="F1594" t="s">
        <v>100</v>
      </c>
      <c r="G1594" t="s">
        <v>60</v>
      </c>
      <c r="H1594" t="s">
        <v>94</v>
      </c>
      <c r="I1594">
        <v>1</v>
      </c>
      <c r="J1594">
        <v>1740</v>
      </c>
    </row>
    <row r="1595" spans="1:10" x14ac:dyDescent="0.3">
      <c r="A1595">
        <v>901594</v>
      </c>
      <c r="B1595">
        <v>520</v>
      </c>
      <c r="C1595">
        <v>35</v>
      </c>
      <c r="D1595" s="1">
        <v>45556</v>
      </c>
      <c r="E1595" s="1">
        <v>45559</v>
      </c>
      <c r="F1595" t="s">
        <v>100</v>
      </c>
      <c r="G1595" t="s">
        <v>69</v>
      </c>
      <c r="H1595" t="s">
        <v>94</v>
      </c>
      <c r="I1595">
        <v>1</v>
      </c>
      <c r="J1595">
        <v>590</v>
      </c>
    </row>
    <row r="1596" spans="1:10" x14ac:dyDescent="0.3">
      <c r="A1596">
        <v>901595</v>
      </c>
      <c r="B1596">
        <v>288</v>
      </c>
      <c r="C1596">
        <v>11</v>
      </c>
      <c r="D1596" s="1">
        <v>45671</v>
      </c>
      <c r="E1596" s="1">
        <v>45677</v>
      </c>
      <c r="F1596" t="s">
        <v>98</v>
      </c>
      <c r="G1596" t="s">
        <v>42</v>
      </c>
      <c r="H1596" t="s">
        <v>97</v>
      </c>
      <c r="I1596">
        <v>1</v>
      </c>
      <c r="J1596">
        <v>2560</v>
      </c>
    </row>
    <row r="1597" spans="1:10" x14ac:dyDescent="0.3">
      <c r="A1597">
        <v>901596</v>
      </c>
      <c r="B1597">
        <v>441</v>
      </c>
      <c r="C1597">
        <v>14</v>
      </c>
      <c r="D1597" s="1">
        <v>45661</v>
      </c>
      <c r="E1597" s="1">
        <v>45666</v>
      </c>
      <c r="F1597" t="s">
        <v>101</v>
      </c>
      <c r="G1597" t="s">
        <v>42</v>
      </c>
      <c r="H1597" t="s">
        <v>97</v>
      </c>
      <c r="I1597">
        <v>1</v>
      </c>
      <c r="J1597">
        <v>2370</v>
      </c>
    </row>
    <row r="1598" spans="1:10" x14ac:dyDescent="0.3">
      <c r="A1598">
        <v>901597</v>
      </c>
      <c r="B1598">
        <v>423</v>
      </c>
      <c r="C1598">
        <v>44</v>
      </c>
      <c r="D1598" s="1">
        <v>45408</v>
      </c>
      <c r="E1598" s="1">
        <v>45411</v>
      </c>
      <c r="F1598" t="s">
        <v>100</v>
      </c>
      <c r="G1598" t="s">
        <v>78</v>
      </c>
      <c r="H1598" t="s">
        <v>94</v>
      </c>
      <c r="I1598">
        <v>1</v>
      </c>
      <c r="J1598">
        <v>1130</v>
      </c>
    </row>
    <row r="1599" spans="1:10" x14ac:dyDescent="0.3">
      <c r="A1599">
        <v>901598</v>
      </c>
      <c r="B1599">
        <v>509</v>
      </c>
      <c r="C1599">
        <v>31</v>
      </c>
      <c r="D1599" s="1">
        <v>45695</v>
      </c>
      <c r="E1599" s="1">
        <v>45701</v>
      </c>
      <c r="F1599" t="s">
        <v>95</v>
      </c>
      <c r="G1599" t="s">
        <v>60</v>
      </c>
      <c r="H1599" t="s">
        <v>94</v>
      </c>
      <c r="I1599">
        <v>2</v>
      </c>
      <c r="J1599">
        <v>3480</v>
      </c>
    </row>
    <row r="1600" spans="1:10" x14ac:dyDescent="0.3">
      <c r="A1600">
        <v>901599</v>
      </c>
      <c r="B1600">
        <v>447</v>
      </c>
      <c r="C1600">
        <v>4</v>
      </c>
      <c r="D1600" s="1">
        <v>45636</v>
      </c>
      <c r="E1600" s="1">
        <v>45639</v>
      </c>
      <c r="F1600" t="s">
        <v>100</v>
      </c>
      <c r="G1600" t="s">
        <v>33</v>
      </c>
      <c r="H1600" t="s">
        <v>97</v>
      </c>
      <c r="I1600">
        <v>1</v>
      </c>
      <c r="J1600">
        <v>970</v>
      </c>
    </row>
    <row r="1601" spans="1:10" x14ac:dyDescent="0.3">
      <c r="A1601">
        <v>901600</v>
      </c>
      <c r="B1601">
        <v>467</v>
      </c>
      <c r="C1601">
        <v>41</v>
      </c>
      <c r="D1601" s="1">
        <v>45400</v>
      </c>
      <c r="E1601" s="1">
        <v>45406</v>
      </c>
      <c r="F1601" t="s">
        <v>101</v>
      </c>
      <c r="G1601" t="s">
        <v>78</v>
      </c>
      <c r="H1601" t="s">
        <v>94</v>
      </c>
      <c r="I1601">
        <v>1</v>
      </c>
      <c r="J1601">
        <v>1390</v>
      </c>
    </row>
    <row r="1602" spans="1:10" x14ac:dyDescent="0.3">
      <c r="A1602">
        <v>901601</v>
      </c>
      <c r="B1602">
        <v>452</v>
      </c>
      <c r="C1602">
        <v>16</v>
      </c>
      <c r="D1602" s="1">
        <v>45633</v>
      </c>
      <c r="E1602" s="1">
        <v>45637</v>
      </c>
      <c r="F1602" t="s">
        <v>100</v>
      </c>
      <c r="G1602" t="s">
        <v>42</v>
      </c>
      <c r="H1602" t="s">
        <v>94</v>
      </c>
      <c r="I1602">
        <v>1</v>
      </c>
      <c r="J1602">
        <v>3900</v>
      </c>
    </row>
    <row r="1603" spans="1:10" x14ac:dyDescent="0.3">
      <c r="A1603">
        <v>901602</v>
      </c>
      <c r="B1603">
        <v>321</v>
      </c>
      <c r="C1603">
        <v>48</v>
      </c>
      <c r="D1603" s="1">
        <v>45621</v>
      </c>
      <c r="E1603" s="1">
        <v>45623</v>
      </c>
      <c r="F1603" t="s">
        <v>99</v>
      </c>
      <c r="G1603" t="s">
        <v>78</v>
      </c>
      <c r="H1603" t="s">
        <v>94</v>
      </c>
      <c r="I1603">
        <v>1</v>
      </c>
      <c r="J1603">
        <v>1560</v>
      </c>
    </row>
    <row r="1604" spans="1:10" x14ac:dyDescent="0.3">
      <c r="A1604">
        <v>901603</v>
      </c>
      <c r="B1604">
        <v>130</v>
      </c>
      <c r="C1604">
        <v>28</v>
      </c>
      <c r="D1604" s="1">
        <v>45629</v>
      </c>
      <c r="E1604" s="1">
        <v>45632</v>
      </c>
      <c r="F1604" t="s">
        <v>101</v>
      </c>
      <c r="G1604" t="s">
        <v>60</v>
      </c>
      <c r="H1604" t="s">
        <v>97</v>
      </c>
      <c r="I1604">
        <v>1</v>
      </c>
      <c r="J1604">
        <v>3170</v>
      </c>
    </row>
    <row r="1605" spans="1:10" x14ac:dyDescent="0.3">
      <c r="A1605">
        <v>901604</v>
      </c>
      <c r="B1605">
        <v>492</v>
      </c>
      <c r="C1605">
        <v>38</v>
      </c>
      <c r="D1605" s="1">
        <v>45591</v>
      </c>
      <c r="E1605" s="1">
        <v>45596</v>
      </c>
      <c r="F1605" t="s">
        <v>99</v>
      </c>
      <c r="G1605" t="s">
        <v>69</v>
      </c>
      <c r="H1605" t="s">
        <v>94</v>
      </c>
      <c r="I1605">
        <v>1</v>
      </c>
      <c r="J1605">
        <v>510</v>
      </c>
    </row>
    <row r="1606" spans="1:10" x14ac:dyDescent="0.3">
      <c r="A1606">
        <v>901605</v>
      </c>
      <c r="B1606">
        <v>206</v>
      </c>
      <c r="C1606">
        <v>35</v>
      </c>
      <c r="D1606" s="1">
        <v>45666</v>
      </c>
      <c r="E1606" s="1">
        <v>45669</v>
      </c>
      <c r="F1606" t="s">
        <v>99</v>
      </c>
      <c r="G1606" t="s">
        <v>69</v>
      </c>
      <c r="H1606" t="s">
        <v>97</v>
      </c>
      <c r="I1606">
        <v>2</v>
      </c>
      <c r="J1606">
        <v>1180</v>
      </c>
    </row>
    <row r="1607" spans="1:10" x14ac:dyDescent="0.3">
      <c r="A1607">
        <v>901606</v>
      </c>
      <c r="B1607">
        <v>208</v>
      </c>
      <c r="C1607">
        <v>14</v>
      </c>
      <c r="D1607" s="1">
        <v>45409</v>
      </c>
      <c r="E1607" s="1">
        <v>45414</v>
      </c>
      <c r="F1607" t="s">
        <v>100</v>
      </c>
      <c r="G1607" t="s">
        <v>42</v>
      </c>
      <c r="H1607" t="s">
        <v>94</v>
      </c>
      <c r="I1607">
        <v>2</v>
      </c>
      <c r="J1607">
        <v>4740</v>
      </c>
    </row>
    <row r="1608" spans="1:10" x14ac:dyDescent="0.3">
      <c r="A1608">
        <v>901607</v>
      </c>
      <c r="B1608">
        <v>224</v>
      </c>
      <c r="C1608">
        <v>3</v>
      </c>
      <c r="D1608" s="1">
        <v>45453</v>
      </c>
      <c r="E1608" s="1">
        <v>45455</v>
      </c>
      <c r="F1608" t="s">
        <v>96</v>
      </c>
      <c r="G1608" t="s">
        <v>33</v>
      </c>
      <c r="H1608" t="s">
        <v>97</v>
      </c>
      <c r="I1608">
        <v>2</v>
      </c>
      <c r="J1608">
        <v>3540</v>
      </c>
    </row>
    <row r="1609" spans="1:10" x14ac:dyDescent="0.3">
      <c r="A1609">
        <v>901608</v>
      </c>
      <c r="B1609">
        <v>87</v>
      </c>
      <c r="C1609">
        <v>19</v>
      </c>
      <c r="D1609" s="1">
        <v>45681</v>
      </c>
      <c r="E1609" s="1">
        <v>45687</v>
      </c>
      <c r="F1609" t="s">
        <v>98</v>
      </c>
      <c r="G1609" t="s">
        <v>51</v>
      </c>
      <c r="H1609" t="s">
        <v>97</v>
      </c>
      <c r="I1609">
        <v>1</v>
      </c>
      <c r="J1609">
        <v>10800</v>
      </c>
    </row>
    <row r="1610" spans="1:10" x14ac:dyDescent="0.3">
      <c r="A1610">
        <v>901609</v>
      </c>
      <c r="B1610">
        <v>315</v>
      </c>
      <c r="C1610">
        <v>26</v>
      </c>
      <c r="D1610" s="1">
        <v>45558</v>
      </c>
      <c r="E1610" s="1">
        <v>45562</v>
      </c>
      <c r="F1610" t="s">
        <v>96</v>
      </c>
      <c r="G1610" t="s">
        <v>60</v>
      </c>
      <c r="H1610" t="s">
        <v>97</v>
      </c>
      <c r="I1610">
        <v>2</v>
      </c>
      <c r="J1610">
        <v>4500</v>
      </c>
    </row>
    <row r="1611" spans="1:10" x14ac:dyDescent="0.3">
      <c r="A1611">
        <v>901610</v>
      </c>
      <c r="B1611">
        <v>500</v>
      </c>
      <c r="C1611">
        <v>38</v>
      </c>
      <c r="D1611" s="1">
        <v>45563</v>
      </c>
      <c r="E1611" s="1">
        <v>45566</v>
      </c>
      <c r="F1611" t="s">
        <v>93</v>
      </c>
      <c r="G1611" t="s">
        <v>69</v>
      </c>
      <c r="H1611" t="s">
        <v>94</v>
      </c>
      <c r="I1611">
        <v>1</v>
      </c>
      <c r="J1611">
        <v>510</v>
      </c>
    </row>
    <row r="1612" spans="1:10" x14ac:dyDescent="0.3">
      <c r="A1612">
        <v>901611</v>
      </c>
      <c r="B1612">
        <v>71</v>
      </c>
      <c r="C1612">
        <v>22</v>
      </c>
      <c r="D1612" s="1">
        <v>45637</v>
      </c>
      <c r="E1612" s="1">
        <v>45641</v>
      </c>
      <c r="F1612" t="s">
        <v>99</v>
      </c>
      <c r="G1612" t="s">
        <v>51</v>
      </c>
      <c r="H1612" t="s">
        <v>94</v>
      </c>
      <c r="I1612">
        <v>1</v>
      </c>
      <c r="J1612">
        <v>13330</v>
      </c>
    </row>
    <row r="1613" spans="1:10" x14ac:dyDescent="0.3">
      <c r="A1613">
        <v>901612</v>
      </c>
      <c r="B1613">
        <v>162</v>
      </c>
      <c r="C1613">
        <v>44</v>
      </c>
      <c r="D1613" s="1">
        <v>45396</v>
      </c>
      <c r="E1613" s="1">
        <v>45399</v>
      </c>
      <c r="F1613" t="s">
        <v>98</v>
      </c>
      <c r="G1613" t="s">
        <v>78</v>
      </c>
      <c r="H1613" t="s">
        <v>97</v>
      </c>
      <c r="I1613">
        <v>1</v>
      </c>
      <c r="J1613">
        <v>1130</v>
      </c>
    </row>
    <row r="1614" spans="1:10" x14ac:dyDescent="0.3">
      <c r="A1614">
        <v>901613</v>
      </c>
      <c r="B1614">
        <v>258</v>
      </c>
      <c r="C1614">
        <v>18</v>
      </c>
      <c r="D1614" s="1">
        <v>45554</v>
      </c>
      <c r="E1614" s="1">
        <v>45557</v>
      </c>
      <c r="F1614" t="s">
        <v>93</v>
      </c>
      <c r="G1614" t="s">
        <v>51</v>
      </c>
      <c r="H1614" t="s">
        <v>94</v>
      </c>
      <c r="I1614">
        <v>1</v>
      </c>
      <c r="J1614">
        <v>13140</v>
      </c>
    </row>
    <row r="1615" spans="1:10" x14ac:dyDescent="0.3">
      <c r="A1615">
        <v>901614</v>
      </c>
      <c r="B1615">
        <v>289</v>
      </c>
      <c r="C1615">
        <v>35</v>
      </c>
      <c r="D1615" s="1">
        <v>45481</v>
      </c>
      <c r="E1615" s="1">
        <v>45487</v>
      </c>
      <c r="F1615" t="s">
        <v>93</v>
      </c>
      <c r="G1615" t="s">
        <v>69</v>
      </c>
      <c r="H1615" t="s">
        <v>94</v>
      </c>
      <c r="I1615">
        <v>2</v>
      </c>
      <c r="J1615">
        <v>1180</v>
      </c>
    </row>
    <row r="1616" spans="1:10" x14ac:dyDescent="0.3">
      <c r="A1616">
        <v>901615</v>
      </c>
      <c r="B1616">
        <v>272</v>
      </c>
      <c r="C1616">
        <v>31</v>
      </c>
      <c r="D1616" s="1">
        <v>45422</v>
      </c>
      <c r="E1616" s="1">
        <v>45426</v>
      </c>
      <c r="F1616" t="s">
        <v>93</v>
      </c>
      <c r="G1616" t="s">
        <v>60</v>
      </c>
      <c r="H1616" t="s">
        <v>97</v>
      </c>
      <c r="I1616">
        <v>1</v>
      </c>
      <c r="J1616">
        <v>1740</v>
      </c>
    </row>
    <row r="1617" spans="1:10" x14ac:dyDescent="0.3">
      <c r="A1617">
        <v>901616</v>
      </c>
      <c r="B1617">
        <v>521</v>
      </c>
      <c r="C1617">
        <v>15</v>
      </c>
      <c r="D1617" s="1">
        <v>45565</v>
      </c>
      <c r="E1617" s="1">
        <v>45571</v>
      </c>
      <c r="F1617" t="s">
        <v>99</v>
      </c>
      <c r="G1617" t="s">
        <v>42</v>
      </c>
      <c r="H1617" t="s">
        <v>94</v>
      </c>
      <c r="I1617">
        <v>1</v>
      </c>
      <c r="J1617">
        <v>3740</v>
      </c>
    </row>
    <row r="1618" spans="1:10" x14ac:dyDescent="0.3">
      <c r="A1618">
        <v>901617</v>
      </c>
      <c r="B1618">
        <v>377</v>
      </c>
      <c r="C1618">
        <v>32</v>
      </c>
      <c r="D1618" s="1">
        <v>45738</v>
      </c>
      <c r="E1618" s="1">
        <v>45744</v>
      </c>
      <c r="F1618" t="s">
        <v>93</v>
      </c>
      <c r="G1618" t="s">
        <v>60</v>
      </c>
      <c r="H1618" t="s">
        <v>94</v>
      </c>
      <c r="I1618">
        <v>1</v>
      </c>
      <c r="J1618">
        <v>1990</v>
      </c>
    </row>
    <row r="1619" spans="1:10" x14ac:dyDescent="0.3">
      <c r="A1619">
        <v>901618</v>
      </c>
      <c r="B1619">
        <v>202</v>
      </c>
      <c r="C1619">
        <v>39</v>
      </c>
      <c r="D1619" s="1">
        <v>45660</v>
      </c>
      <c r="E1619" s="1">
        <v>45664</v>
      </c>
      <c r="F1619" t="s">
        <v>95</v>
      </c>
      <c r="G1619" t="s">
        <v>69</v>
      </c>
      <c r="H1619" t="s">
        <v>97</v>
      </c>
      <c r="I1619">
        <v>1</v>
      </c>
      <c r="J1619">
        <v>780</v>
      </c>
    </row>
    <row r="1620" spans="1:10" x14ac:dyDescent="0.3">
      <c r="A1620">
        <v>901619</v>
      </c>
      <c r="B1620">
        <v>134</v>
      </c>
      <c r="C1620">
        <v>19</v>
      </c>
      <c r="D1620" s="1">
        <v>45583</v>
      </c>
      <c r="E1620" s="1">
        <v>45587</v>
      </c>
      <c r="F1620" t="s">
        <v>93</v>
      </c>
      <c r="G1620" t="s">
        <v>51</v>
      </c>
      <c r="H1620" t="s">
        <v>94</v>
      </c>
      <c r="I1620">
        <v>1</v>
      </c>
      <c r="J1620">
        <v>10800</v>
      </c>
    </row>
    <row r="1621" spans="1:10" x14ac:dyDescent="0.3">
      <c r="A1621">
        <v>901620</v>
      </c>
      <c r="B1621">
        <v>79</v>
      </c>
      <c r="C1621">
        <v>38</v>
      </c>
      <c r="D1621" s="1">
        <v>45661</v>
      </c>
      <c r="E1621" s="1">
        <v>45663</v>
      </c>
      <c r="F1621" t="s">
        <v>98</v>
      </c>
      <c r="G1621" t="s">
        <v>69</v>
      </c>
      <c r="H1621" t="s">
        <v>94</v>
      </c>
      <c r="I1621">
        <v>3</v>
      </c>
      <c r="J1621">
        <v>1530</v>
      </c>
    </row>
    <row r="1622" spans="1:10" x14ac:dyDescent="0.3">
      <c r="A1622">
        <v>901621</v>
      </c>
      <c r="B1622">
        <v>292</v>
      </c>
      <c r="C1622">
        <v>10</v>
      </c>
      <c r="D1622" s="1">
        <v>45494</v>
      </c>
      <c r="E1622" s="1">
        <v>45497</v>
      </c>
      <c r="F1622" t="s">
        <v>95</v>
      </c>
      <c r="G1622" t="s">
        <v>42</v>
      </c>
      <c r="H1622" t="s">
        <v>94</v>
      </c>
      <c r="I1622">
        <v>1</v>
      </c>
      <c r="J1622">
        <v>3700</v>
      </c>
    </row>
    <row r="1623" spans="1:10" x14ac:dyDescent="0.3">
      <c r="A1623">
        <v>901622</v>
      </c>
      <c r="B1623">
        <v>219</v>
      </c>
      <c r="C1623">
        <v>26</v>
      </c>
      <c r="D1623" s="1">
        <v>45459</v>
      </c>
      <c r="E1623" s="1">
        <v>45462</v>
      </c>
      <c r="F1623" t="s">
        <v>101</v>
      </c>
      <c r="G1623" t="s">
        <v>60</v>
      </c>
      <c r="H1623" t="s">
        <v>94</v>
      </c>
      <c r="I1623">
        <v>2</v>
      </c>
      <c r="J1623">
        <v>4500</v>
      </c>
    </row>
    <row r="1624" spans="1:10" x14ac:dyDescent="0.3">
      <c r="A1624">
        <v>901623</v>
      </c>
      <c r="B1624">
        <v>200</v>
      </c>
      <c r="C1624">
        <v>36</v>
      </c>
      <c r="D1624" s="1">
        <v>45723</v>
      </c>
      <c r="E1624" s="1">
        <v>45727</v>
      </c>
      <c r="F1624" t="s">
        <v>93</v>
      </c>
      <c r="G1624" t="s">
        <v>69</v>
      </c>
      <c r="H1624" t="s">
        <v>94</v>
      </c>
      <c r="I1624">
        <v>1</v>
      </c>
      <c r="J1624">
        <v>1130</v>
      </c>
    </row>
    <row r="1625" spans="1:10" x14ac:dyDescent="0.3">
      <c r="A1625">
        <v>901624</v>
      </c>
      <c r="B1625">
        <v>247</v>
      </c>
      <c r="C1625">
        <v>6</v>
      </c>
      <c r="D1625" s="1">
        <v>45594</v>
      </c>
      <c r="E1625" s="1">
        <v>45598</v>
      </c>
      <c r="F1625" t="s">
        <v>93</v>
      </c>
      <c r="G1625" t="s">
        <v>33</v>
      </c>
      <c r="H1625" t="s">
        <v>94</v>
      </c>
      <c r="I1625">
        <v>1</v>
      </c>
      <c r="J1625">
        <v>1510</v>
      </c>
    </row>
    <row r="1626" spans="1:10" x14ac:dyDescent="0.3">
      <c r="A1626">
        <v>901625</v>
      </c>
      <c r="B1626">
        <v>584</v>
      </c>
      <c r="C1626">
        <v>35</v>
      </c>
      <c r="D1626" s="1">
        <v>45392</v>
      </c>
      <c r="E1626" s="1">
        <v>45397</v>
      </c>
      <c r="F1626" t="s">
        <v>93</v>
      </c>
      <c r="G1626" t="s">
        <v>69</v>
      </c>
      <c r="H1626" t="s">
        <v>94</v>
      </c>
      <c r="I1626">
        <v>2</v>
      </c>
      <c r="J1626">
        <v>1180</v>
      </c>
    </row>
    <row r="1627" spans="1:10" x14ac:dyDescent="0.3">
      <c r="A1627">
        <v>901626</v>
      </c>
      <c r="B1627">
        <v>292</v>
      </c>
      <c r="C1627">
        <v>28</v>
      </c>
      <c r="D1627" s="1">
        <v>45454</v>
      </c>
      <c r="E1627" s="1">
        <v>45460</v>
      </c>
      <c r="F1627" t="s">
        <v>95</v>
      </c>
      <c r="G1627" t="s">
        <v>60</v>
      </c>
      <c r="H1627" t="s">
        <v>94</v>
      </c>
      <c r="I1627">
        <v>1</v>
      </c>
      <c r="J1627">
        <v>3170</v>
      </c>
    </row>
    <row r="1628" spans="1:10" x14ac:dyDescent="0.3">
      <c r="A1628">
        <v>901627</v>
      </c>
      <c r="B1628">
        <v>32</v>
      </c>
      <c r="C1628">
        <v>16</v>
      </c>
      <c r="D1628" s="1">
        <v>45506</v>
      </c>
      <c r="E1628" s="1">
        <v>45508</v>
      </c>
      <c r="F1628" t="s">
        <v>95</v>
      </c>
      <c r="G1628" t="s">
        <v>42</v>
      </c>
      <c r="H1628" t="s">
        <v>97</v>
      </c>
      <c r="I1628">
        <v>3</v>
      </c>
      <c r="J1628">
        <v>11700</v>
      </c>
    </row>
    <row r="1629" spans="1:10" x14ac:dyDescent="0.3">
      <c r="A1629">
        <v>901628</v>
      </c>
      <c r="B1629">
        <v>86</v>
      </c>
      <c r="C1629">
        <v>34</v>
      </c>
      <c r="D1629" s="1">
        <v>45586</v>
      </c>
      <c r="E1629" s="1">
        <v>45591</v>
      </c>
      <c r="F1629" t="s">
        <v>95</v>
      </c>
      <c r="G1629" t="s">
        <v>69</v>
      </c>
      <c r="H1629" t="s">
        <v>97</v>
      </c>
      <c r="I1629">
        <v>1</v>
      </c>
      <c r="J1629">
        <v>410</v>
      </c>
    </row>
    <row r="1630" spans="1:10" x14ac:dyDescent="0.3">
      <c r="A1630">
        <v>901629</v>
      </c>
      <c r="B1630">
        <v>303</v>
      </c>
      <c r="C1630">
        <v>48</v>
      </c>
      <c r="D1630" s="1">
        <v>45399</v>
      </c>
      <c r="E1630" s="1">
        <v>45403</v>
      </c>
      <c r="F1630" t="s">
        <v>95</v>
      </c>
      <c r="G1630" t="s">
        <v>78</v>
      </c>
      <c r="H1630" t="s">
        <v>94</v>
      </c>
      <c r="I1630">
        <v>1</v>
      </c>
      <c r="J1630">
        <v>1560</v>
      </c>
    </row>
    <row r="1631" spans="1:10" x14ac:dyDescent="0.3">
      <c r="A1631">
        <v>901630</v>
      </c>
      <c r="B1631">
        <v>430</v>
      </c>
      <c r="C1631">
        <v>34</v>
      </c>
      <c r="D1631" s="1">
        <v>45678</v>
      </c>
      <c r="E1631" s="1">
        <v>45682</v>
      </c>
      <c r="F1631" t="s">
        <v>99</v>
      </c>
      <c r="G1631" t="s">
        <v>69</v>
      </c>
      <c r="H1631" t="s">
        <v>97</v>
      </c>
      <c r="I1631">
        <v>2</v>
      </c>
      <c r="J1631">
        <v>820</v>
      </c>
    </row>
    <row r="1632" spans="1:10" x14ac:dyDescent="0.3">
      <c r="A1632">
        <v>901631</v>
      </c>
      <c r="B1632">
        <v>152</v>
      </c>
      <c r="C1632">
        <v>8</v>
      </c>
      <c r="D1632" s="1">
        <v>45654</v>
      </c>
      <c r="E1632" s="1">
        <v>45659</v>
      </c>
      <c r="F1632" t="s">
        <v>101</v>
      </c>
      <c r="G1632" t="s">
        <v>33</v>
      </c>
      <c r="H1632" t="s">
        <v>97</v>
      </c>
      <c r="I1632">
        <v>1</v>
      </c>
      <c r="J1632">
        <v>1870</v>
      </c>
    </row>
    <row r="1633" spans="1:10" x14ac:dyDescent="0.3">
      <c r="A1633">
        <v>901632</v>
      </c>
      <c r="B1633">
        <v>321</v>
      </c>
      <c r="C1633">
        <v>39</v>
      </c>
      <c r="D1633" s="1">
        <v>45385</v>
      </c>
      <c r="E1633" s="1">
        <v>45387</v>
      </c>
      <c r="F1633" t="s">
        <v>99</v>
      </c>
      <c r="G1633" t="s">
        <v>69</v>
      </c>
      <c r="H1633" t="s">
        <v>97</v>
      </c>
      <c r="I1633">
        <v>1</v>
      </c>
      <c r="J1633">
        <v>780</v>
      </c>
    </row>
    <row r="1634" spans="1:10" x14ac:dyDescent="0.3">
      <c r="A1634">
        <v>901633</v>
      </c>
      <c r="B1634">
        <v>291</v>
      </c>
      <c r="C1634">
        <v>23</v>
      </c>
      <c r="D1634" s="1">
        <v>45694</v>
      </c>
      <c r="E1634" s="1">
        <v>45698</v>
      </c>
      <c r="F1634" t="s">
        <v>101</v>
      </c>
      <c r="G1634" t="s">
        <v>51</v>
      </c>
      <c r="H1634" t="s">
        <v>94</v>
      </c>
      <c r="I1634">
        <v>3</v>
      </c>
      <c r="J1634">
        <v>38340</v>
      </c>
    </row>
    <row r="1635" spans="1:10" x14ac:dyDescent="0.3">
      <c r="A1635">
        <v>901634</v>
      </c>
      <c r="B1635">
        <v>503</v>
      </c>
      <c r="C1635">
        <v>44</v>
      </c>
      <c r="D1635" s="1">
        <v>45484</v>
      </c>
      <c r="E1635" s="1">
        <v>45487</v>
      </c>
      <c r="F1635" t="s">
        <v>99</v>
      </c>
      <c r="G1635" t="s">
        <v>78</v>
      </c>
      <c r="H1635" t="s">
        <v>97</v>
      </c>
      <c r="I1635">
        <v>3</v>
      </c>
      <c r="J1635">
        <v>3390</v>
      </c>
    </row>
    <row r="1636" spans="1:10" x14ac:dyDescent="0.3">
      <c r="A1636">
        <v>901635</v>
      </c>
      <c r="B1636">
        <v>130</v>
      </c>
      <c r="C1636">
        <v>9</v>
      </c>
      <c r="D1636" s="1">
        <v>45395</v>
      </c>
      <c r="E1636" s="1">
        <v>45398</v>
      </c>
      <c r="F1636" t="s">
        <v>101</v>
      </c>
      <c r="G1636" t="s">
        <v>42</v>
      </c>
      <c r="H1636" t="s">
        <v>97</v>
      </c>
      <c r="I1636">
        <v>2</v>
      </c>
      <c r="J1636">
        <v>6740</v>
      </c>
    </row>
    <row r="1637" spans="1:10" x14ac:dyDescent="0.3">
      <c r="A1637">
        <v>901636</v>
      </c>
      <c r="B1637">
        <v>226</v>
      </c>
      <c r="C1637">
        <v>40</v>
      </c>
      <c r="D1637" s="1">
        <v>45432</v>
      </c>
      <c r="E1637" s="1">
        <v>45438</v>
      </c>
      <c r="F1637" t="s">
        <v>100</v>
      </c>
      <c r="G1637" t="s">
        <v>69</v>
      </c>
      <c r="H1637" t="s">
        <v>94</v>
      </c>
      <c r="I1637">
        <v>1</v>
      </c>
      <c r="J1637">
        <v>540</v>
      </c>
    </row>
    <row r="1638" spans="1:10" x14ac:dyDescent="0.3">
      <c r="A1638">
        <v>901637</v>
      </c>
      <c r="B1638">
        <v>173</v>
      </c>
      <c r="C1638">
        <v>46</v>
      </c>
      <c r="D1638" s="1">
        <v>45545</v>
      </c>
      <c r="E1638" s="1">
        <v>45550</v>
      </c>
      <c r="F1638" t="s">
        <v>95</v>
      </c>
      <c r="G1638" t="s">
        <v>78</v>
      </c>
      <c r="H1638" t="s">
        <v>97</v>
      </c>
      <c r="I1638">
        <v>1</v>
      </c>
      <c r="J1638">
        <v>1320</v>
      </c>
    </row>
    <row r="1639" spans="1:10" x14ac:dyDescent="0.3">
      <c r="A1639">
        <v>901638</v>
      </c>
      <c r="B1639">
        <v>451</v>
      </c>
      <c r="C1639">
        <v>40</v>
      </c>
      <c r="D1639" s="1">
        <v>45558</v>
      </c>
      <c r="E1639" s="1">
        <v>45564</v>
      </c>
      <c r="F1639" t="s">
        <v>100</v>
      </c>
      <c r="G1639" t="s">
        <v>69</v>
      </c>
      <c r="H1639" t="s">
        <v>94</v>
      </c>
      <c r="I1639">
        <v>1</v>
      </c>
      <c r="J1639">
        <v>540</v>
      </c>
    </row>
    <row r="1640" spans="1:10" x14ac:dyDescent="0.3">
      <c r="A1640">
        <v>901639</v>
      </c>
      <c r="B1640">
        <v>291</v>
      </c>
      <c r="C1640">
        <v>45</v>
      </c>
      <c r="D1640" s="1">
        <v>45728</v>
      </c>
      <c r="E1640" s="1">
        <v>45730</v>
      </c>
      <c r="F1640" t="s">
        <v>101</v>
      </c>
      <c r="G1640" t="s">
        <v>78</v>
      </c>
      <c r="H1640" t="s">
        <v>97</v>
      </c>
      <c r="I1640">
        <v>1</v>
      </c>
      <c r="J1640">
        <v>1290</v>
      </c>
    </row>
    <row r="1641" spans="1:10" x14ac:dyDescent="0.3">
      <c r="A1641">
        <v>901640</v>
      </c>
      <c r="B1641">
        <v>114</v>
      </c>
      <c r="C1641">
        <v>7</v>
      </c>
      <c r="D1641" s="1">
        <v>45517</v>
      </c>
      <c r="E1641" s="1">
        <v>45522</v>
      </c>
      <c r="F1641" t="s">
        <v>93</v>
      </c>
      <c r="G1641" t="s">
        <v>33</v>
      </c>
      <c r="H1641" t="s">
        <v>97</v>
      </c>
      <c r="I1641">
        <v>1</v>
      </c>
      <c r="J1641">
        <v>2150</v>
      </c>
    </row>
    <row r="1642" spans="1:10" x14ac:dyDescent="0.3">
      <c r="A1642">
        <v>901641</v>
      </c>
      <c r="B1642">
        <v>301</v>
      </c>
      <c r="C1642">
        <v>25</v>
      </c>
      <c r="D1642" s="1">
        <v>45567</v>
      </c>
      <c r="E1642" s="1">
        <v>45571</v>
      </c>
      <c r="F1642" t="s">
        <v>100</v>
      </c>
      <c r="G1642" t="s">
        <v>60</v>
      </c>
      <c r="H1642" t="s">
        <v>97</v>
      </c>
      <c r="I1642">
        <v>2</v>
      </c>
      <c r="J1642">
        <v>6300</v>
      </c>
    </row>
    <row r="1643" spans="1:10" x14ac:dyDescent="0.3">
      <c r="A1643">
        <v>901642</v>
      </c>
      <c r="B1643">
        <v>474</v>
      </c>
      <c r="C1643">
        <v>46</v>
      </c>
      <c r="D1643" s="1">
        <v>45504</v>
      </c>
      <c r="E1643" s="1">
        <v>45506</v>
      </c>
      <c r="F1643" t="s">
        <v>101</v>
      </c>
      <c r="G1643" t="s">
        <v>78</v>
      </c>
      <c r="H1643" t="s">
        <v>94</v>
      </c>
      <c r="I1643">
        <v>2</v>
      </c>
      <c r="J1643">
        <v>2640</v>
      </c>
    </row>
    <row r="1644" spans="1:10" x14ac:dyDescent="0.3">
      <c r="A1644">
        <v>901643</v>
      </c>
      <c r="B1644">
        <v>295</v>
      </c>
      <c r="C1644">
        <v>30</v>
      </c>
      <c r="D1644" s="1">
        <v>45596</v>
      </c>
      <c r="E1644" s="1">
        <v>45601</v>
      </c>
      <c r="F1644" t="s">
        <v>93</v>
      </c>
      <c r="G1644" t="s">
        <v>60</v>
      </c>
      <c r="H1644" t="s">
        <v>94</v>
      </c>
      <c r="I1644">
        <v>1</v>
      </c>
      <c r="J1644">
        <v>2550</v>
      </c>
    </row>
    <row r="1645" spans="1:10" x14ac:dyDescent="0.3">
      <c r="A1645">
        <v>901644</v>
      </c>
      <c r="B1645">
        <v>475</v>
      </c>
      <c r="C1645">
        <v>38</v>
      </c>
      <c r="D1645" s="1">
        <v>45409</v>
      </c>
      <c r="E1645" s="1">
        <v>45412</v>
      </c>
      <c r="F1645" t="s">
        <v>100</v>
      </c>
      <c r="G1645" t="s">
        <v>69</v>
      </c>
      <c r="H1645" t="s">
        <v>97</v>
      </c>
      <c r="I1645">
        <v>3</v>
      </c>
      <c r="J1645">
        <v>1530</v>
      </c>
    </row>
    <row r="1646" spans="1:10" x14ac:dyDescent="0.3">
      <c r="A1646">
        <v>901645</v>
      </c>
      <c r="B1646">
        <v>389</v>
      </c>
      <c r="C1646">
        <v>22</v>
      </c>
      <c r="D1646" s="1">
        <v>45496</v>
      </c>
      <c r="E1646" s="1">
        <v>45502</v>
      </c>
      <c r="F1646" t="s">
        <v>100</v>
      </c>
      <c r="G1646" t="s">
        <v>51</v>
      </c>
      <c r="H1646" t="s">
        <v>97</v>
      </c>
      <c r="I1646">
        <v>1</v>
      </c>
      <c r="J1646">
        <v>13330</v>
      </c>
    </row>
    <row r="1647" spans="1:10" x14ac:dyDescent="0.3">
      <c r="A1647">
        <v>901646</v>
      </c>
      <c r="B1647">
        <v>48</v>
      </c>
      <c r="C1647">
        <v>10</v>
      </c>
      <c r="D1647" s="1">
        <v>45719</v>
      </c>
      <c r="E1647" s="1">
        <v>45721</v>
      </c>
      <c r="F1647" t="s">
        <v>93</v>
      </c>
      <c r="G1647" t="s">
        <v>42</v>
      </c>
      <c r="H1647" t="s">
        <v>94</v>
      </c>
      <c r="I1647">
        <v>1</v>
      </c>
      <c r="J1647">
        <v>3700</v>
      </c>
    </row>
    <row r="1648" spans="1:10" x14ac:dyDescent="0.3">
      <c r="A1648">
        <v>901647</v>
      </c>
      <c r="B1648">
        <v>247</v>
      </c>
      <c r="C1648">
        <v>42</v>
      </c>
      <c r="D1648" s="1">
        <v>45458</v>
      </c>
      <c r="E1648" s="1">
        <v>45462</v>
      </c>
      <c r="F1648" t="s">
        <v>93</v>
      </c>
      <c r="G1648" t="s">
        <v>78</v>
      </c>
      <c r="H1648" t="s">
        <v>97</v>
      </c>
      <c r="I1648">
        <v>2</v>
      </c>
      <c r="J1648">
        <v>1620</v>
      </c>
    </row>
    <row r="1649" spans="1:10" x14ac:dyDescent="0.3">
      <c r="A1649">
        <v>901648</v>
      </c>
      <c r="B1649">
        <v>529</v>
      </c>
      <c r="C1649">
        <v>24</v>
      </c>
      <c r="D1649" s="1">
        <v>45480</v>
      </c>
      <c r="E1649" s="1">
        <v>45484</v>
      </c>
      <c r="F1649" t="s">
        <v>98</v>
      </c>
      <c r="G1649" t="s">
        <v>51</v>
      </c>
      <c r="H1649" t="s">
        <v>94</v>
      </c>
      <c r="I1649">
        <v>1</v>
      </c>
      <c r="J1649">
        <v>11450</v>
      </c>
    </row>
    <row r="1650" spans="1:10" x14ac:dyDescent="0.3">
      <c r="A1650">
        <v>901649</v>
      </c>
      <c r="B1650">
        <v>382</v>
      </c>
      <c r="C1650">
        <v>15</v>
      </c>
      <c r="D1650" s="1">
        <v>45441</v>
      </c>
      <c r="E1650" s="1">
        <v>45446</v>
      </c>
      <c r="F1650" t="s">
        <v>98</v>
      </c>
      <c r="G1650" t="s">
        <v>42</v>
      </c>
      <c r="H1650" t="s">
        <v>94</v>
      </c>
      <c r="I1650">
        <v>2</v>
      </c>
      <c r="J1650">
        <v>7480</v>
      </c>
    </row>
    <row r="1651" spans="1:10" x14ac:dyDescent="0.3">
      <c r="A1651">
        <v>901650</v>
      </c>
      <c r="B1651">
        <v>114</v>
      </c>
      <c r="C1651">
        <v>29</v>
      </c>
      <c r="D1651" s="1">
        <v>45652</v>
      </c>
      <c r="E1651" s="1">
        <v>45658</v>
      </c>
      <c r="F1651" t="s">
        <v>93</v>
      </c>
      <c r="G1651" t="s">
        <v>60</v>
      </c>
      <c r="H1651" t="s">
        <v>97</v>
      </c>
      <c r="I1651">
        <v>1</v>
      </c>
      <c r="J1651">
        <v>2450</v>
      </c>
    </row>
    <row r="1652" spans="1:10" x14ac:dyDescent="0.3">
      <c r="A1652">
        <v>901651</v>
      </c>
      <c r="B1652">
        <v>269</v>
      </c>
      <c r="C1652">
        <v>39</v>
      </c>
      <c r="D1652" s="1">
        <v>45445</v>
      </c>
      <c r="E1652" s="1">
        <v>45447</v>
      </c>
      <c r="F1652" t="s">
        <v>98</v>
      </c>
      <c r="G1652" t="s">
        <v>69</v>
      </c>
      <c r="H1652" t="s">
        <v>97</v>
      </c>
      <c r="I1652">
        <v>1</v>
      </c>
      <c r="J1652">
        <v>780</v>
      </c>
    </row>
    <row r="1653" spans="1:10" x14ac:dyDescent="0.3">
      <c r="A1653">
        <v>901652</v>
      </c>
      <c r="B1653">
        <v>553</v>
      </c>
      <c r="C1653">
        <v>30</v>
      </c>
      <c r="D1653" s="1">
        <v>45626</v>
      </c>
      <c r="E1653" s="1">
        <v>45630</v>
      </c>
      <c r="F1653" t="s">
        <v>101</v>
      </c>
      <c r="G1653" t="s">
        <v>60</v>
      </c>
      <c r="H1653" t="s">
        <v>94</v>
      </c>
      <c r="I1653">
        <v>1</v>
      </c>
      <c r="J1653">
        <v>2550</v>
      </c>
    </row>
    <row r="1654" spans="1:10" x14ac:dyDescent="0.3">
      <c r="A1654">
        <v>901653</v>
      </c>
      <c r="B1654">
        <v>129</v>
      </c>
      <c r="C1654">
        <v>25</v>
      </c>
      <c r="D1654" s="1">
        <v>45745</v>
      </c>
      <c r="E1654" s="1">
        <v>45750</v>
      </c>
      <c r="F1654" t="s">
        <v>100</v>
      </c>
      <c r="G1654" t="s">
        <v>60</v>
      </c>
      <c r="H1654" t="s">
        <v>97</v>
      </c>
      <c r="I1654">
        <v>2</v>
      </c>
      <c r="J1654">
        <v>6300</v>
      </c>
    </row>
    <row r="1655" spans="1:10" x14ac:dyDescent="0.3">
      <c r="A1655">
        <v>901654</v>
      </c>
      <c r="B1655">
        <v>511</v>
      </c>
      <c r="C1655">
        <v>16</v>
      </c>
      <c r="D1655" s="1">
        <v>45457</v>
      </c>
      <c r="E1655" s="1">
        <v>45463</v>
      </c>
      <c r="F1655" t="s">
        <v>100</v>
      </c>
      <c r="G1655" t="s">
        <v>42</v>
      </c>
      <c r="H1655" t="s">
        <v>97</v>
      </c>
      <c r="I1655">
        <v>2</v>
      </c>
      <c r="J1655">
        <v>7800</v>
      </c>
    </row>
    <row r="1656" spans="1:10" x14ac:dyDescent="0.3">
      <c r="A1656">
        <v>901655</v>
      </c>
      <c r="B1656">
        <v>360</v>
      </c>
      <c r="C1656">
        <v>18</v>
      </c>
      <c r="D1656" s="1">
        <v>45387</v>
      </c>
      <c r="E1656" s="1">
        <v>45389</v>
      </c>
      <c r="F1656" t="s">
        <v>93</v>
      </c>
      <c r="G1656" t="s">
        <v>51</v>
      </c>
      <c r="H1656" t="s">
        <v>97</v>
      </c>
      <c r="I1656">
        <v>2</v>
      </c>
      <c r="J1656">
        <v>26280</v>
      </c>
    </row>
    <row r="1657" spans="1:10" x14ac:dyDescent="0.3">
      <c r="A1657">
        <v>901656</v>
      </c>
      <c r="B1657">
        <v>127</v>
      </c>
      <c r="C1657">
        <v>12</v>
      </c>
      <c r="D1657" s="1">
        <v>45743</v>
      </c>
      <c r="E1657" s="1">
        <v>45749</v>
      </c>
      <c r="F1657" t="s">
        <v>101</v>
      </c>
      <c r="G1657" t="s">
        <v>42</v>
      </c>
      <c r="H1657" t="s">
        <v>94</v>
      </c>
      <c r="I1657">
        <v>1</v>
      </c>
      <c r="J1657">
        <v>2600</v>
      </c>
    </row>
    <row r="1658" spans="1:10" x14ac:dyDescent="0.3">
      <c r="A1658">
        <v>901657</v>
      </c>
      <c r="B1658">
        <v>345</v>
      </c>
      <c r="C1658">
        <v>2</v>
      </c>
      <c r="D1658" s="1">
        <v>45589</v>
      </c>
      <c r="E1658" s="1">
        <v>45593</v>
      </c>
      <c r="F1658" t="s">
        <v>100</v>
      </c>
      <c r="G1658" t="s">
        <v>33</v>
      </c>
      <c r="H1658" t="s">
        <v>97</v>
      </c>
      <c r="I1658">
        <v>1</v>
      </c>
      <c r="J1658">
        <v>1190</v>
      </c>
    </row>
    <row r="1659" spans="1:10" x14ac:dyDescent="0.3">
      <c r="A1659">
        <v>901658</v>
      </c>
      <c r="B1659">
        <v>260</v>
      </c>
      <c r="C1659">
        <v>3</v>
      </c>
      <c r="D1659" s="1">
        <v>45720</v>
      </c>
      <c r="E1659" s="1">
        <v>45725</v>
      </c>
      <c r="F1659" t="s">
        <v>98</v>
      </c>
      <c r="G1659" t="s">
        <v>33</v>
      </c>
      <c r="H1659" t="s">
        <v>97</v>
      </c>
      <c r="I1659">
        <v>1</v>
      </c>
      <c r="J1659">
        <v>1770</v>
      </c>
    </row>
    <row r="1660" spans="1:10" x14ac:dyDescent="0.3">
      <c r="A1660">
        <v>901659</v>
      </c>
      <c r="B1660">
        <v>587</v>
      </c>
      <c r="C1660">
        <v>4</v>
      </c>
      <c r="D1660" s="1">
        <v>45565</v>
      </c>
      <c r="E1660" s="1">
        <v>45568</v>
      </c>
      <c r="F1660" t="s">
        <v>101</v>
      </c>
      <c r="G1660" t="s">
        <v>33</v>
      </c>
      <c r="H1660" t="s">
        <v>94</v>
      </c>
      <c r="I1660">
        <v>1</v>
      </c>
      <c r="J1660">
        <v>970</v>
      </c>
    </row>
    <row r="1661" spans="1:10" x14ac:dyDescent="0.3">
      <c r="A1661">
        <v>901660</v>
      </c>
      <c r="B1661">
        <v>525</v>
      </c>
      <c r="C1661">
        <v>25</v>
      </c>
      <c r="D1661" s="1">
        <v>45633</v>
      </c>
      <c r="E1661" s="1">
        <v>45639</v>
      </c>
      <c r="F1661" t="s">
        <v>98</v>
      </c>
      <c r="G1661" t="s">
        <v>60</v>
      </c>
      <c r="H1661" t="s">
        <v>94</v>
      </c>
      <c r="I1661">
        <v>1</v>
      </c>
      <c r="J1661">
        <v>3150</v>
      </c>
    </row>
    <row r="1662" spans="1:10" x14ac:dyDescent="0.3">
      <c r="A1662">
        <v>901661</v>
      </c>
      <c r="B1662">
        <v>177</v>
      </c>
      <c r="C1662">
        <v>22</v>
      </c>
      <c r="D1662" s="1">
        <v>45589</v>
      </c>
      <c r="E1662" s="1">
        <v>45592</v>
      </c>
      <c r="F1662" t="s">
        <v>93</v>
      </c>
      <c r="G1662" t="s">
        <v>51</v>
      </c>
      <c r="H1662" t="s">
        <v>94</v>
      </c>
      <c r="I1662">
        <v>1</v>
      </c>
      <c r="J1662">
        <v>13330</v>
      </c>
    </row>
    <row r="1663" spans="1:10" x14ac:dyDescent="0.3">
      <c r="A1663">
        <v>901662</v>
      </c>
      <c r="B1663">
        <v>289</v>
      </c>
      <c r="C1663">
        <v>19</v>
      </c>
      <c r="D1663" s="1">
        <v>45730</v>
      </c>
      <c r="E1663" s="1">
        <v>45733</v>
      </c>
      <c r="F1663" t="s">
        <v>93</v>
      </c>
      <c r="G1663" t="s">
        <v>51</v>
      </c>
      <c r="H1663" t="s">
        <v>94</v>
      </c>
      <c r="I1663">
        <v>2</v>
      </c>
      <c r="J1663">
        <v>21600</v>
      </c>
    </row>
    <row r="1664" spans="1:10" x14ac:dyDescent="0.3">
      <c r="A1664">
        <v>901663</v>
      </c>
      <c r="B1664">
        <v>195</v>
      </c>
      <c r="C1664">
        <v>5</v>
      </c>
      <c r="D1664" s="1">
        <v>45443</v>
      </c>
      <c r="E1664" s="1">
        <v>45448</v>
      </c>
      <c r="F1664" t="s">
        <v>95</v>
      </c>
      <c r="G1664" t="s">
        <v>33</v>
      </c>
      <c r="H1664" t="s">
        <v>97</v>
      </c>
      <c r="I1664">
        <v>1</v>
      </c>
      <c r="J1664">
        <v>1960</v>
      </c>
    </row>
    <row r="1665" spans="1:10" x14ac:dyDescent="0.3">
      <c r="A1665">
        <v>901664</v>
      </c>
      <c r="B1665">
        <v>111</v>
      </c>
      <c r="C1665">
        <v>25</v>
      </c>
      <c r="D1665" s="1">
        <v>45603</v>
      </c>
      <c r="E1665" s="1">
        <v>45608</v>
      </c>
      <c r="F1665" t="s">
        <v>100</v>
      </c>
      <c r="G1665" t="s">
        <v>60</v>
      </c>
      <c r="H1665" t="s">
        <v>97</v>
      </c>
      <c r="I1665">
        <v>1</v>
      </c>
      <c r="J1665">
        <v>3150</v>
      </c>
    </row>
    <row r="1666" spans="1:10" x14ac:dyDescent="0.3">
      <c r="A1666">
        <v>901665</v>
      </c>
      <c r="B1666">
        <v>73</v>
      </c>
      <c r="C1666">
        <v>17</v>
      </c>
      <c r="D1666" s="1">
        <v>45459</v>
      </c>
      <c r="E1666" s="1">
        <v>45461</v>
      </c>
      <c r="F1666" t="s">
        <v>99</v>
      </c>
      <c r="G1666" t="s">
        <v>51</v>
      </c>
      <c r="H1666" t="s">
        <v>94</v>
      </c>
      <c r="I1666">
        <v>2</v>
      </c>
      <c r="J1666">
        <v>27580</v>
      </c>
    </row>
    <row r="1667" spans="1:10" x14ac:dyDescent="0.3">
      <c r="A1667">
        <v>901666</v>
      </c>
      <c r="B1667">
        <v>312</v>
      </c>
      <c r="C1667">
        <v>21</v>
      </c>
      <c r="D1667" s="1">
        <v>45531</v>
      </c>
      <c r="E1667" s="1">
        <v>45534</v>
      </c>
      <c r="F1667" t="s">
        <v>99</v>
      </c>
      <c r="G1667" t="s">
        <v>51</v>
      </c>
      <c r="H1667" t="s">
        <v>94</v>
      </c>
      <c r="I1667">
        <v>1</v>
      </c>
      <c r="J1667">
        <v>9950</v>
      </c>
    </row>
    <row r="1668" spans="1:10" x14ac:dyDescent="0.3">
      <c r="A1668">
        <v>901667</v>
      </c>
      <c r="B1668">
        <v>576</v>
      </c>
      <c r="C1668">
        <v>30</v>
      </c>
      <c r="D1668" s="1">
        <v>45483</v>
      </c>
      <c r="E1668" s="1">
        <v>45485</v>
      </c>
      <c r="F1668" t="s">
        <v>99</v>
      </c>
      <c r="G1668" t="s">
        <v>60</v>
      </c>
      <c r="H1668" t="s">
        <v>94</v>
      </c>
      <c r="I1668">
        <v>1</v>
      </c>
      <c r="J1668">
        <v>2550</v>
      </c>
    </row>
    <row r="1669" spans="1:10" x14ac:dyDescent="0.3">
      <c r="A1669">
        <v>901668</v>
      </c>
      <c r="B1669">
        <v>83</v>
      </c>
      <c r="C1669">
        <v>37</v>
      </c>
      <c r="D1669" s="1">
        <v>45662</v>
      </c>
      <c r="E1669" s="1">
        <v>45667</v>
      </c>
      <c r="F1669" t="s">
        <v>93</v>
      </c>
      <c r="G1669" t="s">
        <v>69</v>
      </c>
      <c r="H1669" t="s">
        <v>94</v>
      </c>
      <c r="I1669">
        <v>2</v>
      </c>
      <c r="J1669">
        <v>1620</v>
      </c>
    </row>
    <row r="1670" spans="1:10" x14ac:dyDescent="0.3">
      <c r="A1670">
        <v>901669</v>
      </c>
      <c r="B1670">
        <v>439</v>
      </c>
      <c r="C1670">
        <v>4</v>
      </c>
      <c r="D1670" s="1">
        <v>45498</v>
      </c>
      <c r="E1670" s="1">
        <v>45504</v>
      </c>
      <c r="F1670" t="s">
        <v>101</v>
      </c>
      <c r="G1670" t="s">
        <v>33</v>
      </c>
      <c r="H1670" t="s">
        <v>97</v>
      </c>
      <c r="I1670">
        <v>1</v>
      </c>
      <c r="J1670">
        <v>970</v>
      </c>
    </row>
    <row r="1671" spans="1:10" x14ac:dyDescent="0.3">
      <c r="A1671">
        <v>901670</v>
      </c>
      <c r="B1671">
        <v>274</v>
      </c>
      <c r="C1671">
        <v>37</v>
      </c>
      <c r="D1671" s="1">
        <v>45588</v>
      </c>
      <c r="E1671" s="1">
        <v>45594</v>
      </c>
      <c r="F1671" t="s">
        <v>95</v>
      </c>
      <c r="G1671" t="s">
        <v>69</v>
      </c>
      <c r="H1671" t="s">
        <v>94</v>
      </c>
      <c r="I1671">
        <v>1</v>
      </c>
      <c r="J1671">
        <v>810</v>
      </c>
    </row>
    <row r="1672" spans="1:10" x14ac:dyDescent="0.3">
      <c r="A1672">
        <v>901671</v>
      </c>
      <c r="B1672">
        <v>368</v>
      </c>
      <c r="C1672">
        <v>18</v>
      </c>
      <c r="D1672" s="1">
        <v>45386</v>
      </c>
      <c r="E1672" s="1">
        <v>45391</v>
      </c>
      <c r="F1672" t="s">
        <v>96</v>
      </c>
      <c r="G1672" t="s">
        <v>51</v>
      </c>
      <c r="H1672" t="s">
        <v>97</v>
      </c>
      <c r="I1672">
        <v>1</v>
      </c>
      <c r="J1672">
        <v>13140</v>
      </c>
    </row>
    <row r="1673" spans="1:10" x14ac:dyDescent="0.3">
      <c r="A1673">
        <v>901672</v>
      </c>
      <c r="B1673">
        <v>394</v>
      </c>
      <c r="C1673">
        <v>48</v>
      </c>
      <c r="D1673" s="1">
        <v>45616</v>
      </c>
      <c r="E1673" s="1">
        <v>45620</v>
      </c>
      <c r="F1673" t="s">
        <v>93</v>
      </c>
      <c r="G1673" t="s">
        <v>78</v>
      </c>
      <c r="H1673" t="s">
        <v>94</v>
      </c>
      <c r="I1673">
        <v>1</v>
      </c>
      <c r="J1673">
        <v>1560</v>
      </c>
    </row>
    <row r="1674" spans="1:10" x14ac:dyDescent="0.3">
      <c r="A1674">
        <v>901673</v>
      </c>
      <c r="B1674">
        <v>514</v>
      </c>
      <c r="C1674">
        <v>39</v>
      </c>
      <c r="D1674" s="1">
        <v>45459</v>
      </c>
      <c r="E1674" s="1">
        <v>45462</v>
      </c>
      <c r="F1674" t="s">
        <v>99</v>
      </c>
      <c r="G1674" t="s">
        <v>69</v>
      </c>
      <c r="H1674" t="s">
        <v>94</v>
      </c>
      <c r="I1674">
        <v>1</v>
      </c>
      <c r="J1674">
        <v>780</v>
      </c>
    </row>
    <row r="1675" spans="1:10" x14ac:dyDescent="0.3">
      <c r="A1675">
        <v>901674</v>
      </c>
      <c r="B1675">
        <v>299</v>
      </c>
      <c r="C1675">
        <v>19</v>
      </c>
      <c r="D1675" s="1">
        <v>45724</v>
      </c>
      <c r="E1675" s="1">
        <v>45728</v>
      </c>
      <c r="F1675" t="s">
        <v>96</v>
      </c>
      <c r="G1675" t="s">
        <v>51</v>
      </c>
      <c r="H1675" t="s">
        <v>94</v>
      </c>
      <c r="I1675">
        <v>3</v>
      </c>
      <c r="J1675">
        <v>32400</v>
      </c>
    </row>
    <row r="1676" spans="1:10" x14ac:dyDescent="0.3">
      <c r="A1676">
        <v>901675</v>
      </c>
      <c r="B1676">
        <v>566</v>
      </c>
      <c r="C1676">
        <v>35</v>
      </c>
      <c r="D1676" s="1">
        <v>45493</v>
      </c>
      <c r="E1676" s="1">
        <v>45498</v>
      </c>
      <c r="F1676" t="s">
        <v>98</v>
      </c>
      <c r="G1676" t="s">
        <v>69</v>
      </c>
      <c r="H1676" t="s">
        <v>94</v>
      </c>
      <c r="I1676">
        <v>2</v>
      </c>
      <c r="J1676">
        <v>1180</v>
      </c>
    </row>
    <row r="1677" spans="1:10" x14ac:dyDescent="0.3">
      <c r="A1677">
        <v>901676</v>
      </c>
      <c r="B1677">
        <v>468</v>
      </c>
      <c r="C1677">
        <v>40</v>
      </c>
      <c r="D1677" s="1">
        <v>45733</v>
      </c>
      <c r="E1677" s="1">
        <v>45738</v>
      </c>
      <c r="F1677" t="s">
        <v>99</v>
      </c>
      <c r="G1677" t="s">
        <v>69</v>
      </c>
      <c r="H1677" t="s">
        <v>97</v>
      </c>
      <c r="I1677">
        <v>1</v>
      </c>
      <c r="J1677">
        <v>540</v>
      </c>
    </row>
    <row r="1678" spans="1:10" x14ac:dyDescent="0.3">
      <c r="A1678">
        <v>901677</v>
      </c>
      <c r="B1678">
        <v>428</v>
      </c>
      <c r="C1678">
        <v>27</v>
      </c>
      <c r="D1678" s="1">
        <v>45622</v>
      </c>
      <c r="E1678" s="1">
        <v>45628</v>
      </c>
      <c r="F1678" t="s">
        <v>101</v>
      </c>
      <c r="G1678" t="s">
        <v>60</v>
      </c>
      <c r="H1678" t="s">
        <v>97</v>
      </c>
      <c r="I1678">
        <v>1</v>
      </c>
      <c r="J1678">
        <v>1080</v>
      </c>
    </row>
    <row r="1679" spans="1:10" x14ac:dyDescent="0.3">
      <c r="A1679">
        <v>901678</v>
      </c>
      <c r="B1679">
        <v>189</v>
      </c>
      <c r="C1679">
        <v>33</v>
      </c>
      <c r="D1679" s="1">
        <v>45535</v>
      </c>
      <c r="E1679" s="1">
        <v>45541</v>
      </c>
      <c r="F1679" t="s">
        <v>100</v>
      </c>
      <c r="G1679" t="s">
        <v>69</v>
      </c>
      <c r="H1679" t="s">
        <v>94</v>
      </c>
      <c r="I1679">
        <v>1</v>
      </c>
      <c r="J1679">
        <v>740</v>
      </c>
    </row>
    <row r="1680" spans="1:10" x14ac:dyDescent="0.3">
      <c r="A1680">
        <v>901679</v>
      </c>
      <c r="B1680">
        <v>105</v>
      </c>
      <c r="C1680">
        <v>38</v>
      </c>
      <c r="D1680" s="1">
        <v>45687</v>
      </c>
      <c r="E1680" s="1">
        <v>45690</v>
      </c>
      <c r="F1680" t="s">
        <v>95</v>
      </c>
      <c r="G1680" t="s">
        <v>69</v>
      </c>
      <c r="H1680" t="s">
        <v>97</v>
      </c>
      <c r="I1680">
        <v>1</v>
      </c>
      <c r="J1680">
        <v>510</v>
      </c>
    </row>
    <row r="1681" spans="1:10" x14ac:dyDescent="0.3">
      <c r="A1681">
        <v>901680</v>
      </c>
      <c r="B1681">
        <v>463</v>
      </c>
      <c r="C1681">
        <v>21</v>
      </c>
      <c r="D1681" s="1">
        <v>45549</v>
      </c>
      <c r="E1681" s="1">
        <v>45551</v>
      </c>
      <c r="F1681" t="s">
        <v>96</v>
      </c>
      <c r="G1681" t="s">
        <v>51</v>
      </c>
      <c r="H1681" t="s">
        <v>94</v>
      </c>
      <c r="I1681">
        <v>1</v>
      </c>
      <c r="J1681">
        <v>9950</v>
      </c>
    </row>
    <row r="1682" spans="1:10" x14ac:dyDescent="0.3">
      <c r="A1682">
        <v>901681</v>
      </c>
      <c r="B1682">
        <v>532</v>
      </c>
      <c r="C1682">
        <v>2</v>
      </c>
      <c r="D1682" s="1">
        <v>45523</v>
      </c>
      <c r="E1682" s="1">
        <v>45527</v>
      </c>
      <c r="F1682" t="s">
        <v>98</v>
      </c>
      <c r="G1682" t="s">
        <v>33</v>
      </c>
      <c r="H1682" t="s">
        <v>94</v>
      </c>
      <c r="I1682">
        <v>1</v>
      </c>
      <c r="J1682">
        <v>1190</v>
      </c>
    </row>
    <row r="1683" spans="1:10" x14ac:dyDescent="0.3">
      <c r="A1683">
        <v>901682</v>
      </c>
      <c r="B1683">
        <v>558</v>
      </c>
      <c r="C1683">
        <v>33</v>
      </c>
      <c r="D1683" s="1">
        <v>45606</v>
      </c>
      <c r="E1683" s="1">
        <v>45611</v>
      </c>
      <c r="F1683" t="s">
        <v>96</v>
      </c>
      <c r="G1683" t="s">
        <v>69</v>
      </c>
      <c r="H1683" t="s">
        <v>94</v>
      </c>
      <c r="I1683">
        <v>1</v>
      </c>
      <c r="J1683">
        <v>740</v>
      </c>
    </row>
    <row r="1684" spans="1:10" x14ac:dyDescent="0.3">
      <c r="A1684">
        <v>901683</v>
      </c>
      <c r="B1684">
        <v>290</v>
      </c>
      <c r="C1684">
        <v>1</v>
      </c>
      <c r="D1684" s="1">
        <v>45554</v>
      </c>
      <c r="E1684" s="1">
        <v>45558</v>
      </c>
      <c r="F1684" t="s">
        <v>93</v>
      </c>
      <c r="G1684" t="s">
        <v>33</v>
      </c>
      <c r="H1684" t="s">
        <v>94</v>
      </c>
      <c r="I1684">
        <v>1</v>
      </c>
      <c r="J1684">
        <v>1110</v>
      </c>
    </row>
    <row r="1685" spans="1:10" x14ac:dyDescent="0.3">
      <c r="A1685">
        <v>901684</v>
      </c>
      <c r="B1685">
        <v>331</v>
      </c>
      <c r="C1685">
        <v>46</v>
      </c>
      <c r="D1685" s="1">
        <v>45707</v>
      </c>
      <c r="E1685" s="1">
        <v>45709</v>
      </c>
      <c r="F1685" t="s">
        <v>100</v>
      </c>
      <c r="G1685" t="s">
        <v>78</v>
      </c>
      <c r="H1685" t="s">
        <v>94</v>
      </c>
      <c r="I1685">
        <v>1</v>
      </c>
      <c r="J1685">
        <v>1320</v>
      </c>
    </row>
    <row r="1686" spans="1:10" x14ac:dyDescent="0.3">
      <c r="A1686">
        <v>901685</v>
      </c>
      <c r="B1686">
        <v>532</v>
      </c>
      <c r="C1686">
        <v>39</v>
      </c>
      <c r="D1686" s="1">
        <v>45535</v>
      </c>
      <c r="E1686" s="1">
        <v>45538</v>
      </c>
      <c r="F1686" t="s">
        <v>98</v>
      </c>
      <c r="G1686" t="s">
        <v>69</v>
      </c>
      <c r="H1686" t="s">
        <v>97</v>
      </c>
      <c r="I1686">
        <v>1</v>
      </c>
      <c r="J1686">
        <v>780</v>
      </c>
    </row>
    <row r="1687" spans="1:10" x14ac:dyDescent="0.3">
      <c r="A1687">
        <v>901686</v>
      </c>
      <c r="B1687">
        <v>428</v>
      </c>
      <c r="C1687">
        <v>6</v>
      </c>
      <c r="D1687" s="1">
        <v>45637</v>
      </c>
      <c r="E1687" s="1">
        <v>45643</v>
      </c>
      <c r="F1687" t="s">
        <v>101</v>
      </c>
      <c r="G1687" t="s">
        <v>33</v>
      </c>
      <c r="H1687" t="s">
        <v>94</v>
      </c>
      <c r="I1687">
        <v>1</v>
      </c>
      <c r="J1687">
        <v>1510</v>
      </c>
    </row>
    <row r="1688" spans="1:10" x14ac:dyDescent="0.3">
      <c r="A1688">
        <v>901687</v>
      </c>
      <c r="B1688">
        <v>127</v>
      </c>
      <c r="C1688">
        <v>40</v>
      </c>
      <c r="D1688" s="1">
        <v>45510</v>
      </c>
      <c r="E1688" s="1">
        <v>45515</v>
      </c>
      <c r="F1688" t="s">
        <v>101</v>
      </c>
      <c r="G1688" t="s">
        <v>69</v>
      </c>
      <c r="H1688" t="s">
        <v>94</v>
      </c>
      <c r="I1688">
        <v>1</v>
      </c>
      <c r="J1688">
        <v>540</v>
      </c>
    </row>
    <row r="1689" spans="1:10" x14ac:dyDescent="0.3">
      <c r="A1689">
        <v>901688</v>
      </c>
      <c r="B1689">
        <v>586</v>
      </c>
      <c r="C1689">
        <v>31</v>
      </c>
      <c r="D1689" s="1">
        <v>45477</v>
      </c>
      <c r="E1689" s="1">
        <v>45483</v>
      </c>
      <c r="F1689" t="s">
        <v>100</v>
      </c>
      <c r="G1689" t="s">
        <v>60</v>
      </c>
      <c r="H1689" t="s">
        <v>94</v>
      </c>
      <c r="I1689">
        <v>1</v>
      </c>
      <c r="J1689">
        <v>1740</v>
      </c>
    </row>
    <row r="1690" spans="1:10" x14ac:dyDescent="0.3">
      <c r="A1690">
        <v>901689</v>
      </c>
      <c r="B1690">
        <v>22</v>
      </c>
      <c r="C1690">
        <v>33</v>
      </c>
      <c r="D1690" s="1">
        <v>45666</v>
      </c>
      <c r="E1690" s="1">
        <v>45669</v>
      </c>
      <c r="F1690" t="s">
        <v>99</v>
      </c>
      <c r="G1690" t="s">
        <v>69</v>
      </c>
      <c r="H1690" t="s">
        <v>94</v>
      </c>
      <c r="I1690">
        <v>1</v>
      </c>
      <c r="J1690">
        <v>740</v>
      </c>
    </row>
    <row r="1691" spans="1:10" x14ac:dyDescent="0.3">
      <c r="A1691">
        <v>901690</v>
      </c>
      <c r="B1691">
        <v>68</v>
      </c>
      <c r="C1691">
        <v>27</v>
      </c>
      <c r="D1691" s="1">
        <v>45656</v>
      </c>
      <c r="E1691" s="1">
        <v>45659</v>
      </c>
      <c r="F1691" t="s">
        <v>100</v>
      </c>
      <c r="G1691" t="s">
        <v>60</v>
      </c>
      <c r="H1691" t="s">
        <v>97</v>
      </c>
      <c r="I1691">
        <v>1</v>
      </c>
      <c r="J1691">
        <v>1080</v>
      </c>
    </row>
    <row r="1692" spans="1:10" x14ac:dyDescent="0.3">
      <c r="A1692">
        <v>901691</v>
      </c>
      <c r="B1692">
        <v>368</v>
      </c>
      <c r="C1692">
        <v>46</v>
      </c>
      <c r="D1692" s="1">
        <v>45708</v>
      </c>
      <c r="E1692" s="1">
        <v>45712</v>
      </c>
      <c r="F1692" t="s">
        <v>96</v>
      </c>
      <c r="G1692" t="s">
        <v>78</v>
      </c>
      <c r="H1692" t="s">
        <v>97</v>
      </c>
      <c r="I1692">
        <v>1</v>
      </c>
      <c r="J1692">
        <v>1320</v>
      </c>
    </row>
    <row r="1693" spans="1:10" x14ac:dyDescent="0.3">
      <c r="A1693">
        <v>901692</v>
      </c>
      <c r="B1693">
        <v>98</v>
      </c>
      <c r="C1693">
        <v>2</v>
      </c>
      <c r="D1693" s="1">
        <v>45631</v>
      </c>
      <c r="E1693" s="1">
        <v>45637</v>
      </c>
      <c r="F1693" t="s">
        <v>100</v>
      </c>
      <c r="G1693" t="s">
        <v>33</v>
      </c>
      <c r="H1693" t="s">
        <v>94</v>
      </c>
      <c r="I1693">
        <v>1</v>
      </c>
      <c r="J1693">
        <v>1190</v>
      </c>
    </row>
    <row r="1694" spans="1:10" x14ac:dyDescent="0.3">
      <c r="A1694">
        <v>901693</v>
      </c>
      <c r="B1694">
        <v>478</v>
      </c>
      <c r="C1694">
        <v>3</v>
      </c>
      <c r="D1694" s="1">
        <v>45393</v>
      </c>
      <c r="E1694" s="1">
        <v>45397</v>
      </c>
      <c r="F1694" t="s">
        <v>95</v>
      </c>
      <c r="G1694" t="s">
        <v>33</v>
      </c>
      <c r="H1694" t="s">
        <v>94</v>
      </c>
      <c r="I1694">
        <v>1</v>
      </c>
      <c r="J1694">
        <v>1770</v>
      </c>
    </row>
    <row r="1695" spans="1:10" x14ac:dyDescent="0.3">
      <c r="A1695">
        <v>901694</v>
      </c>
      <c r="B1695">
        <v>452</v>
      </c>
      <c r="C1695">
        <v>3</v>
      </c>
      <c r="D1695" s="1">
        <v>45394</v>
      </c>
      <c r="E1695" s="1">
        <v>45397</v>
      </c>
      <c r="F1695" t="s">
        <v>100</v>
      </c>
      <c r="G1695" t="s">
        <v>33</v>
      </c>
      <c r="H1695" t="s">
        <v>94</v>
      </c>
      <c r="I1695">
        <v>1</v>
      </c>
      <c r="J1695">
        <v>1770</v>
      </c>
    </row>
    <row r="1696" spans="1:10" x14ac:dyDescent="0.3">
      <c r="A1696">
        <v>901695</v>
      </c>
      <c r="B1696">
        <v>252</v>
      </c>
      <c r="C1696">
        <v>39</v>
      </c>
      <c r="D1696" s="1">
        <v>45521</v>
      </c>
      <c r="E1696" s="1">
        <v>45525</v>
      </c>
      <c r="F1696" t="s">
        <v>96</v>
      </c>
      <c r="G1696" t="s">
        <v>69</v>
      </c>
      <c r="H1696" t="s">
        <v>97</v>
      </c>
      <c r="I1696">
        <v>1</v>
      </c>
      <c r="J1696">
        <v>780</v>
      </c>
    </row>
    <row r="1697" spans="1:10" x14ac:dyDescent="0.3">
      <c r="A1697">
        <v>901696</v>
      </c>
      <c r="B1697">
        <v>485</v>
      </c>
      <c r="C1697">
        <v>42</v>
      </c>
      <c r="D1697" s="1">
        <v>45470</v>
      </c>
      <c r="E1697" s="1">
        <v>45474</v>
      </c>
      <c r="F1697" t="s">
        <v>101</v>
      </c>
      <c r="G1697" t="s">
        <v>78</v>
      </c>
      <c r="H1697" t="s">
        <v>94</v>
      </c>
      <c r="I1697">
        <v>2</v>
      </c>
      <c r="J1697">
        <v>1620</v>
      </c>
    </row>
    <row r="1698" spans="1:10" x14ac:dyDescent="0.3">
      <c r="A1698">
        <v>901697</v>
      </c>
      <c r="B1698">
        <v>61</v>
      </c>
      <c r="C1698">
        <v>26</v>
      </c>
      <c r="D1698" s="1">
        <v>45391</v>
      </c>
      <c r="E1698" s="1">
        <v>45394</v>
      </c>
      <c r="F1698" t="s">
        <v>95</v>
      </c>
      <c r="G1698" t="s">
        <v>60</v>
      </c>
      <c r="H1698" t="s">
        <v>94</v>
      </c>
      <c r="I1698">
        <v>1</v>
      </c>
      <c r="J1698">
        <v>2250</v>
      </c>
    </row>
    <row r="1699" spans="1:10" x14ac:dyDescent="0.3">
      <c r="A1699">
        <v>901698</v>
      </c>
      <c r="B1699">
        <v>186</v>
      </c>
      <c r="C1699">
        <v>19</v>
      </c>
      <c r="D1699" s="1">
        <v>45513</v>
      </c>
      <c r="E1699" s="1">
        <v>45516</v>
      </c>
      <c r="F1699" t="s">
        <v>101</v>
      </c>
      <c r="G1699" t="s">
        <v>51</v>
      </c>
      <c r="H1699" t="s">
        <v>94</v>
      </c>
      <c r="I1699">
        <v>1</v>
      </c>
      <c r="J1699">
        <v>10800</v>
      </c>
    </row>
    <row r="1700" spans="1:10" x14ac:dyDescent="0.3">
      <c r="A1700">
        <v>901699</v>
      </c>
      <c r="B1700">
        <v>509</v>
      </c>
      <c r="C1700">
        <v>13</v>
      </c>
      <c r="D1700" s="1">
        <v>45454</v>
      </c>
      <c r="E1700" s="1">
        <v>45456</v>
      </c>
      <c r="F1700" t="s">
        <v>95</v>
      </c>
      <c r="G1700" t="s">
        <v>42</v>
      </c>
      <c r="H1700" t="s">
        <v>94</v>
      </c>
      <c r="I1700">
        <v>1</v>
      </c>
      <c r="J1700">
        <v>3000</v>
      </c>
    </row>
    <row r="1701" spans="1:10" x14ac:dyDescent="0.3">
      <c r="A1701">
        <v>901700</v>
      </c>
      <c r="B1701">
        <v>243</v>
      </c>
      <c r="C1701">
        <v>20</v>
      </c>
      <c r="D1701" s="1">
        <v>45517</v>
      </c>
      <c r="E1701" s="1">
        <v>45523</v>
      </c>
      <c r="F1701" t="s">
        <v>99</v>
      </c>
      <c r="G1701" t="s">
        <v>51</v>
      </c>
      <c r="H1701" t="s">
        <v>97</v>
      </c>
      <c r="I1701">
        <v>1</v>
      </c>
      <c r="J1701">
        <v>12810</v>
      </c>
    </row>
    <row r="1702" spans="1:10" x14ac:dyDescent="0.3">
      <c r="A1702">
        <v>901701</v>
      </c>
      <c r="B1702">
        <v>50</v>
      </c>
      <c r="C1702">
        <v>44</v>
      </c>
      <c r="D1702" s="1">
        <v>45477</v>
      </c>
      <c r="E1702" s="1">
        <v>45482</v>
      </c>
      <c r="F1702" t="s">
        <v>96</v>
      </c>
      <c r="G1702" t="s">
        <v>78</v>
      </c>
      <c r="H1702" t="s">
        <v>97</v>
      </c>
      <c r="I1702">
        <v>2</v>
      </c>
      <c r="J1702">
        <v>2260</v>
      </c>
    </row>
    <row r="1703" spans="1:10" x14ac:dyDescent="0.3">
      <c r="A1703">
        <v>901702</v>
      </c>
      <c r="B1703">
        <v>140</v>
      </c>
      <c r="C1703">
        <v>8</v>
      </c>
      <c r="D1703" s="1">
        <v>45734</v>
      </c>
      <c r="E1703" s="1">
        <v>45739</v>
      </c>
      <c r="F1703" t="s">
        <v>95</v>
      </c>
      <c r="G1703" t="s">
        <v>33</v>
      </c>
      <c r="H1703" t="s">
        <v>97</v>
      </c>
      <c r="I1703">
        <v>1</v>
      </c>
      <c r="J1703">
        <v>1870</v>
      </c>
    </row>
    <row r="1704" spans="1:10" x14ac:dyDescent="0.3">
      <c r="A1704">
        <v>901703</v>
      </c>
      <c r="B1704">
        <v>288</v>
      </c>
      <c r="C1704">
        <v>2</v>
      </c>
      <c r="D1704" s="1">
        <v>45468</v>
      </c>
      <c r="E1704" s="1">
        <v>45472</v>
      </c>
      <c r="F1704" t="s">
        <v>98</v>
      </c>
      <c r="G1704" t="s">
        <v>33</v>
      </c>
      <c r="H1704" t="s">
        <v>94</v>
      </c>
      <c r="I1704">
        <v>1</v>
      </c>
      <c r="J1704">
        <v>1190</v>
      </c>
    </row>
    <row r="1705" spans="1:10" x14ac:dyDescent="0.3">
      <c r="A1705">
        <v>901704</v>
      </c>
      <c r="B1705">
        <v>85</v>
      </c>
      <c r="C1705">
        <v>29</v>
      </c>
      <c r="D1705" s="1">
        <v>45519</v>
      </c>
      <c r="E1705" s="1">
        <v>45525</v>
      </c>
      <c r="F1705" t="s">
        <v>98</v>
      </c>
      <c r="G1705" t="s">
        <v>60</v>
      </c>
      <c r="H1705" t="s">
        <v>94</v>
      </c>
      <c r="I1705">
        <v>1</v>
      </c>
      <c r="J1705">
        <v>2450</v>
      </c>
    </row>
    <row r="1706" spans="1:10" x14ac:dyDescent="0.3">
      <c r="A1706">
        <v>901705</v>
      </c>
      <c r="B1706">
        <v>110</v>
      </c>
      <c r="C1706">
        <v>36</v>
      </c>
      <c r="D1706" s="1">
        <v>45524</v>
      </c>
      <c r="E1706" s="1">
        <v>45529</v>
      </c>
      <c r="F1706" t="s">
        <v>98</v>
      </c>
      <c r="G1706" t="s">
        <v>69</v>
      </c>
      <c r="H1706" t="s">
        <v>97</v>
      </c>
      <c r="I1706">
        <v>1</v>
      </c>
      <c r="J1706">
        <v>1130</v>
      </c>
    </row>
    <row r="1707" spans="1:10" x14ac:dyDescent="0.3">
      <c r="A1707">
        <v>901706</v>
      </c>
      <c r="B1707">
        <v>355</v>
      </c>
      <c r="C1707">
        <v>30</v>
      </c>
      <c r="D1707" s="1">
        <v>45423</v>
      </c>
      <c r="E1707" s="1">
        <v>45428</v>
      </c>
      <c r="F1707" t="s">
        <v>93</v>
      </c>
      <c r="G1707" t="s">
        <v>60</v>
      </c>
      <c r="H1707" t="s">
        <v>94</v>
      </c>
      <c r="I1707">
        <v>1</v>
      </c>
      <c r="J1707">
        <v>2550</v>
      </c>
    </row>
    <row r="1708" spans="1:10" x14ac:dyDescent="0.3">
      <c r="A1708">
        <v>901707</v>
      </c>
      <c r="B1708">
        <v>154</v>
      </c>
      <c r="C1708">
        <v>16</v>
      </c>
      <c r="D1708" s="1">
        <v>45654</v>
      </c>
      <c r="E1708" s="1">
        <v>45660</v>
      </c>
      <c r="F1708" t="s">
        <v>99</v>
      </c>
      <c r="G1708" t="s">
        <v>42</v>
      </c>
      <c r="H1708" t="s">
        <v>94</v>
      </c>
      <c r="I1708">
        <v>1</v>
      </c>
      <c r="J1708">
        <v>3900</v>
      </c>
    </row>
    <row r="1709" spans="1:10" x14ac:dyDescent="0.3">
      <c r="A1709">
        <v>901708</v>
      </c>
      <c r="B1709">
        <v>278</v>
      </c>
      <c r="C1709">
        <v>23</v>
      </c>
      <c r="D1709" s="1">
        <v>45435</v>
      </c>
      <c r="E1709" s="1">
        <v>45441</v>
      </c>
      <c r="F1709" t="s">
        <v>95</v>
      </c>
      <c r="G1709" t="s">
        <v>51</v>
      </c>
      <c r="H1709" t="s">
        <v>97</v>
      </c>
      <c r="I1709">
        <v>1</v>
      </c>
      <c r="J1709">
        <v>12780</v>
      </c>
    </row>
    <row r="1710" spans="1:10" x14ac:dyDescent="0.3">
      <c r="A1710">
        <v>901709</v>
      </c>
      <c r="B1710">
        <v>507</v>
      </c>
      <c r="C1710">
        <v>38</v>
      </c>
      <c r="D1710" s="1">
        <v>45710</v>
      </c>
      <c r="E1710" s="1">
        <v>45715</v>
      </c>
      <c r="F1710" t="s">
        <v>100</v>
      </c>
      <c r="G1710" t="s">
        <v>69</v>
      </c>
      <c r="H1710" t="s">
        <v>94</v>
      </c>
      <c r="I1710">
        <v>1</v>
      </c>
      <c r="J1710">
        <v>510</v>
      </c>
    </row>
    <row r="1711" spans="1:10" x14ac:dyDescent="0.3">
      <c r="A1711">
        <v>901710</v>
      </c>
      <c r="B1711">
        <v>133</v>
      </c>
      <c r="C1711">
        <v>37</v>
      </c>
      <c r="D1711" s="1">
        <v>45440</v>
      </c>
      <c r="E1711" s="1">
        <v>45442</v>
      </c>
      <c r="F1711" t="s">
        <v>96</v>
      </c>
      <c r="G1711" t="s">
        <v>69</v>
      </c>
      <c r="H1711" t="s">
        <v>94</v>
      </c>
      <c r="I1711">
        <v>1</v>
      </c>
      <c r="J1711">
        <v>810</v>
      </c>
    </row>
    <row r="1712" spans="1:10" x14ac:dyDescent="0.3">
      <c r="A1712">
        <v>901711</v>
      </c>
      <c r="B1712">
        <v>492</v>
      </c>
      <c r="C1712">
        <v>24</v>
      </c>
      <c r="D1712" s="1">
        <v>45532</v>
      </c>
      <c r="E1712" s="1">
        <v>45537</v>
      </c>
      <c r="F1712" t="s">
        <v>99</v>
      </c>
      <c r="G1712" t="s">
        <v>51</v>
      </c>
      <c r="H1712" t="s">
        <v>94</v>
      </c>
      <c r="I1712">
        <v>1</v>
      </c>
      <c r="J1712">
        <v>11450</v>
      </c>
    </row>
    <row r="1713" spans="1:10" x14ac:dyDescent="0.3">
      <c r="A1713">
        <v>901712</v>
      </c>
      <c r="B1713">
        <v>451</v>
      </c>
      <c r="C1713">
        <v>32</v>
      </c>
      <c r="D1713" s="1">
        <v>45567</v>
      </c>
      <c r="E1713" s="1">
        <v>45571</v>
      </c>
      <c r="F1713" t="s">
        <v>100</v>
      </c>
      <c r="G1713" t="s">
        <v>60</v>
      </c>
      <c r="H1713" t="s">
        <v>94</v>
      </c>
      <c r="I1713">
        <v>1</v>
      </c>
      <c r="J1713">
        <v>1990</v>
      </c>
    </row>
    <row r="1714" spans="1:10" x14ac:dyDescent="0.3">
      <c r="A1714">
        <v>901713</v>
      </c>
      <c r="B1714">
        <v>390</v>
      </c>
      <c r="C1714">
        <v>28</v>
      </c>
      <c r="D1714" s="1">
        <v>45734</v>
      </c>
      <c r="E1714" s="1">
        <v>45740</v>
      </c>
      <c r="F1714" t="s">
        <v>95</v>
      </c>
      <c r="G1714" t="s">
        <v>60</v>
      </c>
      <c r="H1714" t="s">
        <v>94</v>
      </c>
      <c r="I1714">
        <v>1</v>
      </c>
      <c r="J1714">
        <v>3170</v>
      </c>
    </row>
    <row r="1715" spans="1:10" x14ac:dyDescent="0.3">
      <c r="A1715">
        <v>901714</v>
      </c>
      <c r="B1715">
        <v>90</v>
      </c>
      <c r="C1715">
        <v>21</v>
      </c>
      <c r="D1715" s="1">
        <v>45499</v>
      </c>
      <c r="E1715" s="1">
        <v>45502</v>
      </c>
      <c r="F1715" t="s">
        <v>98</v>
      </c>
      <c r="G1715" t="s">
        <v>51</v>
      </c>
      <c r="H1715" t="s">
        <v>94</v>
      </c>
      <c r="I1715">
        <v>1</v>
      </c>
      <c r="J1715">
        <v>9950</v>
      </c>
    </row>
    <row r="1716" spans="1:10" x14ac:dyDescent="0.3">
      <c r="A1716">
        <v>901715</v>
      </c>
      <c r="B1716">
        <v>496</v>
      </c>
      <c r="C1716">
        <v>29</v>
      </c>
      <c r="D1716" s="1">
        <v>45439</v>
      </c>
      <c r="E1716" s="1">
        <v>45445</v>
      </c>
      <c r="F1716" t="s">
        <v>101</v>
      </c>
      <c r="G1716" t="s">
        <v>60</v>
      </c>
      <c r="H1716" t="s">
        <v>97</v>
      </c>
      <c r="I1716">
        <v>1</v>
      </c>
      <c r="J1716">
        <v>2450</v>
      </c>
    </row>
    <row r="1717" spans="1:10" x14ac:dyDescent="0.3">
      <c r="A1717">
        <v>901716</v>
      </c>
      <c r="B1717">
        <v>32</v>
      </c>
      <c r="C1717">
        <v>22</v>
      </c>
      <c r="D1717" s="1">
        <v>45507</v>
      </c>
      <c r="E1717" s="1">
        <v>45512</v>
      </c>
      <c r="F1717" t="s">
        <v>95</v>
      </c>
      <c r="G1717" t="s">
        <v>51</v>
      </c>
      <c r="H1717" t="s">
        <v>97</v>
      </c>
      <c r="I1717">
        <v>1</v>
      </c>
      <c r="J1717">
        <v>13330</v>
      </c>
    </row>
    <row r="1718" spans="1:10" x14ac:dyDescent="0.3">
      <c r="A1718">
        <v>901717</v>
      </c>
      <c r="B1718">
        <v>272</v>
      </c>
      <c r="C1718">
        <v>35</v>
      </c>
      <c r="D1718" s="1">
        <v>45514</v>
      </c>
      <c r="E1718" s="1">
        <v>45518</v>
      </c>
      <c r="F1718" t="s">
        <v>93</v>
      </c>
      <c r="G1718" t="s">
        <v>69</v>
      </c>
      <c r="H1718" t="s">
        <v>94</v>
      </c>
      <c r="I1718">
        <v>1</v>
      </c>
      <c r="J1718">
        <v>590</v>
      </c>
    </row>
    <row r="1719" spans="1:10" x14ac:dyDescent="0.3">
      <c r="A1719">
        <v>901718</v>
      </c>
      <c r="B1719">
        <v>113</v>
      </c>
      <c r="C1719">
        <v>45</v>
      </c>
      <c r="D1719" s="1">
        <v>45641</v>
      </c>
      <c r="E1719" s="1">
        <v>45645</v>
      </c>
      <c r="F1719" t="s">
        <v>96</v>
      </c>
      <c r="G1719" t="s">
        <v>78</v>
      </c>
      <c r="H1719" t="s">
        <v>94</v>
      </c>
      <c r="I1719">
        <v>1</v>
      </c>
      <c r="J1719">
        <v>1290</v>
      </c>
    </row>
    <row r="1720" spans="1:10" x14ac:dyDescent="0.3">
      <c r="A1720">
        <v>901719</v>
      </c>
      <c r="B1720">
        <v>266</v>
      </c>
      <c r="C1720">
        <v>2</v>
      </c>
      <c r="D1720" s="1">
        <v>45693</v>
      </c>
      <c r="E1720" s="1">
        <v>45698</v>
      </c>
      <c r="F1720" t="s">
        <v>93</v>
      </c>
      <c r="G1720" t="s">
        <v>33</v>
      </c>
      <c r="H1720" t="s">
        <v>97</v>
      </c>
      <c r="I1720">
        <v>1</v>
      </c>
      <c r="J1720">
        <v>1190</v>
      </c>
    </row>
    <row r="1721" spans="1:10" x14ac:dyDescent="0.3">
      <c r="A1721">
        <v>901720</v>
      </c>
      <c r="B1721">
        <v>516</v>
      </c>
      <c r="C1721">
        <v>1</v>
      </c>
      <c r="D1721" s="1">
        <v>45398</v>
      </c>
      <c r="E1721" s="1">
        <v>45401</v>
      </c>
      <c r="F1721" t="s">
        <v>95</v>
      </c>
      <c r="G1721" t="s">
        <v>33</v>
      </c>
      <c r="H1721" t="s">
        <v>97</v>
      </c>
      <c r="I1721">
        <v>1</v>
      </c>
      <c r="J1721">
        <v>1110</v>
      </c>
    </row>
    <row r="1722" spans="1:10" x14ac:dyDescent="0.3">
      <c r="A1722">
        <v>901721</v>
      </c>
      <c r="B1722">
        <v>168</v>
      </c>
      <c r="C1722">
        <v>19</v>
      </c>
      <c r="D1722" s="1">
        <v>45401</v>
      </c>
      <c r="E1722" s="1">
        <v>45403</v>
      </c>
      <c r="F1722" t="s">
        <v>100</v>
      </c>
      <c r="G1722" t="s">
        <v>51</v>
      </c>
      <c r="H1722" t="s">
        <v>97</v>
      </c>
      <c r="I1722">
        <v>1</v>
      </c>
      <c r="J1722">
        <v>10800</v>
      </c>
    </row>
    <row r="1723" spans="1:10" x14ac:dyDescent="0.3">
      <c r="A1723">
        <v>901722</v>
      </c>
      <c r="B1723">
        <v>211</v>
      </c>
      <c r="C1723">
        <v>34</v>
      </c>
      <c r="D1723" s="1">
        <v>45542</v>
      </c>
      <c r="E1723" s="1">
        <v>45545</v>
      </c>
      <c r="F1723" t="s">
        <v>100</v>
      </c>
      <c r="G1723" t="s">
        <v>69</v>
      </c>
      <c r="H1723" t="s">
        <v>94</v>
      </c>
      <c r="I1723">
        <v>1</v>
      </c>
      <c r="J1723">
        <v>410</v>
      </c>
    </row>
    <row r="1724" spans="1:10" x14ac:dyDescent="0.3">
      <c r="A1724">
        <v>901723</v>
      </c>
      <c r="B1724">
        <v>539</v>
      </c>
      <c r="C1724">
        <v>15</v>
      </c>
      <c r="D1724" s="1">
        <v>45480</v>
      </c>
      <c r="E1724" s="1">
        <v>45484</v>
      </c>
      <c r="F1724" t="s">
        <v>95</v>
      </c>
      <c r="G1724" t="s">
        <v>42</v>
      </c>
      <c r="H1724" t="s">
        <v>94</v>
      </c>
      <c r="I1724">
        <v>2</v>
      </c>
      <c r="J1724">
        <v>7480</v>
      </c>
    </row>
    <row r="1725" spans="1:10" x14ac:dyDescent="0.3">
      <c r="A1725">
        <v>901724</v>
      </c>
      <c r="B1725">
        <v>559</v>
      </c>
      <c r="C1725">
        <v>5</v>
      </c>
      <c r="D1725" s="1">
        <v>45697</v>
      </c>
      <c r="E1725" s="1">
        <v>45700</v>
      </c>
      <c r="F1725" t="s">
        <v>96</v>
      </c>
      <c r="G1725" t="s">
        <v>33</v>
      </c>
      <c r="H1725" t="s">
        <v>94</v>
      </c>
      <c r="I1725">
        <v>1</v>
      </c>
      <c r="J1725">
        <v>1960</v>
      </c>
    </row>
    <row r="1726" spans="1:10" x14ac:dyDescent="0.3">
      <c r="A1726">
        <v>901725</v>
      </c>
      <c r="B1726">
        <v>387</v>
      </c>
      <c r="C1726">
        <v>16</v>
      </c>
      <c r="D1726" s="1">
        <v>45659</v>
      </c>
      <c r="E1726" s="1">
        <v>45664</v>
      </c>
      <c r="F1726" t="s">
        <v>93</v>
      </c>
      <c r="G1726" t="s">
        <v>42</v>
      </c>
      <c r="H1726" t="s">
        <v>97</v>
      </c>
      <c r="I1726">
        <v>1</v>
      </c>
      <c r="J1726">
        <v>3900</v>
      </c>
    </row>
    <row r="1727" spans="1:10" x14ac:dyDescent="0.3">
      <c r="A1727">
        <v>901726</v>
      </c>
      <c r="B1727">
        <v>103</v>
      </c>
      <c r="C1727">
        <v>14</v>
      </c>
      <c r="D1727" s="1">
        <v>45433</v>
      </c>
      <c r="E1727" s="1">
        <v>45435</v>
      </c>
      <c r="F1727" t="s">
        <v>100</v>
      </c>
      <c r="G1727" t="s">
        <v>42</v>
      </c>
      <c r="H1727" t="s">
        <v>97</v>
      </c>
      <c r="I1727">
        <v>1</v>
      </c>
      <c r="J1727">
        <v>2370</v>
      </c>
    </row>
    <row r="1728" spans="1:10" x14ac:dyDescent="0.3">
      <c r="A1728">
        <v>901727</v>
      </c>
      <c r="B1728">
        <v>41</v>
      </c>
      <c r="C1728">
        <v>22</v>
      </c>
      <c r="D1728" s="1">
        <v>45451</v>
      </c>
      <c r="E1728" s="1">
        <v>45453</v>
      </c>
      <c r="F1728" t="s">
        <v>95</v>
      </c>
      <c r="G1728" t="s">
        <v>51</v>
      </c>
      <c r="H1728" t="s">
        <v>94</v>
      </c>
      <c r="I1728">
        <v>1</v>
      </c>
      <c r="J1728">
        <v>13330</v>
      </c>
    </row>
    <row r="1729" spans="1:10" x14ac:dyDescent="0.3">
      <c r="A1729">
        <v>901728</v>
      </c>
      <c r="B1729">
        <v>87</v>
      </c>
      <c r="C1729">
        <v>27</v>
      </c>
      <c r="D1729" s="1">
        <v>45619</v>
      </c>
      <c r="E1729" s="1">
        <v>45621</v>
      </c>
      <c r="F1729" t="s">
        <v>98</v>
      </c>
      <c r="G1729" t="s">
        <v>60</v>
      </c>
      <c r="H1729" t="s">
        <v>94</v>
      </c>
      <c r="I1729">
        <v>1</v>
      </c>
      <c r="J1729">
        <v>1080</v>
      </c>
    </row>
    <row r="1730" spans="1:10" x14ac:dyDescent="0.3">
      <c r="A1730">
        <v>901729</v>
      </c>
      <c r="B1730">
        <v>296</v>
      </c>
      <c r="C1730">
        <v>48</v>
      </c>
      <c r="D1730" s="1">
        <v>45474</v>
      </c>
      <c r="E1730" s="1">
        <v>45479</v>
      </c>
      <c r="F1730" t="s">
        <v>100</v>
      </c>
      <c r="G1730" t="s">
        <v>78</v>
      </c>
      <c r="H1730" t="s">
        <v>97</v>
      </c>
      <c r="I1730">
        <v>1</v>
      </c>
      <c r="J1730">
        <v>1560</v>
      </c>
    </row>
    <row r="1731" spans="1:10" x14ac:dyDescent="0.3">
      <c r="A1731">
        <v>901730</v>
      </c>
      <c r="B1731">
        <v>286</v>
      </c>
      <c r="C1731">
        <v>23</v>
      </c>
      <c r="D1731" s="1">
        <v>45618</v>
      </c>
      <c r="E1731" s="1">
        <v>45621</v>
      </c>
      <c r="F1731" t="s">
        <v>95</v>
      </c>
      <c r="G1731" t="s">
        <v>51</v>
      </c>
      <c r="H1731" t="s">
        <v>94</v>
      </c>
      <c r="I1731">
        <v>1</v>
      </c>
      <c r="J1731">
        <v>12780</v>
      </c>
    </row>
    <row r="1732" spans="1:10" x14ac:dyDescent="0.3">
      <c r="A1732">
        <v>901731</v>
      </c>
      <c r="B1732">
        <v>115</v>
      </c>
      <c r="C1732">
        <v>15</v>
      </c>
      <c r="D1732" s="1">
        <v>45646</v>
      </c>
      <c r="E1732" s="1">
        <v>45651</v>
      </c>
      <c r="F1732" t="s">
        <v>96</v>
      </c>
      <c r="G1732" t="s">
        <v>42</v>
      </c>
      <c r="H1732" t="s">
        <v>94</v>
      </c>
      <c r="I1732">
        <v>1</v>
      </c>
      <c r="J1732">
        <v>3740</v>
      </c>
    </row>
    <row r="1733" spans="1:10" x14ac:dyDescent="0.3">
      <c r="A1733">
        <v>901732</v>
      </c>
      <c r="B1733">
        <v>199</v>
      </c>
      <c r="C1733">
        <v>47</v>
      </c>
      <c r="D1733" s="1">
        <v>45695</v>
      </c>
      <c r="E1733" s="1">
        <v>45698</v>
      </c>
      <c r="F1733" t="s">
        <v>100</v>
      </c>
      <c r="G1733" t="s">
        <v>78</v>
      </c>
      <c r="H1733" t="s">
        <v>94</v>
      </c>
      <c r="I1733">
        <v>3</v>
      </c>
      <c r="J1733">
        <v>2670</v>
      </c>
    </row>
    <row r="1734" spans="1:10" x14ac:dyDescent="0.3">
      <c r="A1734">
        <v>901733</v>
      </c>
      <c r="B1734">
        <v>253</v>
      </c>
      <c r="C1734">
        <v>31</v>
      </c>
      <c r="D1734" s="1">
        <v>45473</v>
      </c>
      <c r="E1734" s="1">
        <v>45475</v>
      </c>
      <c r="F1734" t="s">
        <v>100</v>
      </c>
      <c r="G1734" t="s">
        <v>60</v>
      </c>
      <c r="H1734" t="s">
        <v>94</v>
      </c>
      <c r="I1734">
        <v>1</v>
      </c>
      <c r="J1734">
        <v>1740</v>
      </c>
    </row>
    <row r="1735" spans="1:10" x14ac:dyDescent="0.3">
      <c r="A1735">
        <v>901734</v>
      </c>
      <c r="B1735">
        <v>260</v>
      </c>
      <c r="C1735">
        <v>40</v>
      </c>
      <c r="D1735" s="1">
        <v>45621</v>
      </c>
      <c r="E1735" s="1">
        <v>45623</v>
      </c>
      <c r="F1735" t="s">
        <v>98</v>
      </c>
      <c r="G1735" t="s">
        <v>69</v>
      </c>
      <c r="H1735" t="s">
        <v>97</v>
      </c>
      <c r="I1735">
        <v>1</v>
      </c>
      <c r="J1735">
        <v>540</v>
      </c>
    </row>
    <row r="1736" spans="1:10" x14ac:dyDescent="0.3">
      <c r="A1736">
        <v>901735</v>
      </c>
      <c r="B1736">
        <v>518</v>
      </c>
      <c r="C1736">
        <v>48</v>
      </c>
      <c r="D1736" s="1">
        <v>45422</v>
      </c>
      <c r="E1736" s="1">
        <v>45424</v>
      </c>
      <c r="F1736" t="s">
        <v>100</v>
      </c>
      <c r="G1736" t="s">
        <v>78</v>
      </c>
      <c r="H1736" t="s">
        <v>94</v>
      </c>
      <c r="I1736">
        <v>1</v>
      </c>
      <c r="J1736">
        <v>1560</v>
      </c>
    </row>
    <row r="1737" spans="1:10" x14ac:dyDescent="0.3">
      <c r="A1737">
        <v>901736</v>
      </c>
      <c r="B1737">
        <v>44</v>
      </c>
      <c r="C1737">
        <v>17</v>
      </c>
      <c r="D1737" s="1">
        <v>45514</v>
      </c>
      <c r="E1737" s="1">
        <v>45520</v>
      </c>
      <c r="F1737" t="s">
        <v>99</v>
      </c>
      <c r="G1737" t="s">
        <v>51</v>
      </c>
      <c r="H1737" t="s">
        <v>97</v>
      </c>
      <c r="I1737">
        <v>2</v>
      </c>
      <c r="J1737">
        <v>27580</v>
      </c>
    </row>
    <row r="1738" spans="1:10" x14ac:dyDescent="0.3">
      <c r="A1738">
        <v>901737</v>
      </c>
      <c r="B1738">
        <v>589</v>
      </c>
      <c r="C1738">
        <v>39</v>
      </c>
      <c r="D1738" s="1">
        <v>45453</v>
      </c>
      <c r="E1738" s="1">
        <v>45457</v>
      </c>
      <c r="F1738" t="s">
        <v>100</v>
      </c>
      <c r="G1738" t="s">
        <v>69</v>
      </c>
      <c r="H1738" t="s">
        <v>94</v>
      </c>
      <c r="I1738">
        <v>1</v>
      </c>
      <c r="J1738">
        <v>780</v>
      </c>
    </row>
    <row r="1739" spans="1:10" x14ac:dyDescent="0.3">
      <c r="A1739">
        <v>901738</v>
      </c>
      <c r="B1739">
        <v>518</v>
      </c>
      <c r="C1739">
        <v>6</v>
      </c>
      <c r="D1739" s="1">
        <v>45635</v>
      </c>
      <c r="E1739" s="1">
        <v>45641</v>
      </c>
      <c r="F1739" t="s">
        <v>100</v>
      </c>
      <c r="G1739" t="s">
        <v>33</v>
      </c>
      <c r="H1739" t="s">
        <v>97</v>
      </c>
      <c r="I1739">
        <v>1</v>
      </c>
      <c r="J1739">
        <v>1510</v>
      </c>
    </row>
    <row r="1740" spans="1:10" x14ac:dyDescent="0.3">
      <c r="A1740">
        <v>901739</v>
      </c>
      <c r="B1740">
        <v>241</v>
      </c>
      <c r="C1740">
        <v>17</v>
      </c>
      <c r="D1740" s="1">
        <v>45727</v>
      </c>
      <c r="E1740" s="1">
        <v>45733</v>
      </c>
      <c r="F1740" t="s">
        <v>98</v>
      </c>
      <c r="G1740" t="s">
        <v>51</v>
      </c>
      <c r="H1740" t="s">
        <v>97</v>
      </c>
      <c r="I1740">
        <v>1</v>
      </c>
      <c r="J1740">
        <v>13790</v>
      </c>
    </row>
    <row r="1741" spans="1:10" x14ac:dyDescent="0.3">
      <c r="A1741">
        <v>901740</v>
      </c>
      <c r="B1741">
        <v>340</v>
      </c>
      <c r="C1741">
        <v>17</v>
      </c>
      <c r="D1741" s="1">
        <v>45613</v>
      </c>
      <c r="E1741" s="1">
        <v>45618</v>
      </c>
      <c r="F1741" t="s">
        <v>93</v>
      </c>
      <c r="G1741" t="s">
        <v>51</v>
      </c>
      <c r="H1741" t="s">
        <v>94</v>
      </c>
      <c r="I1741">
        <v>1</v>
      </c>
      <c r="J1741">
        <v>13790</v>
      </c>
    </row>
    <row r="1742" spans="1:10" x14ac:dyDescent="0.3">
      <c r="A1742">
        <v>901741</v>
      </c>
      <c r="B1742">
        <v>577</v>
      </c>
      <c r="C1742">
        <v>41</v>
      </c>
      <c r="D1742" s="1">
        <v>45521</v>
      </c>
      <c r="E1742" s="1">
        <v>45524</v>
      </c>
      <c r="F1742" t="s">
        <v>96</v>
      </c>
      <c r="G1742" t="s">
        <v>78</v>
      </c>
      <c r="H1742" t="s">
        <v>97</v>
      </c>
      <c r="I1742">
        <v>2</v>
      </c>
      <c r="J1742">
        <v>2780</v>
      </c>
    </row>
    <row r="1743" spans="1:10" x14ac:dyDescent="0.3">
      <c r="A1743">
        <v>901742</v>
      </c>
      <c r="B1743">
        <v>136</v>
      </c>
      <c r="C1743">
        <v>21</v>
      </c>
      <c r="D1743" s="1">
        <v>45610</v>
      </c>
      <c r="E1743" s="1">
        <v>45615</v>
      </c>
      <c r="F1743" t="s">
        <v>100</v>
      </c>
      <c r="G1743" t="s">
        <v>51</v>
      </c>
      <c r="H1743" t="s">
        <v>94</v>
      </c>
      <c r="I1743">
        <v>1</v>
      </c>
      <c r="J1743">
        <v>9950</v>
      </c>
    </row>
    <row r="1744" spans="1:10" x14ac:dyDescent="0.3">
      <c r="A1744">
        <v>901743</v>
      </c>
      <c r="B1744">
        <v>309</v>
      </c>
      <c r="C1744">
        <v>14</v>
      </c>
      <c r="D1744" s="1">
        <v>45393</v>
      </c>
      <c r="E1744" s="1">
        <v>45396</v>
      </c>
      <c r="F1744" t="s">
        <v>95</v>
      </c>
      <c r="G1744" t="s">
        <v>42</v>
      </c>
      <c r="H1744" t="s">
        <v>94</v>
      </c>
      <c r="I1744">
        <v>1</v>
      </c>
      <c r="J1744">
        <v>2370</v>
      </c>
    </row>
    <row r="1745" spans="1:10" x14ac:dyDescent="0.3">
      <c r="A1745">
        <v>901744</v>
      </c>
      <c r="B1745">
        <v>66</v>
      </c>
      <c r="C1745">
        <v>16</v>
      </c>
      <c r="D1745" s="1">
        <v>45619</v>
      </c>
      <c r="E1745" s="1">
        <v>45622</v>
      </c>
      <c r="F1745" t="s">
        <v>93</v>
      </c>
      <c r="G1745" t="s">
        <v>42</v>
      </c>
      <c r="H1745" t="s">
        <v>94</v>
      </c>
      <c r="I1745">
        <v>1</v>
      </c>
      <c r="J1745">
        <v>3900</v>
      </c>
    </row>
    <row r="1746" spans="1:10" x14ac:dyDescent="0.3">
      <c r="A1746">
        <v>901745</v>
      </c>
      <c r="B1746">
        <v>582</v>
      </c>
      <c r="C1746">
        <v>9</v>
      </c>
      <c r="D1746" s="1">
        <v>45490</v>
      </c>
      <c r="E1746" s="1">
        <v>45496</v>
      </c>
      <c r="F1746" t="s">
        <v>101</v>
      </c>
      <c r="G1746" t="s">
        <v>42</v>
      </c>
      <c r="H1746" t="s">
        <v>97</v>
      </c>
      <c r="I1746">
        <v>1</v>
      </c>
      <c r="J1746">
        <v>3370</v>
      </c>
    </row>
    <row r="1747" spans="1:10" x14ac:dyDescent="0.3">
      <c r="A1747">
        <v>901746</v>
      </c>
      <c r="B1747">
        <v>583</v>
      </c>
      <c r="C1747">
        <v>4</v>
      </c>
      <c r="D1747" s="1">
        <v>45557</v>
      </c>
      <c r="E1747" s="1">
        <v>45562</v>
      </c>
      <c r="F1747" t="s">
        <v>100</v>
      </c>
      <c r="G1747" t="s">
        <v>33</v>
      </c>
      <c r="H1747" t="s">
        <v>97</v>
      </c>
      <c r="I1747">
        <v>2</v>
      </c>
      <c r="J1747">
        <v>1940</v>
      </c>
    </row>
    <row r="1748" spans="1:10" x14ac:dyDescent="0.3">
      <c r="A1748">
        <v>901747</v>
      </c>
      <c r="B1748">
        <v>540</v>
      </c>
      <c r="C1748">
        <v>10</v>
      </c>
      <c r="D1748" s="1">
        <v>45549</v>
      </c>
      <c r="E1748" s="1">
        <v>45551</v>
      </c>
      <c r="F1748" t="s">
        <v>93</v>
      </c>
      <c r="G1748" t="s">
        <v>42</v>
      </c>
      <c r="H1748" t="s">
        <v>94</v>
      </c>
      <c r="I1748">
        <v>1</v>
      </c>
      <c r="J1748">
        <v>3700</v>
      </c>
    </row>
    <row r="1749" spans="1:10" x14ac:dyDescent="0.3">
      <c r="A1749">
        <v>901748</v>
      </c>
      <c r="B1749">
        <v>405</v>
      </c>
      <c r="C1749">
        <v>42</v>
      </c>
      <c r="D1749" s="1">
        <v>45445</v>
      </c>
      <c r="E1749" s="1">
        <v>45450</v>
      </c>
      <c r="F1749" t="s">
        <v>98</v>
      </c>
      <c r="G1749" t="s">
        <v>78</v>
      </c>
      <c r="H1749" t="s">
        <v>94</v>
      </c>
      <c r="I1749">
        <v>2</v>
      </c>
      <c r="J1749">
        <v>1620</v>
      </c>
    </row>
    <row r="1750" spans="1:10" x14ac:dyDescent="0.3">
      <c r="A1750">
        <v>901749</v>
      </c>
      <c r="B1750">
        <v>274</v>
      </c>
      <c r="C1750">
        <v>40</v>
      </c>
      <c r="D1750" s="1">
        <v>45727</v>
      </c>
      <c r="E1750" s="1">
        <v>45730</v>
      </c>
      <c r="F1750" t="s">
        <v>95</v>
      </c>
      <c r="G1750" t="s">
        <v>69</v>
      </c>
      <c r="H1750" t="s">
        <v>97</v>
      </c>
      <c r="I1750">
        <v>1</v>
      </c>
      <c r="J1750">
        <v>540</v>
      </c>
    </row>
    <row r="1751" spans="1:10" x14ac:dyDescent="0.3">
      <c r="A1751">
        <v>901750</v>
      </c>
      <c r="B1751">
        <v>547</v>
      </c>
      <c r="C1751">
        <v>12</v>
      </c>
      <c r="D1751" s="1">
        <v>45391</v>
      </c>
      <c r="E1751" s="1">
        <v>45396</v>
      </c>
      <c r="F1751" t="s">
        <v>100</v>
      </c>
      <c r="G1751" t="s">
        <v>42</v>
      </c>
      <c r="H1751" t="s">
        <v>94</v>
      </c>
      <c r="I1751">
        <v>1</v>
      </c>
      <c r="J1751">
        <v>2600</v>
      </c>
    </row>
    <row r="1752" spans="1:10" x14ac:dyDescent="0.3">
      <c r="A1752">
        <v>901751</v>
      </c>
      <c r="B1752">
        <v>328</v>
      </c>
      <c r="C1752">
        <v>30</v>
      </c>
      <c r="D1752" s="1">
        <v>45583</v>
      </c>
      <c r="E1752" s="1">
        <v>45589</v>
      </c>
      <c r="F1752" t="s">
        <v>93</v>
      </c>
      <c r="G1752" t="s">
        <v>60</v>
      </c>
      <c r="H1752" t="s">
        <v>94</v>
      </c>
      <c r="I1752">
        <v>1</v>
      </c>
      <c r="J1752">
        <v>2550</v>
      </c>
    </row>
    <row r="1753" spans="1:10" x14ac:dyDescent="0.3">
      <c r="A1753">
        <v>901752</v>
      </c>
      <c r="B1753">
        <v>161</v>
      </c>
      <c r="C1753">
        <v>30</v>
      </c>
      <c r="D1753" s="1">
        <v>45669</v>
      </c>
      <c r="E1753" s="1">
        <v>45671</v>
      </c>
      <c r="F1753" t="s">
        <v>100</v>
      </c>
      <c r="G1753" t="s">
        <v>60</v>
      </c>
      <c r="H1753" t="s">
        <v>97</v>
      </c>
      <c r="I1753">
        <v>1</v>
      </c>
      <c r="J1753">
        <v>2550</v>
      </c>
    </row>
    <row r="1754" spans="1:10" x14ac:dyDescent="0.3">
      <c r="A1754">
        <v>901753</v>
      </c>
      <c r="B1754">
        <v>121</v>
      </c>
      <c r="C1754">
        <v>24</v>
      </c>
      <c r="D1754" s="1">
        <v>45687</v>
      </c>
      <c r="E1754" s="1">
        <v>45692</v>
      </c>
      <c r="F1754" t="s">
        <v>100</v>
      </c>
      <c r="G1754" t="s">
        <v>51</v>
      </c>
      <c r="H1754" t="s">
        <v>97</v>
      </c>
      <c r="I1754">
        <v>2</v>
      </c>
      <c r="J1754">
        <v>22900</v>
      </c>
    </row>
    <row r="1755" spans="1:10" x14ac:dyDescent="0.3">
      <c r="A1755">
        <v>901754</v>
      </c>
      <c r="B1755">
        <v>262</v>
      </c>
      <c r="C1755">
        <v>30</v>
      </c>
      <c r="D1755" s="1">
        <v>45539</v>
      </c>
      <c r="E1755" s="1">
        <v>45543</v>
      </c>
      <c r="F1755" t="s">
        <v>101</v>
      </c>
      <c r="G1755" t="s">
        <v>60</v>
      </c>
      <c r="H1755" t="s">
        <v>97</v>
      </c>
      <c r="I1755">
        <v>1</v>
      </c>
      <c r="J1755">
        <v>2550</v>
      </c>
    </row>
    <row r="1756" spans="1:10" x14ac:dyDescent="0.3">
      <c r="A1756">
        <v>901755</v>
      </c>
      <c r="B1756">
        <v>381</v>
      </c>
      <c r="C1756">
        <v>25</v>
      </c>
      <c r="D1756" s="1">
        <v>45745</v>
      </c>
      <c r="E1756" s="1">
        <v>45749</v>
      </c>
      <c r="F1756" t="s">
        <v>95</v>
      </c>
      <c r="G1756" t="s">
        <v>60</v>
      </c>
      <c r="H1756" t="s">
        <v>94</v>
      </c>
      <c r="I1756">
        <v>2</v>
      </c>
      <c r="J1756">
        <v>6300</v>
      </c>
    </row>
    <row r="1757" spans="1:10" x14ac:dyDescent="0.3">
      <c r="A1757">
        <v>901756</v>
      </c>
      <c r="B1757">
        <v>346</v>
      </c>
      <c r="C1757">
        <v>1</v>
      </c>
      <c r="D1757" s="1">
        <v>45675</v>
      </c>
      <c r="E1757" s="1">
        <v>45678</v>
      </c>
      <c r="F1757" t="s">
        <v>100</v>
      </c>
      <c r="G1757" t="s">
        <v>33</v>
      </c>
      <c r="H1757" t="s">
        <v>97</v>
      </c>
      <c r="I1757">
        <v>1</v>
      </c>
      <c r="J1757">
        <v>1110</v>
      </c>
    </row>
    <row r="1758" spans="1:10" x14ac:dyDescent="0.3">
      <c r="A1758">
        <v>901757</v>
      </c>
      <c r="B1758">
        <v>481</v>
      </c>
      <c r="C1758">
        <v>5</v>
      </c>
      <c r="D1758" s="1">
        <v>45494</v>
      </c>
      <c r="E1758" s="1">
        <v>45499</v>
      </c>
      <c r="F1758" t="s">
        <v>98</v>
      </c>
      <c r="G1758" t="s">
        <v>33</v>
      </c>
      <c r="H1758" t="s">
        <v>97</v>
      </c>
      <c r="I1758">
        <v>1</v>
      </c>
      <c r="J1758">
        <v>1960</v>
      </c>
    </row>
    <row r="1759" spans="1:10" x14ac:dyDescent="0.3">
      <c r="A1759">
        <v>901758</v>
      </c>
      <c r="B1759">
        <v>472</v>
      </c>
      <c r="C1759">
        <v>43</v>
      </c>
      <c r="D1759" s="1">
        <v>45643</v>
      </c>
      <c r="E1759" s="1">
        <v>45648</v>
      </c>
      <c r="F1759" t="s">
        <v>100</v>
      </c>
      <c r="G1759" t="s">
        <v>78</v>
      </c>
      <c r="H1759" t="s">
        <v>97</v>
      </c>
      <c r="I1759">
        <v>1</v>
      </c>
      <c r="J1759">
        <v>910</v>
      </c>
    </row>
    <row r="1760" spans="1:10" x14ac:dyDescent="0.3">
      <c r="A1760">
        <v>901759</v>
      </c>
      <c r="B1760">
        <v>119</v>
      </c>
      <c r="C1760">
        <v>38</v>
      </c>
      <c r="D1760" s="1">
        <v>45431</v>
      </c>
      <c r="E1760" s="1">
        <v>45437</v>
      </c>
      <c r="F1760" t="s">
        <v>93</v>
      </c>
      <c r="G1760" t="s">
        <v>69</v>
      </c>
      <c r="H1760" t="s">
        <v>97</v>
      </c>
      <c r="I1760">
        <v>2</v>
      </c>
      <c r="J1760">
        <v>1020</v>
      </c>
    </row>
    <row r="1761" spans="1:10" x14ac:dyDescent="0.3">
      <c r="A1761">
        <v>901760</v>
      </c>
      <c r="B1761">
        <v>412</v>
      </c>
      <c r="C1761">
        <v>32</v>
      </c>
      <c r="D1761" s="1">
        <v>45452</v>
      </c>
      <c r="E1761" s="1">
        <v>45458</v>
      </c>
      <c r="F1761" t="s">
        <v>100</v>
      </c>
      <c r="G1761" t="s">
        <v>60</v>
      </c>
      <c r="H1761" t="s">
        <v>97</v>
      </c>
      <c r="I1761">
        <v>1</v>
      </c>
      <c r="J1761">
        <v>1990</v>
      </c>
    </row>
    <row r="1762" spans="1:10" x14ac:dyDescent="0.3">
      <c r="A1762">
        <v>901761</v>
      </c>
      <c r="B1762">
        <v>586</v>
      </c>
      <c r="C1762">
        <v>18</v>
      </c>
      <c r="D1762" s="1">
        <v>45410</v>
      </c>
      <c r="E1762" s="1">
        <v>45414</v>
      </c>
      <c r="F1762" t="s">
        <v>100</v>
      </c>
      <c r="G1762" t="s">
        <v>51</v>
      </c>
      <c r="H1762" t="s">
        <v>97</v>
      </c>
      <c r="I1762">
        <v>3</v>
      </c>
      <c r="J1762">
        <v>39420</v>
      </c>
    </row>
    <row r="1763" spans="1:10" x14ac:dyDescent="0.3">
      <c r="A1763">
        <v>901762</v>
      </c>
      <c r="B1763">
        <v>396</v>
      </c>
      <c r="C1763">
        <v>23</v>
      </c>
      <c r="D1763" s="1">
        <v>45681</v>
      </c>
      <c r="E1763" s="1">
        <v>45683</v>
      </c>
      <c r="F1763" t="s">
        <v>93</v>
      </c>
      <c r="G1763" t="s">
        <v>51</v>
      </c>
      <c r="H1763" t="s">
        <v>94</v>
      </c>
      <c r="I1763">
        <v>1</v>
      </c>
      <c r="J1763">
        <v>12780</v>
      </c>
    </row>
    <row r="1764" spans="1:10" x14ac:dyDescent="0.3">
      <c r="A1764">
        <v>901763</v>
      </c>
      <c r="B1764">
        <v>214</v>
      </c>
      <c r="C1764">
        <v>13</v>
      </c>
      <c r="D1764" s="1">
        <v>45385</v>
      </c>
      <c r="E1764" s="1">
        <v>45388</v>
      </c>
      <c r="F1764" t="s">
        <v>100</v>
      </c>
      <c r="G1764" t="s">
        <v>42</v>
      </c>
      <c r="H1764" t="s">
        <v>94</v>
      </c>
      <c r="I1764">
        <v>1</v>
      </c>
      <c r="J1764">
        <v>3000</v>
      </c>
    </row>
    <row r="1765" spans="1:10" x14ac:dyDescent="0.3">
      <c r="A1765">
        <v>901764</v>
      </c>
      <c r="B1765">
        <v>250</v>
      </c>
      <c r="C1765">
        <v>3</v>
      </c>
      <c r="D1765" s="1">
        <v>45681</v>
      </c>
      <c r="E1765" s="1">
        <v>45684</v>
      </c>
      <c r="F1765" t="s">
        <v>93</v>
      </c>
      <c r="G1765" t="s">
        <v>33</v>
      </c>
      <c r="H1765" t="s">
        <v>94</v>
      </c>
      <c r="I1765">
        <v>1</v>
      </c>
      <c r="J1765">
        <v>1770</v>
      </c>
    </row>
    <row r="1766" spans="1:10" x14ac:dyDescent="0.3">
      <c r="A1766">
        <v>901765</v>
      </c>
      <c r="B1766">
        <v>404</v>
      </c>
      <c r="C1766">
        <v>17</v>
      </c>
      <c r="D1766" s="1">
        <v>45387</v>
      </c>
      <c r="E1766" s="1">
        <v>45389</v>
      </c>
      <c r="F1766" t="s">
        <v>101</v>
      </c>
      <c r="G1766" t="s">
        <v>51</v>
      </c>
      <c r="H1766" t="s">
        <v>97</v>
      </c>
      <c r="I1766">
        <v>1</v>
      </c>
      <c r="J1766">
        <v>13790</v>
      </c>
    </row>
    <row r="1767" spans="1:10" x14ac:dyDescent="0.3">
      <c r="A1767">
        <v>901766</v>
      </c>
      <c r="B1767">
        <v>351</v>
      </c>
      <c r="C1767">
        <v>13</v>
      </c>
      <c r="D1767" s="1">
        <v>45662</v>
      </c>
      <c r="E1767" s="1">
        <v>45668</v>
      </c>
      <c r="F1767" t="s">
        <v>98</v>
      </c>
      <c r="G1767" t="s">
        <v>42</v>
      </c>
      <c r="H1767" t="s">
        <v>94</v>
      </c>
      <c r="I1767">
        <v>1</v>
      </c>
      <c r="J1767">
        <v>3000</v>
      </c>
    </row>
    <row r="1768" spans="1:10" x14ac:dyDescent="0.3">
      <c r="A1768">
        <v>901767</v>
      </c>
      <c r="B1768">
        <v>31</v>
      </c>
      <c r="C1768">
        <v>24</v>
      </c>
      <c r="D1768" s="1">
        <v>45555</v>
      </c>
      <c r="E1768" s="1">
        <v>45560</v>
      </c>
      <c r="F1768" t="s">
        <v>95</v>
      </c>
      <c r="G1768" t="s">
        <v>51</v>
      </c>
      <c r="H1768" t="s">
        <v>94</v>
      </c>
      <c r="I1768">
        <v>1</v>
      </c>
      <c r="J1768">
        <v>11450</v>
      </c>
    </row>
    <row r="1769" spans="1:10" x14ac:dyDescent="0.3">
      <c r="A1769">
        <v>901768</v>
      </c>
      <c r="B1769">
        <v>394</v>
      </c>
      <c r="C1769">
        <v>3</v>
      </c>
      <c r="D1769" s="1">
        <v>45434</v>
      </c>
      <c r="E1769" s="1">
        <v>45437</v>
      </c>
      <c r="F1769" t="s">
        <v>93</v>
      </c>
      <c r="G1769" t="s">
        <v>33</v>
      </c>
      <c r="H1769" t="s">
        <v>94</v>
      </c>
      <c r="I1769">
        <v>1</v>
      </c>
      <c r="J1769">
        <v>1770</v>
      </c>
    </row>
    <row r="1770" spans="1:10" x14ac:dyDescent="0.3">
      <c r="A1770">
        <v>901769</v>
      </c>
      <c r="B1770">
        <v>132</v>
      </c>
      <c r="C1770">
        <v>23</v>
      </c>
      <c r="D1770" s="1">
        <v>45389</v>
      </c>
      <c r="E1770" s="1">
        <v>45393</v>
      </c>
      <c r="F1770" t="s">
        <v>99</v>
      </c>
      <c r="G1770" t="s">
        <v>51</v>
      </c>
      <c r="H1770" t="s">
        <v>97</v>
      </c>
      <c r="I1770">
        <v>1</v>
      </c>
      <c r="J1770">
        <v>12780</v>
      </c>
    </row>
    <row r="1771" spans="1:10" x14ac:dyDescent="0.3">
      <c r="A1771">
        <v>901770</v>
      </c>
      <c r="B1771">
        <v>250</v>
      </c>
      <c r="C1771">
        <v>13</v>
      </c>
      <c r="D1771" s="1">
        <v>45401</v>
      </c>
      <c r="E1771" s="1">
        <v>45403</v>
      </c>
      <c r="F1771" t="s">
        <v>93</v>
      </c>
      <c r="G1771" t="s">
        <v>42</v>
      </c>
      <c r="H1771" t="s">
        <v>94</v>
      </c>
      <c r="I1771">
        <v>2</v>
      </c>
      <c r="J1771">
        <v>6000</v>
      </c>
    </row>
    <row r="1772" spans="1:10" x14ac:dyDescent="0.3">
      <c r="A1772">
        <v>901771</v>
      </c>
      <c r="B1772">
        <v>62</v>
      </c>
      <c r="C1772">
        <v>24</v>
      </c>
      <c r="D1772" s="1">
        <v>45490</v>
      </c>
      <c r="E1772" s="1">
        <v>45495</v>
      </c>
      <c r="F1772" t="s">
        <v>98</v>
      </c>
      <c r="G1772" t="s">
        <v>51</v>
      </c>
      <c r="H1772" t="s">
        <v>97</v>
      </c>
      <c r="I1772">
        <v>1</v>
      </c>
      <c r="J1772">
        <v>11450</v>
      </c>
    </row>
    <row r="1773" spans="1:10" x14ac:dyDescent="0.3">
      <c r="A1773">
        <v>901772</v>
      </c>
      <c r="B1773">
        <v>152</v>
      </c>
      <c r="C1773">
        <v>26</v>
      </c>
      <c r="D1773" s="1">
        <v>45430</v>
      </c>
      <c r="E1773" s="1">
        <v>45435</v>
      </c>
      <c r="F1773" t="s">
        <v>101</v>
      </c>
      <c r="G1773" t="s">
        <v>60</v>
      </c>
      <c r="H1773" t="s">
        <v>94</v>
      </c>
      <c r="I1773">
        <v>3</v>
      </c>
      <c r="J1773">
        <v>6750</v>
      </c>
    </row>
    <row r="1774" spans="1:10" x14ac:dyDescent="0.3">
      <c r="A1774">
        <v>901773</v>
      </c>
      <c r="B1774">
        <v>138</v>
      </c>
      <c r="C1774">
        <v>17</v>
      </c>
      <c r="D1774" s="1">
        <v>45391</v>
      </c>
      <c r="E1774" s="1">
        <v>45393</v>
      </c>
      <c r="F1774" t="s">
        <v>99</v>
      </c>
      <c r="G1774" t="s">
        <v>51</v>
      </c>
      <c r="H1774" t="s">
        <v>94</v>
      </c>
      <c r="I1774">
        <v>1</v>
      </c>
      <c r="J1774">
        <v>13790</v>
      </c>
    </row>
    <row r="1775" spans="1:10" x14ac:dyDescent="0.3">
      <c r="A1775">
        <v>901774</v>
      </c>
      <c r="B1775">
        <v>83</v>
      </c>
      <c r="C1775">
        <v>45</v>
      </c>
      <c r="D1775" s="1">
        <v>45434</v>
      </c>
      <c r="E1775" s="1">
        <v>45438</v>
      </c>
      <c r="F1775" t="s">
        <v>93</v>
      </c>
      <c r="G1775" t="s">
        <v>78</v>
      </c>
      <c r="H1775" t="s">
        <v>94</v>
      </c>
      <c r="I1775">
        <v>1</v>
      </c>
      <c r="J1775">
        <v>1290</v>
      </c>
    </row>
    <row r="1776" spans="1:10" x14ac:dyDescent="0.3">
      <c r="A1776">
        <v>901775</v>
      </c>
      <c r="B1776">
        <v>22</v>
      </c>
      <c r="C1776">
        <v>7</v>
      </c>
      <c r="D1776" s="1">
        <v>45556</v>
      </c>
      <c r="E1776" s="1">
        <v>45561</v>
      </c>
      <c r="F1776" t="s">
        <v>99</v>
      </c>
      <c r="G1776" t="s">
        <v>33</v>
      </c>
      <c r="H1776" t="s">
        <v>97</v>
      </c>
      <c r="I1776">
        <v>2</v>
      </c>
      <c r="J1776">
        <v>4300</v>
      </c>
    </row>
    <row r="1777" spans="1:10" x14ac:dyDescent="0.3">
      <c r="A1777">
        <v>901776</v>
      </c>
      <c r="B1777">
        <v>455</v>
      </c>
      <c r="C1777">
        <v>24</v>
      </c>
      <c r="D1777" s="1">
        <v>45674</v>
      </c>
      <c r="E1777" s="1">
        <v>45677</v>
      </c>
      <c r="F1777" t="s">
        <v>95</v>
      </c>
      <c r="G1777" t="s">
        <v>51</v>
      </c>
      <c r="H1777" t="s">
        <v>97</v>
      </c>
      <c r="I1777">
        <v>2</v>
      </c>
      <c r="J1777">
        <v>22900</v>
      </c>
    </row>
    <row r="1778" spans="1:10" x14ac:dyDescent="0.3">
      <c r="A1778">
        <v>901777</v>
      </c>
      <c r="B1778">
        <v>49</v>
      </c>
      <c r="C1778">
        <v>12</v>
      </c>
      <c r="D1778" s="1">
        <v>45402</v>
      </c>
      <c r="E1778" s="1">
        <v>45405</v>
      </c>
      <c r="F1778" t="s">
        <v>101</v>
      </c>
      <c r="G1778" t="s">
        <v>42</v>
      </c>
      <c r="H1778" t="s">
        <v>97</v>
      </c>
      <c r="I1778">
        <v>1</v>
      </c>
      <c r="J1778">
        <v>2600</v>
      </c>
    </row>
    <row r="1779" spans="1:10" x14ac:dyDescent="0.3">
      <c r="A1779">
        <v>901778</v>
      </c>
      <c r="B1779">
        <v>523</v>
      </c>
      <c r="C1779">
        <v>7</v>
      </c>
      <c r="D1779" s="1">
        <v>45384</v>
      </c>
      <c r="E1779" s="1">
        <v>45389</v>
      </c>
      <c r="F1779" t="s">
        <v>100</v>
      </c>
      <c r="G1779" t="s">
        <v>33</v>
      </c>
      <c r="H1779" t="s">
        <v>97</v>
      </c>
      <c r="I1779">
        <v>2</v>
      </c>
      <c r="J1779">
        <v>4300</v>
      </c>
    </row>
    <row r="1780" spans="1:10" x14ac:dyDescent="0.3">
      <c r="A1780">
        <v>901779</v>
      </c>
      <c r="B1780">
        <v>456</v>
      </c>
      <c r="C1780">
        <v>15</v>
      </c>
      <c r="D1780" s="1">
        <v>45610</v>
      </c>
      <c r="E1780" s="1">
        <v>45616</v>
      </c>
      <c r="F1780" t="s">
        <v>100</v>
      </c>
      <c r="G1780" t="s">
        <v>42</v>
      </c>
      <c r="H1780" t="s">
        <v>97</v>
      </c>
      <c r="I1780">
        <v>1</v>
      </c>
      <c r="J1780">
        <v>3740</v>
      </c>
    </row>
    <row r="1781" spans="1:10" x14ac:dyDescent="0.3">
      <c r="A1781">
        <v>901780</v>
      </c>
      <c r="B1781">
        <v>440</v>
      </c>
      <c r="C1781">
        <v>20</v>
      </c>
      <c r="D1781" s="1">
        <v>45520</v>
      </c>
      <c r="E1781" s="1">
        <v>45523</v>
      </c>
      <c r="F1781" t="s">
        <v>96</v>
      </c>
      <c r="G1781" t="s">
        <v>51</v>
      </c>
      <c r="H1781" t="s">
        <v>94</v>
      </c>
      <c r="I1781">
        <v>1</v>
      </c>
      <c r="J1781">
        <v>12810</v>
      </c>
    </row>
    <row r="1782" spans="1:10" x14ac:dyDescent="0.3">
      <c r="A1782">
        <v>901781</v>
      </c>
      <c r="B1782">
        <v>348</v>
      </c>
      <c r="C1782">
        <v>4</v>
      </c>
      <c r="D1782" s="1">
        <v>45408</v>
      </c>
      <c r="E1782" s="1">
        <v>45413</v>
      </c>
      <c r="F1782" t="s">
        <v>96</v>
      </c>
      <c r="G1782" t="s">
        <v>33</v>
      </c>
      <c r="H1782" t="s">
        <v>94</v>
      </c>
      <c r="I1782">
        <v>1</v>
      </c>
      <c r="J1782">
        <v>970</v>
      </c>
    </row>
    <row r="1783" spans="1:10" x14ac:dyDescent="0.3">
      <c r="A1783">
        <v>901782</v>
      </c>
      <c r="B1783">
        <v>7</v>
      </c>
      <c r="C1783">
        <v>3</v>
      </c>
      <c r="D1783" s="1">
        <v>45398</v>
      </c>
      <c r="E1783" s="1">
        <v>45400</v>
      </c>
      <c r="F1783" t="s">
        <v>95</v>
      </c>
      <c r="G1783" t="s">
        <v>33</v>
      </c>
      <c r="H1783" t="s">
        <v>94</v>
      </c>
      <c r="I1783">
        <v>1</v>
      </c>
      <c r="J1783">
        <v>1770</v>
      </c>
    </row>
    <row r="1784" spans="1:10" x14ac:dyDescent="0.3">
      <c r="A1784">
        <v>901783</v>
      </c>
      <c r="B1784">
        <v>238</v>
      </c>
      <c r="C1784">
        <v>16</v>
      </c>
      <c r="D1784" s="1">
        <v>45624</v>
      </c>
      <c r="E1784" s="1">
        <v>45627</v>
      </c>
      <c r="F1784" t="s">
        <v>93</v>
      </c>
      <c r="G1784" t="s">
        <v>42</v>
      </c>
      <c r="H1784" t="s">
        <v>94</v>
      </c>
      <c r="I1784">
        <v>1</v>
      </c>
      <c r="J1784">
        <v>3900</v>
      </c>
    </row>
    <row r="1785" spans="1:10" x14ac:dyDescent="0.3">
      <c r="A1785">
        <v>901784</v>
      </c>
      <c r="B1785">
        <v>418</v>
      </c>
      <c r="C1785">
        <v>15</v>
      </c>
      <c r="D1785" s="1">
        <v>45500</v>
      </c>
      <c r="E1785" s="1">
        <v>45502</v>
      </c>
      <c r="F1785" t="s">
        <v>101</v>
      </c>
      <c r="G1785" t="s">
        <v>42</v>
      </c>
      <c r="H1785" t="s">
        <v>94</v>
      </c>
      <c r="I1785">
        <v>1</v>
      </c>
      <c r="J1785">
        <v>3740</v>
      </c>
    </row>
    <row r="1786" spans="1:10" x14ac:dyDescent="0.3">
      <c r="A1786">
        <v>901785</v>
      </c>
      <c r="B1786">
        <v>528</v>
      </c>
      <c r="C1786">
        <v>11</v>
      </c>
      <c r="D1786" s="1">
        <v>45472</v>
      </c>
      <c r="E1786" s="1">
        <v>45474</v>
      </c>
      <c r="F1786" t="s">
        <v>100</v>
      </c>
      <c r="G1786" t="s">
        <v>42</v>
      </c>
      <c r="H1786" t="s">
        <v>97</v>
      </c>
      <c r="I1786">
        <v>1</v>
      </c>
      <c r="J1786">
        <v>2560</v>
      </c>
    </row>
    <row r="1787" spans="1:10" x14ac:dyDescent="0.3">
      <c r="A1787">
        <v>901786</v>
      </c>
      <c r="B1787">
        <v>530</v>
      </c>
      <c r="C1787">
        <v>27</v>
      </c>
      <c r="D1787" s="1">
        <v>45645</v>
      </c>
      <c r="E1787" s="1">
        <v>45651</v>
      </c>
      <c r="F1787" t="s">
        <v>93</v>
      </c>
      <c r="G1787" t="s">
        <v>60</v>
      </c>
      <c r="H1787" t="s">
        <v>94</v>
      </c>
      <c r="I1787">
        <v>1</v>
      </c>
      <c r="J1787">
        <v>1080</v>
      </c>
    </row>
    <row r="1788" spans="1:10" x14ac:dyDescent="0.3">
      <c r="A1788">
        <v>901787</v>
      </c>
      <c r="B1788">
        <v>79</v>
      </c>
      <c r="C1788">
        <v>1</v>
      </c>
      <c r="D1788" s="1">
        <v>45621</v>
      </c>
      <c r="E1788" s="1">
        <v>45626</v>
      </c>
      <c r="F1788" t="s">
        <v>98</v>
      </c>
      <c r="G1788" t="s">
        <v>33</v>
      </c>
      <c r="H1788" t="s">
        <v>97</v>
      </c>
      <c r="I1788">
        <v>1</v>
      </c>
      <c r="J1788">
        <v>1110</v>
      </c>
    </row>
    <row r="1789" spans="1:10" x14ac:dyDescent="0.3">
      <c r="A1789">
        <v>901788</v>
      </c>
      <c r="B1789">
        <v>215</v>
      </c>
      <c r="C1789">
        <v>29</v>
      </c>
      <c r="D1789" s="1">
        <v>45470</v>
      </c>
      <c r="E1789" s="1">
        <v>45472</v>
      </c>
      <c r="F1789" t="s">
        <v>101</v>
      </c>
      <c r="G1789" t="s">
        <v>60</v>
      </c>
      <c r="H1789" t="s">
        <v>94</v>
      </c>
      <c r="I1789">
        <v>1</v>
      </c>
      <c r="J1789">
        <v>2450</v>
      </c>
    </row>
    <row r="1790" spans="1:10" x14ac:dyDescent="0.3">
      <c r="A1790">
        <v>901789</v>
      </c>
      <c r="B1790">
        <v>296</v>
      </c>
      <c r="C1790">
        <v>41</v>
      </c>
      <c r="D1790" s="1">
        <v>45665</v>
      </c>
      <c r="E1790" s="1">
        <v>45670</v>
      </c>
      <c r="F1790" t="s">
        <v>100</v>
      </c>
      <c r="G1790" t="s">
        <v>78</v>
      </c>
      <c r="H1790" t="s">
        <v>94</v>
      </c>
      <c r="I1790">
        <v>1</v>
      </c>
      <c r="J1790">
        <v>1390</v>
      </c>
    </row>
    <row r="1791" spans="1:10" x14ac:dyDescent="0.3">
      <c r="A1791">
        <v>901790</v>
      </c>
      <c r="B1791">
        <v>516</v>
      </c>
      <c r="C1791">
        <v>31</v>
      </c>
      <c r="D1791" s="1">
        <v>45649</v>
      </c>
      <c r="E1791" s="1">
        <v>45651</v>
      </c>
      <c r="F1791" t="s">
        <v>95</v>
      </c>
      <c r="G1791" t="s">
        <v>60</v>
      </c>
      <c r="H1791" t="s">
        <v>94</v>
      </c>
      <c r="I1791">
        <v>1</v>
      </c>
      <c r="J1791">
        <v>1740</v>
      </c>
    </row>
    <row r="1792" spans="1:10" x14ac:dyDescent="0.3">
      <c r="A1792">
        <v>901791</v>
      </c>
      <c r="B1792">
        <v>161</v>
      </c>
      <c r="C1792">
        <v>5</v>
      </c>
      <c r="D1792" s="1">
        <v>45718</v>
      </c>
      <c r="E1792" s="1">
        <v>45721</v>
      </c>
      <c r="F1792" t="s">
        <v>100</v>
      </c>
      <c r="G1792" t="s">
        <v>33</v>
      </c>
      <c r="H1792" t="s">
        <v>94</v>
      </c>
      <c r="I1792">
        <v>1</v>
      </c>
      <c r="J1792">
        <v>1960</v>
      </c>
    </row>
    <row r="1793" spans="1:10" x14ac:dyDescent="0.3">
      <c r="A1793">
        <v>901792</v>
      </c>
      <c r="B1793">
        <v>30</v>
      </c>
      <c r="C1793">
        <v>30</v>
      </c>
      <c r="D1793" s="1">
        <v>45462</v>
      </c>
      <c r="E1793" s="1">
        <v>45465</v>
      </c>
      <c r="F1793" t="s">
        <v>98</v>
      </c>
      <c r="G1793" t="s">
        <v>60</v>
      </c>
      <c r="H1793" t="s">
        <v>94</v>
      </c>
      <c r="I1793">
        <v>2</v>
      </c>
      <c r="J1793">
        <v>5100</v>
      </c>
    </row>
    <row r="1794" spans="1:10" x14ac:dyDescent="0.3">
      <c r="A1794">
        <v>901793</v>
      </c>
      <c r="B1794">
        <v>362</v>
      </c>
      <c r="C1794">
        <v>16</v>
      </c>
      <c r="D1794" s="1">
        <v>45464</v>
      </c>
      <c r="E1794" s="1">
        <v>45467</v>
      </c>
      <c r="F1794" t="s">
        <v>101</v>
      </c>
      <c r="G1794" t="s">
        <v>42</v>
      </c>
      <c r="H1794" t="s">
        <v>94</v>
      </c>
      <c r="I1794">
        <v>1</v>
      </c>
      <c r="J1794">
        <v>3900</v>
      </c>
    </row>
    <row r="1795" spans="1:10" x14ac:dyDescent="0.3">
      <c r="A1795">
        <v>901794</v>
      </c>
      <c r="B1795">
        <v>87</v>
      </c>
      <c r="C1795">
        <v>2</v>
      </c>
      <c r="D1795" s="1">
        <v>45506</v>
      </c>
      <c r="E1795" s="1">
        <v>45508</v>
      </c>
      <c r="F1795" t="s">
        <v>98</v>
      </c>
      <c r="G1795" t="s">
        <v>33</v>
      </c>
      <c r="H1795" t="s">
        <v>97</v>
      </c>
      <c r="I1795">
        <v>1</v>
      </c>
      <c r="J1795">
        <v>1190</v>
      </c>
    </row>
    <row r="1796" spans="1:10" x14ac:dyDescent="0.3">
      <c r="A1796">
        <v>901795</v>
      </c>
      <c r="B1796">
        <v>508</v>
      </c>
      <c r="C1796">
        <v>6</v>
      </c>
      <c r="D1796" s="1">
        <v>45527</v>
      </c>
      <c r="E1796" s="1">
        <v>45532</v>
      </c>
      <c r="F1796" t="s">
        <v>95</v>
      </c>
      <c r="G1796" t="s">
        <v>33</v>
      </c>
      <c r="H1796" t="s">
        <v>94</v>
      </c>
      <c r="I1796">
        <v>2</v>
      </c>
      <c r="J1796">
        <v>3020</v>
      </c>
    </row>
    <row r="1797" spans="1:10" x14ac:dyDescent="0.3">
      <c r="A1797">
        <v>901796</v>
      </c>
      <c r="B1797">
        <v>474</v>
      </c>
      <c r="C1797">
        <v>3</v>
      </c>
      <c r="D1797" s="1">
        <v>45556</v>
      </c>
      <c r="E1797" s="1">
        <v>45558</v>
      </c>
      <c r="F1797" t="s">
        <v>101</v>
      </c>
      <c r="G1797" t="s">
        <v>33</v>
      </c>
      <c r="H1797" t="s">
        <v>97</v>
      </c>
      <c r="I1797">
        <v>2</v>
      </c>
      <c r="J1797">
        <v>3540</v>
      </c>
    </row>
    <row r="1798" spans="1:10" x14ac:dyDescent="0.3">
      <c r="A1798">
        <v>901797</v>
      </c>
      <c r="B1798">
        <v>101</v>
      </c>
      <c r="C1798">
        <v>29</v>
      </c>
      <c r="D1798" s="1">
        <v>45487</v>
      </c>
      <c r="E1798" s="1">
        <v>45490</v>
      </c>
      <c r="F1798" t="s">
        <v>100</v>
      </c>
      <c r="G1798" t="s">
        <v>60</v>
      </c>
      <c r="H1798" t="s">
        <v>97</v>
      </c>
      <c r="I1798">
        <v>1</v>
      </c>
      <c r="J1798">
        <v>2450</v>
      </c>
    </row>
    <row r="1799" spans="1:10" x14ac:dyDescent="0.3">
      <c r="A1799">
        <v>901798</v>
      </c>
      <c r="B1799">
        <v>114</v>
      </c>
      <c r="C1799">
        <v>22</v>
      </c>
      <c r="D1799" s="1">
        <v>45395</v>
      </c>
      <c r="E1799" s="1">
        <v>45399</v>
      </c>
      <c r="F1799" t="s">
        <v>93</v>
      </c>
      <c r="G1799" t="s">
        <v>51</v>
      </c>
      <c r="H1799" t="s">
        <v>97</v>
      </c>
      <c r="I1799">
        <v>1</v>
      </c>
      <c r="J1799">
        <v>13330</v>
      </c>
    </row>
    <row r="1800" spans="1:10" x14ac:dyDescent="0.3">
      <c r="A1800">
        <v>901799</v>
      </c>
      <c r="B1800">
        <v>476</v>
      </c>
      <c r="C1800">
        <v>28</v>
      </c>
      <c r="D1800" s="1">
        <v>45523</v>
      </c>
      <c r="E1800" s="1">
        <v>45528</v>
      </c>
      <c r="F1800" t="s">
        <v>95</v>
      </c>
      <c r="G1800" t="s">
        <v>60</v>
      </c>
      <c r="H1800" t="s">
        <v>97</v>
      </c>
      <c r="I1800">
        <v>1</v>
      </c>
      <c r="J1800">
        <v>3170</v>
      </c>
    </row>
    <row r="1801" spans="1:10" x14ac:dyDescent="0.3">
      <c r="A1801">
        <v>901800</v>
      </c>
      <c r="B1801">
        <v>498</v>
      </c>
      <c r="C1801">
        <v>13</v>
      </c>
      <c r="D1801" s="1">
        <v>45555</v>
      </c>
      <c r="E1801" s="1">
        <v>45559</v>
      </c>
      <c r="F1801" t="s">
        <v>95</v>
      </c>
      <c r="G1801" t="s">
        <v>42</v>
      </c>
      <c r="H1801" t="s">
        <v>94</v>
      </c>
      <c r="I1801">
        <v>1</v>
      </c>
      <c r="J1801">
        <v>3000</v>
      </c>
    </row>
    <row r="1802" spans="1:10" x14ac:dyDescent="0.3">
      <c r="A1802">
        <v>901801</v>
      </c>
      <c r="B1802">
        <v>119</v>
      </c>
      <c r="C1802">
        <v>43</v>
      </c>
      <c r="D1802" s="1">
        <v>45624</v>
      </c>
      <c r="E1802" s="1">
        <v>45626</v>
      </c>
      <c r="F1802" t="s">
        <v>93</v>
      </c>
      <c r="G1802" t="s">
        <v>78</v>
      </c>
      <c r="H1802" t="s">
        <v>94</v>
      </c>
      <c r="I1802">
        <v>2</v>
      </c>
      <c r="J1802">
        <v>1820</v>
      </c>
    </row>
    <row r="1803" spans="1:10" x14ac:dyDescent="0.3">
      <c r="A1803">
        <v>901802</v>
      </c>
      <c r="B1803">
        <v>515</v>
      </c>
      <c r="C1803">
        <v>12</v>
      </c>
      <c r="D1803" s="1">
        <v>45402</v>
      </c>
      <c r="E1803" s="1">
        <v>45407</v>
      </c>
      <c r="F1803" t="s">
        <v>100</v>
      </c>
      <c r="G1803" t="s">
        <v>42</v>
      </c>
      <c r="H1803" t="s">
        <v>94</v>
      </c>
      <c r="I1803">
        <v>1</v>
      </c>
      <c r="J1803">
        <v>2600</v>
      </c>
    </row>
    <row r="1804" spans="1:10" x14ac:dyDescent="0.3">
      <c r="A1804">
        <v>901803</v>
      </c>
      <c r="B1804">
        <v>524</v>
      </c>
      <c r="C1804">
        <v>21</v>
      </c>
      <c r="D1804" s="1">
        <v>45709</v>
      </c>
      <c r="E1804" s="1">
        <v>45711</v>
      </c>
      <c r="F1804" t="s">
        <v>98</v>
      </c>
      <c r="G1804" t="s">
        <v>51</v>
      </c>
      <c r="H1804" t="s">
        <v>94</v>
      </c>
      <c r="I1804">
        <v>2</v>
      </c>
      <c r="J1804">
        <v>19900</v>
      </c>
    </row>
    <row r="1805" spans="1:10" x14ac:dyDescent="0.3">
      <c r="A1805">
        <v>901804</v>
      </c>
      <c r="B1805">
        <v>404</v>
      </c>
      <c r="C1805">
        <v>45</v>
      </c>
      <c r="D1805" s="1">
        <v>45410</v>
      </c>
      <c r="E1805" s="1">
        <v>45415</v>
      </c>
      <c r="F1805" t="s">
        <v>101</v>
      </c>
      <c r="G1805" t="s">
        <v>78</v>
      </c>
      <c r="H1805" t="s">
        <v>94</v>
      </c>
      <c r="I1805">
        <v>1</v>
      </c>
      <c r="J1805">
        <v>1290</v>
      </c>
    </row>
    <row r="1806" spans="1:10" x14ac:dyDescent="0.3">
      <c r="A1806">
        <v>901805</v>
      </c>
      <c r="B1806">
        <v>280</v>
      </c>
      <c r="C1806">
        <v>39</v>
      </c>
      <c r="D1806" s="1">
        <v>45385</v>
      </c>
      <c r="E1806" s="1">
        <v>45390</v>
      </c>
      <c r="F1806" t="s">
        <v>101</v>
      </c>
      <c r="G1806" t="s">
        <v>69</v>
      </c>
      <c r="H1806" t="s">
        <v>97</v>
      </c>
      <c r="I1806">
        <v>3</v>
      </c>
      <c r="J1806">
        <v>2340</v>
      </c>
    </row>
    <row r="1807" spans="1:10" x14ac:dyDescent="0.3">
      <c r="A1807">
        <v>901806</v>
      </c>
      <c r="B1807">
        <v>509</v>
      </c>
      <c r="C1807">
        <v>32</v>
      </c>
      <c r="D1807" s="1">
        <v>45478</v>
      </c>
      <c r="E1807" s="1">
        <v>45481</v>
      </c>
      <c r="F1807" t="s">
        <v>95</v>
      </c>
      <c r="G1807" t="s">
        <v>60</v>
      </c>
      <c r="H1807" t="s">
        <v>94</v>
      </c>
      <c r="I1807">
        <v>1</v>
      </c>
      <c r="J1807">
        <v>1990</v>
      </c>
    </row>
    <row r="1808" spans="1:10" x14ac:dyDescent="0.3">
      <c r="A1808">
        <v>901807</v>
      </c>
      <c r="B1808">
        <v>38</v>
      </c>
      <c r="C1808">
        <v>24</v>
      </c>
      <c r="D1808" s="1">
        <v>45642</v>
      </c>
      <c r="E1808" s="1">
        <v>45644</v>
      </c>
      <c r="F1808" t="s">
        <v>100</v>
      </c>
      <c r="G1808" t="s">
        <v>51</v>
      </c>
      <c r="H1808" t="s">
        <v>97</v>
      </c>
      <c r="I1808">
        <v>1</v>
      </c>
      <c r="J1808">
        <v>11450</v>
      </c>
    </row>
    <row r="1809" spans="1:10" x14ac:dyDescent="0.3">
      <c r="A1809">
        <v>901808</v>
      </c>
      <c r="B1809">
        <v>333</v>
      </c>
      <c r="C1809">
        <v>38</v>
      </c>
      <c r="D1809" s="1">
        <v>45509</v>
      </c>
      <c r="E1809" s="1">
        <v>45515</v>
      </c>
      <c r="F1809" t="s">
        <v>101</v>
      </c>
      <c r="G1809" t="s">
        <v>69</v>
      </c>
      <c r="H1809" t="s">
        <v>94</v>
      </c>
      <c r="I1809">
        <v>1</v>
      </c>
      <c r="J1809">
        <v>510</v>
      </c>
    </row>
    <row r="1810" spans="1:10" x14ac:dyDescent="0.3">
      <c r="A1810">
        <v>901809</v>
      </c>
      <c r="B1810">
        <v>538</v>
      </c>
      <c r="C1810">
        <v>8</v>
      </c>
      <c r="D1810" s="1">
        <v>45389</v>
      </c>
      <c r="E1810" s="1">
        <v>45393</v>
      </c>
      <c r="F1810" t="s">
        <v>100</v>
      </c>
      <c r="G1810" t="s">
        <v>33</v>
      </c>
      <c r="H1810" t="s">
        <v>97</v>
      </c>
      <c r="I1810">
        <v>1</v>
      </c>
      <c r="J1810">
        <v>1870</v>
      </c>
    </row>
    <row r="1811" spans="1:10" x14ac:dyDescent="0.3">
      <c r="A1811">
        <v>901810</v>
      </c>
      <c r="B1811">
        <v>385</v>
      </c>
      <c r="C1811">
        <v>18</v>
      </c>
      <c r="D1811" s="1">
        <v>45413</v>
      </c>
      <c r="E1811" s="1">
        <v>45418</v>
      </c>
      <c r="F1811" t="s">
        <v>101</v>
      </c>
      <c r="G1811" t="s">
        <v>51</v>
      </c>
      <c r="H1811" t="s">
        <v>97</v>
      </c>
      <c r="I1811">
        <v>1</v>
      </c>
      <c r="J1811">
        <v>13140</v>
      </c>
    </row>
    <row r="1812" spans="1:10" x14ac:dyDescent="0.3">
      <c r="A1812">
        <v>901811</v>
      </c>
      <c r="B1812">
        <v>238</v>
      </c>
      <c r="C1812">
        <v>12</v>
      </c>
      <c r="D1812" s="1">
        <v>45594</v>
      </c>
      <c r="E1812" s="1">
        <v>45600</v>
      </c>
      <c r="F1812" t="s">
        <v>93</v>
      </c>
      <c r="G1812" t="s">
        <v>42</v>
      </c>
      <c r="H1812" t="s">
        <v>97</v>
      </c>
      <c r="I1812">
        <v>1</v>
      </c>
      <c r="J1812">
        <v>2600</v>
      </c>
    </row>
    <row r="1813" spans="1:10" x14ac:dyDescent="0.3">
      <c r="A1813">
        <v>901812</v>
      </c>
      <c r="B1813">
        <v>404</v>
      </c>
      <c r="C1813">
        <v>14</v>
      </c>
      <c r="D1813" s="1">
        <v>45477</v>
      </c>
      <c r="E1813" s="1">
        <v>45483</v>
      </c>
      <c r="F1813" t="s">
        <v>101</v>
      </c>
      <c r="G1813" t="s">
        <v>42</v>
      </c>
      <c r="H1813" t="s">
        <v>94</v>
      </c>
      <c r="I1813">
        <v>1</v>
      </c>
      <c r="J1813">
        <v>2370</v>
      </c>
    </row>
    <row r="1814" spans="1:10" x14ac:dyDescent="0.3">
      <c r="A1814">
        <v>901813</v>
      </c>
      <c r="B1814">
        <v>142</v>
      </c>
      <c r="C1814">
        <v>42</v>
      </c>
      <c r="D1814" s="1">
        <v>45447</v>
      </c>
      <c r="E1814" s="1">
        <v>45451</v>
      </c>
      <c r="F1814" t="s">
        <v>99</v>
      </c>
      <c r="G1814" t="s">
        <v>78</v>
      </c>
      <c r="H1814" t="s">
        <v>94</v>
      </c>
      <c r="I1814">
        <v>1</v>
      </c>
      <c r="J1814">
        <v>810</v>
      </c>
    </row>
    <row r="1815" spans="1:10" x14ac:dyDescent="0.3">
      <c r="A1815">
        <v>901814</v>
      </c>
      <c r="B1815">
        <v>260</v>
      </c>
      <c r="C1815">
        <v>34</v>
      </c>
      <c r="D1815" s="1">
        <v>45606</v>
      </c>
      <c r="E1815" s="1">
        <v>45611</v>
      </c>
      <c r="F1815" t="s">
        <v>98</v>
      </c>
      <c r="G1815" t="s">
        <v>69</v>
      </c>
      <c r="H1815" t="s">
        <v>97</v>
      </c>
      <c r="I1815">
        <v>1</v>
      </c>
      <c r="J1815">
        <v>410</v>
      </c>
    </row>
    <row r="1816" spans="1:10" x14ac:dyDescent="0.3">
      <c r="A1816">
        <v>901815</v>
      </c>
      <c r="B1816">
        <v>248</v>
      </c>
      <c r="C1816">
        <v>5</v>
      </c>
      <c r="D1816" s="1">
        <v>45733</v>
      </c>
      <c r="E1816" s="1">
        <v>45737</v>
      </c>
      <c r="F1816" t="s">
        <v>101</v>
      </c>
      <c r="G1816" t="s">
        <v>33</v>
      </c>
      <c r="H1816" t="s">
        <v>97</v>
      </c>
      <c r="I1816">
        <v>3</v>
      </c>
      <c r="J1816">
        <v>5880</v>
      </c>
    </row>
    <row r="1817" spans="1:10" x14ac:dyDescent="0.3">
      <c r="A1817">
        <v>901816</v>
      </c>
      <c r="B1817">
        <v>220</v>
      </c>
      <c r="C1817">
        <v>43</v>
      </c>
      <c r="D1817" s="1">
        <v>45582</v>
      </c>
      <c r="E1817" s="1">
        <v>45587</v>
      </c>
      <c r="F1817" t="s">
        <v>99</v>
      </c>
      <c r="G1817" t="s">
        <v>78</v>
      </c>
      <c r="H1817" t="s">
        <v>94</v>
      </c>
      <c r="I1817">
        <v>2</v>
      </c>
      <c r="J1817">
        <v>1820</v>
      </c>
    </row>
    <row r="1818" spans="1:10" x14ac:dyDescent="0.3">
      <c r="A1818">
        <v>901817</v>
      </c>
      <c r="B1818">
        <v>203</v>
      </c>
      <c r="C1818">
        <v>4</v>
      </c>
      <c r="D1818" s="1">
        <v>45433</v>
      </c>
      <c r="E1818" s="1">
        <v>45438</v>
      </c>
      <c r="F1818" t="s">
        <v>101</v>
      </c>
      <c r="G1818" t="s">
        <v>33</v>
      </c>
      <c r="H1818" t="s">
        <v>94</v>
      </c>
      <c r="I1818">
        <v>1</v>
      </c>
      <c r="J1818">
        <v>970</v>
      </c>
    </row>
    <row r="1819" spans="1:10" x14ac:dyDescent="0.3">
      <c r="A1819">
        <v>901818</v>
      </c>
      <c r="B1819">
        <v>293</v>
      </c>
      <c r="C1819">
        <v>2</v>
      </c>
      <c r="D1819" s="1">
        <v>45581</v>
      </c>
      <c r="E1819" s="1">
        <v>45586</v>
      </c>
      <c r="F1819" t="s">
        <v>93</v>
      </c>
      <c r="G1819" t="s">
        <v>33</v>
      </c>
      <c r="H1819" t="s">
        <v>97</v>
      </c>
      <c r="I1819">
        <v>1</v>
      </c>
      <c r="J1819">
        <v>1190</v>
      </c>
    </row>
    <row r="1820" spans="1:10" x14ac:dyDescent="0.3">
      <c r="A1820">
        <v>901819</v>
      </c>
      <c r="B1820">
        <v>295</v>
      </c>
      <c r="C1820">
        <v>35</v>
      </c>
      <c r="D1820" s="1">
        <v>45652</v>
      </c>
      <c r="E1820" s="1">
        <v>45656</v>
      </c>
      <c r="F1820" t="s">
        <v>93</v>
      </c>
      <c r="G1820" t="s">
        <v>69</v>
      </c>
      <c r="H1820" t="s">
        <v>97</v>
      </c>
      <c r="I1820">
        <v>2</v>
      </c>
      <c r="J1820">
        <v>1180</v>
      </c>
    </row>
    <row r="1821" spans="1:10" x14ac:dyDescent="0.3">
      <c r="A1821">
        <v>901820</v>
      </c>
      <c r="B1821">
        <v>432</v>
      </c>
      <c r="C1821">
        <v>15</v>
      </c>
      <c r="D1821" s="1">
        <v>45613</v>
      </c>
      <c r="E1821" s="1">
        <v>45618</v>
      </c>
      <c r="F1821" t="s">
        <v>101</v>
      </c>
      <c r="G1821" t="s">
        <v>42</v>
      </c>
      <c r="H1821" t="s">
        <v>94</v>
      </c>
      <c r="I1821">
        <v>1</v>
      </c>
      <c r="J1821">
        <v>3740</v>
      </c>
    </row>
    <row r="1822" spans="1:10" x14ac:dyDescent="0.3">
      <c r="A1822">
        <v>901821</v>
      </c>
      <c r="B1822">
        <v>56</v>
      </c>
      <c r="C1822">
        <v>29</v>
      </c>
      <c r="D1822" s="1">
        <v>45620</v>
      </c>
      <c r="E1822" s="1">
        <v>45625</v>
      </c>
      <c r="F1822" t="s">
        <v>98</v>
      </c>
      <c r="G1822" t="s">
        <v>60</v>
      </c>
      <c r="H1822" t="s">
        <v>94</v>
      </c>
      <c r="I1822">
        <v>1</v>
      </c>
      <c r="J1822">
        <v>2450</v>
      </c>
    </row>
    <row r="1823" spans="1:10" x14ac:dyDescent="0.3">
      <c r="A1823">
        <v>901822</v>
      </c>
      <c r="B1823">
        <v>182</v>
      </c>
      <c r="C1823">
        <v>15</v>
      </c>
      <c r="D1823" s="1">
        <v>45393</v>
      </c>
      <c r="E1823" s="1">
        <v>45399</v>
      </c>
      <c r="F1823" t="s">
        <v>96</v>
      </c>
      <c r="G1823" t="s">
        <v>42</v>
      </c>
      <c r="H1823" t="s">
        <v>94</v>
      </c>
      <c r="I1823">
        <v>1</v>
      </c>
      <c r="J1823">
        <v>3740</v>
      </c>
    </row>
    <row r="1824" spans="1:10" x14ac:dyDescent="0.3">
      <c r="A1824">
        <v>901823</v>
      </c>
      <c r="B1824">
        <v>423</v>
      </c>
      <c r="C1824">
        <v>26</v>
      </c>
      <c r="D1824" s="1">
        <v>45417</v>
      </c>
      <c r="E1824" s="1">
        <v>45421</v>
      </c>
      <c r="F1824" t="s">
        <v>100</v>
      </c>
      <c r="G1824" t="s">
        <v>60</v>
      </c>
      <c r="H1824" t="s">
        <v>97</v>
      </c>
      <c r="I1824">
        <v>2</v>
      </c>
      <c r="J1824">
        <v>4500</v>
      </c>
    </row>
    <row r="1825" spans="1:10" x14ac:dyDescent="0.3">
      <c r="A1825">
        <v>901824</v>
      </c>
      <c r="B1825">
        <v>584</v>
      </c>
      <c r="C1825">
        <v>43</v>
      </c>
      <c r="D1825" s="1">
        <v>45500</v>
      </c>
      <c r="E1825" s="1">
        <v>45502</v>
      </c>
      <c r="F1825" t="s">
        <v>93</v>
      </c>
      <c r="G1825" t="s">
        <v>78</v>
      </c>
      <c r="H1825" t="s">
        <v>94</v>
      </c>
      <c r="I1825">
        <v>1</v>
      </c>
      <c r="J1825">
        <v>910</v>
      </c>
    </row>
    <row r="1826" spans="1:10" x14ac:dyDescent="0.3">
      <c r="A1826">
        <v>901825</v>
      </c>
      <c r="B1826">
        <v>488</v>
      </c>
      <c r="C1826">
        <v>15</v>
      </c>
      <c r="D1826" s="1">
        <v>45555</v>
      </c>
      <c r="E1826" s="1">
        <v>45557</v>
      </c>
      <c r="F1826" t="s">
        <v>101</v>
      </c>
      <c r="G1826" t="s">
        <v>42</v>
      </c>
      <c r="H1826" t="s">
        <v>97</v>
      </c>
      <c r="I1826">
        <v>1</v>
      </c>
      <c r="J1826">
        <v>3740</v>
      </c>
    </row>
    <row r="1827" spans="1:10" x14ac:dyDescent="0.3">
      <c r="A1827">
        <v>901826</v>
      </c>
      <c r="B1827">
        <v>94</v>
      </c>
      <c r="C1827">
        <v>42</v>
      </c>
      <c r="D1827" s="1">
        <v>45743</v>
      </c>
      <c r="E1827" s="1">
        <v>45745</v>
      </c>
      <c r="F1827" t="s">
        <v>93</v>
      </c>
      <c r="G1827" t="s">
        <v>78</v>
      </c>
      <c r="H1827" t="s">
        <v>97</v>
      </c>
      <c r="I1827">
        <v>1</v>
      </c>
      <c r="J1827">
        <v>810</v>
      </c>
    </row>
    <row r="1828" spans="1:10" x14ac:dyDescent="0.3">
      <c r="A1828">
        <v>901827</v>
      </c>
      <c r="B1828">
        <v>98</v>
      </c>
      <c r="C1828">
        <v>21</v>
      </c>
      <c r="D1828" s="1">
        <v>45620</v>
      </c>
      <c r="E1828" s="1">
        <v>45624</v>
      </c>
      <c r="F1828" t="s">
        <v>100</v>
      </c>
      <c r="G1828" t="s">
        <v>51</v>
      </c>
      <c r="H1828" t="s">
        <v>97</v>
      </c>
      <c r="I1828">
        <v>1</v>
      </c>
      <c r="J1828">
        <v>9950</v>
      </c>
    </row>
    <row r="1829" spans="1:10" x14ac:dyDescent="0.3">
      <c r="A1829">
        <v>901828</v>
      </c>
      <c r="B1829">
        <v>363</v>
      </c>
      <c r="C1829">
        <v>2</v>
      </c>
      <c r="D1829" s="1">
        <v>45665</v>
      </c>
      <c r="E1829" s="1">
        <v>45671</v>
      </c>
      <c r="F1829" t="s">
        <v>101</v>
      </c>
      <c r="G1829" t="s">
        <v>33</v>
      </c>
      <c r="H1829" t="s">
        <v>94</v>
      </c>
      <c r="I1829">
        <v>2</v>
      </c>
      <c r="J1829">
        <v>2380</v>
      </c>
    </row>
    <row r="1830" spans="1:10" x14ac:dyDescent="0.3">
      <c r="A1830">
        <v>901829</v>
      </c>
      <c r="B1830">
        <v>412</v>
      </c>
      <c r="C1830">
        <v>12</v>
      </c>
      <c r="D1830" s="1">
        <v>45698</v>
      </c>
      <c r="E1830" s="1">
        <v>45702</v>
      </c>
      <c r="F1830" t="s">
        <v>100</v>
      </c>
      <c r="G1830" t="s">
        <v>42</v>
      </c>
      <c r="H1830" t="s">
        <v>94</v>
      </c>
      <c r="I1830">
        <v>1</v>
      </c>
      <c r="J1830">
        <v>2600</v>
      </c>
    </row>
    <row r="1831" spans="1:10" x14ac:dyDescent="0.3">
      <c r="A1831">
        <v>901830</v>
      </c>
      <c r="B1831">
        <v>259</v>
      </c>
      <c r="C1831">
        <v>3</v>
      </c>
      <c r="D1831" s="1">
        <v>45394</v>
      </c>
      <c r="E1831" s="1">
        <v>45398</v>
      </c>
      <c r="F1831" t="s">
        <v>100</v>
      </c>
      <c r="G1831" t="s">
        <v>33</v>
      </c>
      <c r="H1831" t="s">
        <v>94</v>
      </c>
      <c r="I1831">
        <v>1</v>
      </c>
      <c r="J1831">
        <v>1770</v>
      </c>
    </row>
    <row r="1832" spans="1:10" x14ac:dyDescent="0.3">
      <c r="A1832">
        <v>901831</v>
      </c>
      <c r="B1832">
        <v>205</v>
      </c>
      <c r="C1832">
        <v>15</v>
      </c>
      <c r="D1832" s="1">
        <v>45681</v>
      </c>
      <c r="E1832" s="1">
        <v>45686</v>
      </c>
      <c r="F1832" t="s">
        <v>99</v>
      </c>
      <c r="G1832" t="s">
        <v>42</v>
      </c>
      <c r="H1832" t="s">
        <v>94</v>
      </c>
      <c r="I1832">
        <v>1</v>
      </c>
      <c r="J1832">
        <v>3740</v>
      </c>
    </row>
    <row r="1833" spans="1:10" x14ac:dyDescent="0.3">
      <c r="A1833">
        <v>901832</v>
      </c>
      <c r="B1833">
        <v>135</v>
      </c>
      <c r="C1833">
        <v>30</v>
      </c>
      <c r="D1833" s="1">
        <v>45668</v>
      </c>
      <c r="E1833" s="1">
        <v>45674</v>
      </c>
      <c r="F1833" t="s">
        <v>101</v>
      </c>
      <c r="G1833" t="s">
        <v>60</v>
      </c>
      <c r="H1833" t="s">
        <v>94</v>
      </c>
      <c r="I1833">
        <v>1</v>
      </c>
      <c r="J1833">
        <v>2550</v>
      </c>
    </row>
    <row r="1834" spans="1:10" x14ac:dyDescent="0.3">
      <c r="A1834">
        <v>901833</v>
      </c>
      <c r="B1834">
        <v>116</v>
      </c>
      <c r="C1834">
        <v>31</v>
      </c>
      <c r="D1834" s="1">
        <v>45494</v>
      </c>
      <c r="E1834" s="1">
        <v>45497</v>
      </c>
      <c r="F1834" t="s">
        <v>95</v>
      </c>
      <c r="G1834" t="s">
        <v>60</v>
      </c>
      <c r="H1834" t="s">
        <v>94</v>
      </c>
      <c r="I1834">
        <v>1</v>
      </c>
      <c r="J1834">
        <v>1740</v>
      </c>
    </row>
    <row r="1835" spans="1:10" x14ac:dyDescent="0.3">
      <c r="A1835">
        <v>901834</v>
      </c>
      <c r="B1835">
        <v>265</v>
      </c>
      <c r="C1835">
        <v>41</v>
      </c>
      <c r="D1835" s="1">
        <v>45429</v>
      </c>
      <c r="E1835" s="1">
        <v>45432</v>
      </c>
      <c r="F1835" t="s">
        <v>99</v>
      </c>
      <c r="G1835" t="s">
        <v>78</v>
      </c>
      <c r="H1835" t="s">
        <v>94</v>
      </c>
      <c r="I1835">
        <v>2</v>
      </c>
      <c r="J1835">
        <v>2780</v>
      </c>
    </row>
    <row r="1836" spans="1:10" x14ac:dyDescent="0.3">
      <c r="A1836">
        <v>901835</v>
      </c>
      <c r="B1836">
        <v>590</v>
      </c>
      <c r="C1836">
        <v>37</v>
      </c>
      <c r="D1836" s="1">
        <v>45456</v>
      </c>
      <c r="E1836" s="1">
        <v>45458</v>
      </c>
      <c r="F1836" t="s">
        <v>95</v>
      </c>
      <c r="G1836" t="s">
        <v>69</v>
      </c>
      <c r="H1836" t="s">
        <v>94</v>
      </c>
      <c r="I1836">
        <v>1</v>
      </c>
      <c r="J1836">
        <v>810</v>
      </c>
    </row>
    <row r="1837" spans="1:10" x14ac:dyDescent="0.3">
      <c r="A1837">
        <v>901836</v>
      </c>
      <c r="B1837">
        <v>425</v>
      </c>
      <c r="C1837">
        <v>34</v>
      </c>
      <c r="D1837" s="1">
        <v>45581</v>
      </c>
      <c r="E1837" s="1">
        <v>45587</v>
      </c>
      <c r="F1837" t="s">
        <v>101</v>
      </c>
      <c r="G1837" t="s">
        <v>69</v>
      </c>
      <c r="H1837" t="s">
        <v>94</v>
      </c>
      <c r="I1837">
        <v>1</v>
      </c>
      <c r="J1837">
        <v>410</v>
      </c>
    </row>
    <row r="1838" spans="1:10" x14ac:dyDescent="0.3">
      <c r="A1838">
        <v>901837</v>
      </c>
      <c r="B1838">
        <v>250</v>
      </c>
      <c r="C1838">
        <v>23</v>
      </c>
      <c r="D1838" s="1">
        <v>45394</v>
      </c>
      <c r="E1838" s="1">
        <v>45398</v>
      </c>
      <c r="F1838" t="s">
        <v>93</v>
      </c>
      <c r="G1838" t="s">
        <v>51</v>
      </c>
      <c r="H1838" t="s">
        <v>94</v>
      </c>
      <c r="I1838">
        <v>1</v>
      </c>
      <c r="J1838">
        <v>12780</v>
      </c>
    </row>
    <row r="1839" spans="1:10" x14ac:dyDescent="0.3">
      <c r="A1839">
        <v>901838</v>
      </c>
      <c r="B1839">
        <v>504</v>
      </c>
      <c r="C1839">
        <v>24</v>
      </c>
      <c r="D1839" s="1">
        <v>45516</v>
      </c>
      <c r="E1839" s="1">
        <v>45520</v>
      </c>
      <c r="F1839" t="s">
        <v>98</v>
      </c>
      <c r="G1839" t="s">
        <v>51</v>
      </c>
      <c r="H1839" t="s">
        <v>94</v>
      </c>
      <c r="I1839">
        <v>1</v>
      </c>
      <c r="J1839">
        <v>11450</v>
      </c>
    </row>
    <row r="1840" spans="1:10" x14ac:dyDescent="0.3">
      <c r="A1840">
        <v>901839</v>
      </c>
      <c r="B1840">
        <v>534</v>
      </c>
      <c r="C1840">
        <v>6</v>
      </c>
      <c r="D1840" s="1">
        <v>45652</v>
      </c>
      <c r="E1840" s="1">
        <v>45654</v>
      </c>
      <c r="F1840" t="s">
        <v>95</v>
      </c>
      <c r="G1840" t="s">
        <v>33</v>
      </c>
      <c r="H1840" t="s">
        <v>97</v>
      </c>
      <c r="I1840">
        <v>1</v>
      </c>
      <c r="J1840">
        <v>1510</v>
      </c>
    </row>
    <row r="1841" spans="1:10" x14ac:dyDescent="0.3">
      <c r="A1841">
        <v>901840</v>
      </c>
      <c r="B1841">
        <v>360</v>
      </c>
      <c r="C1841">
        <v>26</v>
      </c>
      <c r="D1841" s="1">
        <v>45585</v>
      </c>
      <c r="E1841" s="1">
        <v>45590</v>
      </c>
      <c r="F1841" t="s">
        <v>93</v>
      </c>
      <c r="G1841" t="s">
        <v>60</v>
      </c>
      <c r="H1841" t="s">
        <v>94</v>
      </c>
      <c r="I1841">
        <v>1</v>
      </c>
      <c r="J1841">
        <v>2250</v>
      </c>
    </row>
    <row r="1842" spans="1:10" x14ac:dyDescent="0.3">
      <c r="A1842">
        <v>901841</v>
      </c>
      <c r="B1842">
        <v>362</v>
      </c>
      <c r="C1842">
        <v>27</v>
      </c>
      <c r="D1842" s="1">
        <v>45608</v>
      </c>
      <c r="E1842" s="1">
        <v>45614</v>
      </c>
      <c r="F1842" t="s">
        <v>101</v>
      </c>
      <c r="G1842" t="s">
        <v>60</v>
      </c>
      <c r="H1842" t="s">
        <v>94</v>
      </c>
      <c r="I1842">
        <v>2</v>
      </c>
      <c r="J1842">
        <v>2160</v>
      </c>
    </row>
    <row r="1843" spans="1:10" x14ac:dyDescent="0.3">
      <c r="A1843">
        <v>901842</v>
      </c>
      <c r="B1843">
        <v>466</v>
      </c>
      <c r="C1843">
        <v>29</v>
      </c>
      <c r="D1843" s="1">
        <v>45401</v>
      </c>
      <c r="E1843" s="1">
        <v>45403</v>
      </c>
      <c r="F1843" t="s">
        <v>101</v>
      </c>
      <c r="G1843" t="s">
        <v>60</v>
      </c>
      <c r="H1843" t="s">
        <v>94</v>
      </c>
      <c r="I1843">
        <v>1</v>
      </c>
      <c r="J1843">
        <v>2450</v>
      </c>
    </row>
    <row r="1844" spans="1:10" x14ac:dyDescent="0.3">
      <c r="A1844">
        <v>901843</v>
      </c>
      <c r="B1844">
        <v>209</v>
      </c>
      <c r="C1844">
        <v>19</v>
      </c>
      <c r="D1844" s="1">
        <v>45568</v>
      </c>
      <c r="E1844" s="1">
        <v>45570</v>
      </c>
      <c r="F1844" t="s">
        <v>100</v>
      </c>
      <c r="G1844" t="s">
        <v>51</v>
      </c>
      <c r="H1844" t="s">
        <v>94</v>
      </c>
      <c r="I1844">
        <v>1</v>
      </c>
      <c r="J1844">
        <v>10800</v>
      </c>
    </row>
    <row r="1845" spans="1:10" x14ac:dyDescent="0.3">
      <c r="A1845">
        <v>901844</v>
      </c>
      <c r="B1845">
        <v>170</v>
      </c>
      <c r="C1845">
        <v>36</v>
      </c>
      <c r="D1845" s="1">
        <v>45482</v>
      </c>
      <c r="E1845" s="1">
        <v>45488</v>
      </c>
      <c r="F1845" t="s">
        <v>100</v>
      </c>
      <c r="G1845" t="s">
        <v>69</v>
      </c>
      <c r="H1845" t="s">
        <v>94</v>
      </c>
      <c r="I1845">
        <v>1</v>
      </c>
      <c r="J1845">
        <v>1130</v>
      </c>
    </row>
    <row r="1846" spans="1:10" x14ac:dyDescent="0.3">
      <c r="A1846">
        <v>901845</v>
      </c>
      <c r="B1846">
        <v>132</v>
      </c>
      <c r="C1846">
        <v>19</v>
      </c>
      <c r="D1846" s="1">
        <v>45681</v>
      </c>
      <c r="E1846" s="1">
        <v>45685</v>
      </c>
      <c r="F1846" t="s">
        <v>99</v>
      </c>
      <c r="G1846" t="s">
        <v>51</v>
      </c>
      <c r="H1846" t="s">
        <v>97</v>
      </c>
      <c r="I1846">
        <v>1</v>
      </c>
      <c r="J1846">
        <v>10800</v>
      </c>
    </row>
    <row r="1847" spans="1:10" x14ac:dyDescent="0.3">
      <c r="A1847">
        <v>901846</v>
      </c>
      <c r="B1847">
        <v>515</v>
      </c>
      <c r="C1847">
        <v>17</v>
      </c>
      <c r="D1847" s="1">
        <v>45661</v>
      </c>
      <c r="E1847" s="1">
        <v>45665</v>
      </c>
      <c r="F1847" t="s">
        <v>100</v>
      </c>
      <c r="G1847" t="s">
        <v>51</v>
      </c>
      <c r="H1847" t="s">
        <v>94</v>
      </c>
      <c r="I1847">
        <v>1</v>
      </c>
      <c r="J1847">
        <v>13790</v>
      </c>
    </row>
    <row r="1848" spans="1:10" x14ac:dyDescent="0.3">
      <c r="A1848">
        <v>901847</v>
      </c>
      <c r="B1848">
        <v>590</v>
      </c>
      <c r="C1848">
        <v>32</v>
      </c>
      <c r="D1848" s="1">
        <v>45432</v>
      </c>
      <c r="E1848" s="1">
        <v>45435</v>
      </c>
      <c r="F1848" t="s">
        <v>95</v>
      </c>
      <c r="G1848" t="s">
        <v>60</v>
      </c>
      <c r="H1848" t="s">
        <v>94</v>
      </c>
      <c r="I1848">
        <v>3</v>
      </c>
      <c r="J1848">
        <v>5970</v>
      </c>
    </row>
    <row r="1849" spans="1:10" x14ac:dyDescent="0.3">
      <c r="A1849">
        <v>901848</v>
      </c>
      <c r="B1849">
        <v>183</v>
      </c>
      <c r="C1849">
        <v>33</v>
      </c>
      <c r="D1849" s="1">
        <v>45709</v>
      </c>
      <c r="E1849" s="1">
        <v>45715</v>
      </c>
      <c r="F1849" t="s">
        <v>101</v>
      </c>
      <c r="G1849" t="s">
        <v>69</v>
      </c>
      <c r="H1849" t="s">
        <v>94</v>
      </c>
      <c r="I1849">
        <v>1</v>
      </c>
      <c r="J1849">
        <v>740</v>
      </c>
    </row>
    <row r="1850" spans="1:10" x14ac:dyDescent="0.3">
      <c r="A1850">
        <v>901849</v>
      </c>
      <c r="B1850">
        <v>71</v>
      </c>
      <c r="C1850">
        <v>29</v>
      </c>
      <c r="D1850" s="1">
        <v>45698</v>
      </c>
      <c r="E1850" s="1">
        <v>45704</v>
      </c>
      <c r="F1850" t="s">
        <v>99</v>
      </c>
      <c r="G1850" t="s">
        <v>60</v>
      </c>
      <c r="H1850" t="s">
        <v>97</v>
      </c>
      <c r="I1850">
        <v>1</v>
      </c>
      <c r="J1850">
        <v>2450</v>
      </c>
    </row>
    <row r="1851" spans="1:10" x14ac:dyDescent="0.3">
      <c r="A1851">
        <v>901850</v>
      </c>
      <c r="B1851">
        <v>565</v>
      </c>
      <c r="C1851">
        <v>20</v>
      </c>
      <c r="D1851" s="1">
        <v>45431</v>
      </c>
      <c r="E1851" s="1">
        <v>45433</v>
      </c>
      <c r="F1851" t="s">
        <v>98</v>
      </c>
      <c r="G1851" t="s">
        <v>51</v>
      </c>
      <c r="H1851" t="s">
        <v>97</v>
      </c>
      <c r="I1851">
        <v>1</v>
      </c>
      <c r="J1851">
        <v>12810</v>
      </c>
    </row>
    <row r="1852" spans="1:10" x14ac:dyDescent="0.3">
      <c r="A1852">
        <v>901851</v>
      </c>
      <c r="B1852">
        <v>77</v>
      </c>
      <c r="C1852">
        <v>47</v>
      </c>
      <c r="D1852" s="1">
        <v>45400</v>
      </c>
      <c r="E1852" s="1">
        <v>45404</v>
      </c>
      <c r="F1852" t="s">
        <v>93</v>
      </c>
      <c r="G1852" t="s">
        <v>78</v>
      </c>
      <c r="H1852" t="s">
        <v>94</v>
      </c>
      <c r="I1852">
        <v>1</v>
      </c>
      <c r="J1852">
        <v>890</v>
      </c>
    </row>
    <row r="1853" spans="1:10" x14ac:dyDescent="0.3">
      <c r="A1853">
        <v>901852</v>
      </c>
      <c r="B1853">
        <v>454</v>
      </c>
      <c r="C1853">
        <v>12</v>
      </c>
      <c r="D1853" s="1">
        <v>45450</v>
      </c>
      <c r="E1853" s="1">
        <v>45452</v>
      </c>
      <c r="F1853" t="s">
        <v>95</v>
      </c>
      <c r="G1853" t="s">
        <v>42</v>
      </c>
      <c r="H1853" t="s">
        <v>97</v>
      </c>
      <c r="I1853">
        <v>1</v>
      </c>
      <c r="J1853">
        <v>2600</v>
      </c>
    </row>
    <row r="1854" spans="1:10" x14ac:dyDescent="0.3">
      <c r="A1854">
        <v>901853</v>
      </c>
      <c r="B1854">
        <v>250</v>
      </c>
      <c r="C1854">
        <v>32</v>
      </c>
      <c r="D1854" s="1">
        <v>45534</v>
      </c>
      <c r="E1854" s="1">
        <v>45537</v>
      </c>
      <c r="F1854" t="s">
        <v>93</v>
      </c>
      <c r="G1854" t="s">
        <v>60</v>
      </c>
      <c r="H1854" t="s">
        <v>97</v>
      </c>
      <c r="I1854">
        <v>1</v>
      </c>
      <c r="J1854">
        <v>1990</v>
      </c>
    </row>
    <row r="1855" spans="1:10" x14ac:dyDescent="0.3">
      <c r="A1855">
        <v>901854</v>
      </c>
      <c r="B1855">
        <v>535</v>
      </c>
      <c r="C1855">
        <v>29</v>
      </c>
      <c r="D1855" s="1">
        <v>45513</v>
      </c>
      <c r="E1855" s="1">
        <v>45518</v>
      </c>
      <c r="F1855" t="s">
        <v>100</v>
      </c>
      <c r="G1855" t="s">
        <v>60</v>
      </c>
      <c r="H1855" t="s">
        <v>97</v>
      </c>
      <c r="I1855">
        <v>1</v>
      </c>
      <c r="J1855">
        <v>2450</v>
      </c>
    </row>
    <row r="1856" spans="1:10" x14ac:dyDescent="0.3">
      <c r="A1856">
        <v>901855</v>
      </c>
      <c r="B1856">
        <v>37</v>
      </c>
      <c r="C1856">
        <v>9</v>
      </c>
      <c r="D1856" s="1">
        <v>45567</v>
      </c>
      <c r="E1856" s="1">
        <v>45570</v>
      </c>
      <c r="F1856" t="s">
        <v>96</v>
      </c>
      <c r="G1856" t="s">
        <v>42</v>
      </c>
      <c r="H1856" t="s">
        <v>94</v>
      </c>
      <c r="I1856">
        <v>1</v>
      </c>
      <c r="J1856">
        <v>3370</v>
      </c>
    </row>
    <row r="1857" spans="1:10" x14ac:dyDescent="0.3">
      <c r="A1857">
        <v>901856</v>
      </c>
      <c r="B1857">
        <v>216</v>
      </c>
      <c r="C1857">
        <v>42</v>
      </c>
      <c r="D1857" s="1">
        <v>45569</v>
      </c>
      <c r="E1857" s="1">
        <v>45571</v>
      </c>
      <c r="F1857" t="s">
        <v>93</v>
      </c>
      <c r="G1857" t="s">
        <v>78</v>
      </c>
      <c r="H1857" t="s">
        <v>94</v>
      </c>
      <c r="I1857">
        <v>2</v>
      </c>
      <c r="J1857">
        <v>1620</v>
      </c>
    </row>
    <row r="1858" spans="1:10" x14ac:dyDescent="0.3">
      <c r="A1858">
        <v>901857</v>
      </c>
      <c r="B1858">
        <v>188</v>
      </c>
      <c r="C1858">
        <v>8</v>
      </c>
      <c r="D1858" s="1">
        <v>45637</v>
      </c>
      <c r="E1858" s="1">
        <v>45643</v>
      </c>
      <c r="F1858" t="s">
        <v>93</v>
      </c>
      <c r="G1858" t="s">
        <v>33</v>
      </c>
      <c r="H1858" t="s">
        <v>94</v>
      </c>
      <c r="I1858">
        <v>1</v>
      </c>
      <c r="J1858">
        <v>1870</v>
      </c>
    </row>
    <row r="1859" spans="1:10" x14ac:dyDescent="0.3">
      <c r="A1859">
        <v>901858</v>
      </c>
      <c r="B1859">
        <v>82</v>
      </c>
      <c r="C1859">
        <v>1</v>
      </c>
      <c r="D1859" s="1">
        <v>45531</v>
      </c>
      <c r="E1859" s="1">
        <v>45533</v>
      </c>
      <c r="F1859" t="s">
        <v>101</v>
      </c>
      <c r="G1859" t="s">
        <v>33</v>
      </c>
      <c r="H1859" t="s">
        <v>94</v>
      </c>
      <c r="I1859">
        <v>1</v>
      </c>
      <c r="J1859">
        <v>1110</v>
      </c>
    </row>
    <row r="1860" spans="1:10" x14ac:dyDescent="0.3">
      <c r="A1860">
        <v>901859</v>
      </c>
      <c r="B1860">
        <v>417</v>
      </c>
      <c r="C1860">
        <v>12</v>
      </c>
      <c r="D1860" s="1">
        <v>45646</v>
      </c>
      <c r="E1860" s="1">
        <v>45650</v>
      </c>
      <c r="F1860" t="s">
        <v>95</v>
      </c>
      <c r="G1860" t="s">
        <v>42</v>
      </c>
      <c r="H1860" t="s">
        <v>94</v>
      </c>
      <c r="I1860">
        <v>1</v>
      </c>
      <c r="J1860">
        <v>2600</v>
      </c>
    </row>
    <row r="1861" spans="1:10" x14ac:dyDescent="0.3">
      <c r="A1861">
        <v>901860</v>
      </c>
      <c r="B1861">
        <v>57</v>
      </c>
      <c r="C1861">
        <v>46</v>
      </c>
      <c r="D1861" s="1">
        <v>45741</v>
      </c>
      <c r="E1861" s="1">
        <v>45743</v>
      </c>
      <c r="F1861" t="s">
        <v>93</v>
      </c>
      <c r="G1861" t="s">
        <v>78</v>
      </c>
      <c r="H1861" t="s">
        <v>94</v>
      </c>
      <c r="I1861">
        <v>1</v>
      </c>
      <c r="J1861">
        <v>1320</v>
      </c>
    </row>
    <row r="1862" spans="1:10" x14ac:dyDescent="0.3">
      <c r="A1862">
        <v>901861</v>
      </c>
      <c r="B1862">
        <v>109</v>
      </c>
      <c r="C1862">
        <v>32</v>
      </c>
      <c r="D1862" s="1">
        <v>45488</v>
      </c>
      <c r="E1862" s="1">
        <v>45494</v>
      </c>
      <c r="F1862" t="s">
        <v>95</v>
      </c>
      <c r="G1862" t="s">
        <v>60</v>
      </c>
      <c r="H1862" t="s">
        <v>94</v>
      </c>
      <c r="I1862">
        <v>2</v>
      </c>
      <c r="J1862">
        <v>3980</v>
      </c>
    </row>
    <row r="1863" spans="1:10" x14ac:dyDescent="0.3">
      <c r="A1863">
        <v>901862</v>
      </c>
      <c r="B1863">
        <v>180</v>
      </c>
      <c r="C1863">
        <v>33</v>
      </c>
      <c r="D1863" s="1">
        <v>45659</v>
      </c>
      <c r="E1863" s="1">
        <v>45662</v>
      </c>
      <c r="F1863" t="s">
        <v>98</v>
      </c>
      <c r="G1863" t="s">
        <v>69</v>
      </c>
      <c r="H1863" t="s">
        <v>97</v>
      </c>
      <c r="I1863">
        <v>1</v>
      </c>
      <c r="J1863">
        <v>740</v>
      </c>
    </row>
    <row r="1864" spans="1:10" x14ac:dyDescent="0.3">
      <c r="A1864">
        <v>901863</v>
      </c>
      <c r="B1864">
        <v>209</v>
      </c>
      <c r="C1864">
        <v>29</v>
      </c>
      <c r="D1864" s="1">
        <v>45437</v>
      </c>
      <c r="E1864" s="1">
        <v>45441</v>
      </c>
      <c r="F1864" t="s">
        <v>100</v>
      </c>
      <c r="G1864" t="s">
        <v>60</v>
      </c>
      <c r="H1864" t="s">
        <v>97</v>
      </c>
      <c r="I1864">
        <v>1</v>
      </c>
      <c r="J1864">
        <v>2450</v>
      </c>
    </row>
    <row r="1865" spans="1:10" x14ac:dyDescent="0.3">
      <c r="A1865">
        <v>901864</v>
      </c>
      <c r="B1865">
        <v>433</v>
      </c>
      <c r="C1865">
        <v>44</v>
      </c>
      <c r="D1865" s="1">
        <v>45541</v>
      </c>
      <c r="E1865" s="1">
        <v>45543</v>
      </c>
      <c r="F1865" t="s">
        <v>98</v>
      </c>
      <c r="G1865" t="s">
        <v>78</v>
      </c>
      <c r="H1865" t="s">
        <v>97</v>
      </c>
      <c r="I1865">
        <v>1</v>
      </c>
      <c r="J1865">
        <v>1130</v>
      </c>
    </row>
    <row r="1866" spans="1:10" x14ac:dyDescent="0.3">
      <c r="A1866">
        <v>901865</v>
      </c>
      <c r="B1866">
        <v>476</v>
      </c>
      <c r="C1866">
        <v>7</v>
      </c>
      <c r="D1866" s="1">
        <v>45672</v>
      </c>
      <c r="E1866" s="1">
        <v>45675</v>
      </c>
      <c r="F1866" t="s">
        <v>95</v>
      </c>
      <c r="G1866" t="s">
        <v>33</v>
      </c>
      <c r="H1866" t="s">
        <v>94</v>
      </c>
      <c r="I1866">
        <v>2</v>
      </c>
      <c r="J1866">
        <v>4300</v>
      </c>
    </row>
    <row r="1867" spans="1:10" x14ac:dyDescent="0.3">
      <c r="A1867">
        <v>901866</v>
      </c>
      <c r="B1867">
        <v>409</v>
      </c>
      <c r="C1867">
        <v>22</v>
      </c>
      <c r="D1867" s="1">
        <v>45531</v>
      </c>
      <c r="E1867" s="1">
        <v>45534</v>
      </c>
      <c r="F1867" t="s">
        <v>95</v>
      </c>
      <c r="G1867" t="s">
        <v>51</v>
      </c>
      <c r="H1867" t="s">
        <v>94</v>
      </c>
      <c r="I1867">
        <v>1</v>
      </c>
      <c r="J1867">
        <v>13330</v>
      </c>
    </row>
    <row r="1868" spans="1:10" x14ac:dyDescent="0.3">
      <c r="A1868">
        <v>901867</v>
      </c>
      <c r="B1868">
        <v>514</v>
      </c>
      <c r="C1868">
        <v>22</v>
      </c>
      <c r="D1868" s="1">
        <v>45399</v>
      </c>
      <c r="E1868" s="1">
        <v>45405</v>
      </c>
      <c r="F1868" t="s">
        <v>99</v>
      </c>
      <c r="G1868" t="s">
        <v>51</v>
      </c>
      <c r="H1868" t="s">
        <v>94</v>
      </c>
      <c r="I1868">
        <v>1</v>
      </c>
      <c r="J1868">
        <v>13330</v>
      </c>
    </row>
    <row r="1869" spans="1:10" x14ac:dyDescent="0.3">
      <c r="A1869">
        <v>901868</v>
      </c>
      <c r="B1869">
        <v>368</v>
      </c>
      <c r="C1869">
        <v>25</v>
      </c>
      <c r="D1869" s="1">
        <v>45546</v>
      </c>
      <c r="E1869" s="1">
        <v>45551</v>
      </c>
      <c r="F1869" t="s">
        <v>96</v>
      </c>
      <c r="G1869" t="s">
        <v>60</v>
      </c>
      <c r="H1869" t="s">
        <v>97</v>
      </c>
      <c r="I1869">
        <v>1</v>
      </c>
      <c r="J1869">
        <v>3150</v>
      </c>
    </row>
    <row r="1870" spans="1:10" x14ac:dyDescent="0.3">
      <c r="A1870">
        <v>901869</v>
      </c>
      <c r="B1870">
        <v>189</v>
      </c>
      <c r="C1870">
        <v>7</v>
      </c>
      <c r="D1870" s="1">
        <v>45687</v>
      </c>
      <c r="E1870" s="1">
        <v>45690</v>
      </c>
      <c r="F1870" t="s">
        <v>100</v>
      </c>
      <c r="G1870" t="s">
        <v>33</v>
      </c>
      <c r="H1870" t="s">
        <v>94</v>
      </c>
      <c r="I1870">
        <v>2</v>
      </c>
      <c r="J1870">
        <v>4300</v>
      </c>
    </row>
    <row r="1871" spans="1:10" x14ac:dyDescent="0.3">
      <c r="A1871">
        <v>901870</v>
      </c>
      <c r="B1871">
        <v>407</v>
      </c>
      <c r="C1871">
        <v>34</v>
      </c>
      <c r="D1871" s="1">
        <v>45658</v>
      </c>
      <c r="E1871" s="1">
        <v>45661</v>
      </c>
      <c r="F1871" t="s">
        <v>95</v>
      </c>
      <c r="G1871" t="s">
        <v>69</v>
      </c>
      <c r="H1871" t="s">
        <v>97</v>
      </c>
      <c r="I1871">
        <v>1</v>
      </c>
      <c r="J1871">
        <v>410</v>
      </c>
    </row>
    <row r="1872" spans="1:10" x14ac:dyDescent="0.3">
      <c r="A1872">
        <v>901871</v>
      </c>
      <c r="B1872">
        <v>328</v>
      </c>
      <c r="C1872">
        <v>47</v>
      </c>
      <c r="D1872" s="1">
        <v>45735</v>
      </c>
      <c r="E1872" s="1">
        <v>45741</v>
      </c>
      <c r="F1872" t="s">
        <v>93</v>
      </c>
      <c r="G1872" t="s">
        <v>78</v>
      </c>
      <c r="H1872" t="s">
        <v>94</v>
      </c>
      <c r="I1872">
        <v>1</v>
      </c>
      <c r="J1872">
        <v>890</v>
      </c>
    </row>
    <row r="1873" spans="1:10" x14ac:dyDescent="0.3">
      <c r="A1873">
        <v>901872</v>
      </c>
      <c r="B1873">
        <v>553</v>
      </c>
      <c r="C1873">
        <v>7</v>
      </c>
      <c r="D1873" s="1">
        <v>45558</v>
      </c>
      <c r="E1873" s="1">
        <v>45560</v>
      </c>
      <c r="F1873" t="s">
        <v>101</v>
      </c>
      <c r="G1873" t="s">
        <v>33</v>
      </c>
      <c r="H1873" t="s">
        <v>94</v>
      </c>
      <c r="I1873">
        <v>1</v>
      </c>
      <c r="J1873">
        <v>2150</v>
      </c>
    </row>
    <row r="1874" spans="1:10" x14ac:dyDescent="0.3">
      <c r="A1874">
        <v>901873</v>
      </c>
      <c r="B1874">
        <v>565</v>
      </c>
      <c r="C1874">
        <v>10</v>
      </c>
      <c r="D1874" s="1">
        <v>45388</v>
      </c>
      <c r="E1874" s="1">
        <v>45393</v>
      </c>
      <c r="F1874" t="s">
        <v>98</v>
      </c>
      <c r="G1874" t="s">
        <v>42</v>
      </c>
      <c r="H1874" t="s">
        <v>94</v>
      </c>
      <c r="I1874">
        <v>1</v>
      </c>
      <c r="J1874">
        <v>3700</v>
      </c>
    </row>
    <row r="1875" spans="1:10" x14ac:dyDescent="0.3">
      <c r="A1875">
        <v>901874</v>
      </c>
      <c r="B1875">
        <v>59</v>
      </c>
      <c r="C1875">
        <v>1</v>
      </c>
      <c r="D1875" s="1">
        <v>45385</v>
      </c>
      <c r="E1875" s="1">
        <v>45391</v>
      </c>
      <c r="F1875" t="s">
        <v>93</v>
      </c>
      <c r="G1875" t="s">
        <v>33</v>
      </c>
      <c r="H1875" t="s">
        <v>94</v>
      </c>
      <c r="I1875">
        <v>1</v>
      </c>
      <c r="J1875">
        <v>1110</v>
      </c>
    </row>
    <row r="1876" spans="1:10" x14ac:dyDescent="0.3">
      <c r="A1876">
        <v>901875</v>
      </c>
      <c r="B1876">
        <v>259</v>
      </c>
      <c r="C1876">
        <v>16</v>
      </c>
      <c r="D1876" s="1">
        <v>45514</v>
      </c>
      <c r="E1876" s="1">
        <v>45516</v>
      </c>
      <c r="F1876" t="s">
        <v>100</v>
      </c>
      <c r="G1876" t="s">
        <v>42</v>
      </c>
      <c r="H1876" t="s">
        <v>94</v>
      </c>
      <c r="I1876">
        <v>1</v>
      </c>
      <c r="J1876">
        <v>3900</v>
      </c>
    </row>
    <row r="1877" spans="1:10" x14ac:dyDescent="0.3">
      <c r="A1877">
        <v>901876</v>
      </c>
      <c r="B1877">
        <v>463</v>
      </c>
      <c r="C1877">
        <v>36</v>
      </c>
      <c r="D1877" s="1">
        <v>45482</v>
      </c>
      <c r="E1877" s="1">
        <v>45487</v>
      </c>
      <c r="F1877" t="s">
        <v>96</v>
      </c>
      <c r="G1877" t="s">
        <v>69</v>
      </c>
      <c r="H1877" t="s">
        <v>94</v>
      </c>
      <c r="I1877">
        <v>2</v>
      </c>
      <c r="J1877">
        <v>2260</v>
      </c>
    </row>
    <row r="1878" spans="1:10" x14ac:dyDescent="0.3">
      <c r="A1878">
        <v>901877</v>
      </c>
      <c r="B1878">
        <v>111</v>
      </c>
      <c r="C1878">
        <v>21</v>
      </c>
      <c r="D1878" s="1">
        <v>45399</v>
      </c>
      <c r="E1878" s="1">
        <v>45403</v>
      </c>
      <c r="F1878" t="s">
        <v>100</v>
      </c>
      <c r="G1878" t="s">
        <v>51</v>
      </c>
      <c r="H1878" t="s">
        <v>97</v>
      </c>
      <c r="I1878">
        <v>3</v>
      </c>
      <c r="J1878">
        <v>29850</v>
      </c>
    </row>
    <row r="1879" spans="1:10" x14ac:dyDescent="0.3">
      <c r="A1879">
        <v>901878</v>
      </c>
      <c r="B1879">
        <v>87</v>
      </c>
      <c r="C1879">
        <v>38</v>
      </c>
      <c r="D1879" s="1">
        <v>45656</v>
      </c>
      <c r="E1879" s="1">
        <v>45659</v>
      </c>
      <c r="F1879" t="s">
        <v>98</v>
      </c>
      <c r="G1879" t="s">
        <v>69</v>
      </c>
      <c r="H1879" t="s">
        <v>94</v>
      </c>
      <c r="I1879">
        <v>1</v>
      </c>
      <c r="J1879">
        <v>510</v>
      </c>
    </row>
    <row r="1880" spans="1:10" x14ac:dyDescent="0.3">
      <c r="A1880">
        <v>901879</v>
      </c>
      <c r="B1880">
        <v>251</v>
      </c>
      <c r="C1880">
        <v>41</v>
      </c>
      <c r="D1880" s="1">
        <v>45609</v>
      </c>
      <c r="E1880" s="1">
        <v>45611</v>
      </c>
      <c r="F1880" t="s">
        <v>93</v>
      </c>
      <c r="G1880" t="s">
        <v>78</v>
      </c>
      <c r="H1880" t="s">
        <v>97</v>
      </c>
      <c r="I1880">
        <v>1</v>
      </c>
      <c r="J1880">
        <v>1390</v>
      </c>
    </row>
    <row r="1881" spans="1:10" x14ac:dyDescent="0.3">
      <c r="A1881">
        <v>901880</v>
      </c>
      <c r="B1881">
        <v>53</v>
      </c>
      <c r="C1881">
        <v>38</v>
      </c>
      <c r="D1881" s="1">
        <v>45454</v>
      </c>
      <c r="E1881" s="1">
        <v>45459</v>
      </c>
      <c r="F1881" t="s">
        <v>96</v>
      </c>
      <c r="G1881" t="s">
        <v>69</v>
      </c>
      <c r="H1881" t="s">
        <v>97</v>
      </c>
      <c r="I1881">
        <v>1</v>
      </c>
      <c r="J1881">
        <v>510</v>
      </c>
    </row>
    <row r="1882" spans="1:10" x14ac:dyDescent="0.3">
      <c r="A1882">
        <v>901881</v>
      </c>
      <c r="B1882">
        <v>127</v>
      </c>
      <c r="C1882">
        <v>45</v>
      </c>
      <c r="D1882" s="1">
        <v>45435</v>
      </c>
      <c r="E1882" s="1">
        <v>45438</v>
      </c>
      <c r="F1882" t="s">
        <v>101</v>
      </c>
      <c r="G1882" t="s">
        <v>78</v>
      </c>
      <c r="H1882" t="s">
        <v>97</v>
      </c>
      <c r="I1882">
        <v>1</v>
      </c>
      <c r="J1882">
        <v>1290</v>
      </c>
    </row>
    <row r="1883" spans="1:10" x14ac:dyDescent="0.3">
      <c r="A1883">
        <v>901882</v>
      </c>
      <c r="B1883">
        <v>159</v>
      </c>
      <c r="C1883">
        <v>34</v>
      </c>
      <c r="D1883" s="1">
        <v>45461</v>
      </c>
      <c r="E1883" s="1">
        <v>45467</v>
      </c>
      <c r="F1883" t="s">
        <v>100</v>
      </c>
      <c r="G1883" t="s">
        <v>69</v>
      </c>
      <c r="H1883" t="s">
        <v>94</v>
      </c>
      <c r="I1883">
        <v>1</v>
      </c>
      <c r="J1883">
        <v>410</v>
      </c>
    </row>
    <row r="1884" spans="1:10" x14ac:dyDescent="0.3">
      <c r="A1884">
        <v>901883</v>
      </c>
      <c r="B1884">
        <v>581</v>
      </c>
      <c r="C1884">
        <v>20</v>
      </c>
      <c r="D1884" s="1">
        <v>45684</v>
      </c>
      <c r="E1884" s="1">
        <v>45689</v>
      </c>
      <c r="F1884" t="s">
        <v>100</v>
      </c>
      <c r="G1884" t="s">
        <v>51</v>
      </c>
      <c r="H1884" t="s">
        <v>94</v>
      </c>
      <c r="I1884">
        <v>2</v>
      </c>
      <c r="J1884">
        <v>25620</v>
      </c>
    </row>
    <row r="1885" spans="1:10" x14ac:dyDescent="0.3">
      <c r="A1885">
        <v>901884</v>
      </c>
      <c r="B1885">
        <v>466</v>
      </c>
      <c r="C1885">
        <v>40</v>
      </c>
      <c r="D1885" s="1">
        <v>45653</v>
      </c>
      <c r="E1885" s="1">
        <v>45655</v>
      </c>
      <c r="F1885" t="s">
        <v>101</v>
      </c>
      <c r="G1885" t="s">
        <v>69</v>
      </c>
      <c r="H1885" t="s">
        <v>94</v>
      </c>
      <c r="I1885">
        <v>2</v>
      </c>
      <c r="J1885">
        <v>1080</v>
      </c>
    </row>
    <row r="1886" spans="1:10" x14ac:dyDescent="0.3">
      <c r="A1886">
        <v>901885</v>
      </c>
      <c r="B1886">
        <v>226</v>
      </c>
      <c r="C1886">
        <v>29</v>
      </c>
      <c r="D1886" s="1">
        <v>45744</v>
      </c>
      <c r="E1886" s="1">
        <v>45749</v>
      </c>
      <c r="F1886" t="s">
        <v>100</v>
      </c>
      <c r="G1886" t="s">
        <v>60</v>
      </c>
      <c r="H1886" t="s">
        <v>94</v>
      </c>
      <c r="I1886">
        <v>1</v>
      </c>
      <c r="J1886">
        <v>2450</v>
      </c>
    </row>
    <row r="1887" spans="1:10" x14ac:dyDescent="0.3">
      <c r="A1887">
        <v>901886</v>
      </c>
      <c r="B1887">
        <v>565</v>
      </c>
      <c r="C1887">
        <v>18</v>
      </c>
      <c r="D1887" s="1">
        <v>45618</v>
      </c>
      <c r="E1887" s="1">
        <v>45622</v>
      </c>
      <c r="F1887" t="s">
        <v>98</v>
      </c>
      <c r="G1887" t="s">
        <v>51</v>
      </c>
      <c r="H1887" t="s">
        <v>94</v>
      </c>
      <c r="I1887">
        <v>1</v>
      </c>
      <c r="J1887">
        <v>13140</v>
      </c>
    </row>
    <row r="1888" spans="1:10" x14ac:dyDescent="0.3">
      <c r="A1888">
        <v>901887</v>
      </c>
      <c r="B1888">
        <v>150</v>
      </c>
      <c r="C1888">
        <v>4</v>
      </c>
      <c r="D1888" s="1">
        <v>45491</v>
      </c>
      <c r="E1888" s="1">
        <v>45494</v>
      </c>
      <c r="F1888" t="s">
        <v>96</v>
      </c>
      <c r="G1888" t="s">
        <v>33</v>
      </c>
      <c r="H1888" t="s">
        <v>97</v>
      </c>
      <c r="I1888">
        <v>1</v>
      </c>
      <c r="J1888">
        <v>970</v>
      </c>
    </row>
    <row r="1889" spans="1:10" x14ac:dyDescent="0.3">
      <c r="A1889">
        <v>901888</v>
      </c>
      <c r="B1889">
        <v>268</v>
      </c>
      <c r="C1889">
        <v>21</v>
      </c>
      <c r="D1889" s="1">
        <v>45589</v>
      </c>
      <c r="E1889" s="1">
        <v>45591</v>
      </c>
      <c r="F1889" t="s">
        <v>93</v>
      </c>
      <c r="G1889" t="s">
        <v>51</v>
      </c>
      <c r="H1889" t="s">
        <v>94</v>
      </c>
      <c r="I1889">
        <v>1</v>
      </c>
      <c r="J1889">
        <v>9950</v>
      </c>
    </row>
    <row r="1890" spans="1:10" x14ac:dyDescent="0.3">
      <c r="A1890">
        <v>901889</v>
      </c>
      <c r="B1890">
        <v>1</v>
      </c>
      <c r="C1890">
        <v>46</v>
      </c>
      <c r="D1890" s="1">
        <v>45745</v>
      </c>
      <c r="E1890" s="1">
        <v>45749</v>
      </c>
      <c r="F1890" t="s">
        <v>93</v>
      </c>
      <c r="G1890" t="s">
        <v>78</v>
      </c>
      <c r="H1890" t="s">
        <v>94</v>
      </c>
      <c r="I1890">
        <v>1</v>
      </c>
      <c r="J1890">
        <v>1320</v>
      </c>
    </row>
    <row r="1891" spans="1:10" x14ac:dyDescent="0.3">
      <c r="A1891">
        <v>901890</v>
      </c>
      <c r="B1891">
        <v>388</v>
      </c>
      <c r="C1891">
        <v>11</v>
      </c>
      <c r="D1891" s="1">
        <v>45672</v>
      </c>
      <c r="E1891" s="1">
        <v>45678</v>
      </c>
      <c r="F1891" t="s">
        <v>95</v>
      </c>
      <c r="G1891" t="s">
        <v>42</v>
      </c>
      <c r="H1891" t="s">
        <v>94</v>
      </c>
      <c r="I1891">
        <v>2</v>
      </c>
      <c r="J1891">
        <v>5120</v>
      </c>
    </row>
    <row r="1892" spans="1:10" x14ac:dyDescent="0.3">
      <c r="A1892">
        <v>901891</v>
      </c>
      <c r="B1892">
        <v>450</v>
      </c>
      <c r="C1892">
        <v>31</v>
      </c>
      <c r="D1892" s="1">
        <v>45619</v>
      </c>
      <c r="E1892" s="1">
        <v>45623</v>
      </c>
      <c r="F1892" t="s">
        <v>98</v>
      </c>
      <c r="G1892" t="s">
        <v>60</v>
      </c>
      <c r="H1892" t="s">
        <v>97</v>
      </c>
      <c r="I1892">
        <v>1</v>
      </c>
      <c r="J1892">
        <v>1740</v>
      </c>
    </row>
    <row r="1893" spans="1:10" x14ac:dyDescent="0.3">
      <c r="A1893">
        <v>901892</v>
      </c>
      <c r="B1893">
        <v>402</v>
      </c>
      <c r="C1893">
        <v>7</v>
      </c>
      <c r="D1893" s="1">
        <v>45546</v>
      </c>
      <c r="E1893" s="1">
        <v>45549</v>
      </c>
      <c r="F1893" t="s">
        <v>99</v>
      </c>
      <c r="G1893" t="s">
        <v>33</v>
      </c>
      <c r="H1893" t="s">
        <v>97</v>
      </c>
      <c r="I1893">
        <v>1</v>
      </c>
      <c r="J1893">
        <v>2150</v>
      </c>
    </row>
    <row r="1894" spans="1:10" x14ac:dyDescent="0.3">
      <c r="A1894">
        <v>901893</v>
      </c>
      <c r="B1894">
        <v>198</v>
      </c>
      <c r="C1894">
        <v>29</v>
      </c>
      <c r="D1894" s="1">
        <v>45517</v>
      </c>
      <c r="E1894" s="1">
        <v>45522</v>
      </c>
      <c r="F1894" t="s">
        <v>93</v>
      </c>
      <c r="G1894" t="s">
        <v>60</v>
      </c>
      <c r="H1894" t="s">
        <v>94</v>
      </c>
      <c r="I1894">
        <v>1</v>
      </c>
      <c r="J1894">
        <v>2450</v>
      </c>
    </row>
    <row r="1895" spans="1:10" x14ac:dyDescent="0.3">
      <c r="A1895">
        <v>901894</v>
      </c>
      <c r="B1895">
        <v>543</v>
      </c>
      <c r="C1895">
        <v>31</v>
      </c>
      <c r="D1895" s="1">
        <v>45479</v>
      </c>
      <c r="E1895" s="1">
        <v>45483</v>
      </c>
      <c r="F1895" t="s">
        <v>99</v>
      </c>
      <c r="G1895" t="s">
        <v>60</v>
      </c>
      <c r="H1895" t="s">
        <v>97</v>
      </c>
      <c r="I1895">
        <v>1</v>
      </c>
      <c r="J1895">
        <v>1740</v>
      </c>
    </row>
    <row r="1896" spans="1:10" x14ac:dyDescent="0.3">
      <c r="A1896">
        <v>901895</v>
      </c>
      <c r="B1896">
        <v>273</v>
      </c>
      <c r="C1896">
        <v>27</v>
      </c>
      <c r="D1896" s="1">
        <v>45383</v>
      </c>
      <c r="E1896" s="1">
        <v>45386</v>
      </c>
      <c r="F1896" t="s">
        <v>101</v>
      </c>
      <c r="G1896" t="s">
        <v>60</v>
      </c>
      <c r="H1896" t="s">
        <v>94</v>
      </c>
      <c r="I1896">
        <v>1</v>
      </c>
      <c r="J1896">
        <v>1080</v>
      </c>
    </row>
    <row r="1897" spans="1:10" x14ac:dyDescent="0.3">
      <c r="A1897">
        <v>901896</v>
      </c>
      <c r="B1897">
        <v>268</v>
      </c>
      <c r="C1897">
        <v>25</v>
      </c>
      <c r="D1897" s="1">
        <v>45623</v>
      </c>
      <c r="E1897" s="1">
        <v>45629</v>
      </c>
      <c r="F1897" t="s">
        <v>93</v>
      </c>
      <c r="G1897" t="s">
        <v>60</v>
      </c>
      <c r="H1897" t="s">
        <v>97</v>
      </c>
      <c r="I1897">
        <v>1</v>
      </c>
      <c r="J1897">
        <v>3150</v>
      </c>
    </row>
    <row r="1898" spans="1:10" x14ac:dyDescent="0.3">
      <c r="A1898">
        <v>901897</v>
      </c>
      <c r="B1898">
        <v>528</v>
      </c>
      <c r="C1898">
        <v>19</v>
      </c>
      <c r="D1898" s="1">
        <v>45725</v>
      </c>
      <c r="E1898" s="1">
        <v>45729</v>
      </c>
      <c r="F1898" t="s">
        <v>100</v>
      </c>
      <c r="G1898" t="s">
        <v>51</v>
      </c>
      <c r="H1898" t="s">
        <v>97</v>
      </c>
      <c r="I1898">
        <v>1</v>
      </c>
      <c r="J1898">
        <v>10800</v>
      </c>
    </row>
    <row r="1899" spans="1:10" x14ac:dyDescent="0.3">
      <c r="A1899">
        <v>901898</v>
      </c>
      <c r="B1899">
        <v>512</v>
      </c>
      <c r="C1899">
        <v>27</v>
      </c>
      <c r="D1899" s="1">
        <v>45403</v>
      </c>
      <c r="E1899" s="1">
        <v>45407</v>
      </c>
      <c r="F1899" t="s">
        <v>96</v>
      </c>
      <c r="G1899" t="s">
        <v>60</v>
      </c>
      <c r="H1899" t="s">
        <v>97</v>
      </c>
      <c r="I1899">
        <v>1</v>
      </c>
      <c r="J1899">
        <v>1080</v>
      </c>
    </row>
    <row r="1900" spans="1:10" x14ac:dyDescent="0.3">
      <c r="A1900">
        <v>901899</v>
      </c>
      <c r="B1900">
        <v>242</v>
      </c>
      <c r="C1900">
        <v>11</v>
      </c>
      <c r="D1900" s="1">
        <v>45514</v>
      </c>
      <c r="E1900" s="1">
        <v>45519</v>
      </c>
      <c r="F1900" t="s">
        <v>96</v>
      </c>
      <c r="G1900" t="s">
        <v>42</v>
      </c>
      <c r="H1900" t="s">
        <v>94</v>
      </c>
      <c r="I1900">
        <v>1</v>
      </c>
      <c r="J1900">
        <v>2560</v>
      </c>
    </row>
    <row r="1901" spans="1:10" x14ac:dyDescent="0.3">
      <c r="A1901">
        <v>901900</v>
      </c>
      <c r="B1901">
        <v>30</v>
      </c>
      <c r="C1901">
        <v>46</v>
      </c>
      <c r="D1901" s="1">
        <v>45521</v>
      </c>
      <c r="E1901" s="1">
        <v>45526</v>
      </c>
      <c r="F1901" t="s">
        <v>98</v>
      </c>
      <c r="G1901" t="s">
        <v>78</v>
      </c>
      <c r="H1901" t="s">
        <v>94</v>
      </c>
      <c r="I1901">
        <v>1</v>
      </c>
      <c r="J1901">
        <v>1320</v>
      </c>
    </row>
    <row r="1902" spans="1:10" x14ac:dyDescent="0.3">
      <c r="A1902">
        <v>901901</v>
      </c>
      <c r="B1902">
        <v>48</v>
      </c>
      <c r="C1902">
        <v>9</v>
      </c>
      <c r="D1902" s="1">
        <v>45409</v>
      </c>
      <c r="E1902" s="1">
        <v>45411</v>
      </c>
      <c r="F1902" t="s">
        <v>93</v>
      </c>
      <c r="G1902" t="s">
        <v>42</v>
      </c>
      <c r="H1902" t="s">
        <v>97</v>
      </c>
      <c r="I1902">
        <v>1</v>
      </c>
      <c r="J1902">
        <v>3370</v>
      </c>
    </row>
    <row r="1903" spans="1:10" x14ac:dyDescent="0.3">
      <c r="A1903">
        <v>901902</v>
      </c>
      <c r="B1903">
        <v>571</v>
      </c>
      <c r="C1903">
        <v>42</v>
      </c>
      <c r="D1903" s="1">
        <v>45743</v>
      </c>
      <c r="E1903" s="1">
        <v>45749</v>
      </c>
      <c r="F1903" t="s">
        <v>93</v>
      </c>
      <c r="G1903" t="s">
        <v>78</v>
      </c>
      <c r="H1903" t="s">
        <v>94</v>
      </c>
      <c r="I1903">
        <v>1</v>
      </c>
      <c r="J1903">
        <v>810</v>
      </c>
    </row>
    <row r="1904" spans="1:10" x14ac:dyDescent="0.3">
      <c r="A1904">
        <v>901903</v>
      </c>
      <c r="B1904">
        <v>78</v>
      </c>
      <c r="C1904">
        <v>23</v>
      </c>
      <c r="D1904" s="1">
        <v>45528</v>
      </c>
      <c r="E1904" s="1">
        <v>45533</v>
      </c>
      <c r="F1904" t="s">
        <v>99</v>
      </c>
      <c r="G1904" t="s">
        <v>51</v>
      </c>
      <c r="H1904" t="s">
        <v>97</v>
      </c>
      <c r="I1904">
        <v>2</v>
      </c>
      <c r="J1904">
        <v>25560</v>
      </c>
    </row>
    <row r="1905" spans="1:10" x14ac:dyDescent="0.3">
      <c r="A1905">
        <v>901904</v>
      </c>
      <c r="B1905">
        <v>597</v>
      </c>
      <c r="C1905">
        <v>39</v>
      </c>
      <c r="D1905" s="1">
        <v>45468</v>
      </c>
      <c r="E1905" s="1">
        <v>45474</v>
      </c>
      <c r="F1905" t="s">
        <v>95</v>
      </c>
      <c r="G1905" t="s">
        <v>69</v>
      </c>
      <c r="H1905" t="s">
        <v>94</v>
      </c>
      <c r="I1905">
        <v>1</v>
      </c>
      <c r="J1905">
        <v>780</v>
      </c>
    </row>
    <row r="1906" spans="1:10" x14ac:dyDescent="0.3">
      <c r="A1906">
        <v>901905</v>
      </c>
      <c r="B1906">
        <v>107</v>
      </c>
      <c r="C1906">
        <v>19</v>
      </c>
      <c r="D1906" s="1">
        <v>45686</v>
      </c>
      <c r="E1906" s="1">
        <v>45689</v>
      </c>
      <c r="F1906" t="s">
        <v>99</v>
      </c>
      <c r="G1906" t="s">
        <v>51</v>
      </c>
      <c r="H1906" t="s">
        <v>94</v>
      </c>
      <c r="I1906">
        <v>2</v>
      </c>
      <c r="J1906">
        <v>21600</v>
      </c>
    </row>
    <row r="1907" spans="1:10" x14ac:dyDescent="0.3">
      <c r="A1907">
        <v>901906</v>
      </c>
      <c r="B1907">
        <v>14</v>
      </c>
      <c r="C1907">
        <v>15</v>
      </c>
      <c r="D1907" s="1">
        <v>45427</v>
      </c>
      <c r="E1907" s="1">
        <v>45431</v>
      </c>
      <c r="F1907" t="s">
        <v>95</v>
      </c>
      <c r="G1907" t="s">
        <v>42</v>
      </c>
      <c r="H1907" t="s">
        <v>94</v>
      </c>
      <c r="I1907">
        <v>1</v>
      </c>
      <c r="J1907">
        <v>3740</v>
      </c>
    </row>
    <row r="1908" spans="1:10" x14ac:dyDescent="0.3">
      <c r="A1908">
        <v>901907</v>
      </c>
      <c r="B1908">
        <v>152</v>
      </c>
      <c r="C1908">
        <v>1</v>
      </c>
      <c r="D1908" s="1">
        <v>45410</v>
      </c>
      <c r="E1908" s="1">
        <v>45414</v>
      </c>
      <c r="F1908" t="s">
        <v>101</v>
      </c>
      <c r="G1908" t="s">
        <v>33</v>
      </c>
      <c r="H1908" t="s">
        <v>94</v>
      </c>
      <c r="I1908">
        <v>1</v>
      </c>
      <c r="J1908">
        <v>1110</v>
      </c>
    </row>
    <row r="1909" spans="1:10" x14ac:dyDescent="0.3">
      <c r="A1909">
        <v>901908</v>
      </c>
      <c r="B1909">
        <v>222</v>
      </c>
      <c r="C1909">
        <v>33</v>
      </c>
      <c r="D1909" s="1">
        <v>45458</v>
      </c>
      <c r="E1909" s="1">
        <v>45460</v>
      </c>
      <c r="F1909" t="s">
        <v>100</v>
      </c>
      <c r="G1909" t="s">
        <v>69</v>
      </c>
      <c r="H1909" t="s">
        <v>94</v>
      </c>
      <c r="I1909">
        <v>1</v>
      </c>
      <c r="J1909">
        <v>740</v>
      </c>
    </row>
    <row r="1910" spans="1:10" x14ac:dyDescent="0.3">
      <c r="A1910">
        <v>901909</v>
      </c>
      <c r="B1910">
        <v>69</v>
      </c>
      <c r="C1910">
        <v>44</v>
      </c>
      <c r="D1910" s="1">
        <v>45490</v>
      </c>
      <c r="E1910" s="1">
        <v>45492</v>
      </c>
      <c r="F1910" t="s">
        <v>100</v>
      </c>
      <c r="G1910" t="s">
        <v>78</v>
      </c>
      <c r="H1910" t="s">
        <v>97</v>
      </c>
      <c r="I1910">
        <v>2</v>
      </c>
      <c r="J1910">
        <v>2260</v>
      </c>
    </row>
    <row r="1911" spans="1:10" x14ac:dyDescent="0.3">
      <c r="A1911">
        <v>901910</v>
      </c>
      <c r="B1911">
        <v>271</v>
      </c>
      <c r="C1911">
        <v>30</v>
      </c>
      <c r="D1911" s="1">
        <v>45500</v>
      </c>
      <c r="E1911" s="1">
        <v>45505</v>
      </c>
      <c r="F1911" t="s">
        <v>99</v>
      </c>
      <c r="G1911" t="s">
        <v>60</v>
      </c>
      <c r="H1911" t="s">
        <v>97</v>
      </c>
      <c r="I1911">
        <v>1</v>
      </c>
      <c r="J1911">
        <v>2550</v>
      </c>
    </row>
    <row r="1912" spans="1:10" x14ac:dyDescent="0.3">
      <c r="A1912">
        <v>901911</v>
      </c>
      <c r="B1912">
        <v>396</v>
      </c>
      <c r="C1912">
        <v>2</v>
      </c>
      <c r="D1912" s="1">
        <v>45560</v>
      </c>
      <c r="E1912" s="1">
        <v>45566</v>
      </c>
      <c r="F1912" t="s">
        <v>93</v>
      </c>
      <c r="G1912" t="s">
        <v>33</v>
      </c>
      <c r="H1912" t="s">
        <v>97</v>
      </c>
      <c r="I1912">
        <v>1</v>
      </c>
      <c r="J1912">
        <v>1190</v>
      </c>
    </row>
    <row r="1913" spans="1:10" x14ac:dyDescent="0.3">
      <c r="A1913">
        <v>901912</v>
      </c>
      <c r="B1913">
        <v>50</v>
      </c>
      <c r="C1913">
        <v>16</v>
      </c>
      <c r="D1913" s="1">
        <v>45439</v>
      </c>
      <c r="E1913" s="1">
        <v>45444</v>
      </c>
      <c r="F1913" t="s">
        <v>96</v>
      </c>
      <c r="G1913" t="s">
        <v>42</v>
      </c>
      <c r="H1913" t="s">
        <v>94</v>
      </c>
      <c r="I1913">
        <v>1</v>
      </c>
      <c r="J1913">
        <v>3900</v>
      </c>
    </row>
    <row r="1914" spans="1:10" x14ac:dyDescent="0.3">
      <c r="A1914">
        <v>901913</v>
      </c>
      <c r="B1914">
        <v>232</v>
      </c>
      <c r="C1914">
        <v>1</v>
      </c>
      <c r="D1914" s="1">
        <v>45598</v>
      </c>
      <c r="E1914" s="1">
        <v>45600</v>
      </c>
      <c r="F1914" t="s">
        <v>100</v>
      </c>
      <c r="G1914" t="s">
        <v>33</v>
      </c>
      <c r="H1914" t="s">
        <v>94</v>
      </c>
      <c r="I1914">
        <v>1</v>
      </c>
      <c r="J1914">
        <v>1110</v>
      </c>
    </row>
    <row r="1915" spans="1:10" x14ac:dyDescent="0.3">
      <c r="A1915">
        <v>901914</v>
      </c>
      <c r="B1915">
        <v>426</v>
      </c>
      <c r="C1915">
        <v>45</v>
      </c>
      <c r="D1915" s="1">
        <v>45654</v>
      </c>
      <c r="E1915" s="1">
        <v>45659</v>
      </c>
      <c r="F1915" t="s">
        <v>100</v>
      </c>
      <c r="G1915" t="s">
        <v>78</v>
      </c>
      <c r="H1915" t="s">
        <v>97</v>
      </c>
      <c r="I1915">
        <v>1</v>
      </c>
      <c r="J1915">
        <v>1290</v>
      </c>
    </row>
    <row r="1916" spans="1:10" x14ac:dyDescent="0.3">
      <c r="A1916">
        <v>901915</v>
      </c>
      <c r="B1916">
        <v>212</v>
      </c>
      <c r="C1916">
        <v>24</v>
      </c>
      <c r="D1916" s="1">
        <v>45485</v>
      </c>
      <c r="E1916" s="1">
        <v>45487</v>
      </c>
      <c r="F1916" t="s">
        <v>100</v>
      </c>
      <c r="G1916" t="s">
        <v>51</v>
      </c>
      <c r="H1916" t="s">
        <v>97</v>
      </c>
      <c r="I1916">
        <v>1</v>
      </c>
      <c r="J1916">
        <v>11450</v>
      </c>
    </row>
    <row r="1917" spans="1:10" x14ac:dyDescent="0.3">
      <c r="A1917">
        <v>901916</v>
      </c>
      <c r="B1917">
        <v>43</v>
      </c>
      <c r="C1917">
        <v>28</v>
      </c>
      <c r="D1917" s="1">
        <v>45513</v>
      </c>
      <c r="E1917" s="1">
        <v>45518</v>
      </c>
      <c r="F1917" t="s">
        <v>99</v>
      </c>
      <c r="G1917" t="s">
        <v>60</v>
      </c>
      <c r="H1917" t="s">
        <v>94</v>
      </c>
      <c r="I1917">
        <v>1</v>
      </c>
      <c r="J1917">
        <v>3170</v>
      </c>
    </row>
    <row r="1918" spans="1:10" x14ac:dyDescent="0.3">
      <c r="A1918">
        <v>901917</v>
      </c>
      <c r="B1918">
        <v>570</v>
      </c>
      <c r="C1918">
        <v>30</v>
      </c>
      <c r="D1918" s="1">
        <v>45465</v>
      </c>
      <c r="E1918" s="1">
        <v>45467</v>
      </c>
      <c r="F1918" t="s">
        <v>101</v>
      </c>
      <c r="G1918" t="s">
        <v>60</v>
      </c>
      <c r="H1918" t="s">
        <v>94</v>
      </c>
      <c r="I1918">
        <v>1</v>
      </c>
      <c r="J1918">
        <v>2550</v>
      </c>
    </row>
    <row r="1919" spans="1:10" x14ac:dyDescent="0.3">
      <c r="A1919">
        <v>901918</v>
      </c>
      <c r="B1919">
        <v>281</v>
      </c>
      <c r="C1919">
        <v>44</v>
      </c>
      <c r="D1919" s="1">
        <v>45615</v>
      </c>
      <c r="E1919" s="1">
        <v>45618</v>
      </c>
      <c r="F1919" t="s">
        <v>95</v>
      </c>
      <c r="G1919" t="s">
        <v>78</v>
      </c>
      <c r="H1919" t="s">
        <v>97</v>
      </c>
      <c r="I1919">
        <v>2</v>
      </c>
      <c r="J1919">
        <v>2260</v>
      </c>
    </row>
    <row r="1920" spans="1:10" x14ac:dyDescent="0.3">
      <c r="A1920">
        <v>901919</v>
      </c>
      <c r="B1920">
        <v>97</v>
      </c>
      <c r="C1920">
        <v>5</v>
      </c>
      <c r="D1920" s="1">
        <v>45590</v>
      </c>
      <c r="E1920" s="1">
        <v>45592</v>
      </c>
      <c r="F1920" t="s">
        <v>95</v>
      </c>
      <c r="G1920" t="s">
        <v>33</v>
      </c>
      <c r="H1920" t="s">
        <v>94</v>
      </c>
      <c r="I1920">
        <v>1</v>
      </c>
      <c r="J1920">
        <v>1960</v>
      </c>
    </row>
    <row r="1921" spans="1:10" x14ac:dyDescent="0.3">
      <c r="A1921">
        <v>901920</v>
      </c>
      <c r="B1921">
        <v>362</v>
      </c>
      <c r="C1921">
        <v>10</v>
      </c>
      <c r="D1921" s="1">
        <v>45620</v>
      </c>
      <c r="E1921" s="1">
        <v>45625</v>
      </c>
      <c r="F1921" t="s">
        <v>101</v>
      </c>
      <c r="G1921" t="s">
        <v>42</v>
      </c>
      <c r="H1921" t="s">
        <v>97</v>
      </c>
      <c r="I1921">
        <v>1</v>
      </c>
      <c r="J1921">
        <v>3700</v>
      </c>
    </row>
    <row r="1922" spans="1:10" x14ac:dyDescent="0.3">
      <c r="A1922">
        <v>901921</v>
      </c>
      <c r="B1922">
        <v>458</v>
      </c>
      <c r="C1922">
        <v>37</v>
      </c>
      <c r="D1922" s="1">
        <v>45699</v>
      </c>
      <c r="E1922" s="1">
        <v>45702</v>
      </c>
      <c r="F1922" t="s">
        <v>100</v>
      </c>
      <c r="G1922" t="s">
        <v>69</v>
      </c>
      <c r="H1922" t="s">
        <v>97</v>
      </c>
      <c r="I1922">
        <v>1</v>
      </c>
      <c r="J1922">
        <v>810</v>
      </c>
    </row>
    <row r="1923" spans="1:10" x14ac:dyDescent="0.3">
      <c r="A1923">
        <v>901922</v>
      </c>
      <c r="B1923">
        <v>132</v>
      </c>
      <c r="C1923">
        <v>23</v>
      </c>
      <c r="D1923" s="1">
        <v>45601</v>
      </c>
      <c r="E1923" s="1">
        <v>45606</v>
      </c>
      <c r="F1923" t="s">
        <v>99</v>
      </c>
      <c r="G1923" t="s">
        <v>51</v>
      </c>
      <c r="H1923" t="s">
        <v>94</v>
      </c>
      <c r="I1923">
        <v>1</v>
      </c>
      <c r="J1923">
        <v>12780</v>
      </c>
    </row>
    <row r="1924" spans="1:10" x14ac:dyDescent="0.3">
      <c r="A1924">
        <v>901923</v>
      </c>
      <c r="B1924">
        <v>367</v>
      </c>
      <c r="C1924">
        <v>30</v>
      </c>
      <c r="D1924" s="1">
        <v>45710</v>
      </c>
      <c r="E1924" s="1">
        <v>45715</v>
      </c>
      <c r="F1924" t="s">
        <v>95</v>
      </c>
      <c r="G1924" t="s">
        <v>60</v>
      </c>
      <c r="H1924" t="s">
        <v>94</v>
      </c>
      <c r="I1924">
        <v>1</v>
      </c>
      <c r="J1924">
        <v>2550</v>
      </c>
    </row>
    <row r="1925" spans="1:10" x14ac:dyDescent="0.3">
      <c r="A1925">
        <v>901924</v>
      </c>
      <c r="B1925">
        <v>374</v>
      </c>
      <c r="C1925">
        <v>48</v>
      </c>
      <c r="D1925" s="1">
        <v>45603</v>
      </c>
      <c r="E1925" s="1">
        <v>45607</v>
      </c>
      <c r="F1925" t="s">
        <v>99</v>
      </c>
      <c r="G1925" t="s">
        <v>78</v>
      </c>
      <c r="H1925" t="s">
        <v>94</v>
      </c>
      <c r="I1925">
        <v>1</v>
      </c>
      <c r="J1925">
        <v>1560</v>
      </c>
    </row>
    <row r="1926" spans="1:10" x14ac:dyDescent="0.3">
      <c r="A1926">
        <v>901925</v>
      </c>
      <c r="B1926">
        <v>257</v>
      </c>
      <c r="C1926">
        <v>25</v>
      </c>
      <c r="D1926" s="1">
        <v>45663</v>
      </c>
      <c r="E1926" s="1">
        <v>45668</v>
      </c>
      <c r="F1926" t="s">
        <v>101</v>
      </c>
      <c r="G1926" t="s">
        <v>60</v>
      </c>
      <c r="H1926" t="s">
        <v>94</v>
      </c>
      <c r="I1926">
        <v>2</v>
      </c>
      <c r="J1926">
        <v>6300</v>
      </c>
    </row>
    <row r="1927" spans="1:10" x14ac:dyDescent="0.3">
      <c r="A1927">
        <v>901926</v>
      </c>
      <c r="B1927">
        <v>384</v>
      </c>
      <c r="C1927">
        <v>15</v>
      </c>
      <c r="D1927" s="1">
        <v>45509</v>
      </c>
      <c r="E1927" s="1">
        <v>45515</v>
      </c>
      <c r="F1927" t="s">
        <v>99</v>
      </c>
      <c r="G1927" t="s">
        <v>42</v>
      </c>
      <c r="H1927" t="s">
        <v>94</v>
      </c>
      <c r="I1927">
        <v>1</v>
      </c>
      <c r="J1927">
        <v>3740</v>
      </c>
    </row>
    <row r="1928" spans="1:10" x14ac:dyDescent="0.3">
      <c r="A1928">
        <v>901927</v>
      </c>
      <c r="B1928">
        <v>422</v>
      </c>
      <c r="C1928">
        <v>31</v>
      </c>
      <c r="D1928" s="1">
        <v>45467</v>
      </c>
      <c r="E1928" s="1">
        <v>45469</v>
      </c>
      <c r="F1928" t="s">
        <v>100</v>
      </c>
      <c r="G1928" t="s">
        <v>60</v>
      </c>
      <c r="H1928" t="s">
        <v>97</v>
      </c>
      <c r="I1928">
        <v>2</v>
      </c>
      <c r="J1928">
        <v>3480</v>
      </c>
    </row>
    <row r="1929" spans="1:10" x14ac:dyDescent="0.3">
      <c r="A1929">
        <v>901928</v>
      </c>
      <c r="B1929">
        <v>466</v>
      </c>
      <c r="C1929">
        <v>16</v>
      </c>
      <c r="D1929" s="1">
        <v>45576</v>
      </c>
      <c r="E1929" s="1">
        <v>45581</v>
      </c>
      <c r="F1929" t="s">
        <v>101</v>
      </c>
      <c r="G1929" t="s">
        <v>42</v>
      </c>
      <c r="H1929" t="s">
        <v>97</v>
      </c>
      <c r="I1929">
        <v>1</v>
      </c>
      <c r="J1929">
        <v>3900</v>
      </c>
    </row>
    <row r="1930" spans="1:10" x14ac:dyDescent="0.3">
      <c r="A1930">
        <v>901929</v>
      </c>
      <c r="B1930">
        <v>486</v>
      </c>
      <c r="C1930">
        <v>16</v>
      </c>
      <c r="D1930" s="1">
        <v>45702</v>
      </c>
      <c r="E1930" s="1">
        <v>45708</v>
      </c>
      <c r="F1930" t="s">
        <v>98</v>
      </c>
      <c r="G1930" t="s">
        <v>42</v>
      </c>
      <c r="H1930" t="s">
        <v>94</v>
      </c>
      <c r="I1930">
        <v>1</v>
      </c>
      <c r="J1930">
        <v>3900</v>
      </c>
    </row>
    <row r="1931" spans="1:10" x14ac:dyDescent="0.3">
      <c r="A1931">
        <v>901930</v>
      </c>
      <c r="B1931">
        <v>415</v>
      </c>
      <c r="C1931">
        <v>33</v>
      </c>
      <c r="D1931" s="1">
        <v>45413</v>
      </c>
      <c r="E1931" s="1">
        <v>45416</v>
      </c>
      <c r="F1931" t="s">
        <v>95</v>
      </c>
      <c r="G1931" t="s">
        <v>69</v>
      </c>
      <c r="H1931" t="s">
        <v>94</v>
      </c>
      <c r="I1931">
        <v>2</v>
      </c>
      <c r="J1931">
        <v>1480</v>
      </c>
    </row>
    <row r="1932" spans="1:10" x14ac:dyDescent="0.3">
      <c r="A1932">
        <v>901931</v>
      </c>
      <c r="B1932">
        <v>594</v>
      </c>
      <c r="C1932">
        <v>44</v>
      </c>
      <c r="D1932" s="1">
        <v>45544</v>
      </c>
      <c r="E1932" s="1">
        <v>45546</v>
      </c>
      <c r="F1932" t="s">
        <v>101</v>
      </c>
      <c r="G1932" t="s">
        <v>78</v>
      </c>
      <c r="H1932" t="s">
        <v>94</v>
      </c>
      <c r="I1932">
        <v>2</v>
      </c>
      <c r="J1932">
        <v>2260</v>
      </c>
    </row>
    <row r="1933" spans="1:10" x14ac:dyDescent="0.3">
      <c r="A1933">
        <v>901932</v>
      </c>
      <c r="B1933">
        <v>19</v>
      </c>
      <c r="C1933">
        <v>5</v>
      </c>
      <c r="D1933" s="1">
        <v>45601</v>
      </c>
      <c r="E1933" s="1">
        <v>45605</v>
      </c>
      <c r="F1933" t="s">
        <v>96</v>
      </c>
      <c r="G1933" t="s">
        <v>33</v>
      </c>
      <c r="H1933" t="s">
        <v>94</v>
      </c>
      <c r="I1933">
        <v>2</v>
      </c>
      <c r="J1933">
        <v>3920</v>
      </c>
    </row>
    <row r="1934" spans="1:10" x14ac:dyDescent="0.3">
      <c r="A1934">
        <v>901933</v>
      </c>
      <c r="B1934">
        <v>59</v>
      </c>
      <c r="C1934">
        <v>8</v>
      </c>
      <c r="D1934" s="1">
        <v>45500</v>
      </c>
      <c r="E1934" s="1">
        <v>45502</v>
      </c>
      <c r="F1934" t="s">
        <v>93</v>
      </c>
      <c r="G1934" t="s">
        <v>33</v>
      </c>
      <c r="H1934" t="s">
        <v>97</v>
      </c>
      <c r="I1934">
        <v>1</v>
      </c>
      <c r="J1934">
        <v>1870</v>
      </c>
    </row>
    <row r="1935" spans="1:10" x14ac:dyDescent="0.3">
      <c r="A1935">
        <v>901934</v>
      </c>
      <c r="B1935">
        <v>492</v>
      </c>
      <c r="C1935">
        <v>35</v>
      </c>
      <c r="D1935" s="1">
        <v>45673</v>
      </c>
      <c r="E1935" s="1">
        <v>45678</v>
      </c>
      <c r="F1935" t="s">
        <v>99</v>
      </c>
      <c r="G1935" t="s">
        <v>69</v>
      </c>
      <c r="H1935" t="s">
        <v>94</v>
      </c>
      <c r="I1935">
        <v>1</v>
      </c>
      <c r="J1935">
        <v>590</v>
      </c>
    </row>
    <row r="1936" spans="1:10" x14ac:dyDescent="0.3">
      <c r="A1936">
        <v>901935</v>
      </c>
      <c r="B1936">
        <v>557</v>
      </c>
      <c r="C1936">
        <v>18</v>
      </c>
      <c r="D1936" s="1">
        <v>45676</v>
      </c>
      <c r="E1936" s="1">
        <v>45679</v>
      </c>
      <c r="F1936" t="s">
        <v>95</v>
      </c>
      <c r="G1936" t="s">
        <v>51</v>
      </c>
      <c r="H1936" t="s">
        <v>94</v>
      </c>
      <c r="I1936">
        <v>1</v>
      </c>
      <c r="J1936">
        <v>13140</v>
      </c>
    </row>
    <row r="1937" spans="1:10" x14ac:dyDescent="0.3">
      <c r="A1937">
        <v>901936</v>
      </c>
      <c r="B1937">
        <v>329</v>
      </c>
      <c r="C1937">
        <v>31</v>
      </c>
      <c r="D1937" s="1">
        <v>45620</v>
      </c>
      <c r="E1937" s="1">
        <v>45625</v>
      </c>
      <c r="F1937" t="s">
        <v>101</v>
      </c>
      <c r="G1937" t="s">
        <v>60</v>
      </c>
      <c r="H1937" t="s">
        <v>97</v>
      </c>
      <c r="I1937">
        <v>1</v>
      </c>
      <c r="J1937">
        <v>1740</v>
      </c>
    </row>
    <row r="1938" spans="1:10" x14ac:dyDescent="0.3">
      <c r="A1938">
        <v>901937</v>
      </c>
      <c r="B1938">
        <v>213</v>
      </c>
      <c r="C1938">
        <v>21</v>
      </c>
      <c r="D1938" s="1">
        <v>45608</v>
      </c>
      <c r="E1938" s="1">
        <v>45611</v>
      </c>
      <c r="F1938" t="s">
        <v>100</v>
      </c>
      <c r="G1938" t="s">
        <v>51</v>
      </c>
      <c r="H1938" t="s">
        <v>97</v>
      </c>
      <c r="I1938">
        <v>1</v>
      </c>
      <c r="J1938">
        <v>9950</v>
      </c>
    </row>
    <row r="1939" spans="1:10" x14ac:dyDescent="0.3">
      <c r="A1939">
        <v>901938</v>
      </c>
      <c r="B1939">
        <v>597</v>
      </c>
      <c r="C1939">
        <v>42</v>
      </c>
      <c r="D1939" s="1">
        <v>45597</v>
      </c>
      <c r="E1939" s="1">
        <v>45599</v>
      </c>
      <c r="F1939" t="s">
        <v>95</v>
      </c>
      <c r="G1939" t="s">
        <v>78</v>
      </c>
      <c r="H1939" t="s">
        <v>97</v>
      </c>
      <c r="I1939">
        <v>2</v>
      </c>
      <c r="J1939">
        <v>1620</v>
      </c>
    </row>
    <row r="1940" spans="1:10" x14ac:dyDescent="0.3">
      <c r="A1940">
        <v>901939</v>
      </c>
      <c r="B1940">
        <v>499</v>
      </c>
      <c r="C1940">
        <v>41</v>
      </c>
      <c r="D1940" s="1">
        <v>45498</v>
      </c>
      <c r="E1940" s="1">
        <v>45504</v>
      </c>
      <c r="F1940" t="s">
        <v>95</v>
      </c>
      <c r="G1940" t="s">
        <v>78</v>
      </c>
      <c r="H1940" t="s">
        <v>94</v>
      </c>
      <c r="I1940">
        <v>1</v>
      </c>
      <c r="J1940">
        <v>1390</v>
      </c>
    </row>
    <row r="1941" spans="1:10" x14ac:dyDescent="0.3">
      <c r="A1941">
        <v>901940</v>
      </c>
      <c r="B1941">
        <v>23</v>
      </c>
      <c r="C1941">
        <v>36</v>
      </c>
      <c r="D1941" s="1">
        <v>45591</v>
      </c>
      <c r="E1941" s="1">
        <v>45596</v>
      </c>
      <c r="F1941" t="s">
        <v>98</v>
      </c>
      <c r="G1941" t="s">
        <v>69</v>
      </c>
      <c r="H1941" t="s">
        <v>94</v>
      </c>
      <c r="I1941">
        <v>1</v>
      </c>
      <c r="J1941">
        <v>1130</v>
      </c>
    </row>
    <row r="1942" spans="1:10" x14ac:dyDescent="0.3">
      <c r="A1942">
        <v>901941</v>
      </c>
      <c r="B1942">
        <v>217</v>
      </c>
      <c r="C1942">
        <v>21</v>
      </c>
      <c r="D1942" s="1">
        <v>45562</v>
      </c>
      <c r="E1942" s="1">
        <v>45567</v>
      </c>
      <c r="F1942" t="s">
        <v>95</v>
      </c>
      <c r="G1942" t="s">
        <v>51</v>
      </c>
      <c r="H1942" t="s">
        <v>94</v>
      </c>
      <c r="I1942">
        <v>1</v>
      </c>
      <c r="J1942">
        <v>9950</v>
      </c>
    </row>
    <row r="1943" spans="1:10" x14ac:dyDescent="0.3">
      <c r="A1943">
        <v>901942</v>
      </c>
      <c r="B1943">
        <v>298</v>
      </c>
      <c r="C1943">
        <v>37</v>
      </c>
      <c r="D1943" s="1">
        <v>45450</v>
      </c>
      <c r="E1943" s="1">
        <v>45454</v>
      </c>
      <c r="F1943" t="s">
        <v>95</v>
      </c>
      <c r="G1943" t="s">
        <v>69</v>
      </c>
      <c r="H1943" t="s">
        <v>97</v>
      </c>
      <c r="I1943">
        <v>1</v>
      </c>
      <c r="J1943">
        <v>810</v>
      </c>
    </row>
    <row r="1944" spans="1:10" x14ac:dyDescent="0.3">
      <c r="A1944">
        <v>901943</v>
      </c>
      <c r="B1944">
        <v>160</v>
      </c>
      <c r="C1944">
        <v>16</v>
      </c>
      <c r="D1944" s="1">
        <v>45585</v>
      </c>
      <c r="E1944" s="1">
        <v>45588</v>
      </c>
      <c r="F1944" t="s">
        <v>98</v>
      </c>
      <c r="G1944" t="s">
        <v>42</v>
      </c>
      <c r="H1944" t="s">
        <v>94</v>
      </c>
      <c r="I1944">
        <v>1</v>
      </c>
      <c r="J1944">
        <v>3900</v>
      </c>
    </row>
    <row r="1945" spans="1:10" x14ac:dyDescent="0.3">
      <c r="A1945">
        <v>901944</v>
      </c>
      <c r="B1945">
        <v>178</v>
      </c>
      <c r="C1945">
        <v>16</v>
      </c>
      <c r="D1945" s="1">
        <v>45592</v>
      </c>
      <c r="E1945" s="1">
        <v>45598</v>
      </c>
      <c r="F1945" t="s">
        <v>99</v>
      </c>
      <c r="G1945" t="s">
        <v>42</v>
      </c>
      <c r="H1945" t="s">
        <v>97</v>
      </c>
      <c r="I1945">
        <v>1</v>
      </c>
      <c r="J1945">
        <v>3900</v>
      </c>
    </row>
    <row r="1946" spans="1:10" x14ac:dyDescent="0.3">
      <c r="A1946">
        <v>901945</v>
      </c>
      <c r="B1946">
        <v>141</v>
      </c>
      <c r="C1946">
        <v>9</v>
      </c>
      <c r="D1946" s="1">
        <v>45513</v>
      </c>
      <c r="E1946" s="1">
        <v>45515</v>
      </c>
      <c r="F1946" t="s">
        <v>100</v>
      </c>
      <c r="G1946" t="s">
        <v>42</v>
      </c>
      <c r="H1946" t="s">
        <v>97</v>
      </c>
      <c r="I1946">
        <v>1</v>
      </c>
      <c r="J1946">
        <v>3370</v>
      </c>
    </row>
    <row r="1947" spans="1:10" x14ac:dyDescent="0.3">
      <c r="A1947">
        <v>901946</v>
      </c>
      <c r="B1947">
        <v>460</v>
      </c>
      <c r="C1947">
        <v>11</v>
      </c>
      <c r="D1947" s="1">
        <v>45576</v>
      </c>
      <c r="E1947" s="1">
        <v>45579</v>
      </c>
      <c r="F1947" t="s">
        <v>93</v>
      </c>
      <c r="G1947" t="s">
        <v>42</v>
      </c>
      <c r="H1947" t="s">
        <v>94</v>
      </c>
      <c r="I1947">
        <v>2</v>
      </c>
      <c r="J1947">
        <v>5120</v>
      </c>
    </row>
    <row r="1948" spans="1:10" x14ac:dyDescent="0.3">
      <c r="A1948">
        <v>901947</v>
      </c>
      <c r="B1948">
        <v>324</v>
      </c>
      <c r="C1948">
        <v>9</v>
      </c>
      <c r="D1948" s="1">
        <v>45713</v>
      </c>
      <c r="E1948" s="1">
        <v>45717</v>
      </c>
      <c r="F1948" t="s">
        <v>95</v>
      </c>
      <c r="G1948" t="s">
        <v>42</v>
      </c>
      <c r="H1948" t="s">
        <v>94</v>
      </c>
      <c r="I1948">
        <v>1</v>
      </c>
      <c r="J1948">
        <v>3370</v>
      </c>
    </row>
    <row r="1949" spans="1:10" x14ac:dyDescent="0.3">
      <c r="A1949">
        <v>901948</v>
      </c>
      <c r="B1949">
        <v>436</v>
      </c>
      <c r="C1949">
        <v>6</v>
      </c>
      <c r="D1949" s="1">
        <v>45540</v>
      </c>
      <c r="E1949" s="1">
        <v>45543</v>
      </c>
      <c r="F1949" t="s">
        <v>95</v>
      </c>
      <c r="G1949" t="s">
        <v>33</v>
      </c>
      <c r="H1949" t="s">
        <v>94</v>
      </c>
      <c r="I1949">
        <v>2</v>
      </c>
      <c r="J1949">
        <v>3020</v>
      </c>
    </row>
    <row r="1950" spans="1:10" x14ac:dyDescent="0.3">
      <c r="A1950">
        <v>901949</v>
      </c>
      <c r="B1950">
        <v>553</v>
      </c>
      <c r="C1950">
        <v>47</v>
      </c>
      <c r="D1950" s="1">
        <v>45682</v>
      </c>
      <c r="E1950" s="1">
        <v>45686</v>
      </c>
      <c r="F1950" t="s">
        <v>101</v>
      </c>
      <c r="G1950" t="s">
        <v>78</v>
      </c>
      <c r="H1950" t="s">
        <v>97</v>
      </c>
      <c r="I1950">
        <v>1</v>
      </c>
      <c r="J1950">
        <v>890</v>
      </c>
    </row>
    <row r="1951" spans="1:10" x14ac:dyDescent="0.3">
      <c r="A1951">
        <v>901950</v>
      </c>
      <c r="B1951">
        <v>538</v>
      </c>
      <c r="C1951">
        <v>2</v>
      </c>
      <c r="D1951" s="1">
        <v>45503</v>
      </c>
      <c r="E1951" s="1">
        <v>45506</v>
      </c>
      <c r="F1951" t="s">
        <v>100</v>
      </c>
      <c r="G1951" t="s">
        <v>33</v>
      </c>
      <c r="H1951" t="s">
        <v>94</v>
      </c>
      <c r="I1951">
        <v>1</v>
      </c>
      <c r="J1951">
        <v>1190</v>
      </c>
    </row>
    <row r="1952" spans="1:10" x14ac:dyDescent="0.3">
      <c r="A1952">
        <v>901951</v>
      </c>
      <c r="B1952">
        <v>423</v>
      </c>
      <c r="C1952">
        <v>7</v>
      </c>
      <c r="D1952" s="1">
        <v>45499</v>
      </c>
      <c r="E1952" s="1">
        <v>45505</v>
      </c>
      <c r="F1952" t="s">
        <v>100</v>
      </c>
      <c r="G1952" t="s">
        <v>33</v>
      </c>
      <c r="H1952" t="s">
        <v>97</v>
      </c>
      <c r="I1952">
        <v>1</v>
      </c>
      <c r="J1952">
        <v>2150</v>
      </c>
    </row>
    <row r="1953" spans="1:10" x14ac:dyDescent="0.3">
      <c r="A1953">
        <v>901952</v>
      </c>
      <c r="B1953">
        <v>180</v>
      </c>
      <c r="C1953">
        <v>46</v>
      </c>
      <c r="D1953" s="1">
        <v>45536</v>
      </c>
      <c r="E1953" s="1">
        <v>45538</v>
      </c>
      <c r="F1953" t="s">
        <v>98</v>
      </c>
      <c r="G1953" t="s">
        <v>78</v>
      </c>
      <c r="H1953" t="s">
        <v>97</v>
      </c>
      <c r="I1953">
        <v>1</v>
      </c>
      <c r="J1953">
        <v>1320</v>
      </c>
    </row>
    <row r="1954" spans="1:10" x14ac:dyDescent="0.3">
      <c r="A1954">
        <v>901953</v>
      </c>
      <c r="B1954">
        <v>218</v>
      </c>
      <c r="C1954">
        <v>45</v>
      </c>
      <c r="D1954" s="1">
        <v>45488</v>
      </c>
      <c r="E1954" s="1">
        <v>45492</v>
      </c>
      <c r="F1954" t="s">
        <v>100</v>
      </c>
      <c r="G1954" t="s">
        <v>78</v>
      </c>
      <c r="H1954" t="s">
        <v>94</v>
      </c>
      <c r="I1954">
        <v>2</v>
      </c>
      <c r="J1954">
        <v>2580</v>
      </c>
    </row>
    <row r="1955" spans="1:10" x14ac:dyDescent="0.3">
      <c r="A1955">
        <v>901954</v>
      </c>
      <c r="B1955">
        <v>95</v>
      </c>
      <c r="C1955">
        <v>37</v>
      </c>
      <c r="D1955" s="1">
        <v>45745</v>
      </c>
      <c r="E1955" s="1">
        <v>45749</v>
      </c>
      <c r="F1955" t="s">
        <v>95</v>
      </c>
      <c r="G1955" t="s">
        <v>69</v>
      </c>
      <c r="H1955" t="s">
        <v>94</v>
      </c>
      <c r="I1955">
        <v>1</v>
      </c>
      <c r="J1955">
        <v>810</v>
      </c>
    </row>
    <row r="1956" spans="1:10" x14ac:dyDescent="0.3">
      <c r="A1956">
        <v>901955</v>
      </c>
      <c r="B1956">
        <v>354</v>
      </c>
      <c r="C1956">
        <v>22</v>
      </c>
      <c r="D1956" s="1">
        <v>45503</v>
      </c>
      <c r="E1956" s="1">
        <v>45509</v>
      </c>
      <c r="F1956" t="s">
        <v>99</v>
      </c>
      <c r="G1956" t="s">
        <v>51</v>
      </c>
      <c r="H1956" t="s">
        <v>97</v>
      </c>
      <c r="I1956">
        <v>1</v>
      </c>
      <c r="J1956">
        <v>13330</v>
      </c>
    </row>
    <row r="1957" spans="1:10" x14ac:dyDescent="0.3">
      <c r="A1957">
        <v>901956</v>
      </c>
      <c r="B1957">
        <v>273</v>
      </c>
      <c r="C1957">
        <v>11</v>
      </c>
      <c r="D1957" s="1">
        <v>45448</v>
      </c>
      <c r="E1957" s="1">
        <v>45453</v>
      </c>
      <c r="F1957" t="s">
        <v>101</v>
      </c>
      <c r="G1957" t="s">
        <v>42</v>
      </c>
      <c r="H1957" t="s">
        <v>94</v>
      </c>
      <c r="I1957">
        <v>1</v>
      </c>
      <c r="J1957">
        <v>2560</v>
      </c>
    </row>
    <row r="1958" spans="1:10" x14ac:dyDescent="0.3">
      <c r="A1958">
        <v>901957</v>
      </c>
      <c r="B1958">
        <v>146</v>
      </c>
      <c r="C1958">
        <v>21</v>
      </c>
      <c r="D1958" s="1">
        <v>45616</v>
      </c>
      <c r="E1958" s="1">
        <v>45622</v>
      </c>
      <c r="F1958" t="s">
        <v>101</v>
      </c>
      <c r="G1958" t="s">
        <v>51</v>
      </c>
      <c r="H1958" t="s">
        <v>97</v>
      </c>
      <c r="I1958">
        <v>2</v>
      </c>
      <c r="J1958">
        <v>19900</v>
      </c>
    </row>
    <row r="1959" spans="1:10" x14ac:dyDescent="0.3">
      <c r="A1959">
        <v>901958</v>
      </c>
      <c r="B1959">
        <v>147</v>
      </c>
      <c r="C1959">
        <v>28</v>
      </c>
      <c r="D1959" s="1">
        <v>45536</v>
      </c>
      <c r="E1959" s="1">
        <v>45541</v>
      </c>
      <c r="F1959" t="s">
        <v>95</v>
      </c>
      <c r="G1959" t="s">
        <v>60</v>
      </c>
      <c r="H1959" t="s">
        <v>94</v>
      </c>
      <c r="I1959">
        <v>1</v>
      </c>
      <c r="J1959">
        <v>3170</v>
      </c>
    </row>
    <row r="1960" spans="1:10" x14ac:dyDescent="0.3">
      <c r="A1960">
        <v>901959</v>
      </c>
      <c r="B1960">
        <v>214</v>
      </c>
      <c r="C1960">
        <v>7</v>
      </c>
      <c r="D1960" s="1">
        <v>45602</v>
      </c>
      <c r="E1960" s="1">
        <v>45605</v>
      </c>
      <c r="F1960" t="s">
        <v>100</v>
      </c>
      <c r="G1960" t="s">
        <v>33</v>
      </c>
      <c r="H1960" t="s">
        <v>94</v>
      </c>
      <c r="I1960">
        <v>1</v>
      </c>
      <c r="J1960">
        <v>2150</v>
      </c>
    </row>
    <row r="1961" spans="1:10" x14ac:dyDescent="0.3">
      <c r="A1961">
        <v>901960</v>
      </c>
      <c r="B1961">
        <v>501</v>
      </c>
      <c r="C1961">
        <v>42</v>
      </c>
      <c r="D1961" s="1">
        <v>45459</v>
      </c>
      <c r="E1961" s="1">
        <v>45464</v>
      </c>
      <c r="F1961" t="s">
        <v>96</v>
      </c>
      <c r="G1961" t="s">
        <v>78</v>
      </c>
      <c r="H1961" t="s">
        <v>94</v>
      </c>
      <c r="I1961">
        <v>1</v>
      </c>
      <c r="J1961">
        <v>810</v>
      </c>
    </row>
    <row r="1962" spans="1:10" x14ac:dyDescent="0.3">
      <c r="A1962">
        <v>901961</v>
      </c>
      <c r="B1962">
        <v>21</v>
      </c>
      <c r="C1962">
        <v>31</v>
      </c>
      <c r="D1962" s="1">
        <v>45568</v>
      </c>
      <c r="E1962" s="1">
        <v>45572</v>
      </c>
      <c r="F1962" t="s">
        <v>95</v>
      </c>
      <c r="G1962" t="s">
        <v>60</v>
      </c>
      <c r="H1962" t="s">
        <v>94</v>
      </c>
      <c r="I1962">
        <v>1</v>
      </c>
      <c r="J1962">
        <v>1740</v>
      </c>
    </row>
    <row r="1963" spans="1:10" x14ac:dyDescent="0.3">
      <c r="A1963">
        <v>901962</v>
      </c>
      <c r="B1963">
        <v>384</v>
      </c>
      <c r="C1963">
        <v>6</v>
      </c>
      <c r="D1963" s="1">
        <v>45459</v>
      </c>
      <c r="E1963" s="1">
        <v>45461</v>
      </c>
      <c r="F1963" t="s">
        <v>99</v>
      </c>
      <c r="G1963" t="s">
        <v>33</v>
      </c>
      <c r="H1963" t="s">
        <v>94</v>
      </c>
      <c r="I1963">
        <v>2</v>
      </c>
      <c r="J1963">
        <v>3020</v>
      </c>
    </row>
    <row r="1964" spans="1:10" x14ac:dyDescent="0.3">
      <c r="A1964">
        <v>901963</v>
      </c>
      <c r="B1964">
        <v>468</v>
      </c>
      <c r="C1964">
        <v>38</v>
      </c>
      <c r="D1964" s="1">
        <v>45614</v>
      </c>
      <c r="E1964" s="1">
        <v>45620</v>
      </c>
      <c r="F1964" t="s">
        <v>99</v>
      </c>
      <c r="G1964" t="s">
        <v>69</v>
      </c>
      <c r="H1964" t="s">
        <v>97</v>
      </c>
      <c r="I1964">
        <v>1</v>
      </c>
      <c r="J1964">
        <v>510</v>
      </c>
    </row>
    <row r="1965" spans="1:10" x14ac:dyDescent="0.3">
      <c r="A1965">
        <v>901964</v>
      </c>
      <c r="B1965">
        <v>101</v>
      </c>
      <c r="C1965">
        <v>34</v>
      </c>
      <c r="D1965" s="1">
        <v>45584</v>
      </c>
      <c r="E1965" s="1">
        <v>45589</v>
      </c>
      <c r="F1965" t="s">
        <v>100</v>
      </c>
      <c r="G1965" t="s">
        <v>69</v>
      </c>
      <c r="H1965" t="s">
        <v>97</v>
      </c>
      <c r="I1965">
        <v>1</v>
      </c>
      <c r="J1965">
        <v>410</v>
      </c>
    </row>
    <row r="1966" spans="1:10" x14ac:dyDescent="0.3">
      <c r="A1966">
        <v>901965</v>
      </c>
      <c r="B1966">
        <v>558</v>
      </c>
      <c r="C1966">
        <v>3</v>
      </c>
      <c r="D1966" s="1">
        <v>45482</v>
      </c>
      <c r="E1966" s="1">
        <v>45486</v>
      </c>
      <c r="F1966" t="s">
        <v>96</v>
      </c>
      <c r="G1966" t="s">
        <v>33</v>
      </c>
      <c r="H1966" t="s">
        <v>94</v>
      </c>
      <c r="I1966">
        <v>1</v>
      </c>
      <c r="J1966">
        <v>1770</v>
      </c>
    </row>
    <row r="1967" spans="1:10" x14ac:dyDescent="0.3">
      <c r="A1967">
        <v>901966</v>
      </c>
      <c r="B1967">
        <v>80</v>
      </c>
      <c r="C1967">
        <v>26</v>
      </c>
      <c r="D1967" s="1">
        <v>45391</v>
      </c>
      <c r="E1967" s="1">
        <v>45393</v>
      </c>
      <c r="F1967" t="s">
        <v>95</v>
      </c>
      <c r="G1967" t="s">
        <v>60</v>
      </c>
      <c r="H1967" t="s">
        <v>94</v>
      </c>
      <c r="I1967">
        <v>1</v>
      </c>
      <c r="J1967">
        <v>2250</v>
      </c>
    </row>
    <row r="1968" spans="1:10" x14ac:dyDescent="0.3">
      <c r="A1968">
        <v>901967</v>
      </c>
      <c r="B1968">
        <v>154</v>
      </c>
      <c r="C1968">
        <v>32</v>
      </c>
      <c r="D1968" s="1">
        <v>45540</v>
      </c>
      <c r="E1968" s="1">
        <v>45544</v>
      </c>
      <c r="F1968" t="s">
        <v>99</v>
      </c>
      <c r="G1968" t="s">
        <v>60</v>
      </c>
      <c r="H1968" t="s">
        <v>94</v>
      </c>
      <c r="I1968">
        <v>2</v>
      </c>
      <c r="J1968">
        <v>3980</v>
      </c>
    </row>
    <row r="1969" spans="1:10" x14ac:dyDescent="0.3">
      <c r="A1969">
        <v>901968</v>
      </c>
      <c r="B1969">
        <v>118</v>
      </c>
      <c r="C1969">
        <v>28</v>
      </c>
      <c r="D1969" s="1">
        <v>45601</v>
      </c>
      <c r="E1969" s="1">
        <v>45604</v>
      </c>
      <c r="F1969" t="s">
        <v>93</v>
      </c>
      <c r="G1969" t="s">
        <v>60</v>
      </c>
      <c r="H1969" t="s">
        <v>94</v>
      </c>
      <c r="I1969">
        <v>1</v>
      </c>
      <c r="J1969">
        <v>3170</v>
      </c>
    </row>
    <row r="1970" spans="1:10" x14ac:dyDescent="0.3">
      <c r="A1970">
        <v>901969</v>
      </c>
      <c r="B1970">
        <v>227</v>
      </c>
      <c r="C1970">
        <v>27</v>
      </c>
      <c r="D1970" s="1">
        <v>45672</v>
      </c>
      <c r="E1970" s="1">
        <v>45674</v>
      </c>
      <c r="F1970" t="s">
        <v>100</v>
      </c>
      <c r="G1970" t="s">
        <v>60</v>
      </c>
      <c r="H1970" t="s">
        <v>97</v>
      </c>
      <c r="I1970">
        <v>2</v>
      </c>
      <c r="J1970">
        <v>2160</v>
      </c>
    </row>
    <row r="1971" spans="1:10" x14ac:dyDescent="0.3">
      <c r="A1971">
        <v>901970</v>
      </c>
      <c r="B1971">
        <v>571</v>
      </c>
      <c r="C1971">
        <v>40</v>
      </c>
      <c r="D1971" s="1">
        <v>45731</v>
      </c>
      <c r="E1971" s="1">
        <v>45736</v>
      </c>
      <c r="F1971" t="s">
        <v>93</v>
      </c>
      <c r="G1971" t="s">
        <v>69</v>
      </c>
      <c r="H1971" t="s">
        <v>97</v>
      </c>
      <c r="I1971">
        <v>2</v>
      </c>
      <c r="J1971">
        <v>1080</v>
      </c>
    </row>
    <row r="1972" spans="1:10" x14ac:dyDescent="0.3">
      <c r="A1972">
        <v>901971</v>
      </c>
      <c r="B1972">
        <v>9</v>
      </c>
      <c r="C1972">
        <v>24</v>
      </c>
      <c r="D1972" s="1">
        <v>45547</v>
      </c>
      <c r="E1972" s="1">
        <v>45552</v>
      </c>
      <c r="F1972" t="s">
        <v>100</v>
      </c>
      <c r="G1972" t="s">
        <v>51</v>
      </c>
      <c r="H1972" t="s">
        <v>97</v>
      </c>
      <c r="I1972">
        <v>2</v>
      </c>
      <c r="J1972">
        <v>22900</v>
      </c>
    </row>
    <row r="1973" spans="1:10" x14ac:dyDescent="0.3">
      <c r="A1973">
        <v>901972</v>
      </c>
      <c r="B1973">
        <v>306</v>
      </c>
      <c r="C1973">
        <v>29</v>
      </c>
      <c r="D1973" s="1">
        <v>45684</v>
      </c>
      <c r="E1973" s="1">
        <v>45686</v>
      </c>
      <c r="F1973" t="s">
        <v>99</v>
      </c>
      <c r="G1973" t="s">
        <v>60</v>
      </c>
      <c r="H1973" t="s">
        <v>94</v>
      </c>
      <c r="I1973">
        <v>1</v>
      </c>
      <c r="J1973">
        <v>2450</v>
      </c>
    </row>
    <row r="1974" spans="1:10" x14ac:dyDescent="0.3">
      <c r="A1974">
        <v>901973</v>
      </c>
      <c r="B1974">
        <v>192</v>
      </c>
      <c r="C1974">
        <v>25</v>
      </c>
      <c r="D1974" s="1">
        <v>45415</v>
      </c>
      <c r="E1974" s="1">
        <v>45419</v>
      </c>
      <c r="F1974" t="s">
        <v>100</v>
      </c>
      <c r="G1974" t="s">
        <v>60</v>
      </c>
      <c r="H1974" t="s">
        <v>97</v>
      </c>
      <c r="I1974">
        <v>1</v>
      </c>
      <c r="J1974">
        <v>3150</v>
      </c>
    </row>
    <row r="1975" spans="1:10" x14ac:dyDescent="0.3">
      <c r="A1975">
        <v>901974</v>
      </c>
      <c r="B1975">
        <v>268</v>
      </c>
      <c r="C1975">
        <v>11</v>
      </c>
      <c r="D1975" s="1">
        <v>45589</v>
      </c>
      <c r="E1975" s="1">
        <v>45592</v>
      </c>
      <c r="F1975" t="s">
        <v>93</v>
      </c>
      <c r="G1975" t="s">
        <v>42</v>
      </c>
      <c r="H1975" t="s">
        <v>94</v>
      </c>
      <c r="I1975">
        <v>1</v>
      </c>
      <c r="J1975">
        <v>2560</v>
      </c>
    </row>
    <row r="1976" spans="1:10" x14ac:dyDescent="0.3">
      <c r="A1976">
        <v>901975</v>
      </c>
      <c r="B1976">
        <v>343</v>
      </c>
      <c r="C1976">
        <v>13</v>
      </c>
      <c r="D1976" s="1">
        <v>45456</v>
      </c>
      <c r="E1976" s="1">
        <v>45461</v>
      </c>
      <c r="F1976" t="s">
        <v>99</v>
      </c>
      <c r="G1976" t="s">
        <v>42</v>
      </c>
      <c r="H1976" t="s">
        <v>97</v>
      </c>
      <c r="I1976">
        <v>1</v>
      </c>
      <c r="J1976">
        <v>3000</v>
      </c>
    </row>
    <row r="1977" spans="1:10" x14ac:dyDescent="0.3">
      <c r="A1977">
        <v>901976</v>
      </c>
      <c r="B1977">
        <v>390</v>
      </c>
      <c r="C1977">
        <v>25</v>
      </c>
      <c r="D1977" s="1">
        <v>45456</v>
      </c>
      <c r="E1977" s="1">
        <v>45459</v>
      </c>
      <c r="F1977" t="s">
        <v>95</v>
      </c>
      <c r="G1977" t="s">
        <v>60</v>
      </c>
      <c r="H1977" t="s">
        <v>97</v>
      </c>
      <c r="I1977">
        <v>1</v>
      </c>
      <c r="J1977">
        <v>3150</v>
      </c>
    </row>
    <row r="1978" spans="1:10" x14ac:dyDescent="0.3">
      <c r="A1978">
        <v>901977</v>
      </c>
      <c r="B1978">
        <v>38</v>
      </c>
      <c r="C1978">
        <v>39</v>
      </c>
      <c r="D1978" s="1">
        <v>45603</v>
      </c>
      <c r="E1978" s="1">
        <v>45607</v>
      </c>
      <c r="F1978" t="s">
        <v>100</v>
      </c>
      <c r="G1978" t="s">
        <v>69</v>
      </c>
      <c r="H1978" t="s">
        <v>97</v>
      </c>
      <c r="I1978">
        <v>1</v>
      </c>
      <c r="J1978">
        <v>780</v>
      </c>
    </row>
    <row r="1979" spans="1:10" x14ac:dyDescent="0.3">
      <c r="A1979">
        <v>901978</v>
      </c>
      <c r="B1979">
        <v>320</v>
      </c>
      <c r="C1979">
        <v>23</v>
      </c>
      <c r="D1979" s="1">
        <v>45431</v>
      </c>
      <c r="E1979" s="1">
        <v>45434</v>
      </c>
      <c r="F1979" t="s">
        <v>100</v>
      </c>
      <c r="G1979" t="s">
        <v>51</v>
      </c>
      <c r="H1979" t="s">
        <v>97</v>
      </c>
      <c r="I1979">
        <v>1</v>
      </c>
      <c r="J1979">
        <v>12780</v>
      </c>
    </row>
    <row r="1980" spans="1:10" x14ac:dyDescent="0.3">
      <c r="A1980">
        <v>901979</v>
      </c>
      <c r="B1980">
        <v>532</v>
      </c>
      <c r="C1980">
        <v>22</v>
      </c>
      <c r="D1980" s="1">
        <v>45721</v>
      </c>
      <c r="E1980" s="1">
        <v>45723</v>
      </c>
      <c r="F1980" t="s">
        <v>98</v>
      </c>
      <c r="G1980" t="s">
        <v>51</v>
      </c>
      <c r="H1980" t="s">
        <v>97</v>
      </c>
      <c r="I1980">
        <v>1</v>
      </c>
      <c r="J1980">
        <v>13330</v>
      </c>
    </row>
    <row r="1981" spans="1:10" x14ac:dyDescent="0.3">
      <c r="A1981">
        <v>901980</v>
      </c>
      <c r="B1981">
        <v>46</v>
      </c>
      <c r="C1981">
        <v>16</v>
      </c>
      <c r="D1981" s="1">
        <v>45498</v>
      </c>
      <c r="E1981" s="1">
        <v>45503</v>
      </c>
      <c r="F1981" t="s">
        <v>100</v>
      </c>
      <c r="G1981" t="s">
        <v>42</v>
      </c>
      <c r="H1981" t="s">
        <v>94</v>
      </c>
      <c r="I1981">
        <v>1</v>
      </c>
      <c r="J1981">
        <v>3900</v>
      </c>
    </row>
    <row r="1982" spans="1:10" x14ac:dyDescent="0.3">
      <c r="A1982">
        <v>901981</v>
      </c>
      <c r="B1982">
        <v>364</v>
      </c>
      <c r="C1982">
        <v>4</v>
      </c>
      <c r="D1982" s="1">
        <v>45501</v>
      </c>
      <c r="E1982" s="1">
        <v>45505</v>
      </c>
      <c r="F1982" t="s">
        <v>101</v>
      </c>
      <c r="G1982" t="s">
        <v>33</v>
      </c>
      <c r="H1982" t="s">
        <v>97</v>
      </c>
      <c r="I1982">
        <v>1</v>
      </c>
      <c r="J1982">
        <v>970</v>
      </c>
    </row>
    <row r="1983" spans="1:10" x14ac:dyDescent="0.3">
      <c r="A1983">
        <v>901982</v>
      </c>
      <c r="B1983">
        <v>518</v>
      </c>
      <c r="C1983">
        <v>31</v>
      </c>
      <c r="D1983" s="1">
        <v>45394</v>
      </c>
      <c r="E1983" s="1">
        <v>45397</v>
      </c>
      <c r="F1983" t="s">
        <v>100</v>
      </c>
      <c r="G1983" t="s">
        <v>60</v>
      </c>
      <c r="H1983" t="s">
        <v>97</v>
      </c>
      <c r="I1983">
        <v>2</v>
      </c>
      <c r="J1983">
        <v>3480</v>
      </c>
    </row>
    <row r="1984" spans="1:10" x14ac:dyDescent="0.3">
      <c r="A1984">
        <v>901983</v>
      </c>
      <c r="B1984">
        <v>416</v>
      </c>
      <c r="C1984">
        <v>36</v>
      </c>
      <c r="D1984" s="1">
        <v>45610</v>
      </c>
      <c r="E1984" s="1">
        <v>45616</v>
      </c>
      <c r="F1984" t="s">
        <v>101</v>
      </c>
      <c r="G1984" t="s">
        <v>69</v>
      </c>
      <c r="H1984" t="s">
        <v>94</v>
      </c>
      <c r="I1984">
        <v>1</v>
      </c>
      <c r="J1984">
        <v>1130</v>
      </c>
    </row>
    <row r="1985" spans="1:10" x14ac:dyDescent="0.3">
      <c r="A1985">
        <v>901984</v>
      </c>
      <c r="B1985">
        <v>500</v>
      </c>
      <c r="C1985">
        <v>39</v>
      </c>
      <c r="D1985" s="1">
        <v>45471</v>
      </c>
      <c r="E1985" s="1">
        <v>45477</v>
      </c>
      <c r="F1985" t="s">
        <v>93</v>
      </c>
      <c r="G1985" t="s">
        <v>69</v>
      </c>
      <c r="H1985" t="s">
        <v>97</v>
      </c>
      <c r="I1985">
        <v>1</v>
      </c>
      <c r="J1985">
        <v>780</v>
      </c>
    </row>
    <row r="1986" spans="1:10" x14ac:dyDescent="0.3">
      <c r="A1986">
        <v>901985</v>
      </c>
      <c r="B1986">
        <v>199</v>
      </c>
      <c r="C1986">
        <v>7</v>
      </c>
      <c r="D1986" s="1">
        <v>45528</v>
      </c>
      <c r="E1986" s="1">
        <v>45530</v>
      </c>
      <c r="F1986" t="s">
        <v>100</v>
      </c>
      <c r="G1986" t="s">
        <v>33</v>
      </c>
      <c r="H1986" t="s">
        <v>94</v>
      </c>
      <c r="I1986">
        <v>1</v>
      </c>
      <c r="J1986">
        <v>2150</v>
      </c>
    </row>
    <row r="1987" spans="1:10" x14ac:dyDescent="0.3">
      <c r="A1987">
        <v>901986</v>
      </c>
      <c r="B1987">
        <v>252</v>
      </c>
      <c r="C1987">
        <v>46</v>
      </c>
      <c r="D1987" s="1">
        <v>45673</v>
      </c>
      <c r="E1987" s="1">
        <v>45678</v>
      </c>
      <c r="F1987" t="s">
        <v>96</v>
      </c>
      <c r="G1987" t="s">
        <v>78</v>
      </c>
      <c r="H1987" t="s">
        <v>94</v>
      </c>
      <c r="I1987">
        <v>1</v>
      </c>
      <c r="J1987">
        <v>1320</v>
      </c>
    </row>
    <row r="1988" spans="1:10" x14ac:dyDescent="0.3">
      <c r="A1988">
        <v>901987</v>
      </c>
      <c r="B1988">
        <v>456</v>
      </c>
      <c r="C1988">
        <v>24</v>
      </c>
      <c r="D1988" s="1">
        <v>45389</v>
      </c>
      <c r="E1988" s="1">
        <v>45392</v>
      </c>
      <c r="F1988" t="s">
        <v>100</v>
      </c>
      <c r="G1988" t="s">
        <v>51</v>
      </c>
      <c r="H1988" t="s">
        <v>94</v>
      </c>
      <c r="I1988">
        <v>1</v>
      </c>
      <c r="J1988">
        <v>11450</v>
      </c>
    </row>
    <row r="1989" spans="1:10" x14ac:dyDescent="0.3">
      <c r="A1989">
        <v>901988</v>
      </c>
      <c r="B1989">
        <v>8</v>
      </c>
      <c r="C1989">
        <v>35</v>
      </c>
      <c r="D1989" s="1">
        <v>45505</v>
      </c>
      <c r="E1989" s="1">
        <v>45509</v>
      </c>
      <c r="F1989" t="s">
        <v>93</v>
      </c>
      <c r="G1989" t="s">
        <v>69</v>
      </c>
      <c r="H1989" t="s">
        <v>94</v>
      </c>
      <c r="I1989">
        <v>1</v>
      </c>
      <c r="J1989">
        <v>590</v>
      </c>
    </row>
    <row r="1990" spans="1:10" x14ac:dyDescent="0.3">
      <c r="A1990">
        <v>901989</v>
      </c>
      <c r="B1990">
        <v>502</v>
      </c>
      <c r="C1990">
        <v>9</v>
      </c>
      <c r="D1990" s="1">
        <v>45732</v>
      </c>
      <c r="E1990" s="1">
        <v>45736</v>
      </c>
      <c r="F1990" t="s">
        <v>95</v>
      </c>
      <c r="G1990" t="s">
        <v>42</v>
      </c>
      <c r="H1990" t="s">
        <v>97</v>
      </c>
      <c r="I1990">
        <v>3</v>
      </c>
      <c r="J1990">
        <v>10110</v>
      </c>
    </row>
    <row r="1991" spans="1:10" x14ac:dyDescent="0.3">
      <c r="A1991">
        <v>901990</v>
      </c>
      <c r="B1991">
        <v>60</v>
      </c>
      <c r="C1991">
        <v>39</v>
      </c>
      <c r="D1991" s="1">
        <v>45488</v>
      </c>
      <c r="E1991" s="1">
        <v>45494</v>
      </c>
      <c r="F1991" t="s">
        <v>100</v>
      </c>
      <c r="G1991" t="s">
        <v>69</v>
      </c>
      <c r="H1991" t="s">
        <v>94</v>
      </c>
      <c r="I1991">
        <v>2</v>
      </c>
      <c r="J1991">
        <v>1560</v>
      </c>
    </row>
    <row r="1992" spans="1:10" x14ac:dyDescent="0.3">
      <c r="A1992">
        <v>901991</v>
      </c>
      <c r="B1992">
        <v>223</v>
      </c>
      <c r="C1992">
        <v>31</v>
      </c>
      <c r="D1992" s="1">
        <v>45673</v>
      </c>
      <c r="E1992" s="1">
        <v>45679</v>
      </c>
      <c r="F1992" t="s">
        <v>98</v>
      </c>
      <c r="G1992" t="s">
        <v>60</v>
      </c>
      <c r="H1992" t="s">
        <v>97</v>
      </c>
      <c r="I1992">
        <v>2</v>
      </c>
      <c r="J1992">
        <v>3480</v>
      </c>
    </row>
    <row r="1993" spans="1:10" x14ac:dyDescent="0.3">
      <c r="A1993">
        <v>901992</v>
      </c>
      <c r="B1993">
        <v>422</v>
      </c>
      <c r="C1993">
        <v>6</v>
      </c>
      <c r="D1993" s="1">
        <v>45740</v>
      </c>
      <c r="E1993" s="1">
        <v>45745</v>
      </c>
      <c r="F1993" t="s">
        <v>100</v>
      </c>
      <c r="G1993" t="s">
        <v>33</v>
      </c>
      <c r="H1993" t="s">
        <v>94</v>
      </c>
      <c r="I1993">
        <v>1</v>
      </c>
      <c r="J1993">
        <v>1510</v>
      </c>
    </row>
    <row r="1994" spans="1:10" x14ac:dyDescent="0.3">
      <c r="A1994">
        <v>901993</v>
      </c>
      <c r="B1994">
        <v>248</v>
      </c>
      <c r="C1994">
        <v>13</v>
      </c>
      <c r="D1994" s="1">
        <v>45463</v>
      </c>
      <c r="E1994" s="1">
        <v>45468</v>
      </c>
      <c r="F1994" t="s">
        <v>101</v>
      </c>
      <c r="G1994" t="s">
        <v>42</v>
      </c>
      <c r="H1994" t="s">
        <v>94</v>
      </c>
      <c r="I1994">
        <v>1</v>
      </c>
      <c r="J1994">
        <v>3000</v>
      </c>
    </row>
    <row r="1995" spans="1:10" x14ac:dyDescent="0.3">
      <c r="A1995">
        <v>901994</v>
      </c>
      <c r="B1995">
        <v>180</v>
      </c>
      <c r="C1995">
        <v>7</v>
      </c>
      <c r="D1995" s="1">
        <v>45706</v>
      </c>
      <c r="E1995" s="1">
        <v>45711</v>
      </c>
      <c r="F1995" t="s">
        <v>98</v>
      </c>
      <c r="G1995" t="s">
        <v>33</v>
      </c>
      <c r="H1995" t="s">
        <v>97</v>
      </c>
      <c r="I1995">
        <v>1</v>
      </c>
      <c r="J1995">
        <v>2150</v>
      </c>
    </row>
    <row r="1996" spans="1:10" x14ac:dyDescent="0.3">
      <c r="A1996">
        <v>901995</v>
      </c>
      <c r="B1996">
        <v>342</v>
      </c>
      <c r="C1996">
        <v>16</v>
      </c>
      <c r="D1996" s="1">
        <v>45623</v>
      </c>
      <c r="E1996" s="1">
        <v>45627</v>
      </c>
      <c r="F1996" t="s">
        <v>101</v>
      </c>
      <c r="G1996" t="s">
        <v>42</v>
      </c>
      <c r="H1996" t="s">
        <v>97</v>
      </c>
      <c r="I1996">
        <v>1</v>
      </c>
      <c r="J1996">
        <v>3900</v>
      </c>
    </row>
    <row r="1997" spans="1:10" x14ac:dyDescent="0.3">
      <c r="A1997">
        <v>901996</v>
      </c>
      <c r="B1997">
        <v>192</v>
      </c>
      <c r="C1997">
        <v>9</v>
      </c>
      <c r="D1997" s="1">
        <v>45546</v>
      </c>
      <c r="E1997" s="1">
        <v>45552</v>
      </c>
      <c r="F1997" t="s">
        <v>100</v>
      </c>
      <c r="G1997" t="s">
        <v>42</v>
      </c>
      <c r="H1997" t="s">
        <v>94</v>
      </c>
      <c r="I1997">
        <v>1</v>
      </c>
      <c r="J1997">
        <v>3370</v>
      </c>
    </row>
    <row r="1998" spans="1:10" x14ac:dyDescent="0.3">
      <c r="A1998">
        <v>901997</v>
      </c>
      <c r="B1998">
        <v>272</v>
      </c>
      <c r="C1998">
        <v>20</v>
      </c>
      <c r="D1998" s="1">
        <v>45635</v>
      </c>
      <c r="E1998" s="1">
        <v>45639</v>
      </c>
      <c r="F1998" t="s">
        <v>93</v>
      </c>
      <c r="G1998" t="s">
        <v>51</v>
      </c>
      <c r="H1998" t="s">
        <v>94</v>
      </c>
      <c r="I1998">
        <v>1</v>
      </c>
      <c r="J1998">
        <v>12810</v>
      </c>
    </row>
    <row r="1999" spans="1:10" x14ac:dyDescent="0.3">
      <c r="A1999">
        <v>901998</v>
      </c>
      <c r="B1999">
        <v>319</v>
      </c>
      <c r="C1999">
        <v>30</v>
      </c>
      <c r="D1999" s="1">
        <v>45681</v>
      </c>
      <c r="E1999" s="1">
        <v>45683</v>
      </c>
      <c r="F1999" t="s">
        <v>99</v>
      </c>
      <c r="G1999" t="s">
        <v>60</v>
      </c>
      <c r="H1999" t="s">
        <v>94</v>
      </c>
      <c r="I1999">
        <v>2</v>
      </c>
      <c r="J1999">
        <v>5100</v>
      </c>
    </row>
    <row r="2000" spans="1:10" x14ac:dyDescent="0.3">
      <c r="A2000">
        <v>901999</v>
      </c>
      <c r="B2000">
        <v>183</v>
      </c>
      <c r="C2000">
        <v>15</v>
      </c>
      <c r="D2000" s="1">
        <v>45731</v>
      </c>
      <c r="E2000" s="1">
        <v>45733</v>
      </c>
      <c r="F2000" t="s">
        <v>101</v>
      </c>
      <c r="G2000" t="s">
        <v>42</v>
      </c>
      <c r="H2000" t="s">
        <v>97</v>
      </c>
      <c r="I2000">
        <v>1</v>
      </c>
      <c r="J2000">
        <v>3740</v>
      </c>
    </row>
    <row r="2001" spans="1:10" x14ac:dyDescent="0.3">
      <c r="A2001">
        <v>902000</v>
      </c>
      <c r="B2001">
        <v>373</v>
      </c>
      <c r="C2001">
        <v>36</v>
      </c>
      <c r="D2001" s="1">
        <v>45385</v>
      </c>
      <c r="E2001" s="1">
        <v>45389</v>
      </c>
      <c r="F2001" t="s">
        <v>95</v>
      </c>
      <c r="G2001" t="s">
        <v>69</v>
      </c>
      <c r="H2001" t="s">
        <v>94</v>
      </c>
      <c r="I2001">
        <v>2</v>
      </c>
      <c r="J2001">
        <v>2260</v>
      </c>
    </row>
    <row r="2002" spans="1:10" x14ac:dyDescent="0.3">
      <c r="A2002">
        <v>902001</v>
      </c>
      <c r="B2002">
        <v>413</v>
      </c>
      <c r="C2002">
        <v>45</v>
      </c>
      <c r="D2002" s="1">
        <v>45712</v>
      </c>
      <c r="E2002" s="1">
        <v>45717</v>
      </c>
      <c r="F2002" t="s">
        <v>93</v>
      </c>
      <c r="G2002" t="s">
        <v>78</v>
      </c>
      <c r="H2002" t="s">
        <v>97</v>
      </c>
      <c r="I2002">
        <v>1</v>
      </c>
      <c r="J2002">
        <v>1290</v>
      </c>
    </row>
    <row r="2003" spans="1:10" x14ac:dyDescent="0.3">
      <c r="A2003">
        <v>902002</v>
      </c>
      <c r="B2003">
        <v>143</v>
      </c>
      <c r="C2003">
        <v>34</v>
      </c>
      <c r="D2003" s="1">
        <v>45711</v>
      </c>
      <c r="E2003" s="1">
        <v>45717</v>
      </c>
      <c r="F2003" t="s">
        <v>100</v>
      </c>
      <c r="G2003" t="s">
        <v>69</v>
      </c>
      <c r="H2003" t="s">
        <v>94</v>
      </c>
      <c r="I2003">
        <v>1</v>
      </c>
      <c r="J2003">
        <v>410</v>
      </c>
    </row>
    <row r="2004" spans="1:10" x14ac:dyDescent="0.3">
      <c r="A2004">
        <v>902003</v>
      </c>
      <c r="B2004">
        <v>255</v>
      </c>
      <c r="C2004">
        <v>10</v>
      </c>
      <c r="D2004" s="1">
        <v>45700</v>
      </c>
      <c r="E2004" s="1">
        <v>45703</v>
      </c>
      <c r="F2004" t="s">
        <v>96</v>
      </c>
      <c r="G2004" t="s">
        <v>42</v>
      </c>
      <c r="H2004" t="s">
        <v>97</v>
      </c>
      <c r="I2004">
        <v>1</v>
      </c>
      <c r="J2004">
        <v>3700</v>
      </c>
    </row>
    <row r="2005" spans="1:10" x14ac:dyDescent="0.3">
      <c r="A2005">
        <v>902004</v>
      </c>
      <c r="B2005">
        <v>565</v>
      </c>
      <c r="C2005">
        <v>24</v>
      </c>
      <c r="D2005" s="1">
        <v>45426</v>
      </c>
      <c r="E2005" s="1">
        <v>45432</v>
      </c>
      <c r="F2005" t="s">
        <v>98</v>
      </c>
      <c r="G2005" t="s">
        <v>51</v>
      </c>
      <c r="H2005" t="s">
        <v>97</v>
      </c>
      <c r="I2005">
        <v>1</v>
      </c>
      <c r="J2005">
        <v>11450</v>
      </c>
    </row>
    <row r="2006" spans="1:10" x14ac:dyDescent="0.3">
      <c r="A2006">
        <v>902005</v>
      </c>
      <c r="B2006">
        <v>455</v>
      </c>
      <c r="C2006">
        <v>24</v>
      </c>
      <c r="D2006" s="1">
        <v>45648</v>
      </c>
      <c r="E2006" s="1">
        <v>45653</v>
      </c>
      <c r="F2006" t="s">
        <v>95</v>
      </c>
      <c r="G2006" t="s">
        <v>51</v>
      </c>
      <c r="H2006" t="s">
        <v>94</v>
      </c>
      <c r="I2006">
        <v>2</v>
      </c>
      <c r="J2006">
        <v>22900</v>
      </c>
    </row>
    <row r="2007" spans="1:10" x14ac:dyDescent="0.3">
      <c r="A2007">
        <v>902006</v>
      </c>
      <c r="B2007">
        <v>248</v>
      </c>
      <c r="C2007">
        <v>3</v>
      </c>
      <c r="D2007" s="1">
        <v>45640</v>
      </c>
      <c r="E2007" s="1">
        <v>45645</v>
      </c>
      <c r="F2007" t="s">
        <v>101</v>
      </c>
      <c r="G2007" t="s">
        <v>33</v>
      </c>
      <c r="H2007" t="s">
        <v>97</v>
      </c>
      <c r="I2007">
        <v>1</v>
      </c>
      <c r="J2007">
        <v>1770</v>
      </c>
    </row>
    <row r="2008" spans="1:10" x14ac:dyDescent="0.3">
      <c r="A2008">
        <v>902007</v>
      </c>
      <c r="B2008">
        <v>275</v>
      </c>
      <c r="C2008">
        <v>15</v>
      </c>
      <c r="D2008" s="1">
        <v>45491</v>
      </c>
      <c r="E2008" s="1">
        <v>45493</v>
      </c>
      <c r="F2008" t="s">
        <v>98</v>
      </c>
      <c r="G2008" t="s">
        <v>42</v>
      </c>
      <c r="H2008" t="s">
        <v>94</v>
      </c>
      <c r="I2008">
        <v>2</v>
      </c>
      <c r="J2008">
        <v>7480</v>
      </c>
    </row>
    <row r="2009" spans="1:10" x14ac:dyDescent="0.3">
      <c r="A2009">
        <v>902008</v>
      </c>
      <c r="B2009">
        <v>256</v>
      </c>
      <c r="C2009">
        <v>11</v>
      </c>
      <c r="D2009" s="1">
        <v>45517</v>
      </c>
      <c r="E2009" s="1">
        <v>45520</v>
      </c>
      <c r="F2009" t="s">
        <v>100</v>
      </c>
      <c r="G2009" t="s">
        <v>42</v>
      </c>
      <c r="H2009" t="s">
        <v>94</v>
      </c>
      <c r="I2009">
        <v>1</v>
      </c>
      <c r="J2009">
        <v>2560</v>
      </c>
    </row>
    <row r="2010" spans="1:10" x14ac:dyDescent="0.3">
      <c r="A2010">
        <v>902009</v>
      </c>
      <c r="B2010">
        <v>334</v>
      </c>
      <c r="C2010">
        <v>10</v>
      </c>
      <c r="D2010" s="1">
        <v>45476</v>
      </c>
      <c r="E2010" s="1">
        <v>45481</v>
      </c>
      <c r="F2010" t="s">
        <v>96</v>
      </c>
      <c r="G2010" t="s">
        <v>42</v>
      </c>
      <c r="H2010" t="s">
        <v>94</v>
      </c>
      <c r="I2010">
        <v>1</v>
      </c>
      <c r="J2010">
        <v>3700</v>
      </c>
    </row>
    <row r="2011" spans="1:10" x14ac:dyDescent="0.3">
      <c r="A2011">
        <v>902010</v>
      </c>
      <c r="B2011">
        <v>360</v>
      </c>
      <c r="C2011">
        <v>20</v>
      </c>
      <c r="D2011" s="1">
        <v>45509</v>
      </c>
      <c r="E2011" s="1">
        <v>45511</v>
      </c>
      <c r="F2011" t="s">
        <v>93</v>
      </c>
      <c r="G2011" t="s">
        <v>51</v>
      </c>
      <c r="H2011" t="s">
        <v>94</v>
      </c>
      <c r="I2011">
        <v>1</v>
      </c>
      <c r="J2011">
        <v>12810</v>
      </c>
    </row>
    <row r="2012" spans="1:10" x14ac:dyDescent="0.3">
      <c r="A2012">
        <v>902011</v>
      </c>
      <c r="B2012">
        <v>361</v>
      </c>
      <c r="C2012">
        <v>33</v>
      </c>
      <c r="D2012" s="1">
        <v>45740</v>
      </c>
      <c r="E2012" s="1">
        <v>45745</v>
      </c>
      <c r="F2012" t="s">
        <v>99</v>
      </c>
      <c r="G2012" t="s">
        <v>69</v>
      </c>
      <c r="H2012" t="s">
        <v>97</v>
      </c>
      <c r="I2012">
        <v>1</v>
      </c>
      <c r="J2012">
        <v>740</v>
      </c>
    </row>
    <row r="2013" spans="1:10" x14ac:dyDescent="0.3">
      <c r="A2013">
        <v>902012</v>
      </c>
      <c r="B2013">
        <v>458</v>
      </c>
      <c r="C2013">
        <v>6</v>
      </c>
      <c r="D2013" s="1">
        <v>45655</v>
      </c>
      <c r="E2013" s="1">
        <v>45658</v>
      </c>
      <c r="F2013" t="s">
        <v>100</v>
      </c>
      <c r="G2013" t="s">
        <v>33</v>
      </c>
      <c r="H2013" t="s">
        <v>97</v>
      </c>
      <c r="I2013">
        <v>2</v>
      </c>
      <c r="J2013">
        <v>3020</v>
      </c>
    </row>
    <row r="2014" spans="1:10" x14ac:dyDescent="0.3">
      <c r="A2014">
        <v>902013</v>
      </c>
      <c r="B2014">
        <v>276</v>
      </c>
      <c r="C2014">
        <v>22</v>
      </c>
      <c r="D2014" s="1">
        <v>45449</v>
      </c>
      <c r="E2014" s="1">
        <v>45453</v>
      </c>
      <c r="F2014" t="s">
        <v>100</v>
      </c>
      <c r="G2014" t="s">
        <v>51</v>
      </c>
      <c r="H2014" t="s">
        <v>94</v>
      </c>
      <c r="I2014">
        <v>2</v>
      </c>
      <c r="J2014">
        <v>26660</v>
      </c>
    </row>
    <row r="2015" spans="1:10" x14ac:dyDescent="0.3">
      <c r="A2015">
        <v>902014</v>
      </c>
      <c r="B2015">
        <v>441</v>
      </c>
      <c r="C2015">
        <v>30</v>
      </c>
      <c r="D2015" s="1">
        <v>45528</v>
      </c>
      <c r="E2015" s="1">
        <v>45534</v>
      </c>
      <c r="F2015" t="s">
        <v>101</v>
      </c>
      <c r="G2015" t="s">
        <v>60</v>
      </c>
      <c r="H2015" t="s">
        <v>94</v>
      </c>
      <c r="I2015">
        <v>1</v>
      </c>
      <c r="J2015">
        <v>2550</v>
      </c>
    </row>
    <row r="2016" spans="1:10" x14ac:dyDescent="0.3">
      <c r="A2016">
        <v>902015</v>
      </c>
      <c r="B2016">
        <v>596</v>
      </c>
      <c r="C2016">
        <v>38</v>
      </c>
      <c r="D2016" s="1">
        <v>45419</v>
      </c>
      <c r="E2016" s="1">
        <v>45423</v>
      </c>
      <c r="F2016" t="s">
        <v>95</v>
      </c>
      <c r="G2016" t="s">
        <v>69</v>
      </c>
      <c r="H2016" t="s">
        <v>97</v>
      </c>
      <c r="I2016">
        <v>1</v>
      </c>
      <c r="J2016">
        <v>510</v>
      </c>
    </row>
    <row r="2017" spans="1:10" x14ac:dyDescent="0.3">
      <c r="A2017">
        <v>902016</v>
      </c>
      <c r="B2017">
        <v>403</v>
      </c>
      <c r="C2017">
        <v>38</v>
      </c>
      <c r="D2017" s="1">
        <v>45405</v>
      </c>
      <c r="E2017" s="1">
        <v>45407</v>
      </c>
      <c r="F2017" t="s">
        <v>95</v>
      </c>
      <c r="G2017" t="s">
        <v>69</v>
      </c>
      <c r="H2017" t="s">
        <v>94</v>
      </c>
      <c r="I2017">
        <v>1</v>
      </c>
      <c r="J2017">
        <v>510</v>
      </c>
    </row>
    <row r="2018" spans="1:10" x14ac:dyDescent="0.3">
      <c r="A2018">
        <v>902017</v>
      </c>
      <c r="B2018">
        <v>493</v>
      </c>
      <c r="C2018">
        <v>33</v>
      </c>
      <c r="D2018" s="1">
        <v>45480</v>
      </c>
      <c r="E2018" s="1">
        <v>45482</v>
      </c>
      <c r="F2018" t="s">
        <v>95</v>
      </c>
      <c r="G2018" t="s">
        <v>69</v>
      </c>
      <c r="H2018" t="s">
        <v>94</v>
      </c>
      <c r="I2018">
        <v>1</v>
      </c>
      <c r="J2018">
        <v>740</v>
      </c>
    </row>
    <row r="2019" spans="1:10" x14ac:dyDescent="0.3">
      <c r="A2019">
        <v>902018</v>
      </c>
      <c r="B2019">
        <v>106</v>
      </c>
      <c r="C2019">
        <v>11</v>
      </c>
      <c r="D2019" s="1">
        <v>45411</v>
      </c>
      <c r="E2019" s="1">
        <v>45415</v>
      </c>
      <c r="F2019" t="s">
        <v>93</v>
      </c>
      <c r="G2019" t="s">
        <v>42</v>
      </c>
      <c r="H2019" t="s">
        <v>94</v>
      </c>
      <c r="I2019">
        <v>2</v>
      </c>
      <c r="J2019">
        <v>5120</v>
      </c>
    </row>
    <row r="2020" spans="1:10" x14ac:dyDescent="0.3">
      <c r="A2020">
        <v>902019</v>
      </c>
      <c r="B2020">
        <v>30</v>
      </c>
      <c r="C2020">
        <v>2</v>
      </c>
      <c r="D2020" s="1">
        <v>45410</v>
      </c>
      <c r="E2020" s="1">
        <v>45413</v>
      </c>
      <c r="F2020" t="s">
        <v>98</v>
      </c>
      <c r="G2020" t="s">
        <v>33</v>
      </c>
      <c r="H2020" t="s">
        <v>94</v>
      </c>
      <c r="I2020">
        <v>1</v>
      </c>
      <c r="J2020">
        <v>1190</v>
      </c>
    </row>
    <row r="2021" spans="1:10" x14ac:dyDescent="0.3">
      <c r="A2021">
        <v>902020</v>
      </c>
      <c r="B2021">
        <v>227</v>
      </c>
      <c r="C2021">
        <v>30</v>
      </c>
      <c r="D2021" s="1">
        <v>45690</v>
      </c>
      <c r="E2021" s="1">
        <v>45693</v>
      </c>
      <c r="F2021" t="s">
        <v>100</v>
      </c>
      <c r="G2021" t="s">
        <v>60</v>
      </c>
      <c r="H2021" t="s">
        <v>97</v>
      </c>
      <c r="I2021">
        <v>1</v>
      </c>
      <c r="J2021">
        <v>2550</v>
      </c>
    </row>
    <row r="2022" spans="1:10" x14ac:dyDescent="0.3">
      <c r="A2022">
        <v>902021</v>
      </c>
      <c r="B2022">
        <v>188</v>
      </c>
      <c r="C2022">
        <v>45</v>
      </c>
      <c r="D2022" s="1">
        <v>45433</v>
      </c>
      <c r="E2022" s="1">
        <v>45436</v>
      </c>
      <c r="F2022" t="s">
        <v>93</v>
      </c>
      <c r="G2022" t="s">
        <v>78</v>
      </c>
      <c r="H2022" t="s">
        <v>97</v>
      </c>
      <c r="I2022">
        <v>1</v>
      </c>
      <c r="J2022">
        <v>1290</v>
      </c>
    </row>
    <row r="2023" spans="1:10" x14ac:dyDescent="0.3">
      <c r="A2023">
        <v>902022</v>
      </c>
      <c r="B2023">
        <v>482</v>
      </c>
      <c r="C2023">
        <v>14</v>
      </c>
      <c r="D2023" s="1">
        <v>45482</v>
      </c>
      <c r="E2023" s="1">
        <v>45486</v>
      </c>
      <c r="F2023" t="s">
        <v>100</v>
      </c>
      <c r="G2023" t="s">
        <v>42</v>
      </c>
      <c r="H2023" t="s">
        <v>97</v>
      </c>
      <c r="I2023">
        <v>1</v>
      </c>
      <c r="J2023">
        <v>2370</v>
      </c>
    </row>
    <row r="2024" spans="1:10" x14ac:dyDescent="0.3">
      <c r="A2024">
        <v>902023</v>
      </c>
      <c r="B2024">
        <v>542</v>
      </c>
      <c r="C2024">
        <v>18</v>
      </c>
      <c r="D2024" s="1">
        <v>45451</v>
      </c>
      <c r="E2024" s="1">
        <v>45457</v>
      </c>
      <c r="F2024" t="s">
        <v>93</v>
      </c>
      <c r="G2024" t="s">
        <v>51</v>
      </c>
      <c r="H2024" t="s">
        <v>97</v>
      </c>
      <c r="I2024">
        <v>1</v>
      </c>
      <c r="J2024">
        <v>13140</v>
      </c>
    </row>
    <row r="2025" spans="1:10" x14ac:dyDescent="0.3">
      <c r="A2025">
        <v>902024</v>
      </c>
      <c r="B2025">
        <v>9</v>
      </c>
      <c r="C2025">
        <v>20</v>
      </c>
      <c r="D2025" s="1">
        <v>45743</v>
      </c>
      <c r="E2025" s="1">
        <v>45745</v>
      </c>
      <c r="F2025" t="s">
        <v>100</v>
      </c>
      <c r="G2025" t="s">
        <v>51</v>
      </c>
      <c r="H2025" t="s">
        <v>97</v>
      </c>
      <c r="I2025">
        <v>1</v>
      </c>
      <c r="J2025">
        <v>12810</v>
      </c>
    </row>
    <row r="2026" spans="1:10" x14ac:dyDescent="0.3">
      <c r="A2026">
        <v>902025</v>
      </c>
      <c r="B2026">
        <v>50</v>
      </c>
      <c r="C2026">
        <v>1</v>
      </c>
      <c r="D2026" s="1">
        <v>45694</v>
      </c>
      <c r="E2026" s="1">
        <v>45697</v>
      </c>
      <c r="F2026" t="s">
        <v>96</v>
      </c>
      <c r="G2026" t="s">
        <v>33</v>
      </c>
      <c r="H2026" t="s">
        <v>94</v>
      </c>
      <c r="I2026">
        <v>1</v>
      </c>
      <c r="J2026">
        <v>1110</v>
      </c>
    </row>
    <row r="2027" spans="1:10" x14ac:dyDescent="0.3">
      <c r="A2027">
        <v>902026</v>
      </c>
      <c r="B2027">
        <v>439</v>
      </c>
      <c r="C2027">
        <v>20</v>
      </c>
      <c r="D2027" s="1">
        <v>45565</v>
      </c>
      <c r="E2027" s="1">
        <v>45567</v>
      </c>
      <c r="F2027" t="s">
        <v>101</v>
      </c>
      <c r="G2027" t="s">
        <v>51</v>
      </c>
      <c r="H2027" t="s">
        <v>94</v>
      </c>
      <c r="I2027">
        <v>1</v>
      </c>
      <c r="J2027">
        <v>12810</v>
      </c>
    </row>
    <row r="2028" spans="1:10" x14ac:dyDescent="0.3">
      <c r="A2028">
        <v>902027</v>
      </c>
      <c r="B2028">
        <v>100</v>
      </c>
      <c r="C2028">
        <v>48</v>
      </c>
      <c r="D2028" s="1">
        <v>45650</v>
      </c>
      <c r="E2028" s="1">
        <v>45655</v>
      </c>
      <c r="F2028" t="s">
        <v>93</v>
      </c>
      <c r="G2028" t="s">
        <v>78</v>
      </c>
      <c r="H2028" t="s">
        <v>97</v>
      </c>
      <c r="I2028">
        <v>1</v>
      </c>
      <c r="J2028">
        <v>1560</v>
      </c>
    </row>
    <row r="2029" spans="1:10" x14ac:dyDescent="0.3">
      <c r="A2029">
        <v>902028</v>
      </c>
      <c r="B2029">
        <v>109</v>
      </c>
      <c r="C2029">
        <v>8</v>
      </c>
      <c r="D2029" s="1">
        <v>45682</v>
      </c>
      <c r="E2029" s="1">
        <v>45686</v>
      </c>
      <c r="F2029" t="s">
        <v>95</v>
      </c>
      <c r="G2029" t="s">
        <v>33</v>
      </c>
      <c r="H2029" t="s">
        <v>94</v>
      </c>
      <c r="I2029">
        <v>1</v>
      </c>
      <c r="J2029">
        <v>1870</v>
      </c>
    </row>
    <row r="2030" spans="1:10" x14ac:dyDescent="0.3">
      <c r="A2030">
        <v>902029</v>
      </c>
      <c r="B2030">
        <v>263</v>
      </c>
      <c r="C2030">
        <v>39</v>
      </c>
      <c r="D2030" s="1">
        <v>45709</v>
      </c>
      <c r="E2030" s="1">
        <v>45712</v>
      </c>
      <c r="F2030" t="s">
        <v>100</v>
      </c>
      <c r="G2030" t="s">
        <v>69</v>
      </c>
      <c r="H2030" t="s">
        <v>94</v>
      </c>
      <c r="I2030">
        <v>2</v>
      </c>
      <c r="J2030">
        <v>1560</v>
      </c>
    </row>
    <row r="2031" spans="1:10" x14ac:dyDescent="0.3">
      <c r="A2031">
        <v>902030</v>
      </c>
      <c r="B2031">
        <v>230</v>
      </c>
      <c r="C2031">
        <v>46</v>
      </c>
      <c r="D2031" s="1">
        <v>45628</v>
      </c>
      <c r="E2031" s="1">
        <v>45631</v>
      </c>
      <c r="F2031" t="s">
        <v>100</v>
      </c>
      <c r="G2031" t="s">
        <v>78</v>
      </c>
      <c r="H2031" t="s">
        <v>94</v>
      </c>
      <c r="I2031">
        <v>1</v>
      </c>
      <c r="J2031">
        <v>1320</v>
      </c>
    </row>
    <row r="2032" spans="1:10" x14ac:dyDescent="0.3">
      <c r="A2032">
        <v>902031</v>
      </c>
      <c r="B2032">
        <v>594</v>
      </c>
      <c r="C2032">
        <v>47</v>
      </c>
      <c r="D2032" s="1">
        <v>45648</v>
      </c>
      <c r="E2032" s="1">
        <v>45650</v>
      </c>
      <c r="F2032" t="s">
        <v>101</v>
      </c>
      <c r="G2032" t="s">
        <v>78</v>
      </c>
      <c r="H2032" t="s">
        <v>97</v>
      </c>
      <c r="I2032">
        <v>1</v>
      </c>
      <c r="J2032">
        <v>890</v>
      </c>
    </row>
    <row r="2033" spans="1:10" x14ac:dyDescent="0.3">
      <c r="A2033">
        <v>902032</v>
      </c>
      <c r="B2033">
        <v>166</v>
      </c>
      <c r="C2033">
        <v>48</v>
      </c>
      <c r="D2033" s="1">
        <v>45567</v>
      </c>
      <c r="E2033" s="1">
        <v>45573</v>
      </c>
      <c r="F2033" t="s">
        <v>100</v>
      </c>
      <c r="G2033" t="s">
        <v>78</v>
      </c>
      <c r="H2033" t="s">
        <v>94</v>
      </c>
      <c r="I2033">
        <v>1</v>
      </c>
      <c r="J2033">
        <v>1560</v>
      </c>
    </row>
    <row r="2034" spans="1:10" x14ac:dyDescent="0.3">
      <c r="A2034">
        <v>902033</v>
      </c>
      <c r="B2034">
        <v>72</v>
      </c>
      <c r="C2034">
        <v>46</v>
      </c>
      <c r="D2034" s="1">
        <v>45697</v>
      </c>
      <c r="E2034" s="1">
        <v>45703</v>
      </c>
      <c r="F2034" t="s">
        <v>95</v>
      </c>
      <c r="G2034" t="s">
        <v>78</v>
      </c>
      <c r="H2034" t="s">
        <v>97</v>
      </c>
      <c r="I2034">
        <v>1</v>
      </c>
      <c r="J2034">
        <v>1320</v>
      </c>
    </row>
    <row r="2035" spans="1:10" x14ac:dyDescent="0.3">
      <c r="A2035">
        <v>902034</v>
      </c>
      <c r="B2035">
        <v>121</v>
      </c>
      <c r="C2035">
        <v>47</v>
      </c>
      <c r="D2035" s="1">
        <v>45497</v>
      </c>
      <c r="E2035" s="1">
        <v>45501</v>
      </c>
      <c r="F2035" t="s">
        <v>100</v>
      </c>
      <c r="G2035" t="s">
        <v>78</v>
      </c>
      <c r="H2035" t="s">
        <v>94</v>
      </c>
      <c r="I2035">
        <v>1</v>
      </c>
      <c r="J2035">
        <v>890</v>
      </c>
    </row>
    <row r="2036" spans="1:10" x14ac:dyDescent="0.3">
      <c r="A2036">
        <v>902035</v>
      </c>
      <c r="B2036">
        <v>257</v>
      </c>
      <c r="C2036">
        <v>27</v>
      </c>
      <c r="D2036" s="1">
        <v>45607</v>
      </c>
      <c r="E2036" s="1">
        <v>45613</v>
      </c>
      <c r="F2036" t="s">
        <v>101</v>
      </c>
      <c r="G2036" t="s">
        <v>60</v>
      </c>
      <c r="H2036" t="s">
        <v>94</v>
      </c>
      <c r="I2036">
        <v>1</v>
      </c>
      <c r="J2036">
        <v>1080</v>
      </c>
    </row>
    <row r="2037" spans="1:10" x14ac:dyDescent="0.3">
      <c r="A2037">
        <v>902036</v>
      </c>
      <c r="B2037">
        <v>442</v>
      </c>
      <c r="C2037">
        <v>13</v>
      </c>
      <c r="D2037" s="1">
        <v>45613</v>
      </c>
      <c r="E2037" s="1">
        <v>45617</v>
      </c>
      <c r="F2037" t="s">
        <v>96</v>
      </c>
      <c r="G2037" t="s">
        <v>42</v>
      </c>
      <c r="H2037" t="s">
        <v>94</v>
      </c>
      <c r="I2037">
        <v>1</v>
      </c>
      <c r="J2037">
        <v>3000</v>
      </c>
    </row>
    <row r="2038" spans="1:10" x14ac:dyDescent="0.3">
      <c r="A2038">
        <v>902037</v>
      </c>
      <c r="B2038">
        <v>166</v>
      </c>
      <c r="C2038">
        <v>37</v>
      </c>
      <c r="D2038" s="1">
        <v>45738</v>
      </c>
      <c r="E2038" s="1">
        <v>45744</v>
      </c>
      <c r="F2038" t="s">
        <v>100</v>
      </c>
      <c r="G2038" t="s">
        <v>69</v>
      </c>
      <c r="H2038" t="s">
        <v>94</v>
      </c>
      <c r="I2038">
        <v>1</v>
      </c>
      <c r="J2038">
        <v>810</v>
      </c>
    </row>
    <row r="2039" spans="1:10" x14ac:dyDescent="0.3">
      <c r="A2039">
        <v>902038</v>
      </c>
      <c r="B2039">
        <v>56</v>
      </c>
      <c r="C2039">
        <v>39</v>
      </c>
      <c r="D2039" s="1">
        <v>45413</v>
      </c>
      <c r="E2039" s="1">
        <v>45416</v>
      </c>
      <c r="F2039" t="s">
        <v>98</v>
      </c>
      <c r="G2039" t="s">
        <v>69</v>
      </c>
      <c r="H2039" t="s">
        <v>94</v>
      </c>
      <c r="I2039">
        <v>1</v>
      </c>
      <c r="J2039">
        <v>780</v>
      </c>
    </row>
    <row r="2040" spans="1:10" x14ac:dyDescent="0.3">
      <c r="A2040">
        <v>902039</v>
      </c>
      <c r="B2040">
        <v>480</v>
      </c>
      <c r="C2040">
        <v>28</v>
      </c>
      <c r="D2040" s="1">
        <v>45617</v>
      </c>
      <c r="E2040" s="1">
        <v>45622</v>
      </c>
      <c r="F2040" t="s">
        <v>95</v>
      </c>
      <c r="G2040" t="s">
        <v>60</v>
      </c>
      <c r="H2040" t="s">
        <v>97</v>
      </c>
      <c r="I2040">
        <v>1</v>
      </c>
      <c r="J2040">
        <v>3170</v>
      </c>
    </row>
    <row r="2041" spans="1:10" x14ac:dyDescent="0.3">
      <c r="A2041">
        <v>902040</v>
      </c>
      <c r="B2041">
        <v>505</v>
      </c>
      <c r="C2041">
        <v>40</v>
      </c>
      <c r="D2041" s="1">
        <v>45423</v>
      </c>
      <c r="E2041" s="1">
        <v>45429</v>
      </c>
      <c r="F2041" t="s">
        <v>95</v>
      </c>
      <c r="G2041" t="s">
        <v>69</v>
      </c>
      <c r="H2041" t="s">
        <v>97</v>
      </c>
      <c r="I2041">
        <v>1</v>
      </c>
      <c r="J2041">
        <v>540</v>
      </c>
    </row>
    <row r="2042" spans="1:10" x14ac:dyDescent="0.3">
      <c r="A2042">
        <v>902041</v>
      </c>
      <c r="B2042">
        <v>389</v>
      </c>
      <c r="C2042">
        <v>40</v>
      </c>
      <c r="D2042" s="1">
        <v>45445</v>
      </c>
      <c r="E2042" s="1">
        <v>45450</v>
      </c>
      <c r="F2042" t="s">
        <v>100</v>
      </c>
      <c r="G2042" t="s">
        <v>69</v>
      </c>
      <c r="H2042" t="s">
        <v>97</v>
      </c>
      <c r="I2042">
        <v>1</v>
      </c>
      <c r="J2042">
        <v>540</v>
      </c>
    </row>
    <row r="2043" spans="1:10" x14ac:dyDescent="0.3">
      <c r="A2043">
        <v>902042</v>
      </c>
      <c r="B2043">
        <v>490</v>
      </c>
      <c r="C2043">
        <v>15</v>
      </c>
      <c r="D2043" s="1">
        <v>45648</v>
      </c>
      <c r="E2043" s="1">
        <v>45650</v>
      </c>
      <c r="F2043" t="s">
        <v>93</v>
      </c>
      <c r="G2043" t="s">
        <v>42</v>
      </c>
      <c r="H2043" t="s">
        <v>97</v>
      </c>
      <c r="I2043">
        <v>2</v>
      </c>
      <c r="J2043">
        <v>7480</v>
      </c>
    </row>
    <row r="2044" spans="1:10" x14ac:dyDescent="0.3">
      <c r="A2044">
        <v>902043</v>
      </c>
      <c r="B2044">
        <v>373</v>
      </c>
      <c r="C2044">
        <v>47</v>
      </c>
      <c r="D2044" s="1">
        <v>45415</v>
      </c>
      <c r="E2044" s="1">
        <v>45419</v>
      </c>
      <c r="F2044" t="s">
        <v>95</v>
      </c>
      <c r="G2044" t="s">
        <v>78</v>
      </c>
      <c r="H2044" t="s">
        <v>94</v>
      </c>
      <c r="I2044">
        <v>1</v>
      </c>
      <c r="J2044">
        <v>890</v>
      </c>
    </row>
    <row r="2045" spans="1:10" x14ac:dyDescent="0.3">
      <c r="A2045">
        <v>902044</v>
      </c>
      <c r="B2045">
        <v>147</v>
      </c>
      <c r="C2045">
        <v>36</v>
      </c>
      <c r="D2045" s="1">
        <v>45642</v>
      </c>
      <c r="E2045" s="1">
        <v>45645</v>
      </c>
      <c r="F2045" t="s">
        <v>95</v>
      </c>
      <c r="G2045" t="s">
        <v>69</v>
      </c>
      <c r="H2045" t="s">
        <v>97</v>
      </c>
      <c r="I2045">
        <v>2</v>
      </c>
      <c r="J2045">
        <v>2260</v>
      </c>
    </row>
    <row r="2046" spans="1:10" x14ac:dyDescent="0.3">
      <c r="A2046">
        <v>902045</v>
      </c>
      <c r="B2046">
        <v>135</v>
      </c>
      <c r="C2046">
        <v>45</v>
      </c>
      <c r="D2046" s="1">
        <v>45627</v>
      </c>
      <c r="E2046" s="1">
        <v>45633</v>
      </c>
      <c r="F2046" t="s">
        <v>101</v>
      </c>
      <c r="G2046" t="s">
        <v>78</v>
      </c>
      <c r="H2046" t="s">
        <v>94</v>
      </c>
      <c r="I2046">
        <v>1</v>
      </c>
      <c r="J2046">
        <v>1290</v>
      </c>
    </row>
    <row r="2047" spans="1:10" x14ac:dyDescent="0.3">
      <c r="A2047">
        <v>902046</v>
      </c>
      <c r="B2047">
        <v>539</v>
      </c>
      <c r="C2047">
        <v>27</v>
      </c>
      <c r="D2047" s="1">
        <v>45410</v>
      </c>
      <c r="E2047" s="1">
        <v>45413</v>
      </c>
      <c r="F2047" t="s">
        <v>95</v>
      </c>
      <c r="G2047" t="s">
        <v>60</v>
      </c>
      <c r="H2047" t="s">
        <v>94</v>
      </c>
      <c r="I2047">
        <v>2</v>
      </c>
      <c r="J2047">
        <v>2160</v>
      </c>
    </row>
    <row r="2048" spans="1:10" x14ac:dyDescent="0.3">
      <c r="A2048">
        <v>902047</v>
      </c>
      <c r="B2048">
        <v>443</v>
      </c>
      <c r="C2048">
        <v>24</v>
      </c>
      <c r="D2048" s="1">
        <v>45541</v>
      </c>
      <c r="E2048" s="1">
        <v>45545</v>
      </c>
      <c r="F2048" t="s">
        <v>101</v>
      </c>
      <c r="G2048" t="s">
        <v>51</v>
      </c>
      <c r="H2048" t="s">
        <v>97</v>
      </c>
      <c r="I2048">
        <v>1</v>
      </c>
      <c r="J2048">
        <v>11450</v>
      </c>
    </row>
    <row r="2049" spans="1:10" x14ac:dyDescent="0.3">
      <c r="A2049">
        <v>902048</v>
      </c>
      <c r="B2049">
        <v>55</v>
      </c>
      <c r="C2049">
        <v>23</v>
      </c>
      <c r="D2049" s="1">
        <v>45468</v>
      </c>
      <c r="E2049" s="1">
        <v>45470</v>
      </c>
      <c r="F2049" t="s">
        <v>93</v>
      </c>
      <c r="G2049" t="s">
        <v>51</v>
      </c>
      <c r="H2049" t="s">
        <v>94</v>
      </c>
      <c r="I2049">
        <v>1</v>
      </c>
      <c r="J2049">
        <v>12780</v>
      </c>
    </row>
    <row r="2050" spans="1:10" x14ac:dyDescent="0.3">
      <c r="A2050">
        <v>902049</v>
      </c>
      <c r="B2050">
        <v>407</v>
      </c>
      <c r="C2050">
        <v>38</v>
      </c>
      <c r="D2050" s="1">
        <v>45608</v>
      </c>
      <c r="E2050" s="1">
        <v>45610</v>
      </c>
      <c r="F2050" t="s">
        <v>95</v>
      </c>
      <c r="G2050" t="s">
        <v>69</v>
      </c>
      <c r="H2050" t="s">
        <v>97</v>
      </c>
      <c r="I2050">
        <v>1</v>
      </c>
      <c r="J2050">
        <v>510</v>
      </c>
    </row>
    <row r="2051" spans="1:10" x14ac:dyDescent="0.3">
      <c r="A2051">
        <v>902050</v>
      </c>
      <c r="B2051">
        <v>432</v>
      </c>
      <c r="C2051">
        <v>4</v>
      </c>
      <c r="D2051" s="1">
        <v>45720</v>
      </c>
      <c r="E2051" s="1">
        <v>45723</v>
      </c>
      <c r="F2051" t="s">
        <v>101</v>
      </c>
      <c r="G2051" t="s">
        <v>33</v>
      </c>
      <c r="H2051" t="s">
        <v>97</v>
      </c>
      <c r="I2051">
        <v>1</v>
      </c>
      <c r="J2051">
        <v>970</v>
      </c>
    </row>
    <row r="2052" spans="1:10" x14ac:dyDescent="0.3">
      <c r="A2052">
        <v>902051</v>
      </c>
      <c r="B2052">
        <v>103</v>
      </c>
      <c r="C2052">
        <v>10</v>
      </c>
      <c r="D2052" s="1">
        <v>45663</v>
      </c>
      <c r="E2052" s="1">
        <v>45668</v>
      </c>
      <c r="F2052" t="s">
        <v>100</v>
      </c>
      <c r="G2052" t="s">
        <v>42</v>
      </c>
      <c r="H2052" t="s">
        <v>97</v>
      </c>
      <c r="I2052">
        <v>1</v>
      </c>
      <c r="J2052">
        <v>3700</v>
      </c>
    </row>
    <row r="2053" spans="1:10" x14ac:dyDescent="0.3">
      <c r="A2053">
        <v>902052</v>
      </c>
      <c r="B2053">
        <v>591</v>
      </c>
      <c r="C2053">
        <v>48</v>
      </c>
      <c r="D2053" s="1">
        <v>45472</v>
      </c>
      <c r="E2053" s="1">
        <v>45474</v>
      </c>
      <c r="F2053" t="s">
        <v>101</v>
      </c>
      <c r="G2053" t="s">
        <v>78</v>
      </c>
      <c r="H2053" t="s">
        <v>97</v>
      </c>
      <c r="I2053">
        <v>2</v>
      </c>
      <c r="J2053">
        <v>3120</v>
      </c>
    </row>
    <row r="2054" spans="1:10" x14ac:dyDescent="0.3">
      <c r="A2054">
        <v>902053</v>
      </c>
      <c r="B2054">
        <v>568</v>
      </c>
      <c r="C2054">
        <v>35</v>
      </c>
      <c r="D2054" s="1">
        <v>45471</v>
      </c>
      <c r="E2054" s="1">
        <v>45473</v>
      </c>
      <c r="F2054" t="s">
        <v>96</v>
      </c>
      <c r="G2054" t="s">
        <v>69</v>
      </c>
      <c r="H2054" t="s">
        <v>94</v>
      </c>
      <c r="I2054">
        <v>1</v>
      </c>
      <c r="J2054">
        <v>590</v>
      </c>
    </row>
    <row r="2055" spans="1:10" x14ac:dyDescent="0.3">
      <c r="A2055">
        <v>902054</v>
      </c>
      <c r="B2055">
        <v>517</v>
      </c>
      <c r="C2055">
        <v>27</v>
      </c>
      <c r="D2055" s="1">
        <v>45613</v>
      </c>
      <c r="E2055" s="1">
        <v>45615</v>
      </c>
      <c r="F2055" t="s">
        <v>99</v>
      </c>
      <c r="G2055" t="s">
        <v>60</v>
      </c>
      <c r="H2055" t="s">
        <v>97</v>
      </c>
      <c r="I2055">
        <v>2</v>
      </c>
      <c r="J2055">
        <v>2160</v>
      </c>
    </row>
    <row r="2056" spans="1:10" x14ac:dyDescent="0.3">
      <c r="A2056">
        <v>902055</v>
      </c>
      <c r="B2056">
        <v>390</v>
      </c>
      <c r="C2056">
        <v>21</v>
      </c>
      <c r="D2056" s="1">
        <v>45522</v>
      </c>
      <c r="E2056" s="1">
        <v>45526</v>
      </c>
      <c r="F2056" t="s">
        <v>95</v>
      </c>
      <c r="G2056" t="s">
        <v>51</v>
      </c>
      <c r="H2056" t="s">
        <v>94</v>
      </c>
      <c r="I2056">
        <v>1</v>
      </c>
      <c r="J2056">
        <v>9950</v>
      </c>
    </row>
    <row r="2057" spans="1:10" x14ac:dyDescent="0.3">
      <c r="A2057">
        <v>902056</v>
      </c>
      <c r="B2057">
        <v>252</v>
      </c>
      <c r="C2057">
        <v>20</v>
      </c>
      <c r="D2057" s="1">
        <v>45633</v>
      </c>
      <c r="E2057" s="1">
        <v>45638</v>
      </c>
      <c r="F2057" t="s">
        <v>96</v>
      </c>
      <c r="G2057" t="s">
        <v>51</v>
      </c>
      <c r="H2057" t="s">
        <v>97</v>
      </c>
      <c r="I2057">
        <v>1</v>
      </c>
      <c r="J2057">
        <v>12810</v>
      </c>
    </row>
    <row r="2058" spans="1:10" x14ac:dyDescent="0.3">
      <c r="A2058">
        <v>902057</v>
      </c>
      <c r="B2058">
        <v>531</v>
      </c>
      <c r="C2058">
        <v>13</v>
      </c>
      <c r="D2058" s="1">
        <v>45638</v>
      </c>
      <c r="E2058" s="1">
        <v>45643</v>
      </c>
      <c r="F2058" t="s">
        <v>96</v>
      </c>
      <c r="G2058" t="s">
        <v>42</v>
      </c>
      <c r="H2058" t="s">
        <v>94</v>
      </c>
      <c r="I2058">
        <v>1</v>
      </c>
      <c r="J2058">
        <v>3000</v>
      </c>
    </row>
    <row r="2059" spans="1:10" x14ac:dyDescent="0.3">
      <c r="A2059">
        <v>902058</v>
      </c>
      <c r="B2059">
        <v>541</v>
      </c>
      <c r="C2059">
        <v>37</v>
      </c>
      <c r="D2059" s="1">
        <v>45511</v>
      </c>
      <c r="E2059" s="1">
        <v>45517</v>
      </c>
      <c r="F2059" t="s">
        <v>100</v>
      </c>
      <c r="G2059" t="s">
        <v>69</v>
      </c>
      <c r="H2059" t="s">
        <v>94</v>
      </c>
      <c r="I2059">
        <v>1</v>
      </c>
      <c r="J2059">
        <v>810</v>
      </c>
    </row>
    <row r="2060" spans="1:10" x14ac:dyDescent="0.3">
      <c r="A2060">
        <v>902059</v>
      </c>
      <c r="B2060">
        <v>268</v>
      </c>
      <c r="C2060">
        <v>22</v>
      </c>
      <c r="D2060" s="1">
        <v>45550</v>
      </c>
      <c r="E2060" s="1">
        <v>45553</v>
      </c>
      <c r="F2060" t="s">
        <v>93</v>
      </c>
      <c r="G2060" t="s">
        <v>51</v>
      </c>
      <c r="H2060" t="s">
        <v>94</v>
      </c>
      <c r="I2060">
        <v>1</v>
      </c>
      <c r="J2060">
        <v>13330</v>
      </c>
    </row>
    <row r="2061" spans="1:10" x14ac:dyDescent="0.3">
      <c r="A2061">
        <v>902060</v>
      </c>
      <c r="B2061">
        <v>67</v>
      </c>
      <c r="C2061">
        <v>2</v>
      </c>
      <c r="D2061" s="1">
        <v>45680</v>
      </c>
      <c r="E2061" s="1">
        <v>45686</v>
      </c>
      <c r="F2061" t="s">
        <v>98</v>
      </c>
      <c r="G2061" t="s">
        <v>33</v>
      </c>
      <c r="H2061" t="s">
        <v>97</v>
      </c>
      <c r="I2061">
        <v>1</v>
      </c>
      <c r="J2061">
        <v>1190</v>
      </c>
    </row>
    <row r="2062" spans="1:10" x14ac:dyDescent="0.3">
      <c r="A2062">
        <v>902061</v>
      </c>
      <c r="B2062">
        <v>135</v>
      </c>
      <c r="C2062">
        <v>32</v>
      </c>
      <c r="D2062" s="1">
        <v>45532</v>
      </c>
      <c r="E2062" s="1">
        <v>45534</v>
      </c>
      <c r="F2062" t="s">
        <v>101</v>
      </c>
      <c r="G2062" t="s">
        <v>60</v>
      </c>
      <c r="H2062" t="s">
        <v>94</v>
      </c>
      <c r="I2062">
        <v>1</v>
      </c>
      <c r="J2062">
        <v>1990</v>
      </c>
    </row>
    <row r="2063" spans="1:10" x14ac:dyDescent="0.3">
      <c r="A2063">
        <v>902062</v>
      </c>
      <c r="B2063">
        <v>84</v>
      </c>
      <c r="C2063">
        <v>27</v>
      </c>
      <c r="D2063" s="1">
        <v>45465</v>
      </c>
      <c r="E2063" s="1">
        <v>45471</v>
      </c>
      <c r="F2063" t="s">
        <v>96</v>
      </c>
      <c r="G2063" t="s">
        <v>60</v>
      </c>
      <c r="H2063" t="s">
        <v>94</v>
      </c>
      <c r="I2063">
        <v>1</v>
      </c>
      <c r="J2063">
        <v>1080</v>
      </c>
    </row>
    <row r="2064" spans="1:10" x14ac:dyDescent="0.3">
      <c r="A2064">
        <v>902063</v>
      </c>
      <c r="B2064">
        <v>536</v>
      </c>
      <c r="C2064">
        <v>12</v>
      </c>
      <c r="D2064" s="1">
        <v>45687</v>
      </c>
      <c r="E2064" s="1">
        <v>45689</v>
      </c>
      <c r="F2064" t="s">
        <v>99</v>
      </c>
      <c r="G2064" t="s">
        <v>42</v>
      </c>
      <c r="H2064" t="s">
        <v>94</v>
      </c>
      <c r="I2064">
        <v>1</v>
      </c>
      <c r="J2064">
        <v>2600</v>
      </c>
    </row>
    <row r="2065" spans="1:10" x14ac:dyDescent="0.3">
      <c r="A2065">
        <v>902064</v>
      </c>
      <c r="B2065">
        <v>581</v>
      </c>
      <c r="C2065">
        <v>44</v>
      </c>
      <c r="D2065" s="1">
        <v>45633</v>
      </c>
      <c r="E2065" s="1">
        <v>45639</v>
      </c>
      <c r="F2065" t="s">
        <v>100</v>
      </c>
      <c r="G2065" t="s">
        <v>78</v>
      </c>
      <c r="H2065" t="s">
        <v>94</v>
      </c>
      <c r="I2065">
        <v>1</v>
      </c>
      <c r="J2065">
        <v>1130</v>
      </c>
    </row>
    <row r="2066" spans="1:10" x14ac:dyDescent="0.3">
      <c r="A2066">
        <v>902065</v>
      </c>
      <c r="B2066">
        <v>240</v>
      </c>
      <c r="C2066">
        <v>41</v>
      </c>
      <c r="D2066" s="1">
        <v>45582</v>
      </c>
      <c r="E2066" s="1">
        <v>45588</v>
      </c>
      <c r="F2066" t="s">
        <v>99</v>
      </c>
      <c r="G2066" t="s">
        <v>78</v>
      </c>
      <c r="H2066" t="s">
        <v>97</v>
      </c>
      <c r="I2066">
        <v>1</v>
      </c>
      <c r="J2066">
        <v>1390</v>
      </c>
    </row>
    <row r="2067" spans="1:10" x14ac:dyDescent="0.3">
      <c r="A2067">
        <v>902066</v>
      </c>
      <c r="B2067">
        <v>519</v>
      </c>
      <c r="C2067">
        <v>38</v>
      </c>
      <c r="D2067" s="1">
        <v>45555</v>
      </c>
      <c r="E2067" s="1">
        <v>45557</v>
      </c>
      <c r="F2067" t="s">
        <v>93</v>
      </c>
      <c r="G2067" t="s">
        <v>69</v>
      </c>
      <c r="H2067" t="s">
        <v>97</v>
      </c>
      <c r="I2067">
        <v>1</v>
      </c>
      <c r="J2067">
        <v>510</v>
      </c>
    </row>
    <row r="2068" spans="1:10" x14ac:dyDescent="0.3">
      <c r="A2068">
        <v>902067</v>
      </c>
      <c r="B2068">
        <v>345</v>
      </c>
      <c r="C2068">
        <v>23</v>
      </c>
      <c r="D2068" s="1">
        <v>45415</v>
      </c>
      <c r="E2068" s="1">
        <v>45421</v>
      </c>
      <c r="F2068" t="s">
        <v>100</v>
      </c>
      <c r="G2068" t="s">
        <v>51</v>
      </c>
      <c r="H2068" t="s">
        <v>94</v>
      </c>
      <c r="I2068">
        <v>1</v>
      </c>
      <c r="J2068">
        <v>12780</v>
      </c>
    </row>
    <row r="2069" spans="1:10" x14ac:dyDescent="0.3">
      <c r="A2069">
        <v>902068</v>
      </c>
      <c r="B2069">
        <v>262</v>
      </c>
      <c r="C2069">
        <v>17</v>
      </c>
      <c r="D2069" s="1">
        <v>45477</v>
      </c>
      <c r="E2069" s="1">
        <v>45481</v>
      </c>
      <c r="F2069" t="s">
        <v>101</v>
      </c>
      <c r="G2069" t="s">
        <v>51</v>
      </c>
      <c r="H2069" t="s">
        <v>94</v>
      </c>
      <c r="I2069">
        <v>2</v>
      </c>
      <c r="J2069">
        <v>27580</v>
      </c>
    </row>
    <row r="2070" spans="1:10" x14ac:dyDescent="0.3">
      <c r="A2070">
        <v>902069</v>
      </c>
      <c r="B2070">
        <v>13</v>
      </c>
      <c r="C2070">
        <v>43</v>
      </c>
      <c r="D2070" s="1">
        <v>45706</v>
      </c>
      <c r="E2070" s="1">
        <v>45709</v>
      </c>
      <c r="F2070" t="s">
        <v>96</v>
      </c>
      <c r="G2070" t="s">
        <v>78</v>
      </c>
      <c r="H2070" t="s">
        <v>94</v>
      </c>
      <c r="I2070">
        <v>2</v>
      </c>
      <c r="J2070">
        <v>1820</v>
      </c>
    </row>
    <row r="2071" spans="1:10" x14ac:dyDescent="0.3">
      <c r="A2071">
        <v>902070</v>
      </c>
      <c r="B2071">
        <v>151</v>
      </c>
      <c r="C2071">
        <v>27</v>
      </c>
      <c r="D2071" s="1">
        <v>45462</v>
      </c>
      <c r="E2071" s="1">
        <v>45465</v>
      </c>
      <c r="F2071" t="s">
        <v>98</v>
      </c>
      <c r="G2071" t="s">
        <v>60</v>
      </c>
      <c r="H2071" t="s">
        <v>94</v>
      </c>
      <c r="I2071">
        <v>1</v>
      </c>
      <c r="J2071">
        <v>1080</v>
      </c>
    </row>
    <row r="2072" spans="1:10" x14ac:dyDescent="0.3">
      <c r="A2072">
        <v>902071</v>
      </c>
      <c r="B2072">
        <v>475</v>
      </c>
      <c r="C2072">
        <v>26</v>
      </c>
      <c r="D2072" s="1">
        <v>45595</v>
      </c>
      <c r="E2072" s="1">
        <v>45601</v>
      </c>
      <c r="F2072" t="s">
        <v>100</v>
      </c>
      <c r="G2072" t="s">
        <v>60</v>
      </c>
      <c r="H2072" t="s">
        <v>97</v>
      </c>
      <c r="I2072">
        <v>2</v>
      </c>
      <c r="J2072">
        <v>4500</v>
      </c>
    </row>
    <row r="2073" spans="1:10" x14ac:dyDescent="0.3">
      <c r="A2073">
        <v>902072</v>
      </c>
      <c r="B2073">
        <v>206</v>
      </c>
      <c r="C2073">
        <v>47</v>
      </c>
      <c r="D2073" s="1">
        <v>45726</v>
      </c>
      <c r="E2073" s="1">
        <v>45729</v>
      </c>
      <c r="F2073" t="s">
        <v>99</v>
      </c>
      <c r="G2073" t="s">
        <v>78</v>
      </c>
      <c r="H2073" t="s">
        <v>97</v>
      </c>
      <c r="I2073">
        <v>1</v>
      </c>
      <c r="J2073">
        <v>890</v>
      </c>
    </row>
    <row r="2074" spans="1:10" x14ac:dyDescent="0.3">
      <c r="A2074">
        <v>902073</v>
      </c>
      <c r="B2074">
        <v>541</v>
      </c>
      <c r="C2074">
        <v>35</v>
      </c>
      <c r="D2074" s="1">
        <v>45520</v>
      </c>
      <c r="E2074" s="1">
        <v>45526</v>
      </c>
      <c r="F2074" t="s">
        <v>100</v>
      </c>
      <c r="G2074" t="s">
        <v>69</v>
      </c>
      <c r="H2074" t="s">
        <v>94</v>
      </c>
      <c r="I2074">
        <v>1</v>
      </c>
      <c r="J2074">
        <v>590</v>
      </c>
    </row>
    <row r="2075" spans="1:10" x14ac:dyDescent="0.3">
      <c r="A2075">
        <v>902074</v>
      </c>
      <c r="B2075">
        <v>509</v>
      </c>
      <c r="C2075">
        <v>18</v>
      </c>
      <c r="D2075" s="1">
        <v>45394</v>
      </c>
      <c r="E2075" s="1">
        <v>45398</v>
      </c>
      <c r="F2075" t="s">
        <v>95</v>
      </c>
      <c r="G2075" t="s">
        <v>51</v>
      </c>
      <c r="H2075" t="s">
        <v>94</v>
      </c>
      <c r="I2075">
        <v>2</v>
      </c>
      <c r="J2075">
        <v>26280</v>
      </c>
    </row>
    <row r="2076" spans="1:10" x14ac:dyDescent="0.3">
      <c r="A2076">
        <v>902075</v>
      </c>
      <c r="B2076">
        <v>328</v>
      </c>
      <c r="C2076">
        <v>3</v>
      </c>
      <c r="D2076" s="1">
        <v>45661</v>
      </c>
      <c r="E2076" s="1">
        <v>45665</v>
      </c>
      <c r="F2076" t="s">
        <v>93</v>
      </c>
      <c r="G2076" t="s">
        <v>33</v>
      </c>
      <c r="H2076" t="s">
        <v>97</v>
      </c>
      <c r="I2076">
        <v>1</v>
      </c>
      <c r="J2076">
        <v>1770</v>
      </c>
    </row>
    <row r="2077" spans="1:10" x14ac:dyDescent="0.3">
      <c r="A2077">
        <v>902076</v>
      </c>
      <c r="B2077">
        <v>33</v>
      </c>
      <c r="C2077">
        <v>1</v>
      </c>
      <c r="D2077" s="1">
        <v>45478</v>
      </c>
      <c r="E2077" s="1">
        <v>45483</v>
      </c>
      <c r="F2077" t="s">
        <v>100</v>
      </c>
      <c r="G2077" t="s">
        <v>33</v>
      </c>
      <c r="H2077" t="s">
        <v>97</v>
      </c>
      <c r="I2077">
        <v>2</v>
      </c>
      <c r="J2077">
        <v>2220</v>
      </c>
    </row>
    <row r="2078" spans="1:10" x14ac:dyDescent="0.3">
      <c r="A2078">
        <v>902077</v>
      </c>
      <c r="B2078">
        <v>591</v>
      </c>
      <c r="C2078">
        <v>33</v>
      </c>
      <c r="D2078" s="1">
        <v>45706</v>
      </c>
      <c r="E2078" s="1">
        <v>45708</v>
      </c>
      <c r="F2078" t="s">
        <v>101</v>
      </c>
      <c r="G2078" t="s">
        <v>69</v>
      </c>
      <c r="H2078" t="s">
        <v>94</v>
      </c>
      <c r="I2078">
        <v>1</v>
      </c>
      <c r="J2078">
        <v>740</v>
      </c>
    </row>
    <row r="2079" spans="1:10" x14ac:dyDescent="0.3">
      <c r="A2079">
        <v>902078</v>
      </c>
      <c r="B2079">
        <v>133</v>
      </c>
      <c r="C2079">
        <v>41</v>
      </c>
      <c r="D2079" s="1">
        <v>45548</v>
      </c>
      <c r="E2079" s="1">
        <v>45553</v>
      </c>
      <c r="F2079" t="s">
        <v>96</v>
      </c>
      <c r="G2079" t="s">
        <v>78</v>
      </c>
      <c r="H2079" t="s">
        <v>97</v>
      </c>
      <c r="I2079">
        <v>2</v>
      </c>
      <c r="J2079">
        <v>2780</v>
      </c>
    </row>
    <row r="2080" spans="1:10" x14ac:dyDescent="0.3">
      <c r="A2080">
        <v>902079</v>
      </c>
      <c r="B2080">
        <v>437</v>
      </c>
      <c r="C2080">
        <v>28</v>
      </c>
      <c r="D2080" s="1">
        <v>45610</v>
      </c>
      <c r="E2080" s="1">
        <v>45613</v>
      </c>
      <c r="F2080" t="s">
        <v>100</v>
      </c>
      <c r="G2080" t="s">
        <v>60</v>
      </c>
      <c r="H2080" t="s">
        <v>97</v>
      </c>
      <c r="I2080">
        <v>1</v>
      </c>
      <c r="J2080">
        <v>3170</v>
      </c>
    </row>
    <row r="2081" spans="1:10" x14ac:dyDescent="0.3">
      <c r="A2081">
        <v>902080</v>
      </c>
      <c r="B2081">
        <v>78</v>
      </c>
      <c r="C2081">
        <v>23</v>
      </c>
      <c r="D2081" s="1">
        <v>45425</v>
      </c>
      <c r="E2081" s="1">
        <v>45428</v>
      </c>
      <c r="F2081" t="s">
        <v>99</v>
      </c>
      <c r="G2081" t="s">
        <v>51</v>
      </c>
      <c r="H2081" t="s">
        <v>97</v>
      </c>
      <c r="I2081">
        <v>1</v>
      </c>
      <c r="J2081">
        <v>12780</v>
      </c>
    </row>
    <row r="2082" spans="1:10" x14ac:dyDescent="0.3">
      <c r="A2082">
        <v>902081</v>
      </c>
      <c r="B2082">
        <v>438</v>
      </c>
      <c r="C2082">
        <v>15</v>
      </c>
      <c r="D2082" s="1">
        <v>45632</v>
      </c>
      <c r="E2082" s="1">
        <v>45636</v>
      </c>
      <c r="F2082" t="s">
        <v>101</v>
      </c>
      <c r="G2082" t="s">
        <v>42</v>
      </c>
      <c r="H2082" t="s">
        <v>94</v>
      </c>
      <c r="I2082">
        <v>1</v>
      </c>
      <c r="J2082">
        <v>3740</v>
      </c>
    </row>
    <row r="2083" spans="1:10" x14ac:dyDescent="0.3">
      <c r="A2083">
        <v>902082</v>
      </c>
      <c r="B2083">
        <v>107</v>
      </c>
      <c r="C2083">
        <v>11</v>
      </c>
      <c r="D2083" s="1">
        <v>45684</v>
      </c>
      <c r="E2083" s="1">
        <v>45687</v>
      </c>
      <c r="F2083" t="s">
        <v>99</v>
      </c>
      <c r="G2083" t="s">
        <v>42</v>
      </c>
      <c r="H2083" t="s">
        <v>94</v>
      </c>
      <c r="I2083">
        <v>2</v>
      </c>
      <c r="J2083">
        <v>5120</v>
      </c>
    </row>
    <row r="2084" spans="1:10" x14ac:dyDescent="0.3">
      <c r="A2084">
        <v>902083</v>
      </c>
      <c r="B2084">
        <v>505</v>
      </c>
      <c r="C2084">
        <v>26</v>
      </c>
      <c r="D2084" s="1">
        <v>45453</v>
      </c>
      <c r="E2084" s="1">
        <v>45456</v>
      </c>
      <c r="F2084" t="s">
        <v>95</v>
      </c>
      <c r="G2084" t="s">
        <v>60</v>
      </c>
      <c r="H2084" t="s">
        <v>94</v>
      </c>
      <c r="I2084">
        <v>1</v>
      </c>
      <c r="J2084">
        <v>2250</v>
      </c>
    </row>
    <row r="2085" spans="1:10" x14ac:dyDescent="0.3">
      <c r="A2085">
        <v>902084</v>
      </c>
      <c r="B2085">
        <v>156</v>
      </c>
      <c r="C2085">
        <v>14</v>
      </c>
      <c r="D2085" s="1">
        <v>45574</v>
      </c>
      <c r="E2085" s="1">
        <v>45576</v>
      </c>
      <c r="F2085" t="s">
        <v>100</v>
      </c>
      <c r="G2085" t="s">
        <v>42</v>
      </c>
      <c r="H2085" t="s">
        <v>94</v>
      </c>
      <c r="I2085">
        <v>1</v>
      </c>
      <c r="J2085">
        <v>2370</v>
      </c>
    </row>
    <row r="2086" spans="1:10" x14ac:dyDescent="0.3">
      <c r="A2086">
        <v>902085</v>
      </c>
      <c r="B2086">
        <v>154</v>
      </c>
      <c r="C2086">
        <v>30</v>
      </c>
      <c r="D2086" s="1">
        <v>45569</v>
      </c>
      <c r="E2086" s="1">
        <v>45573</v>
      </c>
      <c r="F2086" t="s">
        <v>99</v>
      </c>
      <c r="G2086" t="s">
        <v>60</v>
      </c>
      <c r="H2086" t="s">
        <v>97</v>
      </c>
      <c r="I2086">
        <v>1</v>
      </c>
      <c r="J2086">
        <v>2550</v>
      </c>
    </row>
    <row r="2087" spans="1:10" x14ac:dyDescent="0.3">
      <c r="A2087">
        <v>902086</v>
      </c>
      <c r="B2087">
        <v>172</v>
      </c>
      <c r="C2087">
        <v>29</v>
      </c>
      <c r="D2087" s="1">
        <v>45393</v>
      </c>
      <c r="E2087" s="1">
        <v>45399</v>
      </c>
      <c r="F2087" t="s">
        <v>95</v>
      </c>
      <c r="G2087" t="s">
        <v>60</v>
      </c>
      <c r="H2087" t="s">
        <v>94</v>
      </c>
      <c r="I2087">
        <v>1</v>
      </c>
      <c r="J2087">
        <v>2450</v>
      </c>
    </row>
    <row r="2088" spans="1:10" x14ac:dyDescent="0.3">
      <c r="A2088">
        <v>902087</v>
      </c>
      <c r="B2088">
        <v>216</v>
      </c>
      <c r="C2088">
        <v>31</v>
      </c>
      <c r="D2088" s="1">
        <v>45419</v>
      </c>
      <c r="E2088" s="1">
        <v>45425</v>
      </c>
      <c r="F2088" t="s">
        <v>93</v>
      </c>
      <c r="G2088" t="s">
        <v>60</v>
      </c>
      <c r="H2088" t="s">
        <v>97</v>
      </c>
      <c r="I2088">
        <v>1</v>
      </c>
      <c r="J2088">
        <v>1740</v>
      </c>
    </row>
    <row r="2089" spans="1:10" x14ac:dyDescent="0.3">
      <c r="A2089">
        <v>902088</v>
      </c>
      <c r="B2089">
        <v>220</v>
      </c>
      <c r="C2089">
        <v>26</v>
      </c>
      <c r="D2089" s="1">
        <v>45528</v>
      </c>
      <c r="E2089" s="1">
        <v>45531</v>
      </c>
      <c r="F2089" t="s">
        <v>99</v>
      </c>
      <c r="G2089" t="s">
        <v>60</v>
      </c>
      <c r="H2089" t="s">
        <v>94</v>
      </c>
      <c r="I2089">
        <v>1</v>
      </c>
      <c r="J2089">
        <v>2250</v>
      </c>
    </row>
    <row r="2090" spans="1:10" x14ac:dyDescent="0.3">
      <c r="A2090">
        <v>902089</v>
      </c>
      <c r="B2090">
        <v>122</v>
      </c>
      <c r="C2090">
        <v>30</v>
      </c>
      <c r="D2090" s="1">
        <v>45691</v>
      </c>
      <c r="E2090" s="1">
        <v>45693</v>
      </c>
      <c r="F2090" t="s">
        <v>95</v>
      </c>
      <c r="G2090" t="s">
        <v>60</v>
      </c>
      <c r="H2090" t="s">
        <v>97</v>
      </c>
      <c r="I2090">
        <v>1</v>
      </c>
      <c r="J2090">
        <v>2550</v>
      </c>
    </row>
    <row r="2091" spans="1:10" x14ac:dyDescent="0.3">
      <c r="A2091">
        <v>902090</v>
      </c>
      <c r="B2091">
        <v>62</v>
      </c>
      <c r="C2091">
        <v>2</v>
      </c>
      <c r="D2091" s="1">
        <v>45594</v>
      </c>
      <c r="E2091" s="1">
        <v>45599</v>
      </c>
      <c r="F2091" t="s">
        <v>98</v>
      </c>
      <c r="G2091" t="s">
        <v>33</v>
      </c>
      <c r="H2091" t="s">
        <v>94</v>
      </c>
      <c r="I2091">
        <v>1</v>
      </c>
      <c r="J2091">
        <v>1190</v>
      </c>
    </row>
    <row r="2092" spans="1:10" x14ac:dyDescent="0.3">
      <c r="A2092">
        <v>902091</v>
      </c>
      <c r="B2092">
        <v>46</v>
      </c>
      <c r="C2092">
        <v>9</v>
      </c>
      <c r="D2092" s="1">
        <v>45545</v>
      </c>
      <c r="E2092" s="1">
        <v>45550</v>
      </c>
      <c r="F2092" t="s">
        <v>100</v>
      </c>
      <c r="G2092" t="s">
        <v>42</v>
      </c>
      <c r="H2092" t="s">
        <v>94</v>
      </c>
      <c r="I2092">
        <v>2</v>
      </c>
      <c r="J2092">
        <v>6740</v>
      </c>
    </row>
    <row r="2093" spans="1:10" x14ac:dyDescent="0.3">
      <c r="A2093">
        <v>902092</v>
      </c>
      <c r="B2093">
        <v>511</v>
      </c>
      <c r="C2093">
        <v>30</v>
      </c>
      <c r="D2093" s="1">
        <v>45734</v>
      </c>
      <c r="E2093" s="1">
        <v>45736</v>
      </c>
      <c r="F2093" t="s">
        <v>100</v>
      </c>
      <c r="G2093" t="s">
        <v>60</v>
      </c>
      <c r="H2093" t="s">
        <v>94</v>
      </c>
      <c r="I2093">
        <v>1</v>
      </c>
      <c r="J2093">
        <v>2550</v>
      </c>
    </row>
    <row r="2094" spans="1:10" x14ac:dyDescent="0.3">
      <c r="A2094">
        <v>902093</v>
      </c>
      <c r="B2094">
        <v>183</v>
      </c>
      <c r="C2094">
        <v>48</v>
      </c>
      <c r="D2094" s="1">
        <v>45715</v>
      </c>
      <c r="E2094" s="1">
        <v>45721</v>
      </c>
      <c r="F2094" t="s">
        <v>101</v>
      </c>
      <c r="G2094" t="s">
        <v>78</v>
      </c>
      <c r="H2094" t="s">
        <v>94</v>
      </c>
      <c r="I2094">
        <v>2</v>
      </c>
      <c r="J2094">
        <v>3120</v>
      </c>
    </row>
    <row r="2095" spans="1:10" x14ac:dyDescent="0.3">
      <c r="A2095">
        <v>902094</v>
      </c>
      <c r="B2095">
        <v>70</v>
      </c>
      <c r="C2095">
        <v>36</v>
      </c>
      <c r="D2095" s="1">
        <v>45548</v>
      </c>
      <c r="E2095" s="1">
        <v>45553</v>
      </c>
      <c r="F2095" t="s">
        <v>98</v>
      </c>
      <c r="G2095" t="s">
        <v>69</v>
      </c>
      <c r="H2095" t="s">
        <v>94</v>
      </c>
      <c r="I2095">
        <v>1</v>
      </c>
      <c r="J2095">
        <v>1130</v>
      </c>
    </row>
    <row r="2096" spans="1:10" x14ac:dyDescent="0.3">
      <c r="A2096">
        <v>902095</v>
      </c>
      <c r="B2096">
        <v>287</v>
      </c>
      <c r="C2096">
        <v>17</v>
      </c>
      <c r="D2096" s="1">
        <v>45429</v>
      </c>
      <c r="E2096" s="1">
        <v>45435</v>
      </c>
      <c r="F2096" t="s">
        <v>98</v>
      </c>
      <c r="G2096" t="s">
        <v>51</v>
      </c>
      <c r="H2096" t="s">
        <v>94</v>
      </c>
      <c r="I2096">
        <v>1</v>
      </c>
      <c r="J2096">
        <v>13790</v>
      </c>
    </row>
    <row r="2097" spans="1:10" x14ac:dyDescent="0.3">
      <c r="A2097">
        <v>902096</v>
      </c>
      <c r="B2097">
        <v>153</v>
      </c>
      <c r="C2097">
        <v>4</v>
      </c>
      <c r="D2097" s="1">
        <v>45634</v>
      </c>
      <c r="E2097" s="1">
        <v>45636</v>
      </c>
      <c r="F2097" t="s">
        <v>100</v>
      </c>
      <c r="G2097" t="s">
        <v>33</v>
      </c>
      <c r="H2097" t="s">
        <v>97</v>
      </c>
      <c r="I2097">
        <v>1</v>
      </c>
      <c r="J2097">
        <v>970</v>
      </c>
    </row>
    <row r="2098" spans="1:10" x14ac:dyDescent="0.3">
      <c r="A2098">
        <v>902097</v>
      </c>
      <c r="B2098">
        <v>70</v>
      </c>
      <c r="C2098">
        <v>46</v>
      </c>
      <c r="D2098" s="1">
        <v>45639</v>
      </c>
      <c r="E2098" s="1">
        <v>45643</v>
      </c>
      <c r="F2098" t="s">
        <v>98</v>
      </c>
      <c r="G2098" t="s">
        <v>78</v>
      </c>
      <c r="H2098" t="s">
        <v>97</v>
      </c>
      <c r="I2098">
        <v>2</v>
      </c>
      <c r="J2098">
        <v>2640</v>
      </c>
    </row>
    <row r="2099" spans="1:10" x14ac:dyDescent="0.3">
      <c r="A2099">
        <v>902098</v>
      </c>
      <c r="B2099">
        <v>99</v>
      </c>
      <c r="C2099">
        <v>41</v>
      </c>
      <c r="D2099" s="1">
        <v>45640</v>
      </c>
      <c r="E2099" s="1">
        <v>45644</v>
      </c>
      <c r="F2099" t="s">
        <v>93</v>
      </c>
      <c r="G2099" t="s">
        <v>78</v>
      </c>
      <c r="H2099" t="s">
        <v>94</v>
      </c>
      <c r="I2099">
        <v>1</v>
      </c>
      <c r="J2099">
        <v>1390</v>
      </c>
    </row>
    <row r="2100" spans="1:10" x14ac:dyDescent="0.3">
      <c r="A2100">
        <v>902099</v>
      </c>
      <c r="B2100">
        <v>279</v>
      </c>
      <c r="C2100">
        <v>43</v>
      </c>
      <c r="D2100" s="1">
        <v>45666</v>
      </c>
      <c r="E2100" s="1">
        <v>45669</v>
      </c>
      <c r="F2100" t="s">
        <v>93</v>
      </c>
      <c r="G2100" t="s">
        <v>78</v>
      </c>
      <c r="H2100" t="s">
        <v>97</v>
      </c>
      <c r="I2100">
        <v>2</v>
      </c>
      <c r="J2100">
        <v>1820</v>
      </c>
    </row>
    <row r="2101" spans="1:10" x14ac:dyDescent="0.3">
      <c r="A2101">
        <v>902100</v>
      </c>
      <c r="B2101">
        <v>423</v>
      </c>
      <c r="C2101">
        <v>33</v>
      </c>
      <c r="D2101" s="1">
        <v>45423</v>
      </c>
      <c r="E2101" s="1">
        <v>45428</v>
      </c>
      <c r="F2101" t="s">
        <v>100</v>
      </c>
      <c r="G2101" t="s">
        <v>69</v>
      </c>
      <c r="H2101" t="s">
        <v>97</v>
      </c>
      <c r="I2101">
        <v>1</v>
      </c>
      <c r="J2101">
        <v>740</v>
      </c>
    </row>
    <row r="2102" spans="1:10" x14ac:dyDescent="0.3">
      <c r="A2102">
        <v>902101</v>
      </c>
      <c r="B2102">
        <v>344</v>
      </c>
      <c r="C2102">
        <v>34</v>
      </c>
      <c r="D2102" s="1">
        <v>45526</v>
      </c>
      <c r="E2102" s="1">
        <v>45528</v>
      </c>
      <c r="F2102" t="s">
        <v>95</v>
      </c>
      <c r="G2102" t="s">
        <v>69</v>
      </c>
      <c r="H2102" t="s">
        <v>97</v>
      </c>
      <c r="I2102">
        <v>2</v>
      </c>
      <c r="J2102">
        <v>820</v>
      </c>
    </row>
    <row r="2103" spans="1:10" x14ac:dyDescent="0.3">
      <c r="A2103">
        <v>902102</v>
      </c>
      <c r="B2103">
        <v>63</v>
      </c>
      <c r="C2103">
        <v>45</v>
      </c>
      <c r="D2103" s="1">
        <v>45557</v>
      </c>
      <c r="E2103" s="1">
        <v>45562</v>
      </c>
      <c r="F2103" t="s">
        <v>95</v>
      </c>
      <c r="G2103" t="s">
        <v>78</v>
      </c>
      <c r="H2103" t="s">
        <v>97</v>
      </c>
      <c r="I2103">
        <v>1</v>
      </c>
      <c r="J2103">
        <v>1290</v>
      </c>
    </row>
    <row r="2104" spans="1:10" x14ac:dyDescent="0.3">
      <c r="A2104">
        <v>902103</v>
      </c>
      <c r="B2104">
        <v>574</v>
      </c>
      <c r="C2104">
        <v>36</v>
      </c>
      <c r="D2104" s="1">
        <v>45664</v>
      </c>
      <c r="E2104" s="1">
        <v>45668</v>
      </c>
      <c r="F2104" t="s">
        <v>95</v>
      </c>
      <c r="G2104" t="s">
        <v>69</v>
      </c>
      <c r="H2104" t="s">
        <v>94</v>
      </c>
      <c r="I2104">
        <v>1</v>
      </c>
      <c r="J2104">
        <v>1130</v>
      </c>
    </row>
    <row r="2105" spans="1:10" x14ac:dyDescent="0.3">
      <c r="A2105">
        <v>902104</v>
      </c>
      <c r="B2105">
        <v>291</v>
      </c>
      <c r="C2105">
        <v>4</v>
      </c>
      <c r="D2105" s="1">
        <v>45683</v>
      </c>
      <c r="E2105" s="1">
        <v>45686</v>
      </c>
      <c r="F2105" t="s">
        <v>101</v>
      </c>
      <c r="G2105" t="s">
        <v>33</v>
      </c>
      <c r="H2105" t="s">
        <v>97</v>
      </c>
      <c r="I2105">
        <v>1</v>
      </c>
      <c r="J2105">
        <v>970</v>
      </c>
    </row>
    <row r="2106" spans="1:10" x14ac:dyDescent="0.3">
      <c r="A2106">
        <v>902105</v>
      </c>
      <c r="B2106">
        <v>538</v>
      </c>
      <c r="C2106">
        <v>14</v>
      </c>
      <c r="D2106" s="1">
        <v>45619</v>
      </c>
      <c r="E2106" s="1">
        <v>45621</v>
      </c>
      <c r="F2106" t="s">
        <v>100</v>
      </c>
      <c r="G2106" t="s">
        <v>42</v>
      </c>
      <c r="H2106" t="s">
        <v>94</v>
      </c>
      <c r="I2106">
        <v>3</v>
      </c>
      <c r="J2106">
        <v>7110</v>
      </c>
    </row>
    <row r="2107" spans="1:10" x14ac:dyDescent="0.3">
      <c r="A2107">
        <v>902106</v>
      </c>
      <c r="B2107">
        <v>536</v>
      </c>
      <c r="C2107">
        <v>19</v>
      </c>
      <c r="D2107" s="1">
        <v>45574</v>
      </c>
      <c r="E2107" s="1">
        <v>45579</v>
      </c>
      <c r="F2107" t="s">
        <v>99</v>
      </c>
      <c r="G2107" t="s">
        <v>51</v>
      </c>
      <c r="H2107" t="s">
        <v>94</v>
      </c>
      <c r="I2107">
        <v>2</v>
      </c>
      <c r="J2107">
        <v>21600</v>
      </c>
    </row>
    <row r="2108" spans="1:10" x14ac:dyDescent="0.3">
      <c r="A2108">
        <v>902107</v>
      </c>
      <c r="B2108">
        <v>455</v>
      </c>
      <c r="C2108">
        <v>23</v>
      </c>
      <c r="D2108" s="1">
        <v>45641</v>
      </c>
      <c r="E2108" s="1">
        <v>45643</v>
      </c>
      <c r="F2108" t="s">
        <v>95</v>
      </c>
      <c r="G2108" t="s">
        <v>51</v>
      </c>
      <c r="H2108" t="s">
        <v>94</v>
      </c>
      <c r="I2108">
        <v>1</v>
      </c>
      <c r="J2108">
        <v>12780</v>
      </c>
    </row>
    <row r="2109" spans="1:10" x14ac:dyDescent="0.3">
      <c r="A2109">
        <v>902108</v>
      </c>
      <c r="B2109">
        <v>600</v>
      </c>
      <c r="C2109">
        <v>34</v>
      </c>
      <c r="D2109" s="1">
        <v>45482</v>
      </c>
      <c r="E2109" s="1">
        <v>45486</v>
      </c>
      <c r="F2109" t="s">
        <v>95</v>
      </c>
      <c r="G2109" t="s">
        <v>69</v>
      </c>
      <c r="H2109" t="s">
        <v>94</v>
      </c>
      <c r="I2109">
        <v>2</v>
      </c>
      <c r="J2109">
        <v>820</v>
      </c>
    </row>
    <row r="2110" spans="1:10" x14ac:dyDescent="0.3">
      <c r="A2110">
        <v>902109</v>
      </c>
      <c r="B2110">
        <v>380</v>
      </c>
      <c r="C2110">
        <v>36</v>
      </c>
      <c r="D2110" s="1">
        <v>45457</v>
      </c>
      <c r="E2110" s="1">
        <v>45463</v>
      </c>
      <c r="F2110" t="s">
        <v>99</v>
      </c>
      <c r="G2110" t="s">
        <v>69</v>
      </c>
      <c r="H2110" t="s">
        <v>97</v>
      </c>
      <c r="I2110">
        <v>1</v>
      </c>
      <c r="J2110">
        <v>1130</v>
      </c>
    </row>
    <row r="2111" spans="1:10" x14ac:dyDescent="0.3">
      <c r="A2111">
        <v>902110</v>
      </c>
      <c r="B2111">
        <v>7</v>
      </c>
      <c r="C2111">
        <v>38</v>
      </c>
      <c r="D2111" s="1">
        <v>45666</v>
      </c>
      <c r="E2111" s="1">
        <v>45671</v>
      </c>
      <c r="F2111" t="s">
        <v>95</v>
      </c>
      <c r="G2111" t="s">
        <v>69</v>
      </c>
      <c r="H2111" t="s">
        <v>97</v>
      </c>
      <c r="I2111">
        <v>1</v>
      </c>
      <c r="J2111">
        <v>510</v>
      </c>
    </row>
    <row r="2112" spans="1:10" x14ac:dyDescent="0.3">
      <c r="A2112">
        <v>902111</v>
      </c>
      <c r="B2112">
        <v>353</v>
      </c>
      <c r="C2112">
        <v>22</v>
      </c>
      <c r="D2112" s="1">
        <v>45681</v>
      </c>
      <c r="E2112" s="1">
        <v>45685</v>
      </c>
      <c r="F2112" t="s">
        <v>100</v>
      </c>
      <c r="G2112" t="s">
        <v>51</v>
      </c>
      <c r="H2112" t="s">
        <v>97</v>
      </c>
      <c r="I2112">
        <v>1</v>
      </c>
      <c r="J2112">
        <v>13330</v>
      </c>
    </row>
    <row r="2113" spans="1:10" x14ac:dyDescent="0.3">
      <c r="A2113">
        <v>902112</v>
      </c>
      <c r="B2113">
        <v>56</v>
      </c>
      <c r="C2113">
        <v>34</v>
      </c>
      <c r="D2113" s="1">
        <v>45689</v>
      </c>
      <c r="E2113" s="1">
        <v>45691</v>
      </c>
      <c r="F2113" t="s">
        <v>98</v>
      </c>
      <c r="G2113" t="s">
        <v>69</v>
      </c>
      <c r="H2113" t="s">
        <v>94</v>
      </c>
      <c r="I2113">
        <v>1</v>
      </c>
      <c r="J2113">
        <v>410</v>
      </c>
    </row>
    <row r="2114" spans="1:10" x14ac:dyDescent="0.3">
      <c r="A2114">
        <v>902113</v>
      </c>
      <c r="B2114">
        <v>153</v>
      </c>
      <c r="C2114">
        <v>37</v>
      </c>
      <c r="D2114" s="1">
        <v>45536</v>
      </c>
      <c r="E2114" s="1">
        <v>45541</v>
      </c>
      <c r="F2114" t="s">
        <v>100</v>
      </c>
      <c r="G2114" t="s">
        <v>69</v>
      </c>
      <c r="H2114" t="s">
        <v>94</v>
      </c>
      <c r="I2114">
        <v>1</v>
      </c>
      <c r="J2114">
        <v>810</v>
      </c>
    </row>
    <row r="2115" spans="1:10" x14ac:dyDescent="0.3">
      <c r="A2115">
        <v>902114</v>
      </c>
      <c r="B2115">
        <v>207</v>
      </c>
      <c r="C2115">
        <v>48</v>
      </c>
      <c r="D2115" s="1">
        <v>45597</v>
      </c>
      <c r="E2115" s="1">
        <v>45599</v>
      </c>
      <c r="F2115" t="s">
        <v>96</v>
      </c>
      <c r="G2115" t="s">
        <v>78</v>
      </c>
      <c r="H2115" t="s">
        <v>94</v>
      </c>
      <c r="I2115">
        <v>1</v>
      </c>
      <c r="J2115">
        <v>1560</v>
      </c>
    </row>
    <row r="2116" spans="1:10" x14ac:dyDescent="0.3">
      <c r="A2116">
        <v>902115</v>
      </c>
      <c r="B2116">
        <v>451</v>
      </c>
      <c r="C2116">
        <v>36</v>
      </c>
      <c r="D2116" s="1">
        <v>45444</v>
      </c>
      <c r="E2116" s="1">
        <v>45449</v>
      </c>
      <c r="F2116" t="s">
        <v>100</v>
      </c>
      <c r="G2116" t="s">
        <v>69</v>
      </c>
      <c r="H2116" t="s">
        <v>94</v>
      </c>
      <c r="I2116">
        <v>1</v>
      </c>
      <c r="J2116">
        <v>1130</v>
      </c>
    </row>
    <row r="2117" spans="1:10" x14ac:dyDescent="0.3">
      <c r="A2117">
        <v>902116</v>
      </c>
      <c r="B2117">
        <v>377</v>
      </c>
      <c r="C2117">
        <v>2</v>
      </c>
      <c r="D2117" s="1">
        <v>45565</v>
      </c>
      <c r="E2117" s="1">
        <v>45569</v>
      </c>
      <c r="F2117" t="s">
        <v>93</v>
      </c>
      <c r="G2117" t="s">
        <v>33</v>
      </c>
      <c r="H2117" t="s">
        <v>94</v>
      </c>
      <c r="I2117">
        <v>1</v>
      </c>
      <c r="J2117">
        <v>1190</v>
      </c>
    </row>
    <row r="2118" spans="1:10" x14ac:dyDescent="0.3">
      <c r="A2118">
        <v>902117</v>
      </c>
      <c r="B2118">
        <v>196</v>
      </c>
      <c r="C2118">
        <v>26</v>
      </c>
      <c r="D2118" s="1">
        <v>45502</v>
      </c>
      <c r="E2118" s="1">
        <v>45504</v>
      </c>
      <c r="F2118" t="s">
        <v>95</v>
      </c>
      <c r="G2118" t="s">
        <v>60</v>
      </c>
      <c r="H2118" t="s">
        <v>97</v>
      </c>
      <c r="I2118">
        <v>1</v>
      </c>
      <c r="J2118">
        <v>2250</v>
      </c>
    </row>
    <row r="2119" spans="1:10" x14ac:dyDescent="0.3">
      <c r="A2119">
        <v>902118</v>
      </c>
      <c r="B2119">
        <v>237</v>
      </c>
      <c r="C2119">
        <v>34</v>
      </c>
      <c r="D2119" s="1">
        <v>45653</v>
      </c>
      <c r="E2119" s="1">
        <v>45656</v>
      </c>
      <c r="F2119" t="s">
        <v>101</v>
      </c>
      <c r="G2119" t="s">
        <v>69</v>
      </c>
      <c r="H2119" t="s">
        <v>97</v>
      </c>
      <c r="I2119">
        <v>2</v>
      </c>
      <c r="J2119">
        <v>820</v>
      </c>
    </row>
    <row r="2120" spans="1:10" x14ac:dyDescent="0.3">
      <c r="A2120">
        <v>902119</v>
      </c>
      <c r="B2120">
        <v>319</v>
      </c>
      <c r="C2120">
        <v>31</v>
      </c>
      <c r="D2120" s="1">
        <v>45543</v>
      </c>
      <c r="E2120" s="1">
        <v>45545</v>
      </c>
      <c r="F2120" t="s">
        <v>99</v>
      </c>
      <c r="G2120" t="s">
        <v>60</v>
      </c>
      <c r="H2120" t="s">
        <v>97</v>
      </c>
      <c r="I2120">
        <v>1</v>
      </c>
      <c r="J2120">
        <v>1740</v>
      </c>
    </row>
    <row r="2121" spans="1:10" x14ac:dyDescent="0.3">
      <c r="A2121">
        <v>902120</v>
      </c>
      <c r="B2121">
        <v>170</v>
      </c>
      <c r="C2121">
        <v>23</v>
      </c>
      <c r="D2121" s="1">
        <v>45628</v>
      </c>
      <c r="E2121" s="1">
        <v>45632</v>
      </c>
      <c r="F2121" t="s">
        <v>100</v>
      </c>
      <c r="G2121" t="s">
        <v>51</v>
      </c>
      <c r="H2121" t="s">
        <v>94</v>
      </c>
      <c r="I2121">
        <v>1</v>
      </c>
      <c r="J2121">
        <v>12780</v>
      </c>
    </row>
    <row r="2122" spans="1:10" x14ac:dyDescent="0.3">
      <c r="A2122">
        <v>902121</v>
      </c>
      <c r="B2122">
        <v>282</v>
      </c>
      <c r="C2122">
        <v>32</v>
      </c>
      <c r="D2122" s="1">
        <v>45579</v>
      </c>
      <c r="E2122" s="1">
        <v>45582</v>
      </c>
      <c r="F2122" t="s">
        <v>101</v>
      </c>
      <c r="G2122" t="s">
        <v>60</v>
      </c>
      <c r="H2122" t="s">
        <v>97</v>
      </c>
      <c r="I2122">
        <v>1</v>
      </c>
      <c r="J2122">
        <v>1990</v>
      </c>
    </row>
    <row r="2123" spans="1:10" x14ac:dyDescent="0.3">
      <c r="A2123">
        <v>902122</v>
      </c>
      <c r="B2123">
        <v>68</v>
      </c>
      <c r="C2123">
        <v>31</v>
      </c>
      <c r="D2123" s="1">
        <v>45643</v>
      </c>
      <c r="E2123" s="1">
        <v>45645</v>
      </c>
      <c r="F2123" t="s">
        <v>100</v>
      </c>
      <c r="G2123" t="s">
        <v>60</v>
      </c>
      <c r="H2123" t="s">
        <v>97</v>
      </c>
      <c r="I2123">
        <v>1</v>
      </c>
      <c r="J2123">
        <v>1740</v>
      </c>
    </row>
    <row r="2124" spans="1:10" x14ac:dyDescent="0.3">
      <c r="A2124">
        <v>902123</v>
      </c>
      <c r="B2124">
        <v>243</v>
      </c>
      <c r="C2124">
        <v>24</v>
      </c>
      <c r="D2124" s="1">
        <v>45449</v>
      </c>
      <c r="E2124" s="1">
        <v>45453</v>
      </c>
      <c r="F2124" t="s">
        <v>99</v>
      </c>
      <c r="G2124" t="s">
        <v>51</v>
      </c>
      <c r="H2124" t="s">
        <v>94</v>
      </c>
      <c r="I2124">
        <v>1</v>
      </c>
      <c r="J2124">
        <v>11450</v>
      </c>
    </row>
    <row r="2125" spans="1:10" x14ac:dyDescent="0.3">
      <c r="A2125">
        <v>902124</v>
      </c>
      <c r="B2125">
        <v>150</v>
      </c>
      <c r="C2125">
        <v>16</v>
      </c>
      <c r="D2125" s="1">
        <v>45460</v>
      </c>
      <c r="E2125" s="1">
        <v>45462</v>
      </c>
      <c r="F2125" t="s">
        <v>96</v>
      </c>
      <c r="G2125" t="s">
        <v>42</v>
      </c>
      <c r="H2125" t="s">
        <v>94</v>
      </c>
      <c r="I2125">
        <v>1</v>
      </c>
      <c r="J2125">
        <v>3900</v>
      </c>
    </row>
    <row r="2126" spans="1:10" x14ac:dyDescent="0.3">
      <c r="A2126">
        <v>902125</v>
      </c>
      <c r="B2126">
        <v>173</v>
      </c>
      <c r="C2126">
        <v>13</v>
      </c>
      <c r="D2126" s="1">
        <v>45578</v>
      </c>
      <c r="E2126" s="1">
        <v>45581</v>
      </c>
      <c r="F2126" t="s">
        <v>95</v>
      </c>
      <c r="G2126" t="s">
        <v>42</v>
      </c>
      <c r="H2126" t="s">
        <v>94</v>
      </c>
      <c r="I2126">
        <v>2</v>
      </c>
      <c r="J2126">
        <v>6000</v>
      </c>
    </row>
    <row r="2127" spans="1:10" x14ac:dyDescent="0.3">
      <c r="A2127">
        <v>902126</v>
      </c>
      <c r="B2127">
        <v>291</v>
      </c>
      <c r="C2127">
        <v>38</v>
      </c>
      <c r="D2127" s="1">
        <v>45644</v>
      </c>
      <c r="E2127" s="1">
        <v>45650</v>
      </c>
      <c r="F2127" t="s">
        <v>101</v>
      </c>
      <c r="G2127" t="s">
        <v>69</v>
      </c>
      <c r="H2127" t="s">
        <v>94</v>
      </c>
      <c r="I2127">
        <v>1</v>
      </c>
      <c r="J2127">
        <v>510</v>
      </c>
    </row>
    <row r="2128" spans="1:10" x14ac:dyDescent="0.3">
      <c r="A2128">
        <v>902127</v>
      </c>
      <c r="B2128">
        <v>112</v>
      </c>
      <c r="C2128">
        <v>27</v>
      </c>
      <c r="D2128" s="1">
        <v>45745</v>
      </c>
      <c r="E2128" s="1">
        <v>45748</v>
      </c>
      <c r="F2128" t="s">
        <v>96</v>
      </c>
      <c r="G2128" t="s">
        <v>60</v>
      </c>
      <c r="H2128" t="s">
        <v>94</v>
      </c>
      <c r="I2128">
        <v>2</v>
      </c>
      <c r="J2128">
        <v>2160</v>
      </c>
    </row>
    <row r="2129" spans="1:10" x14ac:dyDescent="0.3">
      <c r="A2129">
        <v>902128</v>
      </c>
      <c r="B2129">
        <v>431</v>
      </c>
      <c r="C2129">
        <v>30</v>
      </c>
      <c r="D2129" s="1">
        <v>45442</v>
      </c>
      <c r="E2129" s="1">
        <v>45448</v>
      </c>
      <c r="F2129" t="s">
        <v>98</v>
      </c>
      <c r="G2129" t="s">
        <v>60</v>
      </c>
      <c r="H2129" t="s">
        <v>94</v>
      </c>
      <c r="I2129">
        <v>1</v>
      </c>
      <c r="J2129">
        <v>2550</v>
      </c>
    </row>
    <row r="2130" spans="1:10" x14ac:dyDescent="0.3">
      <c r="A2130">
        <v>902129</v>
      </c>
      <c r="B2130">
        <v>227</v>
      </c>
      <c r="C2130">
        <v>38</v>
      </c>
      <c r="D2130" s="1">
        <v>45695</v>
      </c>
      <c r="E2130" s="1">
        <v>45698</v>
      </c>
      <c r="F2130" t="s">
        <v>100</v>
      </c>
      <c r="G2130" t="s">
        <v>69</v>
      </c>
      <c r="H2130" t="s">
        <v>94</v>
      </c>
      <c r="I2130">
        <v>1</v>
      </c>
      <c r="J2130">
        <v>510</v>
      </c>
    </row>
    <row r="2131" spans="1:10" x14ac:dyDescent="0.3">
      <c r="A2131">
        <v>902130</v>
      </c>
      <c r="B2131">
        <v>111</v>
      </c>
      <c r="C2131">
        <v>37</v>
      </c>
      <c r="D2131" s="1">
        <v>45488</v>
      </c>
      <c r="E2131" s="1">
        <v>45492</v>
      </c>
      <c r="F2131" t="s">
        <v>100</v>
      </c>
      <c r="G2131" t="s">
        <v>69</v>
      </c>
      <c r="H2131" t="s">
        <v>97</v>
      </c>
      <c r="I2131">
        <v>1</v>
      </c>
      <c r="J2131">
        <v>810</v>
      </c>
    </row>
    <row r="2132" spans="1:10" x14ac:dyDescent="0.3">
      <c r="A2132">
        <v>902131</v>
      </c>
      <c r="B2132">
        <v>524</v>
      </c>
      <c r="C2132">
        <v>3</v>
      </c>
      <c r="D2132" s="1">
        <v>45475</v>
      </c>
      <c r="E2132" s="1">
        <v>45479</v>
      </c>
      <c r="F2132" t="s">
        <v>98</v>
      </c>
      <c r="G2132" t="s">
        <v>33</v>
      </c>
      <c r="H2132" t="s">
        <v>97</v>
      </c>
      <c r="I2132">
        <v>2</v>
      </c>
      <c r="J2132">
        <v>3540</v>
      </c>
    </row>
    <row r="2133" spans="1:10" x14ac:dyDescent="0.3">
      <c r="A2133">
        <v>902132</v>
      </c>
      <c r="B2133">
        <v>391</v>
      </c>
      <c r="C2133">
        <v>25</v>
      </c>
      <c r="D2133" s="1">
        <v>45650</v>
      </c>
      <c r="E2133" s="1">
        <v>45652</v>
      </c>
      <c r="F2133" t="s">
        <v>98</v>
      </c>
      <c r="G2133" t="s">
        <v>60</v>
      </c>
      <c r="H2133" t="s">
        <v>97</v>
      </c>
      <c r="I2133">
        <v>1</v>
      </c>
      <c r="J2133">
        <v>3150</v>
      </c>
    </row>
    <row r="2134" spans="1:10" x14ac:dyDescent="0.3">
      <c r="A2134">
        <v>902133</v>
      </c>
      <c r="B2134">
        <v>561</v>
      </c>
      <c r="C2134">
        <v>3</v>
      </c>
      <c r="D2134" s="1">
        <v>45698</v>
      </c>
      <c r="E2134" s="1">
        <v>45702</v>
      </c>
      <c r="F2134" t="s">
        <v>98</v>
      </c>
      <c r="G2134" t="s">
        <v>33</v>
      </c>
      <c r="H2134" t="s">
        <v>94</v>
      </c>
      <c r="I2134">
        <v>1</v>
      </c>
      <c r="J2134">
        <v>1770</v>
      </c>
    </row>
    <row r="2135" spans="1:10" x14ac:dyDescent="0.3">
      <c r="A2135">
        <v>902134</v>
      </c>
      <c r="B2135">
        <v>489</v>
      </c>
      <c r="C2135">
        <v>1</v>
      </c>
      <c r="D2135" s="1">
        <v>45631</v>
      </c>
      <c r="E2135" s="1">
        <v>45635</v>
      </c>
      <c r="F2135" t="s">
        <v>93</v>
      </c>
      <c r="G2135" t="s">
        <v>33</v>
      </c>
      <c r="H2135" t="s">
        <v>97</v>
      </c>
      <c r="I2135">
        <v>1</v>
      </c>
      <c r="J2135">
        <v>1110</v>
      </c>
    </row>
    <row r="2136" spans="1:10" x14ac:dyDescent="0.3">
      <c r="A2136">
        <v>902135</v>
      </c>
      <c r="B2136">
        <v>36</v>
      </c>
      <c r="C2136">
        <v>35</v>
      </c>
      <c r="D2136" s="1">
        <v>45583</v>
      </c>
      <c r="E2136" s="1">
        <v>45586</v>
      </c>
      <c r="F2136" t="s">
        <v>98</v>
      </c>
      <c r="G2136" t="s">
        <v>69</v>
      </c>
      <c r="H2136" t="s">
        <v>97</v>
      </c>
      <c r="I2136">
        <v>1</v>
      </c>
      <c r="J2136">
        <v>590</v>
      </c>
    </row>
    <row r="2137" spans="1:10" x14ac:dyDescent="0.3">
      <c r="A2137">
        <v>902136</v>
      </c>
      <c r="B2137">
        <v>113</v>
      </c>
      <c r="C2137">
        <v>9</v>
      </c>
      <c r="D2137" s="1">
        <v>45446</v>
      </c>
      <c r="E2137" s="1">
        <v>45449</v>
      </c>
      <c r="F2137" t="s">
        <v>96</v>
      </c>
      <c r="G2137" t="s">
        <v>42</v>
      </c>
      <c r="H2137" t="s">
        <v>94</v>
      </c>
      <c r="I2137">
        <v>1</v>
      </c>
      <c r="J2137">
        <v>3370</v>
      </c>
    </row>
    <row r="2138" spans="1:10" x14ac:dyDescent="0.3">
      <c r="A2138">
        <v>902137</v>
      </c>
      <c r="B2138">
        <v>57</v>
      </c>
      <c r="C2138">
        <v>12</v>
      </c>
      <c r="D2138" s="1">
        <v>45575</v>
      </c>
      <c r="E2138" s="1">
        <v>45577</v>
      </c>
      <c r="F2138" t="s">
        <v>93</v>
      </c>
      <c r="G2138" t="s">
        <v>42</v>
      </c>
      <c r="H2138" t="s">
        <v>94</v>
      </c>
      <c r="I2138">
        <v>1</v>
      </c>
      <c r="J2138">
        <v>2600</v>
      </c>
    </row>
    <row r="2139" spans="1:10" x14ac:dyDescent="0.3">
      <c r="A2139">
        <v>902138</v>
      </c>
      <c r="B2139">
        <v>87</v>
      </c>
      <c r="C2139">
        <v>36</v>
      </c>
      <c r="D2139" s="1">
        <v>45521</v>
      </c>
      <c r="E2139" s="1">
        <v>45524</v>
      </c>
      <c r="F2139" t="s">
        <v>98</v>
      </c>
      <c r="G2139" t="s">
        <v>69</v>
      </c>
      <c r="H2139" t="s">
        <v>94</v>
      </c>
      <c r="I2139">
        <v>1</v>
      </c>
      <c r="J2139">
        <v>1130</v>
      </c>
    </row>
    <row r="2140" spans="1:10" x14ac:dyDescent="0.3">
      <c r="A2140">
        <v>902139</v>
      </c>
      <c r="B2140">
        <v>587</v>
      </c>
      <c r="C2140">
        <v>19</v>
      </c>
      <c r="D2140" s="1">
        <v>45653</v>
      </c>
      <c r="E2140" s="1">
        <v>45656</v>
      </c>
      <c r="F2140" t="s">
        <v>101</v>
      </c>
      <c r="G2140" t="s">
        <v>51</v>
      </c>
      <c r="H2140" t="s">
        <v>97</v>
      </c>
      <c r="I2140">
        <v>1</v>
      </c>
      <c r="J2140">
        <v>10800</v>
      </c>
    </row>
    <row r="2141" spans="1:10" x14ac:dyDescent="0.3">
      <c r="A2141">
        <v>902140</v>
      </c>
      <c r="B2141">
        <v>212</v>
      </c>
      <c r="C2141">
        <v>48</v>
      </c>
      <c r="D2141" s="1">
        <v>45517</v>
      </c>
      <c r="E2141" s="1">
        <v>45523</v>
      </c>
      <c r="F2141" t="s">
        <v>100</v>
      </c>
      <c r="G2141" t="s">
        <v>78</v>
      </c>
      <c r="H2141" t="s">
        <v>94</v>
      </c>
      <c r="I2141">
        <v>1</v>
      </c>
      <c r="J2141">
        <v>1560</v>
      </c>
    </row>
    <row r="2142" spans="1:10" x14ac:dyDescent="0.3">
      <c r="A2142">
        <v>902141</v>
      </c>
      <c r="B2142">
        <v>216</v>
      </c>
      <c r="C2142">
        <v>43</v>
      </c>
      <c r="D2142" s="1">
        <v>45505</v>
      </c>
      <c r="E2142" s="1">
        <v>45509</v>
      </c>
      <c r="F2142" t="s">
        <v>93</v>
      </c>
      <c r="G2142" t="s">
        <v>78</v>
      </c>
      <c r="H2142" t="s">
        <v>94</v>
      </c>
      <c r="I2142">
        <v>1</v>
      </c>
      <c r="J2142">
        <v>910</v>
      </c>
    </row>
    <row r="2143" spans="1:10" x14ac:dyDescent="0.3">
      <c r="A2143">
        <v>902142</v>
      </c>
      <c r="B2143">
        <v>181</v>
      </c>
      <c r="C2143">
        <v>15</v>
      </c>
      <c r="D2143" s="1">
        <v>45506</v>
      </c>
      <c r="E2143" s="1">
        <v>45509</v>
      </c>
      <c r="F2143" t="s">
        <v>96</v>
      </c>
      <c r="G2143" t="s">
        <v>42</v>
      </c>
      <c r="H2143" t="s">
        <v>97</v>
      </c>
      <c r="I2143">
        <v>2</v>
      </c>
      <c r="J2143">
        <v>7480</v>
      </c>
    </row>
    <row r="2144" spans="1:10" x14ac:dyDescent="0.3">
      <c r="A2144">
        <v>902143</v>
      </c>
      <c r="B2144">
        <v>489</v>
      </c>
      <c r="C2144">
        <v>46</v>
      </c>
      <c r="D2144" s="1">
        <v>45468</v>
      </c>
      <c r="E2144" s="1">
        <v>45471</v>
      </c>
      <c r="F2144" t="s">
        <v>93</v>
      </c>
      <c r="G2144" t="s">
        <v>78</v>
      </c>
      <c r="H2144" t="s">
        <v>94</v>
      </c>
      <c r="I2144">
        <v>2</v>
      </c>
      <c r="J2144">
        <v>2640</v>
      </c>
    </row>
    <row r="2145" spans="1:10" x14ac:dyDescent="0.3">
      <c r="A2145">
        <v>902144</v>
      </c>
      <c r="B2145">
        <v>472</v>
      </c>
      <c r="C2145">
        <v>28</v>
      </c>
      <c r="D2145" s="1">
        <v>45509</v>
      </c>
      <c r="E2145" s="1">
        <v>45511</v>
      </c>
      <c r="F2145" t="s">
        <v>100</v>
      </c>
      <c r="G2145" t="s">
        <v>60</v>
      </c>
      <c r="H2145" t="s">
        <v>94</v>
      </c>
      <c r="I2145">
        <v>2</v>
      </c>
      <c r="J2145">
        <v>6340</v>
      </c>
    </row>
    <row r="2146" spans="1:10" x14ac:dyDescent="0.3">
      <c r="A2146">
        <v>902145</v>
      </c>
      <c r="B2146">
        <v>45</v>
      </c>
      <c r="C2146">
        <v>35</v>
      </c>
      <c r="D2146" s="1">
        <v>45506</v>
      </c>
      <c r="E2146" s="1">
        <v>45510</v>
      </c>
      <c r="F2146" t="s">
        <v>101</v>
      </c>
      <c r="G2146" t="s">
        <v>69</v>
      </c>
      <c r="H2146" t="s">
        <v>94</v>
      </c>
      <c r="I2146">
        <v>2</v>
      </c>
      <c r="J2146">
        <v>1180</v>
      </c>
    </row>
    <row r="2147" spans="1:10" x14ac:dyDescent="0.3">
      <c r="A2147">
        <v>902146</v>
      </c>
      <c r="B2147">
        <v>99</v>
      </c>
      <c r="C2147">
        <v>9</v>
      </c>
      <c r="D2147" s="1">
        <v>45744</v>
      </c>
      <c r="E2147" s="1">
        <v>45746</v>
      </c>
      <c r="F2147" t="s">
        <v>93</v>
      </c>
      <c r="G2147" t="s">
        <v>42</v>
      </c>
      <c r="H2147" t="s">
        <v>97</v>
      </c>
      <c r="I2147">
        <v>1</v>
      </c>
      <c r="J2147">
        <v>3370</v>
      </c>
    </row>
    <row r="2148" spans="1:10" x14ac:dyDescent="0.3">
      <c r="A2148">
        <v>902147</v>
      </c>
      <c r="B2148">
        <v>339</v>
      </c>
      <c r="C2148">
        <v>19</v>
      </c>
      <c r="D2148" s="1">
        <v>45670</v>
      </c>
      <c r="E2148" s="1">
        <v>45673</v>
      </c>
      <c r="F2148" t="s">
        <v>93</v>
      </c>
      <c r="G2148" t="s">
        <v>51</v>
      </c>
      <c r="H2148" t="s">
        <v>97</v>
      </c>
      <c r="I2148">
        <v>2</v>
      </c>
      <c r="J2148">
        <v>21600</v>
      </c>
    </row>
    <row r="2149" spans="1:10" x14ac:dyDescent="0.3">
      <c r="A2149">
        <v>902148</v>
      </c>
      <c r="B2149">
        <v>504</v>
      </c>
      <c r="C2149">
        <v>37</v>
      </c>
      <c r="D2149" s="1">
        <v>45719</v>
      </c>
      <c r="E2149" s="1">
        <v>45722</v>
      </c>
      <c r="F2149" t="s">
        <v>98</v>
      </c>
      <c r="G2149" t="s">
        <v>69</v>
      </c>
      <c r="H2149" t="s">
        <v>97</v>
      </c>
      <c r="I2149">
        <v>1</v>
      </c>
      <c r="J2149">
        <v>810</v>
      </c>
    </row>
    <row r="2150" spans="1:10" x14ac:dyDescent="0.3">
      <c r="A2150">
        <v>902149</v>
      </c>
      <c r="B2150">
        <v>524</v>
      </c>
      <c r="C2150">
        <v>29</v>
      </c>
      <c r="D2150" s="1">
        <v>45475</v>
      </c>
      <c r="E2150" s="1">
        <v>45478</v>
      </c>
      <c r="F2150" t="s">
        <v>98</v>
      </c>
      <c r="G2150" t="s">
        <v>60</v>
      </c>
      <c r="H2150" t="s">
        <v>94</v>
      </c>
      <c r="I2150">
        <v>1</v>
      </c>
      <c r="J2150">
        <v>2450</v>
      </c>
    </row>
    <row r="2151" spans="1:10" x14ac:dyDescent="0.3">
      <c r="A2151">
        <v>902150</v>
      </c>
      <c r="B2151">
        <v>192</v>
      </c>
      <c r="C2151">
        <v>25</v>
      </c>
      <c r="D2151" s="1">
        <v>45436</v>
      </c>
      <c r="E2151" s="1">
        <v>45440</v>
      </c>
      <c r="F2151" t="s">
        <v>100</v>
      </c>
      <c r="G2151" t="s">
        <v>60</v>
      </c>
      <c r="H2151" t="s">
        <v>94</v>
      </c>
      <c r="I2151">
        <v>1</v>
      </c>
      <c r="J2151">
        <v>3150</v>
      </c>
    </row>
    <row r="2152" spans="1:10" x14ac:dyDescent="0.3">
      <c r="A2152">
        <v>902151</v>
      </c>
      <c r="B2152">
        <v>427</v>
      </c>
      <c r="C2152">
        <v>22</v>
      </c>
      <c r="D2152" s="1">
        <v>45468</v>
      </c>
      <c r="E2152" s="1">
        <v>45473</v>
      </c>
      <c r="F2152" t="s">
        <v>100</v>
      </c>
      <c r="G2152" t="s">
        <v>51</v>
      </c>
      <c r="H2152" t="s">
        <v>97</v>
      </c>
      <c r="I2152">
        <v>1</v>
      </c>
      <c r="J2152">
        <v>13330</v>
      </c>
    </row>
    <row r="2153" spans="1:10" x14ac:dyDescent="0.3">
      <c r="A2153">
        <v>902152</v>
      </c>
      <c r="B2153">
        <v>151</v>
      </c>
      <c r="C2153">
        <v>8</v>
      </c>
      <c r="D2153" s="1">
        <v>45420</v>
      </c>
      <c r="E2153" s="1">
        <v>45422</v>
      </c>
      <c r="F2153" t="s">
        <v>98</v>
      </c>
      <c r="G2153" t="s">
        <v>33</v>
      </c>
      <c r="H2153" t="s">
        <v>94</v>
      </c>
      <c r="I2153">
        <v>1</v>
      </c>
      <c r="J2153">
        <v>1870</v>
      </c>
    </row>
    <row r="2154" spans="1:10" x14ac:dyDescent="0.3">
      <c r="A2154">
        <v>902153</v>
      </c>
      <c r="B2154">
        <v>126</v>
      </c>
      <c r="C2154">
        <v>15</v>
      </c>
      <c r="D2154" s="1">
        <v>45402</v>
      </c>
      <c r="E2154" s="1">
        <v>45407</v>
      </c>
      <c r="F2154" t="s">
        <v>95</v>
      </c>
      <c r="G2154" t="s">
        <v>42</v>
      </c>
      <c r="H2154" t="s">
        <v>94</v>
      </c>
      <c r="I2154">
        <v>1</v>
      </c>
      <c r="J2154">
        <v>3740</v>
      </c>
    </row>
    <row r="2155" spans="1:10" x14ac:dyDescent="0.3">
      <c r="A2155">
        <v>902154</v>
      </c>
      <c r="B2155">
        <v>401</v>
      </c>
      <c r="C2155">
        <v>36</v>
      </c>
      <c r="D2155" s="1">
        <v>45443</v>
      </c>
      <c r="E2155" s="1">
        <v>45447</v>
      </c>
      <c r="F2155" t="s">
        <v>96</v>
      </c>
      <c r="G2155" t="s">
        <v>69</v>
      </c>
      <c r="H2155" t="s">
        <v>97</v>
      </c>
      <c r="I2155">
        <v>1</v>
      </c>
      <c r="J2155">
        <v>1130</v>
      </c>
    </row>
    <row r="2156" spans="1:10" x14ac:dyDescent="0.3">
      <c r="A2156">
        <v>902155</v>
      </c>
      <c r="B2156">
        <v>197</v>
      </c>
      <c r="C2156">
        <v>38</v>
      </c>
      <c r="D2156" s="1">
        <v>45694</v>
      </c>
      <c r="E2156" s="1">
        <v>45699</v>
      </c>
      <c r="F2156" t="s">
        <v>101</v>
      </c>
      <c r="G2156" t="s">
        <v>69</v>
      </c>
      <c r="H2156" t="s">
        <v>94</v>
      </c>
      <c r="I2156">
        <v>1</v>
      </c>
      <c r="J2156">
        <v>510</v>
      </c>
    </row>
    <row r="2157" spans="1:10" x14ac:dyDescent="0.3">
      <c r="A2157">
        <v>902156</v>
      </c>
      <c r="B2157">
        <v>225</v>
      </c>
      <c r="C2157">
        <v>5</v>
      </c>
      <c r="D2157" s="1">
        <v>45518</v>
      </c>
      <c r="E2157" s="1">
        <v>45521</v>
      </c>
      <c r="F2157" t="s">
        <v>100</v>
      </c>
      <c r="G2157" t="s">
        <v>33</v>
      </c>
      <c r="H2157" t="s">
        <v>94</v>
      </c>
      <c r="I2157">
        <v>2</v>
      </c>
      <c r="J2157">
        <v>3920</v>
      </c>
    </row>
    <row r="2158" spans="1:10" x14ac:dyDescent="0.3">
      <c r="A2158">
        <v>902157</v>
      </c>
      <c r="B2158">
        <v>489</v>
      </c>
      <c r="C2158">
        <v>21</v>
      </c>
      <c r="D2158" s="1">
        <v>45466</v>
      </c>
      <c r="E2158" s="1">
        <v>45468</v>
      </c>
      <c r="F2158" t="s">
        <v>93</v>
      </c>
      <c r="G2158" t="s">
        <v>51</v>
      </c>
      <c r="H2158" t="s">
        <v>97</v>
      </c>
      <c r="I2158">
        <v>1</v>
      </c>
      <c r="J2158">
        <v>9950</v>
      </c>
    </row>
    <row r="2159" spans="1:10" x14ac:dyDescent="0.3">
      <c r="A2159">
        <v>902158</v>
      </c>
      <c r="B2159">
        <v>346</v>
      </c>
      <c r="C2159">
        <v>27</v>
      </c>
      <c r="D2159" s="1">
        <v>45402</v>
      </c>
      <c r="E2159" s="1">
        <v>45408</v>
      </c>
      <c r="F2159" t="s">
        <v>100</v>
      </c>
      <c r="G2159" t="s">
        <v>60</v>
      </c>
      <c r="H2159" t="s">
        <v>97</v>
      </c>
      <c r="I2159">
        <v>1</v>
      </c>
      <c r="J2159">
        <v>1080</v>
      </c>
    </row>
    <row r="2160" spans="1:10" x14ac:dyDescent="0.3">
      <c r="A2160">
        <v>902159</v>
      </c>
      <c r="B2160">
        <v>334</v>
      </c>
      <c r="C2160">
        <v>16</v>
      </c>
      <c r="D2160" s="1">
        <v>45710</v>
      </c>
      <c r="E2160" s="1">
        <v>45714</v>
      </c>
      <c r="F2160" t="s">
        <v>96</v>
      </c>
      <c r="G2160" t="s">
        <v>42</v>
      </c>
      <c r="H2160" t="s">
        <v>94</v>
      </c>
      <c r="I2160">
        <v>1</v>
      </c>
      <c r="J2160">
        <v>3900</v>
      </c>
    </row>
    <row r="2161" spans="1:10" x14ac:dyDescent="0.3">
      <c r="A2161">
        <v>902160</v>
      </c>
      <c r="B2161">
        <v>103</v>
      </c>
      <c r="C2161">
        <v>43</v>
      </c>
      <c r="D2161" s="1">
        <v>45585</v>
      </c>
      <c r="E2161" s="1">
        <v>45588</v>
      </c>
      <c r="F2161" t="s">
        <v>100</v>
      </c>
      <c r="G2161" t="s">
        <v>78</v>
      </c>
      <c r="H2161" t="s">
        <v>94</v>
      </c>
      <c r="I2161">
        <v>2</v>
      </c>
      <c r="J2161">
        <v>1820</v>
      </c>
    </row>
    <row r="2162" spans="1:10" x14ac:dyDescent="0.3">
      <c r="A2162">
        <v>902161</v>
      </c>
      <c r="B2162">
        <v>381</v>
      </c>
      <c r="C2162">
        <v>16</v>
      </c>
      <c r="D2162" s="1">
        <v>45480</v>
      </c>
      <c r="E2162" s="1">
        <v>45482</v>
      </c>
      <c r="F2162" t="s">
        <v>95</v>
      </c>
      <c r="G2162" t="s">
        <v>42</v>
      </c>
      <c r="H2162" t="s">
        <v>97</v>
      </c>
      <c r="I2162">
        <v>2</v>
      </c>
      <c r="J2162">
        <v>7800</v>
      </c>
    </row>
    <row r="2163" spans="1:10" x14ac:dyDescent="0.3">
      <c r="A2163">
        <v>902162</v>
      </c>
      <c r="B2163">
        <v>396</v>
      </c>
      <c r="C2163">
        <v>2</v>
      </c>
      <c r="D2163" s="1">
        <v>45645</v>
      </c>
      <c r="E2163" s="1">
        <v>45647</v>
      </c>
      <c r="F2163" t="s">
        <v>93</v>
      </c>
      <c r="G2163" t="s">
        <v>33</v>
      </c>
      <c r="H2163" t="s">
        <v>97</v>
      </c>
      <c r="I2163">
        <v>1</v>
      </c>
      <c r="J2163">
        <v>1190</v>
      </c>
    </row>
    <row r="2164" spans="1:10" x14ac:dyDescent="0.3">
      <c r="A2164">
        <v>902163</v>
      </c>
      <c r="B2164">
        <v>383</v>
      </c>
      <c r="C2164">
        <v>47</v>
      </c>
      <c r="D2164" s="1">
        <v>45501</v>
      </c>
      <c r="E2164" s="1">
        <v>45503</v>
      </c>
      <c r="F2164" t="s">
        <v>95</v>
      </c>
      <c r="G2164" t="s">
        <v>78</v>
      </c>
      <c r="H2164" t="s">
        <v>94</v>
      </c>
      <c r="I2164">
        <v>1</v>
      </c>
      <c r="J2164">
        <v>890</v>
      </c>
    </row>
    <row r="2165" spans="1:10" x14ac:dyDescent="0.3">
      <c r="A2165">
        <v>902164</v>
      </c>
      <c r="B2165">
        <v>465</v>
      </c>
      <c r="C2165">
        <v>46</v>
      </c>
      <c r="D2165" s="1">
        <v>45626</v>
      </c>
      <c r="E2165" s="1">
        <v>45629</v>
      </c>
      <c r="F2165" t="s">
        <v>100</v>
      </c>
      <c r="G2165" t="s">
        <v>78</v>
      </c>
      <c r="H2165" t="s">
        <v>97</v>
      </c>
      <c r="I2165">
        <v>1</v>
      </c>
      <c r="J2165">
        <v>1320</v>
      </c>
    </row>
    <row r="2166" spans="1:10" x14ac:dyDescent="0.3">
      <c r="A2166">
        <v>902165</v>
      </c>
      <c r="B2166">
        <v>244</v>
      </c>
      <c r="C2166">
        <v>22</v>
      </c>
      <c r="D2166" s="1">
        <v>45644</v>
      </c>
      <c r="E2166" s="1">
        <v>45647</v>
      </c>
      <c r="F2166" t="s">
        <v>95</v>
      </c>
      <c r="G2166" t="s">
        <v>51</v>
      </c>
      <c r="H2166" t="s">
        <v>94</v>
      </c>
      <c r="I2166">
        <v>1</v>
      </c>
      <c r="J2166">
        <v>13330</v>
      </c>
    </row>
    <row r="2167" spans="1:10" x14ac:dyDescent="0.3">
      <c r="A2167">
        <v>902166</v>
      </c>
      <c r="B2167">
        <v>305</v>
      </c>
      <c r="C2167">
        <v>38</v>
      </c>
      <c r="D2167" s="1">
        <v>45611</v>
      </c>
      <c r="E2167" s="1">
        <v>45615</v>
      </c>
      <c r="F2167" t="s">
        <v>100</v>
      </c>
      <c r="G2167" t="s">
        <v>69</v>
      </c>
      <c r="H2167" t="s">
        <v>97</v>
      </c>
      <c r="I2167">
        <v>1</v>
      </c>
      <c r="J2167">
        <v>510</v>
      </c>
    </row>
    <row r="2168" spans="1:10" x14ac:dyDescent="0.3">
      <c r="A2168">
        <v>902167</v>
      </c>
      <c r="B2168">
        <v>438</v>
      </c>
      <c r="C2168">
        <v>3</v>
      </c>
      <c r="D2168" s="1">
        <v>45606</v>
      </c>
      <c r="E2168" s="1">
        <v>45609</v>
      </c>
      <c r="F2168" t="s">
        <v>101</v>
      </c>
      <c r="G2168" t="s">
        <v>33</v>
      </c>
      <c r="H2168" t="s">
        <v>94</v>
      </c>
      <c r="I2168">
        <v>1</v>
      </c>
      <c r="J2168">
        <v>1770</v>
      </c>
    </row>
    <row r="2169" spans="1:10" x14ac:dyDescent="0.3">
      <c r="A2169">
        <v>902168</v>
      </c>
      <c r="B2169">
        <v>395</v>
      </c>
      <c r="C2169">
        <v>4</v>
      </c>
      <c r="D2169" s="1">
        <v>45551</v>
      </c>
      <c r="E2169" s="1">
        <v>45555</v>
      </c>
      <c r="F2169" t="s">
        <v>93</v>
      </c>
      <c r="G2169" t="s">
        <v>33</v>
      </c>
      <c r="H2169" t="s">
        <v>97</v>
      </c>
      <c r="I2169">
        <v>1</v>
      </c>
      <c r="J2169">
        <v>970</v>
      </c>
    </row>
    <row r="2170" spans="1:10" x14ac:dyDescent="0.3">
      <c r="A2170">
        <v>902169</v>
      </c>
      <c r="B2170">
        <v>480</v>
      </c>
      <c r="C2170">
        <v>13</v>
      </c>
      <c r="D2170" s="1">
        <v>45544</v>
      </c>
      <c r="E2170" s="1">
        <v>45546</v>
      </c>
      <c r="F2170" t="s">
        <v>95</v>
      </c>
      <c r="G2170" t="s">
        <v>42</v>
      </c>
      <c r="H2170" t="s">
        <v>94</v>
      </c>
      <c r="I2170">
        <v>1</v>
      </c>
      <c r="J2170">
        <v>3000</v>
      </c>
    </row>
    <row r="2171" spans="1:10" x14ac:dyDescent="0.3">
      <c r="A2171">
        <v>902170</v>
      </c>
      <c r="B2171">
        <v>9</v>
      </c>
      <c r="C2171">
        <v>7</v>
      </c>
      <c r="D2171" s="1">
        <v>45416</v>
      </c>
      <c r="E2171" s="1">
        <v>45421</v>
      </c>
      <c r="F2171" t="s">
        <v>100</v>
      </c>
      <c r="G2171" t="s">
        <v>33</v>
      </c>
      <c r="H2171" t="s">
        <v>94</v>
      </c>
      <c r="I2171">
        <v>1</v>
      </c>
      <c r="J2171">
        <v>2150</v>
      </c>
    </row>
    <row r="2172" spans="1:10" x14ac:dyDescent="0.3">
      <c r="A2172">
        <v>902171</v>
      </c>
      <c r="B2172">
        <v>78</v>
      </c>
      <c r="C2172">
        <v>38</v>
      </c>
      <c r="D2172" s="1">
        <v>45497</v>
      </c>
      <c r="E2172" s="1">
        <v>45502</v>
      </c>
      <c r="F2172" t="s">
        <v>99</v>
      </c>
      <c r="G2172" t="s">
        <v>69</v>
      </c>
      <c r="H2172" t="s">
        <v>97</v>
      </c>
      <c r="I2172">
        <v>2</v>
      </c>
      <c r="J2172">
        <v>1020</v>
      </c>
    </row>
    <row r="2173" spans="1:10" x14ac:dyDescent="0.3">
      <c r="A2173">
        <v>902172</v>
      </c>
      <c r="B2173">
        <v>396</v>
      </c>
      <c r="C2173">
        <v>31</v>
      </c>
      <c r="D2173" s="1">
        <v>45416</v>
      </c>
      <c r="E2173" s="1">
        <v>45422</v>
      </c>
      <c r="F2173" t="s">
        <v>93</v>
      </c>
      <c r="G2173" t="s">
        <v>60</v>
      </c>
      <c r="H2173" t="s">
        <v>94</v>
      </c>
      <c r="I2173">
        <v>1</v>
      </c>
      <c r="J2173">
        <v>1740</v>
      </c>
    </row>
    <row r="2174" spans="1:10" x14ac:dyDescent="0.3">
      <c r="A2174">
        <v>902173</v>
      </c>
      <c r="B2174">
        <v>436</v>
      </c>
      <c r="C2174">
        <v>39</v>
      </c>
      <c r="D2174" s="1">
        <v>45624</v>
      </c>
      <c r="E2174" s="1">
        <v>45628</v>
      </c>
      <c r="F2174" t="s">
        <v>95</v>
      </c>
      <c r="G2174" t="s">
        <v>69</v>
      </c>
      <c r="H2174" t="s">
        <v>97</v>
      </c>
      <c r="I2174">
        <v>1</v>
      </c>
      <c r="J2174">
        <v>780</v>
      </c>
    </row>
    <row r="2175" spans="1:10" x14ac:dyDescent="0.3">
      <c r="A2175">
        <v>902174</v>
      </c>
      <c r="B2175">
        <v>290</v>
      </c>
      <c r="C2175">
        <v>47</v>
      </c>
      <c r="D2175" s="1">
        <v>45580</v>
      </c>
      <c r="E2175" s="1">
        <v>45583</v>
      </c>
      <c r="F2175" t="s">
        <v>93</v>
      </c>
      <c r="G2175" t="s">
        <v>78</v>
      </c>
      <c r="H2175" t="s">
        <v>94</v>
      </c>
      <c r="I2175">
        <v>1</v>
      </c>
      <c r="J2175">
        <v>890</v>
      </c>
    </row>
    <row r="2176" spans="1:10" x14ac:dyDescent="0.3">
      <c r="A2176">
        <v>902175</v>
      </c>
      <c r="B2176">
        <v>240</v>
      </c>
      <c r="C2176">
        <v>20</v>
      </c>
      <c r="D2176" s="1">
        <v>45564</v>
      </c>
      <c r="E2176" s="1">
        <v>45569</v>
      </c>
      <c r="F2176" t="s">
        <v>99</v>
      </c>
      <c r="G2176" t="s">
        <v>51</v>
      </c>
      <c r="H2176" t="s">
        <v>97</v>
      </c>
      <c r="I2176">
        <v>1</v>
      </c>
      <c r="J2176">
        <v>12810</v>
      </c>
    </row>
    <row r="2177" spans="1:10" x14ac:dyDescent="0.3">
      <c r="A2177">
        <v>902176</v>
      </c>
      <c r="B2177">
        <v>314</v>
      </c>
      <c r="C2177">
        <v>32</v>
      </c>
      <c r="D2177" s="1">
        <v>45491</v>
      </c>
      <c r="E2177" s="1">
        <v>45495</v>
      </c>
      <c r="F2177" t="s">
        <v>96</v>
      </c>
      <c r="G2177" t="s">
        <v>60</v>
      </c>
      <c r="H2177" t="s">
        <v>97</v>
      </c>
      <c r="I2177">
        <v>1</v>
      </c>
      <c r="J2177">
        <v>1990</v>
      </c>
    </row>
    <row r="2178" spans="1:10" x14ac:dyDescent="0.3">
      <c r="A2178">
        <v>902177</v>
      </c>
      <c r="B2178">
        <v>291</v>
      </c>
      <c r="C2178">
        <v>38</v>
      </c>
      <c r="D2178" s="1">
        <v>45460</v>
      </c>
      <c r="E2178" s="1">
        <v>45465</v>
      </c>
      <c r="F2178" t="s">
        <v>101</v>
      </c>
      <c r="G2178" t="s">
        <v>69</v>
      </c>
      <c r="H2178" t="s">
        <v>97</v>
      </c>
      <c r="I2178">
        <v>1</v>
      </c>
      <c r="J2178">
        <v>510</v>
      </c>
    </row>
    <row r="2179" spans="1:10" x14ac:dyDescent="0.3">
      <c r="A2179">
        <v>902178</v>
      </c>
      <c r="B2179">
        <v>234</v>
      </c>
      <c r="C2179">
        <v>28</v>
      </c>
      <c r="D2179" s="1">
        <v>45536</v>
      </c>
      <c r="E2179" s="1">
        <v>45542</v>
      </c>
      <c r="F2179" t="s">
        <v>100</v>
      </c>
      <c r="G2179" t="s">
        <v>60</v>
      </c>
      <c r="H2179" t="s">
        <v>94</v>
      </c>
      <c r="I2179">
        <v>1</v>
      </c>
      <c r="J2179">
        <v>3170</v>
      </c>
    </row>
    <row r="2180" spans="1:10" x14ac:dyDescent="0.3">
      <c r="A2180">
        <v>902179</v>
      </c>
      <c r="B2180">
        <v>72</v>
      </c>
      <c r="C2180">
        <v>35</v>
      </c>
      <c r="D2180" s="1">
        <v>45427</v>
      </c>
      <c r="E2180" s="1">
        <v>45432</v>
      </c>
      <c r="F2180" t="s">
        <v>95</v>
      </c>
      <c r="G2180" t="s">
        <v>69</v>
      </c>
      <c r="H2180" t="s">
        <v>94</v>
      </c>
      <c r="I2180">
        <v>1</v>
      </c>
      <c r="J2180">
        <v>590</v>
      </c>
    </row>
    <row r="2181" spans="1:10" x14ac:dyDescent="0.3">
      <c r="A2181">
        <v>902180</v>
      </c>
      <c r="B2181">
        <v>516</v>
      </c>
      <c r="C2181">
        <v>10</v>
      </c>
      <c r="D2181" s="1">
        <v>45648</v>
      </c>
      <c r="E2181" s="1">
        <v>45653</v>
      </c>
      <c r="F2181" t="s">
        <v>95</v>
      </c>
      <c r="G2181" t="s">
        <v>42</v>
      </c>
      <c r="H2181" t="s">
        <v>97</v>
      </c>
      <c r="I2181">
        <v>2</v>
      </c>
      <c r="J2181">
        <v>7400</v>
      </c>
    </row>
    <row r="2182" spans="1:10" x14ac:dyDescent="0.3">
      <c r="A2182">
        <v>902181</v>
      </c>
      <c r="B2182">
        <v>5</v>
      </c>
      <c r="C2182">
        <v>45</v>
      </c>
      <c r="D2182" s="1">
        <v>45608</v>
      </c>
      <c r="E2182" s="1">
        <v>45610</v>
      </c>
      <c r="F2182" t="s">
        <v>95</v>
      </c>
      <c r="G2182" t="s">
        <v>78</v>
      </c>
      <c r="H2182" t="s">
        <v>97</v>
      </c>
      <c r="I2182">
        <v>2</v>
      </c>
      <c r="J2182">
        <v>2580</v>
      </c>
    </row>
    <row r="2183" spans="1:10" x14ac:dyDescent="0.3">
      <c r="A2183">
        <v>902182</v>
      </c>
      <c r="B2183">
        <v>33</v>
      </c>
      <c r="C2183">
        <v>42</v>
      </c>
      <c r="D2183" s="1">
        <v>45383</v>
      </c>
      <c r="E2183" s="1">
        <v>45388</v>
      </c>
      <c r="F2183" t="s">
        <v>100</v>
      </c>
      <c r="G2183" t="s">
        <v>78</v>
      </c>
      <c r="H2183" t="s">
        <v>94</v>
      </c>
      <c r="I2183">
        <v>1</v>
      </c>
      <c r="J2183">
        <v>810</v>
      </c>
    </row>
    <row r="2184" spans="1:10" x14ac:dyDescent="0.3">
      <c r="A2184">
        <v>902183</v>
      </c>
      <c r="B2184">
        <v>59</v>
      </c>
      <c r="C2184">
        <v>11</v>
      </c>
      <c r="D2184" s="1">
        <v>45643</v>
      </c>
      <c r="E2184" s="1">
        <v>45649</v>
      </c>
      <c r="F2184" t="s">
        <v>93</v>
      </c>
      <c r="G2184" t="s">
        <v>42</v>
      </c>
      <c r="H2184" t="s">
        <v>94</v>
      </c>
      <c r="I2184">
        <v>1</v>
      </c>
      <c r="J2184">
        <v>2560</v>
      </c>
    </row>
    <row r="2185" spans="1:10" x14ac:dyDescent="0.3">
      <c r="A2185">
        <v>902184</v>
      </c>
      <c r="B2185">
        <v>595</v>
      </c>
      <c r="C2185">
        <v>43</v>
      </c>
      <c r="D2185" s="1">
        <v>45420</v>
      </c>
      <c r="E2185" s="1">
        <v>45426</v>
      </c>
      <c r="F2185" t="s">
        <v>93</v>
      </c>
      <c r="G2185" t="s">
        <v>78</v>
      </c>
      <c r="H2185" t="s">
        <v>97</v>
      </c>
      <c r="I2185">
        <v>1</v>
      </c>
      <c r="J2185">
        <v>910</v>
      </c>
    </row>
    <row r="2186" spans="1:10" x14ac:dyDescent="0.3">
      <c r="A2186">
        <v>902185</v>
      </c>
      <c r="B2186">
        <v>559</v>
      </c>
      <c r="C2186">
        <v>4</v>
      </c>
      <c r="D2186" s="1">
        <v>45644</v>
      </c>
      <c r="E2186" s="1">
        <v>45650</v>
      </c>
      <c r="F2186" t="s">
        <v>96</v>
      </c>
      <c r="G2186" t="s">
        <v>33</v>
      </c>
      <c r="H2186" t="s">
        <v>97</v>
      </c>
      <c r="I2186">
        <v>2</v>
      </c>
      <c r="J2186">
        <v>1940</v>
      </c>
    </row>
    <row r="2187" spans="1:10" x14ac:dyDescent="0.3">
      <c r="A2187">
        <v>902186</v>
      </c>
      <c r="B2187">
        <v>410</v>
      </c>
      <c r="C2187">
        <v>31</v>
      </c>
      <c r="D2187" s="1">
        <v>45496</v>
      </c>
      <c r="E2187" s="1">
        <v>45501</v>
      </c>
      <c r="F2187" t="s">
        <v>100</v>
      </c>
      <c r="G2187" t="s">
        <v>60</v>
      </c>
      <c r="H2187" t="s">
        <v>97</v>
      </c>
      <c r="I2187">
        <v>1</v>
      </c>
      <c r="J2187">
        <v>1740</v>
      </c>
    </row>
    <row r="2188" spans="1:10" x14ac:dyDescent="0.3">
      <c r="A2188">
        <v>902187</v>
      </c>
      <c r="B2188">
        <v>65</v>
      </c>
      <c r="C2188">
        <v>21</v>
      </c>
      <c r="D2188" s="1">
        <v>45416</v>
      </c>
      <c r="E2188" s="1">
        <v>45420</v>
      </c>
      <c r="F2188" t="s">
        <v>98</v>
      </c>
      <c r="G2188" t="s">
        <v>51</v>
      </c>
      <c r="H2188" t="s">
        <v>97</v>
      </c>
      <c r="I2188">
        <v>1</v>
      </c>
      <c r="J2188">
        <v>9950</v>
      </c>
    </row>
    <row r="2189" spans="1:10" x14ac:dyDescent="0.3">
      <c r="A2189">
        <v>902188</v>
      </c>
      <c r="B2189">
        <v>384</v>
      </c>
      <c r="C2189">
        <v>4</v>
      </c>
      <c r="D2189" s="1">
        <v>45513</v>
      </c>
      <c r="E2189" s="1">
        <v>45515</v>
      </c>
      <c r="F2189" t="s">
        <v>99</v>
      </c>
      <c r="G2189" t="s">
        <v>33</v>
      </c>
      <c r="H2189" t="s">
        <v>97</v>
      </c>
      <c r="I2189">
        <v>1</v>
      </c>
      <c r="J2189">
        <v>970</v>
      </c>
    </row>
    <row r="2190" spans="1:10" x14ac:dyDescent="0.3">
      <c r="A2190">
        <v>902189</v>
      </c>
      <c r="B2190">
        <v>369</v>
      </c>
      <c r="C2190">
        <v>9</v>
      </c>
      <c r="D2190" s="1">
        <v>45691</v>
      </c>
      <c r="E2190" s="1">
        <v>45694</v>
      </c>
      <c r="F2190" t="s">
        <v>93</v>
      </c>
      <c r="G2190" t="s">
        <v>42</v>
      </c>
      <c r="H2190" t="s">
        <v>94</v>
      </c>
      <c r="I2190">
        <v>1</v>
      </c>
      <c r="J2190">
        <v>3370</v>
      </c>
    </row>
    <row r="2191" spans="1:10" x14ac:dyDescent="0.3">
      <c r="A2191">
        <v>902190</v>
      </c>
      <c r="B2191">
        <v>591</v>
      </c>
      <c r="C2191">
        <v>13</v>
      </c>
      <c r="D2191" s="1">
        <v>45515</v>
      </c>
      <c r="E2191" s="1">
        <v>45521</v>
      </c>
      <c r="F2191" t="s">
        <v>101</v>
      </c>
      <c r="G2191" t="s">
        <v>42</v>
      </c>
      <c r="H2191" t="s">
        <v>94</v>
      </c>
      <c r="I2191">
        <v>1</v>
      </c>
      <c r="J2191">
        <v>3000</v>
      </c>
    </row>
    <row r="2192" spans="1:10" x14ac:dyDescent="0.3">
      <c r="A2192">
        <v>902191</v>
      </c>
      <c r="B2192">
        <v>244</v>
      </c>
      <c r="C2192">
        <v>33</v>
      </c>
      <c r="D2192" s="1">
        <v>45464</v>
      </c>
      <c r="E2192" s="1">
        <v>45467</v>
      </c>
      <c r="F2192" t="s">
        <v>95</v>
      </c>
      <c r="G2192" t="s">
        <v>69</v>
      </c>
      <c r="H2192" t="s">
        <v>94</v>
      </c>
      <c r="I2192">
        <v>1</v>
      </c>
      <c r="J2192">
        <v>740</v>
      </c>
    </row>
    <row r="2193" spans="1:10" x14ac:dyDescent="0.3">
      <c r="A2193">
        <v>902192</v>
      </c>
      <c r="B2193">
        <v>16</v>
      </c>
      <c r="C2193">
        <v>6</v>
      </c>
      <c r="D2193" s="1">
        <v>45453</v>
      </c>
      <c r="E2193" s="1">
        <v>45456</v>
      </c>
      <c r="F2193" t="s">
        <v>93</v>
      </c>
      <c r="G2193" t="s">
        <v>33</v>
      </c>
      <c r="H2193" t="s">
        <v>94</v>
      </c>
      <c r="I2193">
        <v>2</v>
      </c>
      <c r="J2193">
        <v>3020</v>
      </c>
    </row>
    <row r="2194" spans="1:10" x14ac:dyDescent="0.3">
      <c r="A2194">
        <v>902193</v>
      </c>
      <c r="B2194">
        <v>163</v>
      </c>
      <c r="C2194">
        <v>32</v>
      </c>
      <c r="D2194" s="1">
        <v>45475</v>
      </c>
      <c r="E2194" s="1">
        <v>45481</v>
      </c>
      <c r="F2194" t="s">
        <v>95</v>
      </c>
      <c r="G2194" t="s">
        <v>60</v>
      </c>
      <c r="H2194" t="s">
        <v>94</v>
      </c>
      <c r="I2194">
        <v>1</v>
      </c>
      <c r="J2194">
        <v>1990</v>
      </c>
    </row>
    <row r="2195" spans="1:10" x14ac:dyDescent="0.3">
      <c r="A2195">
        <v>902194</v>
      </c>
      <c r="B2195">
        <v>593</v>
      </c>
      <c r="C2195">
        <v>14</v>
      </c>
      <c r="D2195" s="1">
        <v>45420</v>
      </c>
      <c r="E2195" s="1">
        <v>45422</v>
      </c>
      <c r="F2195" t="s">
        <v>98</v>
      </c>
      <c r="G2195" t="s">
        <v>42</v>
      </c>
      <c r="H2195" t="s">
        <v>94</v>
      </c>
      <c r="I2195">
        <v>1</v>
      </c>
      <c r="J2195">
        <v>2370</v>
      </c>
    </row>
    <row r="2196" spans="1:10" x14ac:dyDescent="0.3">
      <c r="A2196">
        <v>902195</v>
      </c>
      <c r="B2196">
        <v>432</v>
      </c>
      <c r="C2196">
        <v>43</v>
      </c>
      <c r="D2196" s="1">
        <v>45665</v>
      </c>
      <c r="E2196" s="1">
        <v>45669</v>
      </c>
      <c r="F2196" t="s">
        <v>101</v>
      </c>
      <c r="G2196" t="s">
        <v>78</v>
      </c>
      <c r="H2196" t="s">
        <v>97</v>
      </c>
      <c r="I2196">
        <v>1</v>
      </c>
      <c r="J2196">
        <v>910</v>
      </c>
    </row>
    <row r="2197" spans="1:10" x14ac:dyDescent="0.3">
      <c r="A2197">
        <v>902196</v>
      </c>
      <c r="B2197">
        <v>191</v>
      </c>
      <c r="C2197">
        <v>16</v>
      </c>
      <c r="D2197" s="1">
        <v>45721</v>
      </c>
      <c r="E2197" s="1">
        <v>45725</v>
      </c>
      <c r="F2197" t="s">
        <v>98</v>
      </c>
      <c r="G2197" t="s">
        <v>42</v>
      </c>
      <c r="H2197" t="s">
        <v>94</v>
      </c>
      <c r="I2197">
        <v>1</v>
      </c>
      <c r="J2197">
        <v>3900</v>
      </c>
    </row>
    <row r="2198" spans="1:10" x14ac:dyDescent="0.3">
      <c r="A2198">
        <v>902197</v>
      </c>
      <c r="B2198">
        <v>81</v>
      </c>
      <c r="C2198">
        <v>28</v>
      </c>
      <c r="D2198" s="1">
        <v>45390</v>
      </c>
      <c r="E2198" s="1">
        <v>45392</v>
      </c>
      <c r="F2198" t="s">
        <v>99</v>
      </c>
      <c r="G2198" t="s">
        <v>60</v>
      </c>
      <c r="H2198" t="s">
        <v>94</v>
      </c>
      <c r="I2198">
        <v>1</v>
      </c>
      <c r="J2198">
        <v>3170</v>
      </c>
    </row>
    <row r="2199" spans="1:10" x14ac:dyDescent="0.3">
      <c r="A2199">
        <v>902198</v>
      </c>
      <c r="B2199">
        <v>425</v>
      </c>
      <c r="C2199">
        <v>24</v>
      </c>
      <c r="D2199" s="1">
        <v>45664</v>
      </c>
      <c r="E2199" s="1">
        <v>45667</v>
      </c>
      <c r="F2199" t="s">
        <v>101</v>
      </c>
      <c r="G2199" t="s">
        <v>51</v>
      </c>
      <c r="H2199" t="s">
        <v>94</v>
      </c>
      <c r="I2199">
        <v>2</v>
      </c>
      <c r="J2199">
        <v>22900</v>
      </c>
    </row>
    <row r="2200" spans="1:10" x14ac:dyDescent="0.3">
      <c r="A2200">
        <v>902199</v>
      </c>
      <c r="B2200">
        <v>52</v>
      </c>
      <c r="C2200">
        <v>1</v>
      </c>
      <c r="D2200" s="1">
        <v>45517</v>
      </c>
      <c r="E2200" s="1">
        <v>45522</v>
      </c>
      <c r="F2200" t="s">
        <v>96</v>
      </c>
      <c r="G2200" t="s">
        <v>33</v>
      </c>
      <c r="H2200" t="s">
        <v>97</v>
      </c>
      <c r="I2200">
        <v>2</v>
      </c>
      <c r="J2200">
        <v>2220</v>
      </c>
    </row>
    <row r="2201" spans="1:10" x14ac:dyDescent="0.3">
      <c r="A2201">
        <v>902200</v>
      </c>
      <c r="B2201">
        <v>101</v>
      </c>
      <c r="C2201">
        <v>28</v>
      </c>
      <c r="D2201" s="1">
        <v>45415</v>
      </c>
      <c r="E2201" s="1">
        <v>45418</v>
      </c>
      <c r="F2201" t="s">
        <v>100</v>
      </c>
      <c r="G2201" t="s">
        <v>60</v>
      </c>
      <c r="H2201" t="s">
        <v>97</v>
      </c>
      <c r="I2201">
        <v>1</v>
      </c>
      <c r="J2201">
        <v>3170</v>
      </c>
    </row>
    <row r="2202" spans="1:10" x14ac:dyDescent="0.3">
      <c r="A2202">
        <v>902201</v>
      </c>
      <c r="B2202">
        <v>260</v>
      </c>
      <c r="C2202">
        <v>42</v>
      </c>
      <c r="D2202" s="1">
        <v>45501</v>
      </c>
      <c r="E2202" s="1">
        <v>45503</v>
      </c>
      <c r="F2202" t="s">
        <v>98</v>
      </c>
      <c r="G2202" t="s">
        <v>78</v>
      </c>
      <c r="H2202" t="s">
        <v>97</v>
      </c>
      <c r="I2202">
        <v>1</v>
      </c>
      <c r="J2202">
        <v>810</v>
      </c>
    </row>
    <row r="2203" spans="1:10" x14ac:dyDescent="0.3">
      <c r="A2203">
        <v>902202</v>
      </c>
      <c r="B2203">
        <v>531</v>
      </c>
      <c r="C2203">
        <v>36</v>
      </c>
      <c r="D2203" s="1">
        <v>45504</v>
      </c>
      <c r="E2203" s="1">
        <v>45508</v>
      </c>
      <c r="F2203" t="s">
        <v>96</v>
      </c>
      <c r="G2203" t="s">
        <v>69</v>
      </c>
      <c r="H2203" t="s">
        <v>94</v>
      </c>
      <c r="I2203">
        <v>1</v>
      </c>
      <c r="J2203">
        <v>1130</v>
      </c>
    </row>
    <row r="2204" spans="1:10" x14ac:dyDescent="0.3">
      <c r="A2204">
        <v>902203</v>
      </c>
      <c r="B2204">
        <v>530</v>
      </c>
      <c r="C2204">
        <v>27</v>
      </c>
      <c r="D2204" s="1">
        <v>45638</v>
      </c>
      <c r="E2204" s="1">
        <v>45643</v>
      </c>
      <c r="F2204" t="s">
        <v>93</v>
      </c>
      <c r="G2204" t="s">
        <v>60</v>
      </c>
      <c r="H2204" t="s">
        <v>97</v>
      </c>
      <c r="I2204">
        <v>2</v>
      </c>
      <c r="J2204">
        <v>2160</v>
      </c>
    </row>
    <row r="2205" spans="1:10" x14ac:dyDescent="0.3">
      <c r="A2205">
        <v>902204</v>
      </c>
      <c r="B2205">
        <v>419</v>
      </c>
      <c r="C2205">
        <v>13</v>
      </c>
      <c r="D2205" s="1">
        <v>45620</v>
      </c>
      <c r="E2205" s="1">
        <v>45623</v>
      </c>
      <c r="F2205" t="s">
        <v>93</v>
      </c>
      <c r="G2205" t="s">
        <v>42</v>
      </c>
      <c r="H2205" t="s">
        <v>97</v>
      </c>
      <c r="I2205">
        <v>1</v>
      </c>
      <c r="J2205">
        <v>3000</v>
      </c>
    </row>
    <row r="2206" spans="1:10" x14ac:dyDescent="0.3">
      <c r="A2206">
        <v>902205</v>
      </c>
      <c r="B2206">
        <v>435</v>
      </c>
      <c r="C2206">
        <v>22</v>
      </c>
      <c r="D2206" s="1">
        <v>45441</v>
      </c>
      <c r="E2206" s="1">
        <v>45443</v>
      </c>
      <c r="F2206" t="s">
        <v>100</v>
      </c>
      <c r="G2206" t="s">
        <v>51</v>
      </c>
      <c r="H2206" t="s">
        <v>97</v>
      </c>
      <c r="I2206">
        <v>1</v>
      </c>
      <c r="J2206">
        <v>13330</v>
      </c>
    </row>
    <row r="2207" spans="1:10" x14ac:dyDescent="0.3">
      <c r="A2207">
        <v>902206</v>
      </c>
      <c r="B2207">
        <v>166</v>
      </c>
      <c r="C2207">
        <v>33</v>
      </c>
      <c r="D2207" s="1">
        <v>45691</v>
      </c>
      <c r="E2207" s="1">
        <v>45693</v>
      </c>
      <c r="F2207" t="s">
        <v>100</v>
      </c>
      <c r="G2207" t="s">
        <v>69</v>
      </c>
      <c r="H2207" t="s">
        <v>94</v>
      </c>
      <c r="I2207">
        <v>1</v>
      </c>
      <c r="J2207">
        <v>740</v>
      </c>
    </row>
    <row r="2208" spans="1:10" x14ac:dyDescent="0.3">
      <c r="A2208">
        <v>902207</v>
      </c>
      <c r="B2208">
        <v>394</v>
      </c>
      <c r="C2208">
        <v>6</v>
      </c>
      <c r="D2208" s="1">
        <v>45455</v>
      </c>
      <c r="E2208" s="1">
        <v>45458</v>
      </c>
      <c r="F2208" t="s">
        <v>93</v>
      </c>
      <c r="G2208" t="s">
        <v>33</v>
      </c>
      <c r="H2208" t="s">
        <v>97</v>
      </c>
      <c r="I2208">
        <v>2</v>
      </c>
      <c r="J2208">
        <v>3020</v>
      </c>
    </row>
    <row r="2209" spans="1:10" x14ac:dyDescent="0.3">
      <c r="A2209">
        <v>902208</v>
      </c>
      <c r="B2209">
        <v>300</v>
      </c>
      <c r="C2209">
        <v>10</v>
      </c>
      <c r="D2209" s="1">
        <v>45623</v>
      </c>
      <c r="E2209" s="1">
        <v>45626</v>
      </c>
      <c r="F2209" t="s">
        <v>95</v>
      </c>
      <c r="G2209" t="s">
        <v>42</v>
      </c>
      <c r="H2209" t="s">
        <v>97</v>
      </c>
      <c r="I2209">
        <v>1</v>
      </c>
      <c r="J2209">
        <v>3700</v>
      </c>
    </row>
    <row r="2210" spans="1:10" x14ac:dyDescent="0.3">
      <c r="A2210">
        <v>902209</v>
      </c>
      <c r="B2210">
        <v>421</v>
      </c>
      <c r="C2210">
        <v>46</v>
      </c>
      <c r="D2210" s="1">
        <v>45725</v>
      </c>
      <c r="E2210" s="1">
        <v>45731</v>
      </c>
      <c r="F2210" t="s">
        <v>95</v>
      </c>
      <c r="G2210" t="s">
        <v>78</v>
      </c>
      <c r="H2210" t="s">
        <v>94</v>
      </c>
      <c r="I2210">
        <v>1</v>
      </c>
      <c r="J2210">
        <v>1320</v>
      </c>
    </row>
    <row r="2211" spans="1:10" x14ac:dyDescent="0.3">
      <c r="A2211">
        <v>902210</v>
      </c>
      <c r="B2211">
        <v>229</v>
      </c>
      <c r="C2211">
        <v>47</v>
      </c>
      <c r="D2211" s="1">
        <v>45537</v>
      </c>
      <c r="E2211" s="1">
        <v>45539</v>
      </c>
      <c r="F2211" t="s">
        <v>101</v>
      </c>
      <c r="G2211" t="s">
        <v>78</v>
      </c>
      <c r="H2211" t="s">
        <v>94</v>
      </c>
      <c r="I2211">
        <v>1</v>
      </c>
      <c r="J2211">
        <v>890</v>
      </c>
    </row>
    <row r="2212" spans="1:10" x14ac:dyDescent="0.3">
      <c r="A2212">
        <v>902211</v>
      </c>
      <c r="B2212">
        <v>494</v>
      </c>
      <c r="C2212">
        <v>8</v>
      </c>
      <c r="D2212" s="1">
        <v>45731</v>
      </c>
      <c r="E2212" s="1">
        <v>45737</v>
      </c>
      <c r="F2212" t="s">
        <v>100</v>
      </c>
      <c r="G2212" t="s">
        <v>33</v>
      </c>
      <c r="H2212" t="s">
        <v>94</v>
      </c>
      <c r="I2212">
        <v>1</v>
      </c>
      <c r="J2212">
        <v>1870</v>
      </c>
    </row>
    <row r="2213" spans="1:10" x14ac:dyDescent="0.3">
      <c r="A2213">
        <v>902212</v>
      </c>
      <c r="B2213">
        <v>63</v>
      </c>
      <c r="C2213">
        <v>22</v>
      </c>
      <c r="D2213" s="1">
        <v>45535</v>
      </c>
      <c r="E2213" s="1">
        <v>45537</v>
      </c>
      <c r="F2213" t="s">
        <v>95</v>
      </c>
      <c r="G2213" t="s">
        <v>51</v>
      </c>
      <c r="H2213" t="s">
        <v>94</v>
      </c>
      <c r="I2213">
        <v>1</v>
      </c>
      <c r="J2213">
        <v>13330</v>
      </c>
    </row>
    <row r="2214" spans="1:10" x14ac:dyDescent="0.3">
      <c r="A2214">
        <v>902213</v>
      </c>
      <c r="B2214">
        <v>479</v>
      </c>
      <c r="C2214">
        <v>44</v>
      </c>
      <c r="D2214" s="1">
        <v>45657</v>
      </c>
      <c r="E2214" s="1">
        <v>45661</v>
      </c>
      <c r="F2214" t="s">
        <v>99</v>
      </c>
      <c r="G2214" t="s">
        <v>78</v>
      </c>
      <c r="H2214" t="s">
        <v>97</v>
      </c>
      <c r="I2214">
        <v>1</v>
      </c>
      <c r="J2214">
        <v>1130</v>
      </c>
    </row>
    <row r="2215" spans="1:10" x14ac:dyDescent="0.3">
      <c r="A2215">
        <v>902214</v>
      </c>
      <c r="B2215">
        <v>39</v>
      </c>
      <c r="C2215">
        <v>26</v>
      </c>
      <c r="D2215" s="1">
        <v>45631</v>
      </c>
      <c r="E2215" s="1">
        <v>45637</v>
      </c>
      <c r="F2215" t="s">
        <v>98</v>
      </c>
      <c r="G2215" t="s">
        <v>60</v>
      </c>
      <c r="H2215" t="s">
        <v>94</v>
      </c>
      <c r="I2215">
        <v>1</v>
      </c>
      <c r="J2215">
        <v>2250</v>
      </c>
    </row>
    <row r="2216" spans="1:10" x14ac:dyDescent="0.3">
      <c r="A2216">
        <v>902215</v>
      </c>
      <c r="B2216">
        <v>585</v>
      </c>
      <c r="C2216">
        <v>24</v>
      </c>
      <c r="D2216" s="1">
        <v>45556</v>
      </c>
      <c r="E2216" s="1">
        <v>45560</v>
      </c>
      <c r="F2216" t="s">
        <v>100</v>
      </c>
      <c r="G2216" t="s">
        <v>51</v>
      </c>
      <c r="H2216" t="s">
        <v>94</v>
      </c>
      <c r="I2216">
        <v>1</v>
      </c>
      <c r="J2216">
        <v>11450</v>
      </c>
    </row>
    <row r="2217" spans="1:10" x14ac:dyDescent="0.3">
      <c r="A2217">
        <v>902216</v>
      </c>
      <c r="B2217">
        <v>564</v>
      </c>
      <c r="C2217">
        <v>10</v>
      </c>
      <c r="D2217" s="1">
        <v>45514</v>
      </c>
      <c r="E2217" s="1">
        <v>45519</v>
      </c>
      <c r="F2217" t="s">
        <v>95</v>
      </c>
      <c r="G2217" t="s">
        <v>42</v>
      </c>
      <c r="H2217" t="s">
        <v>94</v>
      </c>
      <c r="I2217">
        <v>1</v>
      </c>
      <c r="J2217">
        <v>3700</v>
      </c>
    </row>
    <row r="2218" spans="1:10" x14ac:dyDescent="0.3">
      <c r="A2218">
        <v>902217</v>
      </c>
      <c r="B2218">
        <v>354</v>
      </c>
      <c r="C2218">
        <v>8</v>
      </c>
      <c r="D2218" s="1">
        <v>45613</v>
      </c>
      <c r="E2218" s="1">
        <v>45615</v>
      </c>
      <c r="F2218" t="s">
        <v>99</v>
      </c>
      <c r="G2218" t="s">
        <v>33</v>
      </c>
      <c r="H2218" t="s">
        <v>94</v>
      </c>
      <c r="I2218">
        <v>2</v>
      </c>
      <c r="J2218">
        <v>3740</v>
      </c>
    </row>
    <row r="2219" spans="1:10" x14ac:dyDescent="0.3">
      <c r="A2219">
        <v>902218</v>
      </c>
      <c r="B2219">
        <v>346</v>
      </c>
      <c r="C2219">
        <v>44</v>
      </c>
      <c r="D2219" s="1">
        <v>45709</v>
      </c>
      <c r="E2219" s="1">
        <v>45715</v>
      </c>
      <c r="F2219" t="s">
        <v>100</v>
      </c>
      <c r="G2219" t="s">
        <v>78</v>
      </c>
      <c r="H2219" t="s">
        <v>97</v>
      </c>
      <c r="I2219">
        <v>1</v>
      </c>
      <c r="J2219">
        <v>1130</v>
      </c>
    </row>
    <row r="2220" spans="1:10" x14ac:dyDescent="0.3">
      <c r="A2220">
        <v>902219</v>
      </c>
      <c r="B2220">
        <v>242</v>
      </c>
      <c r="C2220">
        <v>43</v>
      </c>
      <c r="D2220" s="1">
        <v>45654</v>
      </c>
      <c r="E2220" s="1">
        <v>45658</v>
      </c>
      <c r="F2220" t="s">
        <v>96</v>
      </c>
      <c r="G2220" t="s">
        <v>78</v>
      </c>
      <c r="H2220" t="s">
        <v>94</v>
      </c>
      <c r="I2220">
        <v>1</v>
      </c>
      <c r="J2220">
        <v>910</v>
      </c>
    </row>
    <row r="2221" spans="1:10" x14ac:dyDescent="0.3">
      <c r="A2221">
        <v>902220</v>
      </c>
      <c r="B2221">
        <v>499</v>
      </c>
      <c r="C2221">
        <v>13</v>
      </c>
      <c r="D2221" s="1">
        <v>45694</v>
      </c>
      <c r="E2221" s="1">
        <v>45700</v>
      </c>
      <c r="F2221" t="s">
        <v>95</v>
      </c>
      <c r="G2221" t="s">
        <v>42</v>
      </c>
      <c r="H2221" t="s">
        <v>97</v>
      </c>
      <c r="I2221">
        <v>1</v>
      </c>
      <c r="J2221">
        <v>3000</v>
      </c>
    </row>
    <row r="2222" spans="1:10" x14ac:dyDescent="0.3">
      <c r="A2222">
        <v>902221</v>
      </c>
      <c r="B2222">
        <v>109</v>
      </c>
      <c r="C2222">
        <v>23</v>
      </c>
      <c r="D2222" s="1">
        <v>45591</v>
      </c>
      <c r="E2222" s="1">
        <v>45594</v>
      </c>
      <c r="F2222" t="s">
        <v>95</v>
      </c>
      <c r="G2222" t="s">
        <v>51</v>
      </c>
      <c r="H2222" t="s">
        <v>94</v>
      </c>
      <c r="I2222">
        <v>1</v>
      </c>
      <c r="J2222">
        <v>12780</v>
      </c>
    </row>
    <row r="2223" spans="1:10" x14ac:dyDescent="0.3">
      <c r="A2223">
        <v>902222</v>
      </c>
      <c r="B2223">
        <v>359</v>
      </c>
      <c r="C2223">
        <v>35</v>
      </c>
      <c r="D2223" s="1">
        <v>45596</v>
      </c>
      <c r="E2223" s="1">
        <v>45600</v>
      </c>
      <c r="F2223" t="s">
        <v>98</v>
      </c>
      <c r="G2223" t="s">
        <v>69</v>
      </c>
      <c r="H2223" t="s">
        <v>97</v>
      </c>
      <c r="I2223">
        <v>1</v>
      </c>
      <c r="J2223">
        <v>590</v>
      </c>
    </row>
    <row r="2224" spans="1:10" x14ac:dyDescent="0.3">
      <c r="A2224">
        <v>902223</v>
      </c>
      <c r="B2224">
        <v>278</v>
      </c>
      <c r="C2224">
        <v>42</v>
      </c>
      <c r="D2224" s="1">
        <v>45648</v>
      </c>
      <c r="E2224" s="1">
        <v>45652</v>
      </c>
      <c r="F2224" t="s">
        <v>95</v>
      </c>
      <c r="G2224" t="s">
        <v>78</v>
      </c>
      <c r="H2224" t="s">
        <v>97</v>
      </c>
      <c r="I2224">
        <v>1</v>
      </c>
      <c r="J2224">
        <v>810</v>
      </c>
    </row>
    <row r="2225" spans="1:10" x14ac:dyDescent="0.3">
      <c r="A2225">
        <v>902224</v>
      </c>
      <c r="B2225">
        <v>19</v>
      </c>
      <c r="C2225">
        <v>14</v>
      </c>
      <c r="D2225" s="1">
        <v>45650</v>
      </c>
      <c r="E2225" s="1">
        <v>45656</v>
      </c>
      <c r="F2225" t="s">
        <v>96</v>
      </c>
      <c r="G2225" t="s">
        <v>42</v>
      </c>
      <c r="H2225" t="s">
        <v>94</v>
      </c>
      <c r="I2225">
        <v>1</v>
      </c>
      <c r="J2225">
        <v>2370</v>
      </c>
    </row>
    <row r="2226" spans="1:10" x14ac:dyDescent="0.3">
      <c r="A2226">
        <v>902225</v>
      </c>
      <c r="B2226">
        <v>45</v>
      </c>
      <c r="C2226">
        <v>47</v>
      </c>
      <c r="D2226" s="1">
        <v>45712</v>
      </c>
      <c r="E2226" s="1">
        <v>45715</v>
      </c>
      <c r="F2226" t="s">
        <v>101</v>
      </c>
      <c r="G2226" t="s">
        <v>78</v>
      </c>
      <c r="H2226" t="s">
        <v>94</v>
      </c>
      <c r="I2226">
        <v>1</v>
      </c>
      <c r="J2226">
        <v>890</v>
      </c>
    </row>
    <row r="2227" spans="1:10" x14ac:dyDescent="0.3">
      <c r="A2227">
        <v>902226</v>
      </c>
      <c r="B2227">
        <v>490</v>
      </c>
      <c r="C2227">
        <v>46</v>
      </c>
      <c r="D2227" s="1">
        <v>45654</v>
      </c>
      <c r="E2227" s="1">
        <v>45658</v>
      </c>
      <c r="F2227" t="s">
        <v>93</v>
      </c>
      <c r="G2227" t="s">
        <v>78</v>
      </c>
      <c r="H2227" t="s">
        <v>97</v>
      </c>
      <c r="I2227">
        <v>2</v>
      </c>
      <c r="J2227">
        <v>2640</v>
      </c>
    </row>
    <row r="2228" spans="1:10" x14ac:dyDescent="0.3">
      <c r="A2228">
        <v>902227</v>
      </c>
      <c r="B2228">
        <v>230</v>
      </c>
      <c r="C2228">
        <v>34</v>
      </c>
      <c r="D2228" s="1">
        <v>45509</v>
      </c>
      <c r="E2228" s="1">
        <v>45512</v>
      </c>
      <c r="F2228" t="s">
        <v>100</v>
      </c>
      <c r="G2228" t="s">
        <v>69</v>
      </c>
      <c r="H2228" t="s">
        <v>97</v>
      </c>
      <c r="I2228">
        <v>1</v>
      </c>
      <c r="J2228">
        <v>410</v>
      </c>
    </row>
    <row r="2229" spans="1:10" x14ac:dyDescent="0.3">
      <c r="A2229">
        <v>902228</v>
      </c>
      <c r="B2229">
        <v>432</v>
      </c>
      <c r="C2229">
        <v>21</v>
      </c>
      <c r="D2229" s="1">
        <v>45643</v>
      </c>
      <c r="E2229" s="1">
        <v>45649</v>
      </c>
      <c r="F2229" t="s">
        <v>101</v>
      </c>
      <c r="G2229" t="s">
        <v>51</v>
      </c>
      <c r="H2229" t="s">
        <v>97</v>
      </c>
      <c r="I2229">
        <v>1</v>
      </c>
      <c r="J2229">
        <v>9950</v>
      </c>
    </row>
    <row r="2230" spans="1:10" x14ac:dyDescent="0.3">
      <c r="A2230">
        <v>902229</v>
      </c>
      <c r="B2230">
        <v>12</v>
      </c>
      <c r="C2230">
        <v>30</v>
      </c>
      <c r="D2230" s="1">
        <v>45429</v>
      </c>
      <c r="E2230" s="1">
        <v>45432</v>
      </c>
      <c r="F2230" t="s">
        <v>98</v>
      </c>
      <c r="G2230" t="s">
        <v>60</v>
      </c>
      <c r="H2230" t="s">
        <v>97</v>
      </c>
      <c r="I2230">
        <v>2</v>
      </c>
      <c r="J2230">
        <v>5100</v>
      </c>
    </row>
    <row r="2231" spans="1:10" x14ac:dyDescent="0.3">
      <c r="A2231">
        <v>902230</v>
      </c>
      <c r="B2231">
        <v>83</v>
      </c>
      <c r="C2231">
        <v>32</v>
      </c>
      <c r="D2231" s="1">
        <v>45625</v>
      </c>
      <c r="E2231" s="1">
        <v>45630</v>
      </c>
      <c r="F2231" t="s">
        <v>93</v>
      </c>
      <c r="G2231" t="s">
        <v>60</v>
      </c>
      <c r="H2231" t="s">
        <v>94</v>
      </c>
      <c r="I2231">
        <v>1</v>
      </c>
      <c r="J2231">
        <v>1990</v>
      </c>
    </row>
    <row r="2232" spans="1:10" x14ac:dyDescent="0.3">
      <c r="A2232">
        <v>902231</v>
      </c>
      <c r="B2232">
        <v>425</v>
      </c>
      <c r="C2232">
        <v>19</v>
      </c>
      <c r="D2232" s="1">
        <v>45704</v>
      </c>
      <c r="E2232" s="1">
        <v>45706</v>
      </c>
      <c r="F2232" t="s">
        <v>101</v>
      </c>
      <c r="G2232" t="s">
        <v>51</v>
      </c>
      <c r="H2232" t="s">
        <v>97</v>
      </c>
      <c r="I2232">
        <v>1</v>
      </c>
      <c r="J2232">
        <v>10800</v>
      </c>
    </row>
    <row r="2233" spans="1:10" x14ac:dyDescent="0.3">
      <c r="A2233">
        <v>902232</v>
      </c>
      <c r="B2233">
        <v>229</v>
      </c>
      <c r="C2233">
        <v>34</v>
      </c>
      <c r="D2233" s="1">
        <v>45486</v>
      </c>
      <c r="E2233" s="1">
        <v>45490</v>
      </c>
      <c r="F2233" t="s">
        <v>101</v>
      </c>
      <c r="G2233" t="s">
        <v>69</v>
      </c>
      <c r="H2233" t="s">
        <v>97</v>
      </c>
      <c r="I2233">
        <v>2</v>
      </c>
      <c r="J2233">
        <v>820</v>
      </c>
    </row>
    <row r="2234" spans="1:10" x14ac:dyDescent="0.3">
      <c r="A2234">
        <v>902233</v>
      </c>
      <c r="B2234">
        <v>566</v>
      </c>
      <c r="C2234">
        <v>14</v>
      </c>
      <c r="D2234" s="1">
        <v>45700</v>
      </c>
      <c r="E2234" s="1">
        <v>45706</v>
      </c>
      <c r="F2234" t="s">
        <v>98</v>
      </c>
      <c r="G2234" t="s">
        <v>42</v>
      </c>
      <c r="H2234" t="s">
        <v>94</v>
      </c>
      <c r="I2234">
        <v>1</v>
      </c>
      <c r="J2234">
        <v>2370</v>
      </c>
    </row>
    <row r="2235" spans="1:10" x14ac:dyDescent="0.3">
      <c r="A2235">
        <v>902234</v>
      </c>
      <c r="B2235">
        <v>252</v>
      </c>
      <c r="C2235">
        <v>12</v>
      </c>
      <c r="D2235" s="1">
        <v>45458</v>
      </c>
      <c r="E2235" s="1">
        <v>45461</v>
      </c>
      <c r="F2235" t="s">
        <v>96</v>
      </c>
      <c r="G2235" t="s">
        <v>42</v>
      </c>
      <c r="H2235" t="s">
        <v>97</v>
      </c>
      <c r="I2235">
        <v>1</v>
      </c>
      <c r="J2235">
        <v>2600</v>
      </c>
    </row>
    <row r="2236" spans="1:10" x14ac:dyDescent="0.3">
      <c r="A2236">
        <v>902235</v>
      </c>
      <c r="B2236">
        <v>91</v>
      </c>
      <c r="C2236">
        <v>3</v>
      </c>
      <c r="D2236" s="1">
        <v>45465</v>
      </c>
      <c r="E2236" s="1">
        <v>45469</v>
      </c>
      <c r="F2236" t="s">
        <v>100</v>
      </c>
      <c r="G2236" t="s">
        <v>33</v>
      </c>
      <c r="H2236" t="s">
        <v>97</v>
      </c>
      <c r="I2236">
        <v>1</v>
      </c>
      <c r="J2236">
        <v>1770</v>
      </c>
    </row>
    <row r="2237" spans="1:10" x14ac:dyDescent="0.3">
      <c r="A2237">
        <v>902236</v>
      </c>
      <c r="B2237">
        <v>291</v>
      </c>
      <c r="C2237">
        <v>17</v>
      </c>
      <c r="D2237" s="1">
        <v>45659</v>
      </c>
      <c r="E2237" s="1">
        <v>45663</v>
      </c>
      <c r="F2237" t="s">
        <v>101</v>
      </c>
      <c r="G2237" t="s">
        <v>51</v>
      </c>
      <c r="H2237" t="s">
        <v>97</v>
      </c>
      <c r="I2237">
        <v>2</v>
      </c>
      <c r="J2237">
        <v>27580</v>
      </c>
    </row>
    <row r="2238" spans="1:10" x14ac:dyDescent="0.3">
      <c r="A2238">
        <v>902237</v>
      </c>
      <c r="B2238">
        <v>189</v>
      </c>
      <c r="C2238">
        <v>30</v>
      </c>
      <c r="D2238" s="1">
        <v>45383</v>
      </c>
      <c r="E2238" s="1">
        <v>45389</v>
      </c>
      <c r="F2238" t="s">
        <v>100</v>
      </c>
      <c r="G2238" t="s">
        <v>60</v>
      </c>
      <c r="H2238" t="s">
        <v>94</v>
      </c>
      <c r="I2238">
        <v>1</v>
      </c>
      <c r="J2238">
        <v>2550</v>
      </c>
    </row>
    <row r="2239" spans="1:10" x14ac:dyDescent="0.3">
      <c r="A2239">
        <v>902238</v>
      </c>
      <c r="B2239">
        <v>363</v>
      </c>
      <c r="C2239">
        <v>9</v>
      </c>
      <c r="D2239" s="1">
        <v>45587</v>
      </c>
      <c r="E2239" s="1">
        <v>45591</v>
      </c>
      <c r="F2239" t="s">
        <v>101</v>
      </c>
      <c r="G2239" t="s">
        <v>42</v>
      </c>
      <c r="H2239" t="s">
        <v>94</v>
      </c>
      <c r="I2239">
        <v>1</v>
      </c>
      <c r="J2239">
        <v>3370</v>
      </c>
    </row>
    <row r="2240" spans="1:10" x14ac:dyDescent="0.3">
      <c r="A2240">
        <v>902239</v>
      </c>
      <c r="B2240">
        <v>273</v>
      </c>
      <c r="C2240">
        <v>41</v>
      </c>
      <c r="D2240" s="1">
        <v>45419</v>
      </c>
      <c r="E2240" s="1">
        <v>45423</v>
      </c>
      <c r="F2240" t="s">
        <v>101</v>
      </c>
      <c r="G2240" t="s">
        <v>78</v>
      </c>
      <c r="H2240" t="s">
        <v>97</v>
      </c>
      <c r="I2240">
        <v>1</v>
      </c>
      <c r="J2240">
        <v>1390</v>
      </c>
    </row>
    <row r="2241" spans="1:10" x14ac:dyDescent="0.3">
      <c r="A2241">
        <v>902240</v>
      </c>
      <c r="B2241">
        <v>105</v>
      </c>
      <c r="C2241">
        <v>33</v>
      </c>
      <c r="D2241" s="1">
        <v>45616</v>
      </c>
      <c r="E2241" s="1">
        <v>45619</v>
      </c>
      <c r="F2241" t="s">
        <v>95</v>
      </c>
      <c r="G2241" t="s">
        <v>69</v>
      </c>
      <c r="H2241" t="s">
        <v>94</v>
      </c>
      <c r="I2241">
        <v>1</v>
      </c>
      <c r="J2241">
        <v>740</v>
      </c>
    </row>
    <row r="2242" spans="1:10" x14ac:dyDescent="0.3">
      <c r="A2242">
        <v>902241</v>
      </c>
      <c r="B2242">
        <v>6</v>
      </c>
      <c r="C2242">
        <v>11</v>
      </c>
      <c r="D2242" s="1">
        <v>45648</v>
      </c>
      <c r="E2242" s="1">
        <v>45651</v>
      </c>
      <c r="F2242" t="s">
        <v>96</v>
      </c>
      <c r="G2242" t="s">
        <v>42</v>
      </c>
      <c r="H2242" t="s">
        <v>97</v>
      </c>
      <c r="I2242">
        <v>1</v>
      </c>
      <c r="J2242">
        <v>2560</v>
      </c>
    </row>
    <row r="2243" spans="1:10" x14ac:dyDescent="0.3">
      <c r="A2243">
        <v>902242</v>
      </c>
      <c r="B2243">
        <v>30</v>
      </c>
      <c r="C2243">
        <v>18</v>
      </c>
      <c r="D2243" s="1">
        <v>45604</v>
      </c>
      <c r="E2243" s="1">
        <v>45610</v>
      </c>
      <c r="F2243" t="s">
        <v>98</v>
      </c>
      <c r="G2243" t="s">
        <v>51</v>
      </c>
      <c r="H2243" t="s">
        <v>97</v>
      </c>
      <c r="I2243">
        <v>2</v>
      </c>
      <c r="J2243">
        <v>26280</v>
      </c>
    </row>
    <row r="2244" spans="1:10" x14ac:dyDescent="0.3">
      <c r="A2244">
        <v>902243</v>
      </c>
      <c r="B2244">
        <v>174</v>
      </c>
      <c r="C2244">
        <v>21</v>
      </c>
      <c r="D2244" s="1">
        <v>45670</v>
      </c>
      <c r="E2244" s="1">
        <v>45676</v>
      </c>
      <c r="F2244" t="s">
        <v>100</v>
      </c>
      <c r="G2244" t="s">
        <v>51</v>
      </c>
      <c r="H2244" t="s">
        <v>94</v>
      </c>
      <c r="I2244">
        <v>1</v>
      </c>
      <c r="J2244">
        <v>9950</v>
      </c>
    </row>
    <row r="2245" spans="1:10" x14ac:dyDescent="0.3">
      <c r="A2245">
        <v>902244</v>
      </c>
      <c r="B2245">
        <v>192</v>
      </c>
      <c r="C2245">
        <v>46</v>
      </c>
      <c r="D2245" s="1">
        <v>45488</v>
      </c>
      <c r="E2245" s="1">
        <v>45490</v>
      </c>
      <c r="F2245" t="s">
        <v>100</v>
      </c>
      <c r="G2245" t="s">
        <v>78</v>
      </c>
      <c r="H2245" t="s">
        <v>94</v>
      </c>
      <c r="I2245">
        <v>2</v>
      </c>
      <c r="J2245">
        <v>2640</v>
      </c>
    </row>
    <row r="2246" spans="1:10" x14ac:dyDescent="0.3">
      <c r="A2246">
        <v>902245</v>
      </c>
      <c r="B2246">
        <v>111</v>
      </c>
      <c r="C2246">
        <v>2</v>
      </c>
      <c r="D2246" s="1">
        <v>45434</v>
      </c>
      <c r="E2246" s="1">
        <v>45440</v>
      </c>
      <c r="F2246" t="s">
        <v>100</v>
      </c>
      <c r="G2246" t="s">
        <v>33</v>
      </c>
      <c r="H2246" t="s">
        <v>94</v>
      </c>
      <c r="I2246">
        <v>1</v>
      </c>
      <c r="J2246">
        <v>1190</v>
      </c>
    </row>
    <row r="2247" spans="1:10" x14ac:dyDescent="0.3">
      <c r="A2247">
        <v>902246</v>
      </c>
      <c r="B2247">
        <v>240</v>
      </c>
      <c r="C2247">
        <v>34</v>
      </c>
      <c r="D2247" s="1">
        <v>45736</v>
      </c>
      <c r="E2247" s="1">
        <v>45739</v>
      </c>
      <c r="F2247" t="s">
        <v>99</v>
      </c>
      <c r="G2247" t="s">
        <v>69</v>
      </c>
      <c r="H2247" t="s">
        <v>97</v>
      </c>
      <c r="I2247">
        <v>1</v>
      </c>
      <c r="J2247">
        <v>410</v>
      </c>
    </row>
    <row r="2248" spans="1:10" x14ac:dyDescent="0.3">
      <c r="A2248">
        <v>902247</v>
      </c>
      <c r="B2248">
        <v>426</v>
      </c>
      <c r="C2248">
        <v>28</v>
      </c>
      <c r="D2248" s="1">
        <v>45704</v>
      </c>
      <c r="E2248" s="1">
        <v>45709</v>
      </c>
      <c r="F2248" t="s">
        <v>100</v>
      </c>
      <c r="G2248" t="s">
        <v>60</v>
      </c>
      <c r="H2248" t="s">
        <v>94</v>
      </c>
      <c r="I2248">
        <v>1</v>
      </c>
      <c r="J2248">
        <v>3170</v>
      </c>
    </row>
    <row r="2249" spans="1:10" x14ac:dyDescent="0.3">
      <c r="A2249">
        <v>902248</v>
      </c>
      <c r="B2249">
        <v>213</v>
      </c>
      <c r="C2249">
        <v>15</v>
      </c>
      <c r="D2249" s="1">
        <v>45394</v>
      </c>
      <c r="E2249" s="1">
        <v>45397</v>
      </c>
      <c r="F2249" t="s">
        <v>100</v>
      </c>
      <c r="G2249" t="s">
        <v>42</v>
      </c>
      <c r="H2249" t="s">
        <v>94</v>
      </c>
      <c r="I2249">
        <v>1</v>
      </c>
      <c r="J2249">
        <v>3740</v>
      </c>
    </row>
    <row r="2250" spans="1:10" x14ac:dyDescent="0.3">
      <c r="A2250">
        <v>902249</v>
      </c>
      <c r="B2250">
        <v>587</v>
      </c>
      <c r="C2250">
        <v>9</v>
      </c>
      <c r="D2250" s="1">
        <v>45485</v>
      </c>
      <c r="E2250" s="1">
        <v>45491</v>
      </c>
      <c r="F2250" t="s">
        <v>101</v>
      </c>
      <c r="G2250" t="s">
        <v>42</v>
      </c>
      <c r="H2250" t="s">
        <v>97</v>
      </c>
      <c r="I2250">
        <v>1</v>
      </c>
      <c r="J2250">
        <v>3370</v>
      </c>
    </row>
    <row r="2251" spans="1:10" x14ac:dyDescent="0.3">
      <c r="A2251">
        <v>902250</v>
      </c>
      <c r="B2251">
        <v>47</v>
      </c>
      <c r="C2251">
        <v>30</v>
      </c>
      <c r="D2251" s="1">
        <v>45741</v>
      </c>
      <c r="E2251" s="1">
        <v>45745</v>
      </c>
      <c r="F2251" t="s">
        <v>96</v>
      </c>
      <c r="G2251" t="s">
        <v>60</v>
      </c>
      <c r="H2251" t="s">
        <v>94</v>
      </c>
      <c r="I2251">
        <v>2</v>
      </c>
      <c r="J2251">
        <v>5100</v>
      </c>
    </row>
    <row r="2252" spans="1:10" x14ac:dyDescent="0.3">
      <c r="A2252">
        <v>902251</v>
      </c>
      <c r="B2252">
        <v>217</v>
      </c>
      <c r="C2252">
        <v>15</v>
      </c>
      <c r="D2252" s="1">
        <v>45660</v>
      </c>
      <c r="E2252" s="1">
        <v>45666</v>
      </c>
      <c r="F2252" t="s">
        <v>95</v>
      </c>
      <c r="G2252" t="s">
        <v>42</v>
      </c>
      <c r="H2252" t="s">
        <v>94</v>
      </c>
      <c r="I2252">
        <v>1</v>
      </c>
      <c r="J2252">
        <v>3740</v>
      </c>
    </row>
    <row r="2253" spans="1:10" x14ac:dyDescent="0.3">
      <c r="A2253">
        <v>902252</v>
      </c>
      <c r="B2253">
        <v>587</v>
      </c>
      <c r="C2253">
        <v>35</v>
      </c>
      <c r="D2253" s="1">
        <v>45466</v>
      </c>
      <c r="E2253" s="1">
        <v>45468</v>
      </c>
      <c r="F2253" t="s">
        <v>101</v>
      </c>
      <c r="G2253" t="s">
        <v>69</v>
      </c>
      <c r="H2253" t="s">
        <v>94</v>
      </c>
      <c r="I2253">
        <v>1</v>
      </c>
      <c r="J2253">
        <v>590</v>
      </c>
    </row>
    <row r="2254" spans="1:10" x14ac:dyDescent="0.3">
      <c r="A2254">
        <v>902253</v>
      </c>
      <c r="B2254">
        <v>555</v>
      </c>
      <c r="C2254">
        <v>47</v>
      </c>
      <c r="D2254" s="1">
        <v>45549</v>
      </c>
      <c r="E2254" s="1">
        <v>45551</v>
      </c>
      <c r="F2254" t="s">
        <v>99</v>
      </c>
      <c r="G2254" t="s">
        <v>78</v>
      </c>
      <c r="H2254" t="s">
        <v>94</v>
      </c>
      <c r="I2254">
        <v>1</v>
      </c>
      <c r="J2254">
        <v>890</v>
      </c>
    </row>
    <row r="2255" spans="1:10" x14ac:dyDescent="0.3">
      <c r="A2255">
        <v>902254</v>
      </c>
      <c r="B2255">
        <v>237</v>
      </c>
      <c r="C2255">
        <v>15</v>
      </c>
      <c r="D2255" s="1">
        <v>45714</v>
      </c>
      <c r="E2255" s="1">
        <v>45718</v>
      </c>
      <c r="F2255" t="s">
        <v>101</v>
      </c>
      <c r="G2255" t="s">
        <v>42</v>
      </c>
      <c r="H2255" t="s">
        <v>94</v>
      </c>
      <c r="I2255">
        <v>1</v>
      </c>
      <c r="J2255">
        <v>3740</v>
      </c>
    </row>
    <row r="2256" spans="1:10" x14ac:dyDescent="0.3">
      <c r="A2256">
        <v>902255</v>
      </c>
      <c r="B2256">
        <v>426</v>
      </c>
      <c r="C2256">
        <v>12</v>
      </c>
      <c r="D2256" s="1">
        <v>45682</v>
      </c>
      <c r="E2256" s="1">
        <v>45688</v>
      </c>
      <c r="F2256" t="s">
        <v>100</v>
      </c>
      <c r="G2256" t="s">
        <v>42</v>
      </c>
      <c r="H2256" t="s">
        <v>94</v>
      </c>
      <c r="I2256">
        <v>2</v>
      </c>
      <c r="J2256">
        <v>5200</v>
      </c>
    </row>
    <row r="2257" spans="1:10" x14ac:dyDescent="0.3">
      <c r="A2257">
        <v>902256</v>
      </c>
      <c r="B2257">
        <v>584</v>
      </c>
      <c r="C2257">
        <v>45</v>
      </c>
      <c r="D2257" s="1">
        <v>45605</v>
      </c>
      <c r="E2257" s="1">
        <v>45607</v>
      </c>
      <c r="F2257" t="s">
        <v>93</v>
      </c>
      <c r="G2257" t="s">
        <v>78</v>
      </c>
      <c r="H2257" t="s">
        <v>97</v>
      </c>
      <c r="I2257">
        <v>1</v>
      </c>
      <c r="J2257">
        <v>1290</v>
      </c>
    </row>
    <row r="2258" spans="1:10" x14ac:dyDescent="0.3">
      <c r="A2258">
        <v>902257</v>
      </c>
      <c r="B2258">
        <v>473</v>
      </c>
      <c r="C2258">
        <v>24</v>
      </c>
      <c r="D2258" s="1">
        <v>45603</v>
      </c>
      <c r="E2258" s="1">
        <v>45607</v>
      </c>
      <c r="F2258" t="s">
        <v>99</v>
      </c>
      <c r="G2258" t="s">
        <v>51</v>
      </c>
      <c r="H2258" t="s">
        <v>94</v>
      </c>
      <c r="I2258">
        <v>2</v>
      </c>
      <c r="J2258">
        <v>22900</v>
      </c>
    </row>
    <row r="2259" spans="1:10" x14ac:dyDescent="0.3">
      <c r="A2259">
        <v>902258</v>
      </c>
      <c r="B2259">
        <v>362</v>
      </c>
      <c r="C2259">
        <v>10</v>
      </c>
      <c r="D2259" s="1">
        <v>45390</v>
      </c>
      <c r="E2259" s="1">
        <v>45396</v>
      </c>
      <c r="F2259" t="s">
        <v>101</v>
      </c>
      <c r="G2259" t="s">
        <v>42</v>
      </c>
      <c r="H2259" t="s">
        <v>97</v>
      </c>
      <c r="I2259">
        <v>1</v>
      </c>
      <c r="J2259">
        <v>3700</v>
      </c>
    </row>
    <row r="2260" spans="1:10" x14ac:dyDescent="0.3">
      <c r="A2260">
        <v>902259</v>
      </c>
      <c r="B2260">
        <v>331</v>
      </c>
      <c r="C2260">
        <v>21</v>
      </c>
      <c r="D2260" s="1">
        <v>45533</v>
      </c>
      <c r="E2260" s="1">
        <v>45538</v>
      </c>
      <c r="F2260" t="s">
        <v>100</v>
      </c>
      <c r="G2260" t="s">
        <v>51</v>
      </c>
      <c r="H2260" t="s">
        <v>94</v>
      </c>
      <c r="I2260">
        <v>1</v>
      </c>
      <c r="J2260">
        <v>9950</v>
      </c>
    </row>
    <row r="2261" spans="1:10" x14ac:dyDescent="0.3">
      <c r="A2261">
        <v>902260</v>
      </c>
      <c r="B2261">
        <v>86</v>
      </c>
      <c r="C2261">
        <v>43</v>
      </c>
      <c r="D2261" s="1">
        <v>45515</v>
      </c>
      <c r="E2261" s="1">
        <v>45519</v>
      </c>
      <c r="F2261" t="s">
        <v>95</v>
      </c>
      <c r="G2261" t="s">
        <v>78</v>
      </c>
      <c r="H2261" t="s">
        <v>97</v>
      </c>
      <c r="I2261">
        <v>2</v>
      </c>
      <c r="J2261">
        <v>1820</v>
      </c>
    </row>
    <row r="2262" spans="1:10" x14ac:dyDescent="0.3">
      <c r="A2262">
        <v>902261</v>
      </c>
      <c r="B2262">
        <v>137</v>
      </c>
      <c r="C2262">
        <v>31</v>
      </c>
      <c r="D2262" s="1">
        <v>45396</v>
      </c>
      <c r="E2262" s="1">
        <v>45402</v>
      </c>
      <c r="F2262" t="s">
        <v>99</v>
      </c>
      <c r="G2262" t="s">
        <v>60</v>
      </c>
      <c r="H2262" t="s">
        <v>94</v>
      </c>
      <c r="I2262">
        <v>1</v>
      </c>
      <c r="J2262">
        <v>1740</v>
      </c>
    </row>
    <row r="2263" spans="1:10" x14ac:dyDescent="0.3">
      <c r="A2263">
        <v>902262</v>
      </c>
      <c r="B2263">
        <v>54</v>
      </c>
      <c r="C2263">
        <v>14</v>
      </c>
      <c r="D2263" s="1">
        <v>45690</v>
      </c>
      <c r="E2263" s="1">
        <v>45696</v>
      </c>
      <c r="F2263" t="s">
        <v>99</v>
      </c>
      <c r="G2263" t="s">
        <v>42</v>
      </c>
      <c r="H2263" t="s">
        <v>94</v>
      </c>
      <c r="I2263">
        <v>2</v>
      </c>
      <c r="J2263">
        <v>4740</v>
      </c>
    </row>
    <row r="2264" spans="1:10" x14ac:dyDescent="0.3">
      <c r="A2264">
        <v>902263</v>
      </c>
      <c r="B2264">
        <v>444</v>
      </c>
      <c r="C2264">
        <v>26</v>
      </c>
      <c r="D2264" s="1">
        <v>45614</v>
      </c>
      <c r="E2264" s="1">
        <v>45616</v>
      </c>
      <c r="F2264" t="s">
        <v>95</v>
      </c>
      <c r="G2264" t="s">
        <v>60</v>
      </c>
      <c r="H2264" t="s">
        <v>94</v>
      </c>
      <c r="I2264">
        <v>1</v>
      </c>
      <c r="J2264">
        <v>2250</v>
      </c>
    </row>
    <row r="2265" spans="1:10" x14ac:dyDescent="0.3">
      <c r="A2265">
        <v>902264</v>
      </c>
      <c r="B2265">
        <v>70</v>
      </c>
      <c r="C2265">
        <v>34</v>
      </c>
      <c r="D2265" s="1">
        <v>45643</v>
      </c>
      <c r="E2265" s="1">
        <v>45647</v>
      </c>
      <c r="F2265" t="s">
        <v>98</v>
      </c>
      <c r="G2265" t="s">
        <v>69</v>
      </c>
      <c r="H2265" t="s">
        <v>97</v>
      </c>
      <c r="I2265">
        <v>1</v>
      </c>
      <c r="J2265">
        <v>410</v>
      </c>
    </row>
    <row r="2266" spans="1:10" x14ac:dyDescent="0.3">
      <c r="A2266">
        <v>902265</v>
      </c>
      <c r="B2266">
        <v>9</v>
      </c>
      <c r="C2266">
        <v>37</v>
      </c>
      <c r="D2266" s="1">
        <v>45408</v>
      </c>
      <c r="E2266" s="1">
        <v>45414</v>
      </c>
      <c r="F2266" t="s">
        <v>100</v>
      </c>
      <c r="G2266" t="s">
        <v>69</v>
      </c>
      <c r="H2266" t="s">
        <v>97</v>
      </c>
      <c r="I2266">
        <v>1</v>
      </c>
      <c r="J2266">
        <v>810</v>
      </c>
    </row>
    <row r="2267" spans="1:10" x14ac:dyDescent="0.3">
      <c r="A2267">
        <v>902266</v>
      </c>
      <c r="B2267">
        <v>587</v>
      </c>
      <c r="C2267">
        <v>6</v>
      </c>
      <c r="D2267" s="1">
        <v>45479</v>
      </c>
      <c r="E2267" s="1">
        <v>45485</v>
      </c>
      <c r="F2267" t="s">
        <v>101</v>
      </c>
      <c r="G2267" t="s">
        <v>33</v>
      </c>
      <c r="H2267" t="s">
        <v>97</v>
      </c>
      <c r="I2267">
        <v>1</v>
      </c>
      <c r="J2267">
        <v>1510</v>
      </c>
    </row>
    <row r="2268" spans="1:10" x14ac:dyDescent="0.3">
      <c r="A2268">
        <v>902267</v>
      </c>
      <c r="B2268">
        <v>571</v>
      </c>
      <c r="C2268">
        <v>10</v>
      </c>
      <c r="D2268" s="1">
        <v>45407</v>
      </c>
      <c r="E2268" s="1">
        <v>45409</v>
      </c>
      <c r="F2268" t="s">
        <v>93</v>
      </c>
      <c r="G2268" t="s">
        <v>42</v>
      </c>
      <c r="H2268" t="s">
        <v>94</v>
      </c>
      <c r="I2268">
        <v>2</v>
      </c>
      <c r="J2268">
        <v>7400</v>
      </c>
    </row>
    <row r="2269" spans="1:10" x14ac:dyDescent="0.3">
      <c r="A2269">
        <v>902268</v>
      </c>
      <c r="B2269">
        <v>100</v>
      </c>
      <c r="C2269">
        <v>42</v>
      </c>
      <c r="D2269" s="1">
        <v>45658</v>
      </c>
      <c r="E2269" s="1">
        <v>45664</v>
      </c>
      <c r="F2269" t="s">
        <v>93</v>
      </c>
      <c r="G2269" t="s">
        <v>78</v>
      </c>
      <c r="H2269" t="s">
        <v>97</v>
      </c>
      <c r="I2269">
        <v>2</v>
      </c>
      <c r="J2269">
        <v>1620</v>
      </c>
    </row>
    <row r="2270" spans="1:10" x14ac:dyDescent="0.3">
      <c r="A2270">
        <v>902269</v>
      </c>
      <c r="B2270">
        <v>484</v>
      </c>
      <c r="C2270">
        <v>28</v>
      </c>
      <c r="D2270" s="1">
        <v>45635</v>
      </c>
      <c r="E2270" s="1">
        <v>45637</v>
      </c>
      <c r="F2270" t="s">
        <v>95</v>
      </c>
      <c r="G2270" t="s">
        <v>60</v>
      </c>
      <c r="H2270" t="s">
        <v>94</v>
      </c>
      <c r="I2270">
        <v>1</v>
      </c>
      <c r="J2270">
        <v>3170</v>
      </c>
    </row>
    <row r="2271" spans="1:10" x14ac:dyDescent="0.3">
      <c r="A2271">
        <v>902270</v>
      </c>
      <c r="B2271">
        <v>427</v>
      </c>
      <c r="C2271">
        <v>40</v>
      </c>
      <c r="D2271" s="1">
        <v>45715</v>
      </c>
      <c r="E2271" s="1">
        <v>45720</v>
      </c>
      <c r="F2271" t="s">
        <v>100</v>
      </c>
      <c r="G2271" t="s">
        <v>69</v>
      </c>
      <c r="H2271" t="s">
        <v>97</v>
      </c>
      <c r="I2271">
        <v>1</v>
      </c>
      <c r="J2271">
        <v>540</v>
      </c>
    </row>
    <row r="2272" spans="1:10" x14ac:dyDescent="0.3">
      <c r="A2272">
        <v>902271</v>
      </c>
      <c r="B2272">
        <v>374</v>
      </c>
      <c r="C2272">
        <v>33</v>
      </c>
      <c r="D2272" s="1">
        <v>45652</v>
      </c>
      <c r="E2272" s="1">
        <v>45656</v>
      </c>
      <c r="F2272" t="s">
        <v>99</v>
      </c>
      <c r="G2272" t="s">
        <v>69</v>
      </c>
      <c r="H2272" t="s">
        <v>94</v>
      </c>
      <c r="I2272">
        <v>1</v>
      </c>
      <c r="J2272">
        <v>740</v>
      </c>
    </row>
    <row r="2273" spans="1:10" x14ac:dyDescent="0.3">
      <c r="A2273">
        <v>902272</v>
      </c>
      <c r="B2273">
        <v>307</v>
      </c>
      <c r="C2273">
        <v>34</v>
      </c>
      <c r="D2273" s="1">
        <v>45433</v>
      </c>
      <c r="E2273" s="1">
        <v>45439</v>
      </c>
      <c r="F2273" t="s">
        <v>101</v>
      </c>
      <c r="G2273" t="s">
        <v>69</v>
      </c>
      <c r="H2273" t="s">
        <v>97</v>
      </c>
      <c r="I2273">
        <v>2</v>
      </c>
      <c r="J2273">
        <v>820</v>
      </c>
    </row>
    <row r="2274" spans="1:10" x14ac:dyDescent="0.3">
      <c r="A2274">
        <v>902273</v>
      </c>
      <c r="B2274">
        <v>475</v>
      </c>
      <c r="C2274">
        <v>38</v>
      </c>
      <c r="D2274" s="1">
        <v>45664</v>
      </c>
      <c r="E2274" s="1">
        <v>45668</v>
      </c>
      <c r="F2274" t="s">
        <v>100</v>
      </c>
      <c r="G2274" t="s">
        <v>69</v>
      </c>
      <c r="H2274" t="s">
        <v>97</v>
      </c>
      <c r="I2274">
        <v>1</v>
      </c>
      <c r="J2274">
        <v>510</v>
      </c>
    </row>
    <row r="2275" spans="1:10" x14ac:dyDescent="0.3">
      <c r="A2275">
        <v>902274</v>
      </c>
      <c r="B2275">
        <v>296</v>
      </c>
      <c r="C2275">
        <v>24</v>
      </c>
      <c r="D2275" s="1">
        <v>45561</v>
      </c>
      <c r="E2275" s="1">
        <v>45566</v>
      </c>
      <c r="F2275" t="s">
        <v>100</v>
      </c>
      <c r="G2275" t="s">
        <v>51</v>
      </c>
      <c r="H2275" t="s">
        <v>97</v>
      </c>
      <c r="I2275">
        <v>1</v>
      </c>
      <c r="J2275">
        <v>11450</v>
      </c>
    </row>
    <row r="2276" spans="1:10" x14ac:dyDescent="0.3">
      <c r="A2276">
        <v>902275</v>
      </c>
      <c r="B2276">
        <v>103</v>
      </c>
      <c r="C2276">
        <v>30</v>
      </c>
      <c r="D2276" s="1">
        <v>45654</v>
      </c>
      <c r="E2276" s="1">
        <v>45659</v>
      </c>
      <c r="F2276" t="s">
        <v>100</v>
      </c>
      <c r="G2276" t="s">
        <v>60</v>
      </c>
      <c r="H2276" t="s">
        <v>94</v>
      </c>
      <c r="I2276">
        <v>1</v>
      </c>
      <c r="J2276">
        <v>2550</v>
      </c>
    </row>
    <row r="2277" spans="1:10" x14ac:dyDescent="0.3">
      <c r="A2277">
        <v>902276</v>
      </c>
      <c r="B2277">
        <v>460</v>
      </c>
      <c r="C2277">
        <v>45</v>
      </c>
      <c r="D2277" s="1">
        <v>45638</v>
      </c>
      <c r="E2277" s="1">
        <v>45643</v>
      </c>
      <c r="F2277" t="s">
        <v>93</v>
      </c>
      <c r="G2277" t="s">
        <v>78</v>
      </c>
      <c r="H2277" t="s">
        <v>97</v>
      </c>
      <c r="I2277">
        <v>1</v>
      </c>
      <c r="J2277">
        <v>1290</v>
      </c>
    </row>
    <row r="2278" spans="1:10" x14ac:dyDescent="0.3">
      <c r="A2278">
        <v>902277</v>
      </c>
      <c r="B2278">
        <v>252</v>
      </c>
      <c r="C2278">
        <v>44</v>
      </c>
      <c r="D2278" s="1">
        <v>45551</v>
      </c>
      <c r="E2278" s="1">
        <v>45555</v>
      </c>
      <c r="F2278" t="s">
        <v>96</v>
      </c>
      <c r="G2278" t="s">
        <v>78</v>
      </c>
      <c r="H2278" t="s">
        <v>97</v>
      </c>
      <c r="I2278">
        <v>1</v>
      </c>
      <c r="J2278">
        <v>1130</v>
      </c>
    </row>
    <row r="2279" spans="1:10" x14ac:dyDescent="0.3">
      <c r="A2279">
        <v>902278</v>
      </c>
      <c r="B2279">
        <v>34</v>
      </c>
      <c r="C2279">
        <v>48</v>
      </c>
      <c r="D2279" s="1">
        <v>45392</v>
      </c>
      <c r="E2279" s="1">
        <v>45395</v>
      </c>
      <c r="F2279" t="s">
        <v>100</v>
      </c>
      <c r="G2279" t="s">
        <v>78</v>
      </c>
      <c r="H2279" t="s">
        <v>94</v>
      </c>
      <c r="I2279">
        <v>2</v>
      </c>
      <c r="J2279">
        <v>3120</v>
      </c>
    </row>
    <row r="2280" spans="1:10" x14ac:dyDescent="0.3">
      <c r="A2280">
        <v>902279</v>
      </c>
      <c r="B2280">
        <v>261</v>
      </c>
      <c r="C2280">
        <v>41</v>
      </c>
      <c r="D2280" s="1">
        <v>45628</v>
      </c>
      <c r="E2280" s="1">
        <v>45632</v>
      </c>
      <c r="F2280" t="s">
        <v>100</v>
      </c>
      <c r="G2280" t="s">
        <v>78</v>
      </c>
      <c r="H2280" t="s">
        <v>94</v>
      </c>
      <c r="I2280">
        <v>1</v>
      </c>
      <c r="J2280">
        <v>1390</v>
      </c>
    </row>
    <row r="2281" spans="1:10" x14ac:dyDescent="0.3">
      <c r="A2281">
        <v>902280</v>
      </c>
      <c r="B2281">
        <v>412</v>
      </c>
      <c r="C2281">
        <v>15</v>
      </c>
      <c r="D2281" s="1">
        <v>45426</v>
      </c>
      <c r="E2281" s="1">
        <v>45429</v>
      </c>
      <c r="F2281" t="s">
        <v>100</v>
      </c>
      <c r="G2281" t="s">
        <v>42</v>
      </c>
      <c r="H2281" t="s">
        <v>97</v>
      </c>
      <c r="I2281">
        <v>1</v>
      </c>
      <c r="J2281">
        <v>3740</v>
      </c>
    </row>
    <row r="2282" spans="1:10" x14ac:dyDescent="0.3">
      <c r="A2282">
        <v>902281</v>
      </c>
      <c r="B2282">
        <v>463</v>
      </c>
      <c r="C2282">
        <v>35</v>
      </c>
      <c r="D2282" s="1">
        <v>45689</v>
      </c>
      <c r="E2282" s="1">
        <v>45693</v>
      </c>
      <c r="F2282" t="s">
        <v>96</v>
      </c>
      <c r="G2282" t="s">
        <v>69</v>
      </c>
      <c r="H2282" t="s">
        <v>97</v>
      </c>
      <c r="I2282">
        <v>1</v>
      </c>
      <c r="J2282">
        <v>590</v>
      </c>
    </row>
    <row r="2283" spans="1:10" x14ac:dyDescent="0.3">
      <c r="A2283">
        <v>902282</v>
      </c>
      <c r="B2283">
        <v>20</v>
      </c>
      <c r="C2283">
        <v>19</v>
      </c>
      <c r="D2283" s="1">
        <v>45745</v>
      </c>
      <c r="E2283" s="1">
        <v>45749</v>
      </c>
      <c r="F2283" t="s">
        <v>98</v>
      </c>
      <c r="G2283" t="s">
        <v>51</v>
      </c>
      <c r="H2283" t="s">
        <v>97</v>
      </c>
      <c r="I2283">
        <v>1</v>
      </c>
      <c r="J2283">
        <v>10800</v>
      </c>
    </row>
    <row r="2284" spans="1:10" x14ac:dyDescent="0.3">
      <c r="A2284">
        <v>902283</v>
      </c>
      <c r="B2284">
        <v>216</v>
      </c>
      <c r="C2284">
        <v>45</v>
      </c>
      <c r="D2284" s="1">
        <v>45440</v>
      </c>
      <c r="E2284" s="1">
        <v>45446</v>
      </c>
      <c r="F2284" t="s">
        <v>93</v>
      </c>
      <c r="G2284" t="s">
        <v>78</v>
      </c>
      <c r="H2284" t="s">
        <v>94</v>
      </c>
      <c r="I2284">
        <v>1</v>
      </c>
      <c r="J2284">
        <v>1290</v>
      </c>
    </row>
    <row r="2285" spans="1:10" x14ac:dyDescent="0.3">
      <c r="A2285">
        <v>902284</v>
      </c>
      <c r="B2285">
        <v>135</v>
      </c>
      <c r="C2285">
        <v>36</v>
      </c>
      <c r="D2285" s="1">
        <v>45702</v>
      </c>
      <c r="E2285" s="1">
        <v>45704</v>
      </c>
      <c r="F2285" t="s">
        <v>101</v>
      </c>
      <c r="G2285" t="s">
        <v>69</v>
      </c>
      <c r="H2285" t="s">
        <v>97</v>
      </c>
      <c r="I2285">
        <v>1</v>
      </c>
      <c r="J2285">
        <v>1130</v>
      </c>
    </row>
    <row r="2286" spans="1:10" x14ac:dyDescent="0.3">
      <c r="A2286">
        <v>902285</v>
      </c>
      <c r="B2286">
        <v>426</v>
      </c>
      <c r="C2286">
        <v>17</v>
      </c>
      <c r="D2286" s="1">
        <v>45676</v>
      </c>
      <c r="E2286" s="1">
        <v>45682</v>
      </c>
      <c r="F2286" t="s">
        <v>100</v>
      </c>
      <c r="G2286" t="s">
        <v>51</v>
      </c>
      <c r="H2286" t="s">
        <v>94</v>
      </c>
      <c r="I2286">
        <v>1</v>
      </c>
      <c r="J2286">
        <v>13790</v>
      </c>
    </row>
    <row r="2287" spans="1:10" x14ac:dyDescent="0.3">
      <c r="A2287">
        <v>902286</v>
      </c>
      <c r="B2287">
        <v>155</v>
      </c>
      <c r="C2287">
        <v>46</v>
      </c>
      <c r="D2287" s="1">
        <v>45472</v>
      </c>
      <c r="E2287" s="1">
        <v>45477</v>
      </c>
      <c r="F2287" t="s">
        <v>99</v>
      </c>
      <c r="G2287" t="s">
        <v>78</v>
      </c>
      <c r="H2287" t="s">
        <v>97</v>
      </c>
      <c r="I2287">
        <v>1</v>
      </c>
      <c r="J2287">
        <v>1320</v>
      </c>
    </row>
    <row r="2288" spans="1:10" x14ac:dyDescent="0.3">
      <c r="A2288">
        <v>902287</v>
      </c>
      <c r="B2288">
        <v>422</v>
      </c>
      <c r="C2288">
        <v>8</v>
      </c>
      <c r="D2288" s="1">
        <v>45505</v>
      </c>
      <c r="E2288" s="1">
        <v>45507</v>
      </c>
      <c r="F2288" t="s">
        <v>100</v>
      </c>
      <c r="G2288" t="s">
        <v>33</v>
      </c>
      <c r="H2288" t="s">
        <v>94</v>
      </c>
      <c r="I2288">
        <v>1</v>
      </c>
      <c r="J2288">
        <v>1870</v>
      </c>
    </row>
    <row r="2289" spans="1:10" x14ac:dyDescent="0.3">
      <c r="A2289">
        <v>902288</v>
      </c>
      <c r="B2289">
        <v>255</v>
      </c>
      <c r="C2289">
        <v>41</v>
      </c>
      <c r="D2289" s="1">
        <v>45670</v>
      </c>
      <c r="E2289" s="1">
        <v>45675</v>
      </c>
      <c r="F2289" t="s">
        <v>96</v>
      </c>
      <c r="G2289" t="s">
        <v>78</v>
      </c>
      <c r="H2289" t="s">
        <v>94</v>
      </c>
      <c r="I2289">
        <v>1</v>
      </c>
      <c r="J2289">
        <v>1390</v>
      </c>
    </row>
    <row r="2290" spans="1:10" x14ac:dyDescent="0.3">
      <c r="A2290">
        <v>902289</v>
      </c>
      <c r="B2290">
        <v>80</v>
      </c>
      <c r="C2290">
        <v>25</v>
      </c>
      <c r="D2290" s="1">
        <v>45458</v>
      </c>
      <c r="E2290" s="1">
        <v>45460</v>
      </c>
      <c r="F2290" t="s">
        <v>95</v>
      </c>
      <c r="G2290" t="s">
        <v>60</v>
      </c>
      <c r="H2290" t="s">
        <v>97</v>
      </c>
      <c r="I2290">
        <v>1</v>
      </c>
      <c r="J2290">
        <v>3150</v>
      </c>
    </row>
    <row r="2291" spans="1:10" x14ac:dyDescent="0.3">
      <c r="A2291">
        <v>902290</v>
      </c>
      <c r="B2291">
        <v>176</v>
      </c>
      <c r="C2291">
        <v>41</v>
      </c>
      <c r="D2291" s="1">
        <v>45716</v>
      </c>
      <c r="E2291" s="1">
        <v>45719</v>
      </c>
      <c r="F2291" t="s">
        <v>96</v>
      </c>
      <c r="G2291" t="s">
        <v>78</v>
      </c>
      <c r="H2291" t="s">
        <v>97</v>
      </c>
      <c r="I2291">
        <v>1</v>
      </c>
      <c r="J2291">
        <v>1390</v>
      </c>
    </row>
    <row r="2292" spans="1:10" x14ac:dyDescent="0.3">
      <c r="A2292">
        <v>902291</v>
      </c>
      <c r="B2292">
        <v>239</v>
      </c>
      <c r="C2292">
        <v>21</v>
      </c>
      <c r="D2292" s="1">
        <v>45742</v>
      </c>
      <c r="E2292" s="1">
        <v>45748</v>
      </c>
      <c r="F2292" t="s">
        <v>96</v>
      </c>
      <c r="G2292" t="s">
        <v>51</v>
      </c>
      <c r="H2292" t="s">
        <v>97</v>
      </c>
      <c r="I2292">
        <v>3</v>
      </c>
      <c r="J2292">
        <v>29850</v>
      </c>
    </row>
    <row r="2293" spans="1:10" x14ac:dyDescent="0.3">
      <c r="A2293">
        <v>902292</v>
      </c>
      <c r="B2293">
        <v>479</v>
      </c>
      <c r="C2293">
        <v>35</v>
      </c>
      <c r="D2293" s="1">
        <v>45588</v>
      </c>
      <c r="E2293" s="1">
        <v>45590</v>
      </c>
      <c r="F2293" t="s">
        <v>99</v>
      </c>
      <c r="G2293" t="s">
        <v>69</v>
      </c>
      <c r="H2293" t="s">
        <v>94</v>
      </c>
      <c r="I2293">
        <v>1</v>
      </c>
      <c r="J2293">
        <v>590</v>
      </c>
    </row>
    <row r="2294" spans="1:10" x14ac:dyDescent="0.3">
      <c r="A2294">
        <v>902293</v>
      </c>
      <c r="B2294">
        <v>397</v>
      </c>
      <c r="C2294">
        <v>22</v>
      </c>
      <c r="D2294" s="1">
        <v>45457</v>
      </c>
      <c r="E2294" s="1">
        <v>45463</v>
      </c>
      <c r="F2294" t="s">
        <v>100</v>
      </c>
      <c r="G2294" t="s">
        <v>51</v>
      </c>
      <c r="H2294" t="s">
        <v>94</v>
      </c>
      <c r="I2294">
        <v>1</v>
      </c>
      <c r="J2294">
        <v>13330</v>
      </c>
    </row>
    <row r="2295" spans="1:10" x14ac:dyDescent="0.3">
      <c r="A2295">
        <v>902294</v>
      </c>
      <c r="B2295">
        <v>53</v>
      </c>
      <c r="C2295">
        <v>29</v>
      </c>
      <c r="D2295" s="1">
        <v>45727</v>
      </c>
      <c r="E2295" s="1">
        <v>45729</v>
      </c>
      <c r="F2295" t="s">
        <v>96</v>
      </c>
      <c r="G2295" t="s">
        <v>60</v>
      </c>
      <c r="H2295" t="s">
        <v>97</v>
      </c>
      <c r="I2295">
        <v>2</v>
      </c>
      <c r="J2295">
        <v>4900</v>
      </c>
    </row>
    <row r="2296" spans="1:10" x14ac:dyDescent="0.3">
      <c r="A2296">
        <v>902295</v>
      </c>
      <c r="B2296">
        <v>403</v>
      </c>
      <c r="C2296">
        <v>9</v>
      </c>
      <c r="D2296" s="1">
        <v>45468</v>
      </c>
      <c r="E2296" s="1">
        <v>45474</v>
      </c>
      <c r="F2296" t="s">
        <v>95</v>
      </c>
      <c r="G2296" t="s">
        <v>42</v>
      </c>
      <c r="H2296" t="s">
        <v>94</v>
      </c>
      <c r="I2296">
        <v>1</v>
      </c>
      <c r="J2296">
        <v>3370</v>
      </c>
    </row>
    <row r="2297" spans="1:10" x14ac:dyDescent="0.3">
      <c r="A2297">
        <v>902296</v>
      </c>
      <c r="B2297">
        <v>221</v>
      </c>
      <c r="C2297">
        <v>25</v>
      </c>
      <c r="D2297" s="1">
        <v>45637</v>
      </c>
      <c r="E2297" s="1">
        <v>45643</v>
      </c>
      <c r="F2297" t="s">
        <v>101</v>
      </c>
      <c r="G2297" t="s">
        <v>60</v>
      </c>
      <c r="H2297" t="s">
        <v>97</v>
      </c>
      <c r="I2297">
        <v>1</v>
      </c>
      <c r="J2297">
        <v>3150</v>
      </c>
    </row>
    <row r="2298" spans="1:10" x14ac:dyDescent="0.3">
      <c r="A2298">
        <v>902297</v>
      </c>
      <c r="B2298">
        <v>425</v>
      </c>
      <c r="C2298">
        <v>39</v>
      </c>
      <c r="D2298" s="1">
        <v>45630</v>
      </c>
      <c r="E2298" s="1">
        <v>45635</v>
      </c>
      <c r="F2298" t="s">
        <v>101</v>
      </c>
      <c r="G2298" t="s">
        <v>69</v>
      </c>
      <c r="H2298" t="s">
        <v>94</v>
      </c>
      <c r="I2298">
        <v>1</v>
      </c>
      <c r="J2298">
        <v>780</v>
      </c>
    </row>
    <row r="2299" spans="1:10" x14ac:dyDescent="0.3">
      <c r="A2299">
        <v>902298</v>
      </c>
      <c r="B2299">
        <v>116</v>
      </c>
      <c r="C2299">
        <v>46</v>
      </c>
      <c r="D2299" s="1">
        <v>45446</v>
      </c>
      <c r="E2299" s="1">
        <v>45452</v>
      </c>
      <c r="F2299" t="s">
        <v>95</v>
      </c>
      <c r="G2299" t="s">
        <v>78</v>
      </c>
      <c r="H2299" t="s">
        <v>94</v>
      </c>
      <c r="I2299">
        <v>1</v>
      </c>
      <c r="J2299">
        <v>1320</v>
      </c>
    </row>
    <row r="2300" spans="1:10" x14ac:dyDescent="0.3">
      <c r="A2300">
        <v>902299</v>
      </c>
      <c r="B2300">
        <v>594</v>
      </c>
      <c r="C2300">
        <v>21</v>
      </c>
      <c r="D2300" s="1">
        <v>45685</v>
      </c>
      <c r="E2300" s="1">
        <v>45690</v>
      </c>
      <c r="F2300" t="s">
        <v>101</v>
      </c>
      <c r="G2300" t="s">
        <v>51</v>
      </c>
      <c r="H2300" t="s">
        <v>94</v>
      </c>
      <c r="I2300">
        <v>2</v>
      </c>
      <c r="J2300">
        <v>19900</v>
      </c>
    </row>
    <row r="2301" spans="1:10" x14ac:dyDescent="0.3">
      <c r="A2301">
        <v>902300</v>
      </c>
      <c r="B2301">
        <v>419</v>
      </c>
      <c r="C2301">
        <v>42</v>
      </c>
      <c r="D2301" s="1">
        <v>45529</v>
      </c>
      <c r="E2301" s="1">
        <v>45532</v>
      </c>
      <c r="F2301" t="s">
        <v>93</v>
      </c>
      <c r="G2301" t="s">
        <v>78</v>
      </c>
      <c r="H2301" t="s">
        <v>94</v>
      </c>
      <c r="I2301">
        <v>1</v>
      </c>
      <c r="J2301">
        <v>810</v>
      </c>
    </row>
    <row r="2302" spans="1:10" x14ac:dyDescent="0.3">
      <c r="A2302">
        <v>902301</v>
      </c>
      <c r="B2302">
        <v>415</v>
      </c>
      <c r="C2302">
        <v>20</v>
      </c>
      <c r="D2302" s="1">
        <v>45407</v>
      </c>
      <c r="E2302" s="1">
        <v>45413</v>
      </c>
      <c r="F2302" t="s">
        <v>95</v>
      </c>
      <c r="G2302" t="s">
        <v>51</v>
      </c>
      <c r="H2302" t="s">
        <v>94</v>
      </c>
      <c r="I2302">
        <v>1</v>
      </c>
      <c r="J2302">
        <v>12810</v>
      </c>
    </row>
    <row r="2303" spans="1:10" x14ac:dyDescent="0.3">
      <c r="A2303">
        <v>902302</v>
      </c>
      <c r="B2303">
        <v>187</v>
      </c>
      <c r="C2303">
        <v>1</v>
      </c>
      <c r="D2303" s="1">
        <v>45492</v>
      </c>
      <c r="E2303" s="1">
        <v>45496</v>
      </c>
      <c r="F2303" t="s">
        <v>99</v>
      </c>
      <c r="G2303" t="s">
        <v>33</v>
      </c>
      <c r="H2303" t="s">
        <v>94</v>
      </c>
      <c r="I2303">
        <v>2</v>
      </c>
      <c r="J2303">
        <v>2220</v>
      </c>
    </row>
    <row r="2304" spans="1:10" x14ac:dyDescent="0.3">
      <c r="A2304">
        <v>902303</v>
      </c>
      <c r="B2304">
        <v>11</v>
      </c>
      <c r="C2304">
        <v>27</v>
      </c>
      <c r="D2304" s="1">
        <v>45390</v>
      </c>
      <c r="E2304" s="1">
        <v>45396</v>
      </c>
      <c r="F2304" t="s">
        <v>101</v>
      </c>
      <c r="G2304" t="s">
        <v>60</v>
      </c>
      <c r="H2304" t="s">
        <v>94</v>
      </c>
      <c r="I2304">
        <v>1</v>
      </c>
      <c r="J2304">
        <v>1080</v>
      </c>
    </row>
    <row r="2305" spans="1:10" x14ac:dyDescent="0.3">
      <c r="A2305">
        <v>902304</v>
      </c>
      <c r="B2305">
        <v>48</v>
      </c>
      <c r="C2305">
        <v>29</v>
      </c>
      <c r="D2305" s="1">
        <v>45649</v>
      </c>
      <c r="E2305" s="1">
        <v>45654</v>
      </c>
      <c r="F2305" t="s">
        <v>93</v>
      </c>
      <c r="G2305" t="s">
        <v>60</v>
      </c>
      <c r="H2305" t="s">
        <v>94</v>
      </c>
      <c r="I2305">
        <v>3</v>
      </c>
      <c r="J2305">
        <v>7350</v>
      </c>
    </row>
    <row r="2306" spans="1:10" x14ac:dyDescent="0.3">
      <c r="A2306">
        <v>902305</v>
      </c>
      <c r="B2306">
        <v>516</v>
      </c>
      <c r="C2306">
        <v>15</v>
      </c>
      <c r="D2306" s="1">
        <v>45521</v>
      </c>
      <c r="E2306" s="1">
        <v>45523</v>
      </c>
      <c r="F2306" t="s">
        <v>95</v>
      </c>
      <c r="G2306" t="s">
        <v>42</v>
      </c>
      <c r="H2306" t="s">
        <v>94</v>
      </c>
      <c r="I2306">
        <v>1</v>
      </c>
      <c r="J2306">
        <v>3740</v>
      </c>
    </row>
    <row r="2307" spans="1:10" x14ac:dyDescent="0.3">
      <c r="A2307">
        <v>902306</v>
      </c>
      <c r="B2307">
        <v>485</v>
      </c>
      <c r="C2307">
        <v>48</v>
      </c>
      <c r="D2307" s="1">
        <v>45591</v>
      </c>
      <c r="E2307" s="1">
        <v>45595</v>
      </c>
      <c r="F2307" t="s">
        <v>101</v>
      </c>
      <c r="G2307" t="s">
        <v>78</v>
      </c>
      <c r="H2307" t="s">
        <v>94</v>
      </c>
      <c r="I2307">
        <v>1</v>
      </c>
      <c r="J2307">
        <v>1560</v>
      </c>
    </row>
    <row r="2308" spans="1:10" x14ac:dyDescent="0.3">
      <c r="A2308">
        <v>902307</v>
      </c>
      <c r="B2308">
        <v>35</v>
      </c>
      <c r="C2308">
        <v>39</v>
      </c>
      <c r="D2308" s="1">
        <v>45432</v>
      </c>
      <c r="E2308" s="1">
        <v>45438</v>
      </c>
      <c r="F2308" t="s">
        <v>93</v>
      </c>
      <c r="G2308" t="s">
        <v>69</v>
      </c>
      <c r="H2308" t="s">
        <v>94</v>
      </c>
      <c r="I2308">
        <v>1</v>
      </c>
      <c r="J2308">
        <v>780</v>
      </c>
    </row>
    <row r="2309" spans="1:10" x14ac:dyDescent="0.3">
      <c r="A2309">
        <v>902308</v>
      </c>
      <c r="B2309">
        <v>410</v>
      </c>
      <c r="C2309">
        <v>26</v>
      </c>
      <c r="D2309" s="1">
        <v>45441</v>
      </c>
      <c r="E2309" s="1">
        <v>45447</v>
      </c>
      <c r="F2309" t="s">
        <v>100</v>
      </c>
      <c r="G2309" t="s">
        <v>60</v>
      </c>
      <c r="H2309" t="s">
        <v>94</v>
      </c>
      <c r="I2309">
        <v>1</v>
      </c>
      <c r="J2309">
        <v>2250</v>
      </c>
    </row>
    <row r="2310" spans="1:10" x14ac:dyDescent="0.3">
      <c r="A2310">
        <v>902309</v>
      </c>
      <c r="B2310">
        <v>86</v>
      </c>
      <c r="C2310">
        <v>6</v>
      </c>
      <c r="D2310" s="1">
        <v>45576</v>
      </c>
      <c r="E2310" s="1">
        <v>45578</v>
      </c>
      <c r="F2310" t="s">
        <v>95</v>
      </c>
      <c r="G2310" t="s">
        <v>33</v>
      </c>
      <c r="H2310" t="s">
        <v>94</v>
      </c>
      <c r="I2310">
        <v>1</v>
      </c>
      <c r="J2310">
        <v>1510</v>
      </c>
    </row>
    <row r="2311" spans="1:10" x14ac:dyDescent="0.3">
      <c r="A2311">
        <v>902310</v>
      </c>
      <c r="B2311">
        <v>275</v>
      </c>
      <c r="C2311">
        <v>14</v>
      </c>
      <c r="D2311" s="1">
        <v>45515</v>
      </c>
      <c r="E2311" s="1">
        <v>45519</v>
      </c>
      <c r="F2311" t="s">
        <v>98</v>
      </c>
      <c r="G2311" t="s">
        <v>42</v>
      </c>
      <c r="H2311" t="s">
        <v>97</v>
      </c>
      <c r="I2311">
        <v>1</v>
      </c>
      <c r="J2311">
        <v>2370</v>
      </c>
    </row>
    <row r="2312" spans="1:10" x14ac:dyDescent="0.3">
      <c r="A2312">
        <v>902311</v>
      </c>
      <c r="B2312">
        <v>386</v>
      </c>
      <c r="C2312">
        <v>41</v>
      </c>
      <c r="D2312" s="1">
        <v>45617</v>
      </c>
      <c r="E2312" s="1">
        <v>45620</v>
      </c>
      <c r="F2312" t="s">
        <v>96</v>
      </c>
      <c r="G2312" t="s">
        <v>78</v>
      </c>
      <c r="H2312" t="s">
        <v>94</v>
      </c>
      <c r="I2312">
        <v>1</v>
      </c>
      <c r="J2312">
        <v>1390</v>
      </c>
    </row>
    <row r="2313" spans="1:10" x14ac:dyDescent="0.3">
      <c r="A2313">
        <v>902312</v>
      </c>
      <c r="B2313">
        <v>369</v>
      </c>
      <c r="C2313">
        <v>27</v>
      </c>
      <c r="D2313" s="1">
        <v>45649</v>
      </c>
      <c r="E2313" s="1">
        <v>45655</v>
      </c>
      <c r="F2313" t="s">
        <v>93</v>
      </c>
      <c r="G2313" t="s">
        <v>60</v>
      </c>
      <c r="H2313" t="s">
        <v>94</v>
      </c>
      <c r="I2313">
        <v>2</v>
      </c>
      <c r="J2313">
        <v>2160</v>
      </c>
    </row>
    <row r="2314" spans="1:10" x14ac:dyDescent="0.3">
      <c r="A2314">
        <v>902313</v>
      </c>
      <c r="B2314">
        <v>597</v>
      </c>
      <c r="C2314">
        <v>32</v>
      </c>
      <c r="D2314" s="1">
        <v>45610</v>
      </c>
      <c r="E2314" s="1">
        <v>45614</v>
      </c>
      <c r="F2314" t="s">
        <v>95</v>
      </c>
      <c r="G2314" t="s">
        <v>60</v>
      </c>
      <c r="H2314" t="s">
        <v>94</v>
      </c>
      <c r="I2314">
        <v>1</v>
      </c>
      <c r="J2314">
        <v>1990</v>
      </c>
    </row>
    <row r="2315" spans="1:10" x14ac:dyDescent="0.3">
      <c r="A2315">
        <v>902314</v>
      </c>
      <c r="B2315">
        <v>84</v>
      </c>
      <c r="C2315">
        <v>27</v>
      </c>
      <c r="D2315" s="1">
        <v>45490</v>
      </c>
      <c r="E2315" s="1">
        <v>45496</v>
      </c>
      <c r="F2315" t="s">
        <v>96</v>
      </c>
      <c r="G2315" t="s">
        <v>60</v>
      </c>
      <c r="H2315" t="s">
        <v>97</v>
      </c>
      <c r="I2315">
        <v>2</v>
      </c>
      <c r="J2315">
        <v>2160</v>
      </c>
    </row>
    <row r="2316" spans="1:10" x14ac:dyDescent="0.3">
      <c r="A2316">
        <v>902315</v>
      </c>
      <c r="B2316">
        <v>229</v>
      </c>
      <c r="C2316">
        <v>9</v>
      </c>
      <c r="D2316" s="1">
        <v>45443</v>
      </c>
      <c r="E2316" s="1">
        <v>45447</v>
      </c>
      <c r="F2316" t="s">
        <v>101</v>
      </c>
      <c r="G2316" t="s">
        <v>42</v>
      </c>
      <c r="H2316" t="s">
        <v>94</v>
      </c>
      <c r="I2316">
        <v>1</v>
      </c>
      <c r="J2316">
        <v>3370</v>
      </c>
    </row>
    <row r="2317" spans="1:10" x14ac:dyDescent="0.3">
      <c r="A2317">
        <v>902316</v>
      </c>
      <c r="B2317">
        <v>542</v>
      </c>
      <c r="C2317">
        <v>15</v>
      </c>
      <c r="D2317" s="1">
        <v>45497</v>
      </c>
      <c r="E2317" s="1">
        <v>45499</v>
      </c>
      <c r="F2317" t="s">
        <v>93</v>
      </c>
      <c r="G2317" t="s">
        <v>42</v>
      </c>
      <c r="H2317" t="s">
        <v>94</v>
      </c>
      <c r="I2317">
        <v>2</v>
      </c>
      <c r="J2317">
        <v>7480</v>
      </c>
    </row>
    <row r="2318" spans="1:10" x14ac:dyDescent="0.3">
      <c r="A2318">
        <v>902317</v>
      </c>
      <c r="B2318">
        <v>544</v>
      </c>
      <c r="C2318">
        <v>20</v>
      </c>
      <c r="D2318" s="1">
        <v>45690</v>
      </c>
      <c r="E2318" s="1">
        <v>45692</v>
      </c>
      <c r="F2318" t="s">
        <v>100</v>
      </c>
      <c r="G2318" t="s">
        <v>51</v>
      </c>
      <c r="H2318" t="s">
        <v>97</v>
      </c>
      <c r="I2318">
        <v>1</v>
      </c>
      <c r="J2318">
        <v>12810</v>
      </c>
    </row>
    <row r="2319" spans="1:10" x14ac:dyDescent="0.3">
      <c r="A2319">
        <v>902318</v>
      </c>
      <c r="B2319">
        <v>533</v>
      </c>
      <c r="C2319">
        <v>12</v>
      </c>
      <c r="D2319" s="1">
        <v>45566</v>
      </c>
      <c r="E2319" s="1">
        <v>45571</v>
      </c>
      <c r="F2319" t="s">
        <v>93</v>
      </c>
      <c r="G2319" t="s">
        <v>42</v>
      </c>
      <c r="H2319" t="s">
        <v>94</v>
      </c>
      <c r="I2319">
        <v>1</v>
      </c>
      <c r="J2319">
        <v>2600</v>
      </c>
    </row>
    <row r="2320" spans="1:10" x14ac:dyDescent="0.3">
      <c r="A2320">
        <v>902319</v>
      </c>
      <c r="B2320">
        <v>374</v>
      </c>
      <c r="C2320">
        <v>5</v>
      </c>
      <c r="D2320" s="1">
        <v>45661</v>
      </c>
      <c r="E2320" s="1">
        <v>45667</v>
      </c>
      <c r="F2320" t="s">
        <v>99</v>
      </c>
      <c r="G2320" t="s">
        <v>33</v>
      </c>
      <c r="H2320" t="s">
        <v>97</v>
      </c>
      <c r="I2320">
        <v>2</v>
      </c>
      <c r="J2320">
        <v>3920</v>
      </c>
    </row>
    <row r="2321" spans="1:10" x14ac:dyDescent="0.3">
      <c r="A2321">
        <v>902320</v>
      </c>
      <c r="B2321">
        <v>48</v>
      </c>
      <c r="C2321">
        <v>22</v>
      </c>
      <c r="D2321" s="1">
        <v>45733</v>
      </c>
      <c r="E2321" s="1">
        <v>45739</v>
      </c>
      <c r="F2321" t="s">
        <v>93</v>
      </c>
      <c r="G2321" t="s">
        <v>51</v>
      </c>
      <c r="H2321" t="s">
        <v>94</v>
      </c>
      <c r="I2321">
        <v>1</v>
      </c>
      <c r="J2321">
        <v>13330</v>
      </c>
    </row>
    <row r="2322" spans="1:10" x14ac:dyDescent="0.3">
      <c r="A2322">
        <v>902321</v>
      </c>
      <c r="B2322">
        <v>92</v>
      </c>
      <c r="C2322">
        <v>34</v>
      </c>
      <c r="D2322" s="1">
        <v>45485</v>
      </c>
      <c r="E2322" s="1">
        <v>45490</v>
      </c>
      <c r="F2322" t="s">
        <v>101</v>
      </c>
      <c r="G2322" t="s">
        <v>69</v>
      </c>
      <c r="H2322" t="s">
        <v>94</v>
      </c>
      <c r="I2322">
        <v>1</v>
      </c>
      <c r="J2322">
        <v>410</v>
      </c>
    </row>
    <row r="2323" spans="1:10" x14ac:dyDescent="0.3">
      <c r="A2323">
        <v>902322</v>
      </c>
      <c r="B2323">
        <v>31</v>
      </c>
      <c r="C2323">
        <v>9</v>
      </c>
      <c r="D2323" s="1">
        <v>45575</v>
      </c>
      <c r="E2323" s="1">
        <v>45579</v>
      </c>
      <c r="F2323" t="s">
        <v>95</v>
      </c>
      <c r="G2323" t="s">
        <v>42</v>
      </c>
      <c r="H2323" t="s">
        <v>94</v>
      </c>
      <c r="I2323">
        <v>1</v>
      </c>
      <c r="J2323">
        <v>3370</v>
      </c>
    </row>
    <row r="2324" spans="1:10" x14ac:dyDescent="0.3">
      <c r="A2324">
        <v>902323</v>
      </c>
      <c r="B2324">
        <v>429</v>
      </c>
      <c r="C2324">
        <v>48</v>
      </c>
      <c r="D2324" s="1">
        <v>45538</v>
      </c>
      <c r="E2324" s="1">
        <v>45544</v>
      </c>
      <c r="F2324" t="s">
        <v>100</v>
      </c>
      <c r="G2324" t="s">
        <v>78</v>
      </c>
      <c r="H2324" t="s">
        <v>94</v>
      </c>
      <c r="I2324">
        <v>1</v>
      </c>
      <c r="J2324">
        <v>1560</v>
      </c>
    </row>
    <row r="2325" spans="1:10" x14ac:dyDescent="0.3">
      <c r="A2325">
        <v>902324</v>
      </c>
      <c r="B2325">
        <v>487</v>
      </c>
      <c r="C2325">
        <v>47</v>
      </c>
      <c r="D2325" s="1">
        <v>45413</v>
      </c>
      <c r="E2325" s="1">
        <v>45419</v>
      </c>
      <c r="F2325" t="s">
        <v>93</v>
      </c>
      <c r="G2325" t="s">
        <v>78</v>
      </c>
      <c r="H2325" t="s">
        <v>94</v>
      </c>
      <c r="I2325">
        <v>2</v>
      </c>
      <c r="J2325">
        <v>1780</v>
      </c>
    </row>
    <row r="2326" spans="1:10" x14ac:dyDescent="0.3">
      <c r="A2326">
        <v>902325</v>
      </c>
      <c r="B2326">
        <v>183</v>
      </c>
      <c r="C2326">
        <v>5</v>
      </c>
      <c r="D2326" s="1">
        <v>45500</v>
      </c>
      <c r="E2326" s="1">
        <v>45506</v>
      </c>
      <c r="F2326" t="s">
        <v>101</v>
      </c>
      <c r="G2326" t="s">
        <v>33</v>
      </c>
      <c r="H2326" t="s">
        <v>97</v>
      </c>
      <c r="I2326">
        <v>1</v>
      </c>
      <c r="J2326">
        <v>1960</v>
      </c>
    </row>
    <row r="2327" spans="1:10" x14ac:dyDescent="0.3">
      <c r="A2327">
        <v>902326</v>
      </c>
      <c r="B2327">
        <v>150</v>
      </c>
      <c r="C2327">
        <v>6</v>
      </c>
      <c r="D2327" s="1">
        <v>45693</v>
      </c>
      <c r="E2327" s="1">
        <v>45699</v>
      </c>
      <c r="F2327" t="s">
        <v>96</v>
      </c>
      <c r="G2327" t="s">
        <v>33</v>
      </c>
      <c r="H2327" t="s">
        <v>94</v>
      </c>
      <c r="I2327">
        <v>1</v>
      </c>
      <c r="J2327">
        <v>1510</v>
      </c>
    </row>
    <row r="2328" spans="1:10" x14ac:dyDescent="0.3">
      <c r="A2328">
        <v>902327</v>
      </c>
      <c r="B2328">
        <v>525</v>
      </c>
      <c r="C2328">
        <v>27</v>
      </c>
      <c r="D2328" s="1">
        <v>45621</v>
      </c>
      <c r="E2328" s="1">
        <v>45626</v>
      </c>
      <c r="F2328" t="s">
        <v>98</v>
      </c>
      <c r="G2328" t="s">
        <v>60</v>
      </c>
      <c r="H2328" t="s">
        <v>94</v>
      </c>
      <c r="I2328">
        <v>1</v>
      </c>
      <c r="J2328">
        <v>1080</v>
      </c>
    </row>
    <row r="2329" spans="1:10" x14ac:dyDescent="0.3">
      <c r="A2329">
        <v>902328</v>
      </c>
      <c r="B2329">
        <v>258</v>
      </c>
      <c r="C2329">
        <v>26</v>
      </c>
      <c r="D2329" s="1">
        <v>45644</v>
      </c>
      <c r="E2329" s="1">
        <v>45648</v>
      </c>
      <c r="F2329" t="s">
        <v>93</v>
      </c>
      <c r="G2329" t="s">
        <v>60</v>
      </c>
      <c r="H2329" t="s">
        <v>94</v>
      </c>
      <c r="I2329">
        <v>1</v>
      </c>
      <c r="J2329">
        <v>2250</v>
      </c>
    </row>
    <row r="2330" spans="1:10" x14ac:dyDescent="0.3">
      <c r="A2330">
        <v>902329</v>
      </c>
      <c r="B2330">
        <v>264</v>
      </c>
      <c r="C2330">
        <v>39</v>
      </c>
      <c r="D2330" s="1">
        <v>45563</v>
      </c>
      <c r="E2330" s="1">
        <v>45565</v>
      </c>
      <c r="F2330" t="s">
        <v>95</v>
      </c>
      <c r="G2330" t="s">
        <v>69</v>
      </c>
      <c r="H2330" t="s">
        <v>94</v>
      </c>
      <c r="I2330">
        <v>1</v>
      </c>
      <c r="J2330">
        <v>780</v>
      </c>
    </row>
    <row r="2331" spans="1:10" x14ac:dyDescent="0.3">
      <c r="A2331">
        <v>902330</v>
      </c>
      <c r="B2331">
        <v>376</v>
      </c>
      <c r="C2331">
        <v>19</v>
      </c>
      <c r="D2331" s="1">
        <v>45729</v>
      </c>
      <c r="E2331" s="1">
        <v>45735</v>
      </c>
      <c r="F2331" t="s">
        <v>101</v>
      </c>
      <c r="G2331" t="s">
        <v>51</v>
      </c>
      <c r="H2331" t="s">
        <v>97</v>
      </c>
      <c r="I2331">
        <v>1</v>
      </c>
      <c r="J2331">
        <v>10800</v>
      </c>
    </row>
    <row r="2332" spans="1:10" x14ac:dyDescent="0.3">
      <c r="A2332">
        <v>902331</v>
      </c>
      <c r="B2332">
        <v>512</v>
      </c>
      <c r="C2332">
        <v>39</v>
      </c>
      <c r="D2332" s="1">
        <v>45494</v>
      </c>
      <c r="E2332" s="1">
        <v>45496</v>
      </c>
      <c r="F2332" t="s">
        <v>96</v>
      </c>
      <c r="G2332" t="s">
        <v>69</v>
      </c>
      <c r="H2332" t="s">
        <v>94</v>
      </c>
      <c r="I2332">
        <v>2</v>
      </c>
      <c r="J2332">
        <v>1560</v>
      </c>
    </row>
    <row r="2333" spans="1:10" x14ac:dyDescent="0.3">
      <c r="A2333">
        <v>902332</v>
      </c>
      <c r="B2333">
        <v>580</v>
      </c>
      <c r="C2333">
        <v>24</v>
      </c>
      <c r="D2333" s="1">
        <v>45577</v>
      </c>
      <c r="E2333" s="1">
        <v>45582</v>
      </c>
      <c r="F2333" t="s">
        <v>93</v>
      </c>
      <c r="G2333" t="s">
        <v>51</v>
      </c>
      <c r="H2333" t="s">
        <v>94</v>
      </c>
      <c r="I2333">
        <v>1</v>
      </c>
      <c r="J2333">
        <v>11450</v>
      </c>
    </row>
    <row r="2334" spans="1:10" x14ac:dyDescent="0.3">
      <c r="A2334">
        <v>902333</v>
      </c>
      <c r="B2334">
        <v>90</v>
      </c>
      <c r="C2334">
        <v>42</v>
      </c>
      <c r="D2334" s="1">
        <v>45639</v>
      </c>
      <c r="E2334" s="1">
        <v>45643</v>
      </c>
      <c r="F2334" t="s">
        <v>98</v>
      </c>
      <c r="G2334" t="s">
        <v>78</v>
      </c>
      <c r="H2334" t="s">
        <v>97</v>
      </c>
      <c r="I2334">
        <v>1</v>
      </c>
      <c r="J2334">
        <v>810</v>
      </c>
    </row>
    <row r="2335" spans="1:10" x14ac:dyDescent="0.3">
      <c r="A2335">
        <v>902334</v>
      </c>
      <c r="B2335">
        <v>444</v>
      </c>
      <c r="C2335">
        <v>29</v>
      </c>
      <c r="D2335" s="1">
        <v>45674</v>
      </c>
      <c r="E2335" s="1">
        <v>45680</v>
      </c>
      <c r="F2335" t="s">
        <v>95</v>
      </c>
      <c r="G2335" t="s">
        <v>60</v>
      </c>
      <c r="H2335" t="s">
        <v>97</v>
      </c>
      <c r="I2335">
        <v>1</v>
      </c>
      <c r="J2335">
        <v>2450</v>
      </c>
    </row>
    <row r="2336" spans="1:10" x14ac:dyDescent="0.3">
      <c r="A2336">
        <v>902335</v>
      </c>
      <c r="B2336">
        <v>147</v>
      </c>
      <c r="C2336">
        <v>40</v>
      </c>
      <c r="D2336" s="1">
        <v>45617</v>
      </c>
      <c r="E2336" s="1">
        <v>45621</v>
      </c>
      <c r="F2336" t="s">
        <v>95</v>
      </c>
      <c r="G2336" t="s">
        <v>69</v>
      </c>
      <c r="H2336" t="s">
        <v>94</v>
      </c>
      <c r="I2336">
        <v>1</v>
      </c>
      <c r="J2336">
        <v>540</v>
      </c>
    </row>
    <row r="2337" spans="1:10" x14ac:dyDescent="0.3">
      <c r="A2337">
        <v>902336</v>
      </c>
      <c r="B2337">
        <v>287</v>
      </c>
      <c r="C2337">
        <v>39</v>
      </c>
      <c r="D2337" s="1">
        <v>45461</v>
      </c>
      <c r="E2337" s="1">
        <v>45466</v>
      </c>
      <c r="F2337" t="s">
        <v>98</v>
      </c>
      <c r="G2337" t="s">
        <v>69</v>
      </c>
      <c r="H2337" t="s">
        <v>97</v>
      </c>
      <c r="I2337">
        <v>1</v>
      </c>
      <c r="J2337">
        <v>780</v>
      </c>
    </row>
    <row r="2338" spans="1:10" x14ac:dyDescent="0.3">
      <c r="A2338">
        <v>902337</v>
      </c>
      <c r="B2338">
        <v>115</v>
      </c>
      <c r="C2338">
        <v>7</v>
      </c>
      <c r="D2338" s="1">
        <v>45490</v>
      </c>
      <c r="E2338" s="1">
        <v>45495</v>
      </c>
      <c r="F2338" t="s">
        <v>96</v>
      </c>
      <c r="G2338" t="s">
        <v>33</v>
      </c>
      <c r="H2338" t="s">
        <v>94</v>
      </c>
      <c r="I2338">
        <v>3</v>
      </c>
      <c r="J2338">
        <v>6450</v>
      </c>
    </row>
    <row r="2339" spans="1:10" x14ac:dyDescent="0.3">
      <c r="A2339">
        <v>902338</v>
      </c>
      <c r="B2339">
        <v>419</v>
      </c>
      <c r="C2339">
        <v>32</v>
      </c>
      <c r="D2339" s="1">
        <v>45662</v>
      </c>
      <c r="E2339" s="1">
        <v>45664</v>
      </c>
      <c r="F2339" t="s">
        <v>93</v>
      </c>
      <c r="G2339" t="s">
        <v>60</v>
      </c>
      <c r="H2339" t="s">
        <v>94</v>
      </c>
      <c r="I2339">
        <v>1</v>
      </c>
      <c r="J2339">
        <v>1990</v>
      </c>
    </row>
    <row r="2340" spans="1:10" x14ac:dyDescent="0.3">
      <c r="A2340">
        <v>902339</v>
      </c>
      <c r="B2340">
        <v>591</v>
      </c>
      <c r="C2340">
        <v>47</v>
      </c>
      <c r="D2340" s="1">
        <v>45504</v>
      </c>
      <c r="E2340" s="1">
        <v>45506</v>
      </c>
      <c r="F2340" t="s">
        <v>101</v>
      </c>
      <c r="G2340" t="s">
        <v>78</v>
      </c>
      <c r="H2340" t="s">
        <v>94</v>
      </c>
      <c r="I2340">
        <v>1</v>
      </c>
      <c r="J2340">
        <v>890</v>
      </c>
    </row>
    <row r="2341" spans="1:10" x14ac:dyDescent="0.3">
      <c r="A2341">
        <v>902340</v>
      </c>
      <c r="B2341">
        <v>247</v>
      </c>
      <c r="C2341">
        <v>1</v>
      </c>
      <c r="D2341" s="1">
        <v>45409</v>
      </c>
      <c r="E2341" s="1">
        <v>45411</v>
      </c>
      <c r="F2341" t="s">
        <v>93</v>
      </c>
      <c r="G2341" t="s">
        <v>33</v>
      </c>
      <c r="H2341" t="s">
        <v>97</v>
      </c>
      <c r="I2341">
        <v>1</v>
      </c>
      <c r="J2341">
        <v>1110</v>
      </c>
    </row>
    <row r="2342" spans="1:10" x14ac:dyDescent="0.3">
      <c r="A2342">
        <v>902341</v>
      </c>
      <c r="B2342">
        <v>589</v>
      </c>
      <c r="C2342">
        <v>9</v>
      </c>
      <c r="D2342" s="1">
        <v>45736</v>
      </c>
      <c r="E2342" s="1">
        <v>45739</v>
      </c>
      <c r="F2342" t="s">
        <v>100</v>
      </c>
      <c r="G2342" t="s">
        <v>42</v>
      </c>
      <c r="H2342" t="s">
        <v>94</v>
      </c>
      <c r="I2342">
        <v>1</v>
      </c>
      <c r="J2342">
        <v>3370</v>
      </c>
    </row>
    <row r="2343" spans="1:10" x14ac:dyDescent="0.3">
      <c r="A2343">
        <v>902342</v>
      </c>
      <c r="B2343">
        <v>538</v>
      </c>
      <c r="C2343">
        <v>3</v>
      </c>
      <c r="D2343" s="1">
        <v>45455</v>
      </c>
      <c r="E2343" s="1">
        <v>45457</v>
      </c>
      <c r="F2343" t="s">
        <v>100</v>
      </c>
      <c r="G2343" t="s">
        <v>33</v>
      </c>
      <c r="H2343" t="s">
        <v>97</v>
      </c>
      <c r="I2343">
        <v>1</v>
      </c>
      <c r="J2343">
        <v>1770</v>
      </c>
    </row>
    <row r="2344" spans="1:10" x14ac:dyDescent="0.3">
      <c r="A2344">
        <v>902343</v>
      </c>
      <c r="B2344">
        <v>246</v>
      </c>
      <c r="C2344">
        <v>20</v>
      </c>
      <c r="D2344" s="1">
        <v>45469</v>
      </c>
      <c r="E2344" s="1">
        <v>45475</v>
      </c>
      <c r="F2344" t="s">
        <v>98</v>
      </c>
      <c r="G2344" t="s">
        <v>51</v>
      </c>
      <c r="H2344" t="s">
        <v>94</v>
      </c>
      <c r="I2344">
        <v>1</v>
      </c>
      <c r="J2344">
        <v>12810</v>
      </c>
    </row>
    <row r="2345" spans="1:10" x14ac:dyDescent="0.3">
      <c r="A2345">
        <v>902344</v>
      </c>
      <c r="B2345">
        <v>96</v>
      </c>
      <c r="C2345">
        <v>4</v>
      </c>
      <c r="D2345" s="1">
        <v>45577</v>
      </c>
      <c r="E2345" s="1">
        <v>45579</v>
      </c>
      <c r="F2345" t="s">
        <v>95</v>
      </c>
      <c r="G2345" t="s">
        <v>33</v>
      </c>
      <c r="H2345" t="s">
        <v>94</v>
      </c>
      <c r="I2345">
        <v>2</v>
      </c>
      <c r="J2345">
        <v>1940</v>
      </c>
    </row>
    <row r="2346" spans="1:10" x14ac:dyDescent="0.3">
      <c r="A2346">
        <v>902345</v>
      </c>
      <c r="B2346">
        <v>577</v>
      </c>
      <c r="C2346">
        <v>35</v>
      </c>
      <c r="D2346" s="1">
        <v>45409</v>
      </c>
      <c r="E2346" s="1">
        <v>45412</v>
      </c>
      <c r="F2346" t="s">
        <v>96</v>
      </c>
      <c r="G2346" t="s">
        <v>69</v>
      </c>
      <c r="H2346" t="s">
        <v>94</v>
      </c>
      <c r="I2346">
        <v>1</v>
      </c>
      <c r="J2346">
        <v>590</v>
      </c>
    </row>
    <row r="2347" spans="1:10" x14ac:dyDescent="0.3">
      <c r="A2347">
        <v>902346</v>
      </c>
      <c r="B2347">
        <v>444</v>
      </c>
      <c r="C2347">
        <v>29</v>
      </c>
      <c r="D2347" s="1">
        <v>45440</v>
      </c>
      <c r="E2347" s="1">
        <v>45446</v>
      </c>
      <c r="F2347" t="s">
        <v>95</v>
      </c>
      <c r="G2347" t="s">
        <v>60</v>
      </c>
      <c r="H2347" t="s">
        <v>97</v>
      </c>
      <c r="I2347">
        <v>1</v>
      </c>
      <c r="J2347">
        <v>2450</v>
      </c>
    </row>
    <row r="2348" spans="1:10" x14ac:dyDescent="0.3">
      <c r="A2348">
        <v>902347</v>
      </c>
      <c r="B2348">
        <v>475</v>
      </c>
      <c r="C2348">
        <v>26</v>
      </c>
      <c r="D2348" s="1">
        <v>45497</v>
      </c>
      <c r="E2348" s="1">
        <v>45503</v>
      </c>
      <c r="F2348" t="s">
        <v>100</v>
      </c>
      <c r="G2348" t="s">
        <v>60</v>
      </c>
      <c r="H2348" t="s">
        <v>94</v>
      </c>
      <c r="I2348">
        <v>1</v>
      </c>
      <c r="J2348">
        <v>2250</v>
      </c>
    </row>
    <row r="2349" spans="1:10" x14ac:dyDescent="0.3">
      <c r="A2349">
        <v>902348</v>
      </c>
      <c r="B2349">
        <v>116</v>
      </c>
      <c r="C2349">
        <v>14</v>
      </c>
      <c r="D2349" s="1">
        <v>45732</v>
      </c>
      <c r="E2349" s="1">
        <v>45736</v>
      </c>
      <c r="F2349" t="s">
        <v>95</v>
      </c>
      <c r="G2349" t="s">
        <v>42</v>
      </c>
      <c r="H2349" t="s">
        <v>94</v>
      </c>
      <c r="I2349">
        <v>1</v>
      </c>
      <c r="J2349">
        <v>2370</v>
      </c>
    </row>
    <row r="2350" spans="1:10" x14ac:dyDescent="0.3">
      <c r="A2350">
        <v>902349</v>
      </c>
      <c r="B2350">
        <v>434</v>
      </c>
      <c r="C2350">
        <v>29</v>
      </c>
      <c r="D2350" s="1">
        <v>45481</v>
      </c>
      <c r="E2350" s="1">
        <v>45484</v>
      </c>
      <c r="F2350" t="s">
        <v>99</v>
      </c>
      <c r="G2350" t="s">
        <v>60</v>
      </c>
      <c r="H2350" t="s">
        <v>94</v>
      </c>
      <c r="I2350">
        <v>2</v>
      </c>
      <c r="J2350">
        <v>4900</v>
      </c>
    </row>
    <row r="2351" spans="1:10" x14ac:dyDescent="0.3">
      <c r="A2351">
        <v>902350</v>
      </c>
      <c r="B2351">
        <v>555</v>
      </c>
      <c r="C2351">
        <v>40</v>
      </c>
      <c r="D2351" s="1">
        <v>45638</v>
      </c>
      <c r="E2351" s="1">
        <v>45644</v>
      </c>
      <c r="F2351" t="s">
        <v>99</v>
      </c>
      <c r="G2351" t="s">
        <v>69</v>
      </c>
      <c r="H2351" t="s">
        <v>97</v>
      </c>
      <c r="I2351">
        <v>1</v>
      </c>
      <c r="J2351">
        <v>540</v>
      </c>
    </row>
    <row r="2352" spans="1:10" x14ac:dyDescent="0.3">
      <c r="A2352">
        <v>902351</v>
      </c>
      <c r="B2352">
        <v>231</v>
      </c>
      <c r="C2352">
        <v>22</v>
      </c>
      <c r="D2352" s="1">
        <v>45477</v>
      </c>
      <c r="E2352" s="1">
        <v>45480</v>
      </c>
      <c r="F2352" t="s">
        <v>100</v>
      </c>
      <c r="G2352" t="s">
        <v>51</v>
      </c>
      <c r="H2352" t="s">
        <v>97</v>
      </c>
      <c r="I2352">
        <v>1</v>
      </c>
      <c r="J2352">
        <v>13330</v>
      </c>
    </row>
    <row r="2353" spans="1:10" x14ac:dyDescent="0.3">
      <c r="A2353">
        <v>902352</v>
      </c>
      <c r="B2353">
        <v>149</v>
      </c>
      <c r="C2353">
        <v>32</v>
      </c>
      <c r="D2353" s="1">
        <v>45495</v>
      </c>
      <c r="E2353" s="1">
        <v>45499</v>
      </c>
      <c r="F2353" t="s">
        <v>95</v>
      </c>
      <c r="G2353" t="s">
        <v>60</v>
      </c>
      <c r="H2353" t="s">
        <v>97</v>
      </c>
      <c r="I2353">
        <v>1</v>
      </c>
      <c r="J2353">
        <v>1990</v>
      </c>
    </row>
    <row r="2354" spans="1:10" x14ac:dyDescent="0.3">
      <c r="A2354">
        <v>902353</v>
      </c>
      <c r="B2354">
        <v>82</v>
      </c>
      <c r="C2354">
        <v>3</v>
      </c>
      <c r="D2354" s="1">
        <v>45670</v>
      </c>
      <c r="E2354" s="1">
        <v>45674</v>
      </c>
      <c r="F2354" t="s">
        <v>101</v>
      </c>
      <c r="G2354" t="s">
        <v>33</v>
      </c>
      <c r="H2354" t="s">
        <v>97</v>
      </c>
      <c r="I2354">
        <v>2</v>
      </c>
      <c r="J2354">
        <v>3540</v>
      </c>
    </row>
    <row r="2355" spans="1:10" x14ac:dyDescent="0.3">
      <c r="A2355">
        <v>902354</v>
      </c>
      <c r="B2355">
        <v>503</v>
      </c>
      <c r="C2355">
        <v>23</v>
      </c>
      <c r="D2355" s="1">
        <v>45432</v>
      </c>
      <c r="E2355" s="1">
        <v>45434</v>
      </c>
      <c r="F2355" t="s">
        <v>99</v>
      </c>
      <c r="G2355" t="s">
        <v>51</v>
      </c>
      <c r="H2355" t="s">
        <v>94</v>
      </c>
      <c r="I2355">
        <v>1</v>
      </c>
      <c r="J2355">
        <v>12780</v>
      </c>
    </row>
    <row r="2356" spans="1:10" x14ac:dyDescent="0.3">
      <c r="A2356">
        <v>902355</v>
      </c>
      <c r="B2356">
        <v>252</v>
      </c>
      <c r="C2356">
        <v>16</v>
      </c>
      <c r="D2356" s="1">
        <v>45405</v>
      </c>
      <c r="E2356" s="1">
        <v>45407</v>
      </c>
      <c r="F2356" t="s">
        <v>96</v>
      </c>
      <c r="G2356" t="s">
        <v>42</v>
      </c>
      <c r="H2356" t="s">
        <v>97</v>
      </c>
      <c r="I2356">
        <v>1</v>
      </c>
      <c r="J2356">
        <v>3900</v>
      </c>
    </row>
    <row r="2357" spans="1:10" x14ac:dyDescent="0.3">
      <c r="A2357">
        <v>902356</v>
      </c>
      <c r="B2357">
        <v>36</v>
      </c>
      <c r="C2357">
        <v>15</v>
      </c>
      <c r="D2357" s="1">
        <v>45632</v>
      </c>
      <c r="E2357" s="1">
        <v>45638</v>
      </c>
      <c r="F2357" t="s">
        <v>98</v>
      </c>
      <c r="G2357" t="s">
        <v>42</v>
      </c>
      <c r="H2357" t="s">
        <v>94</v>
      </c>
      <c r="I2357">
        <v>2</v>
      </c>
      <c r="J2357">
        <v>7480</v>
      </c>
    </row>
    <row r="2358" spans="1:10" x14ac:dyDescent="0.3">
      <c r="A2358">
        <v>902357</v>
      </c>
      <c r="B2358">
        <v>353</v>
      </c>
      <c r="C2358">
        <v>1</v>
      </c>
      <c r="D2358" s="1">
        <v>45576</v>
      </c>
      <c r="E2358" s="1">
        <v>45581</v>
      </c>
      <c r="F2358" t="s">
        <v>100</v>
      </c>
      <c r="G2358" t="s">
        <v>33</v>
      </c>
      <c r="H2358" t="s">
        <v>94</v>
      </c>
      <c r="I2358">
        <v>3</v>
      </c>
      <c r="J2358">
        <v>3330</v>
      </c>
    </row>
    <row r="2359" spans="1:10" x14ac:dyDescent="0.3">
      <c r="A2359">
        <v>902358</v>
      </c>
      <c r="B2359">
        <v>176</v>
      </c>
      <c r="C2359">
        <v>21</v>
      </c>
      <c r="D2359" s="1">
        <v>45500</v>
      </c>
      <c r="E2359" s="1">
        <v>45502</v>
      </c>
      <c r="F2359" t="s">
        <v>96</v>
      </c>
      <c r="G2359" t="s">
        <v>51</v>
      </c>
      <c r="H2359" t="s">
        <v>94</v>
      </c>
      <c r="I2359">
        <v>1</v>
      </c>
      <c r="J2359">
        <v>9950</v>
      </c>
    </row>
    <row r="2360" spans="1:10" x14ac:dyDescent="0.3">
      <c r="A2360">
        <v>902359</v>
      </c>
      <c r="B2360">
        <v>277</v>
      </c>
      <c r="C2360">
        <v>42</v>
      </c>
      <c r="D2360" s="1">
        <v>45464</v>
      </c>
      <c r="E2360" s="1">
        <v>45469</v>
      </c>
      <c r="F2360" t="s">
        <v>100</v>
      </c>
      <c r="G2360" t="s">
        <v>78</v>
      </c>
      <c r="H2360" t="s">
        <v>94</v>
      </c>
      <c r="I2360">
        <v>1</v>
      </c>
      <c r="J2360">
        <v>810</v>
      </c>
    </row>
    <row r="2361" spans="1:10" x14ac:dyDescent="0.3">
      <c r="A2361">
        <v>902360</v>
      </c>
      <c r="B2361">
        <v>118</v>
      </c>
      <c r="C2361">
        <v>43</v>
      </c>
      <c r="D2361" s="1">
        <v>45672</v>
      </c>
      <c r="E2361" s="1">
        <v>45676</v>
      </c>
      <c r="F2361" t="s">
        <v>93</v>
      </c>
      <c r="G2361" t="s">
        <v>78</v>
      </c>
      <c r="H2361" t="s">
        <v>94</v>
      </c>
      <c r="I2361">
        <v>1</v>
      </c>
      <c r="J2361">
        <v>910</v>
      </c>
    </row>
    <row r="2362" spans="1:10" x14ac:dyDescent="0.3">
      <c r="A2362">
        <v>902361</v>
      </c>
      <c r="B2362">
        <v>371</v>
      </c>
      <c r="C2362">
        <v>42</v>
      </c>
      <c r="D2362" s="1">
        <v>45487</v>
      </c>
      <c r="E2362" s="1">
        <v>45491</v>
      </c>
      <c r="F2362" t="s">
        <v>100</v>
      </c>
      <c r="G2362" t="s">
        <v>78</v>
      </c>
      <c r="H2362" t="s">
        <v>94</v>
      </c>
      <c r="I2362">
        <v>1</v>
      </c>
      <c r="J2362">
        <v>810</v>
      </c>
    </row>
    <row r="2363" spans="1:10" x14ac:dyDescent="0.3">
      <c r="A2363">
        <v>902362</v>
      </c>
      <c r="B2363">
        <v>372</v>
      </c>
      <c r="C2363">
        <v>45</v>
      </c>
      <c r="D2363" s="1">
        <v>45650</v>
      </c>
      <c r="E2363" s="1">
        <v>45652</v>
      </c>
      <c r="F2363" t="s">
        <v>100</v>
      </c>
      <c r="G2363" t="s">
        <v>78</v>
      </c>
      <c r="H2363" t="s">
        <v>97</v>
      </c>
      <c r="I2363">
        <v>1</v>
      </c>
      <c r="J2363">
        <v>1290</v>
      </c>
    </row>
    <row r="2364" spans="1:10" x14ac:dyDescent="0.3">
      <c r="A2364">
        <v>902363</v>
      </c>
      <c r="B2364">
        <v>455</v>
      </c>
      <c r="C2364">
        <v>5</v>
      </c>
      <c r="D2364" s="1">
        <v>45648</v>
      </c>
      <c r="E2364" s="1">
        <v>45654</v>
      </c>
      <c r="F2364" t="s">
        <v>95</v>
      </c>
      <c r="G2364" t="s">
        <v>33</v>
      </c>
      <c r="H2364" t="s">
        <v>94</v>
      </c>
      <c r="I2364">
        <v>1</v>
      </c>
      <c r="J2364">
        <v>1960</v>
      </c>
    </row>
    <row r="2365" spans="1:10" x14ac:dyDescent="0.3">
      <c r="A2365">
        <v>902364</v>
      </c>
      <c r="B2365">
        <v>65</v>
      </c>
      <c r="C2365">
        <v>2</v>
      </c>
      <c r="D2365" s="1">
        <v>45657</v>
      </c>
      <c r="E2365" s="1">
        <v>45659</v>
      </c>
      <c r="F2365" t="s">
        <v>98</v>
      </c>
      <c r="G2365" t="s">
        <v>33</v>
      </c>
      <c r="H2365" t="s">
        <v>94</v>
      </c>
      <c r="I2365">
        <v>2</v>
      </c>
      <c r="J2365">
        <v>2380</v>
      </c>
    </row>
    <row r="2366" spans="1:10" x14ac:dyDescent="0.3">
      <c r="A2366">
        <v>902365</v>
      </c>
      <c r="B2366">
        <v>223</v>
      </c>
      <c r="C2366">
        <v>44</v>
      </c>
      <c r="D2366" s="1">
        <v>45447</v>
      </c>
      <c r="E2366" s="1">
        <v>45451</v>
      </c>
      <c r="F2366" t="s">
        <v>98</v>
      </c>
      <c r="G2366" t="s">
        <v>78</v>
      </c>
      <c r="H2366" t="s">
        <v>97</v>
      </c>
      <c r="I2366">
        <v>1</v>
      </c>
      <c r="J2366">
        <v>1130</v>
      </c>
    </row>
    <row r="2367" spans="1:10" x14ac:dyDescent="0.3">
      <c r="A2367">
        <v>902366</v>
      </c>
      <c r="B2367">
        <v>101</v>
      </c>
      <c r="C2367">
        <v>18</v>
      </c>
      <c r="D2367" s="1">
        <v>45730</v>
      </c>
      <c r="E2367" s="1">
        <v>45733</v>
      </c>
      <c r="F2367" t="s">
        <v>100</v>
      </c>
      <c r="G2367" t="s">
        <v>51</v>
      </c>
      <c r="H2367" t="s">
        <v>97</v>
      </c>
      <c r="I2367">
        <v>1</v>
      </c>
      <c r="J2367">
        <v>13140</v>
      </c>
    </row>
    <row r="2368" spans="1:10" x14ac:dyDescent="0.3">
      <c r="A2368">
        <v>902367</v>
      </c>
      <c r="B2368">
        <v>88</v>
      </c>
      <c r="C2368">
        <v>35</v>
      </c>
      <c r="D2368" s="1">
        <v>45530</v>
      </c>
      <c r="E2368" s="1">
        <v>45532</v>
      </c>
      <c r="F2368" t="s">
        <v>99</v>
      </c>
      <c r="G2368" t="s">
        <v>69</v>
      </c>
      <c r="H2368" t="s">
        <v>97</v>
      </c>
      <c r="I2368">
        <v>1</v>
      </c>
      <c r="J2368">
        <v>590</v>
      </c>
    </row>
    <row r="2369" spans="1:10" x14ac:dyDescent="0.3">
      <c r="A2369">
        <v>902368</v>
      </c>
      <c r="B2369">
        <v>338</v>
      </c>
      <c r="C2369">
        <v>27</v>
      </c>
      <c r="D2369" s="1">
        <v>45502</v>
      </c>
      <c r="E2369" s="1">
        <v>45504</v>
      </c>
      <c r="F2369" t="s">
        <v>100</v>
      </c>
      <c r="G2369" t="s">
        <v>60</v>
      </c>
      <c r="H2369" t="s">
        <v>94</v>
      </c>
      <c r="I2369">
        <v>2</v>
      </c>
      <c r="J2369">
        <v>2160</v>
      </c>
    </row>
    <row r="2370" spans="1:10" x14ac:dyDescent="0.3">
      <c r="A2370">
        <v>902369</v>
      </c>
      <c r="B2370">
        <v>357</v>
      </c>
      <c r="C2370">
        <v>23</v>
      </c>
      <c r="D2370" s="1">
        <v>45664</v>
      </c>
      <c r="E2370" s="1">
        <v>45668</v>
      </c>
      <c r="F2370" t="s">
        <v>95</v>
      </c>
      <c r="G2370" t="s">
        <v>51</v>
      </c>
      <c r="H2370" t="s">
        <v>94</v>
      </c>
      <c r="I2370">
        <v>1</v>
      </c>
      <c r="J2370">
        <v>12780</v>
      </c>
    </row>
    <row r="2371" spans="1:10" x14ac:dyDescent="0.3">
      <c r="A2371">
        <v>902370</v>
      </c>
      <c r="B2371">
        <v>72</v>
      </c>
      <c r="C2371">
        <v>23</v>
      </c>
      <c r="D2371" s="1">
        <v>45527</v>
      </c>
      <c r="E2371" s="1">
        <v>45530</v>
      </c>
      <c r="F2371" t="s">
        <v>95</v>
      </c>
      <c r="G2371" t="s">
        <v>51</v>
      </c>
      <c r="H2371" t="s">
        <v>94</v>
      </c>
      <c r="I2371">
        <v>1</v>
      </c>
      <c r="J2371">
        <v>12780</v>
      </c>
    </row>
    <row r="2372" spans="1:10" x14ac:dyDescent="0.3">
      <c r="A2372">
        <v>902371</v>
      </c>
      <c r="B2372">
        <v>133</v>
      </c>
      <c r="C2372">
        <v>29</v>
      </c>
      <c r="D2372" s="1">
        <v>45416</v>
      </c>
      <c r="E2372" s="1">
        <v>45418</v>
      </c>
      <c r="F2372" t="s">
        <v>96</v>
      </c>
      <c r="G2372" t="s">
        <v>60</v>
      </c>
      <c r="H2372" t="s">
        <v>97</v>
      </c>
      <c r="I2372">
        <v>2</v>
      </c>
      <c r="J2372">
        <v>4900</v>
      </c>
    </row>
    <row r="2373" spans="1:10" x14ac:dyDescent="0.3">
      <c r="A2373">
        <v>902372</v>
      </c>
      <c r="B2373">
        <v>473</v>
      </c>
      <c r="C2373">
        <v>5</v>
      </c>
      <c r="D2373" s="1">
        <v>45710</v>
      </c>
      <c r="E2373" s="1">
        <v>45712</v>
      </c>
      <c r="F2373" t="s">
        <v>99</v>
      </c>
      <c r="G2373" t="s">
        <v>33</v>
      </c>
      <c r="H2373" t="s">
        <v>97</v>
      </c>
      <c r="I2373">
        <v>1</v>
      </c>
      <c r="J2373">
        <v>1960</v>
      </c>
    </row>
    <row r="2374" spans="1:10" x14ac:dyDescent="0.3">
      <c r="A2374">
        <v>902373</v>
      </c>
      <c r="B2374">
        <v>458</v>
      </c>
      <c r="C2374">
        <v>1</v>
      </c>
      <c r="D2374" s="1">
        <v>45631</v>
      </c>
      <c r="E2374" s="1">
        <v>45636</v>
      </c>
      <c r="F2374" t="s">
        <v>100</v>
      </c>
      <c r="G2374" t="s">
        <v>33</v>
      </c>
      <c r="H2374" t="s">
        <v>97</v>
      </c>
      <c r="I2374">
        <v>1</v>
      </c>
      <c r="J2374">
        <v>1110</v>
      </c>
    </row>
    <row r="2375" spans="1:10" x14ac:dyDescent="0.3">
      <c r="A2375">
        <v>902374</v>
      </c>
      <c r="B2375">
        <v>317</v>
      </c>
      <c r="C2375">
        <v>21</v>
      </c>
      <c r="D2375" s="1">
        <v>45487</v>
      </c>
      <c r="E2375" s="1">
        <v>45492</v>
      </c>
      <c r="F2375" t="s">
        <v>95</v>
      </c>
      <c r="G2375" t="s">
        <v>51</v>
      </c>
      <c r="H2375" t="s">
        <v>94</v>
      </c>
      <c r="I2375">
        <v>2</v>
      </c>
      <c r="J2375">
        <v>19900</v>
      </c>
    </row>
    <row r="2376" spans="1:10" x14ac:dyDescent="0.3">
      <c r="A2376">
        <v>902375</v>
      </c>
      <c r="B2376">
        <v>483</v>
      </c>
      <c r="C2376">
        <v>38</v>
      </c>
      <c r="D2376" s="1">
        <v>45586</v>
      </c>
      <c r="E2376" s="1">
        <v>45588</v>
      </c>
      <c r="F2376" t="s">
        <v>100</v>
      </c>
      <c r="G2376" t="s">
        <v>69</v>
      </c>
      <c r="H2376" t="s">
        <v>97</v>
      </c>
      <c r="I2376">
        <v>1</v>
      </c>
      <c r="J2376">
        <v>510</v>
      </c>
    </row>
    <row r="2377" spans="1:10" x14ac:dyDescent="0.3">
      <c r="A2377">
        <v>902376</v>
      </c>
      <c r="B2377">
        <v>423</v>
      </c>
      <c r="C2377">
        <v>9</v>
      </c>
      <c r="D2377" s="1">
        <v>45530</v>
      </c>
      <c r="E2377" s="1">
        <v>45536</v>
      </c>
      <c r="F2377" t="s">
        <v>100</v>
      </c>
      <c r="G2377" t="s">
        <v>42</v>
      </c>
      <c r="H2377" t="s">
        <v>94</v>
      </c>
      <c r="I2377">
        <v>1</v>
      </c>
      <c r="J2377">
        <v>3370</v>
      </c>
    </row>
    <row r="2378" spans="1:10" x14ac:dyDescent="0.3">
      <c r="A2378">
        <v>902377</v>
      </c>
      <c r="B2378">
        <v>103</v>
      </c>
      <c r="C2378">
        <v>35</v>
      </c>
      <c r="D2378" s="1">
        <v>45660</v>
      </c>
      <c r="E2378" s="1">
        <v>45663</v>
      </c>
      <c r="F2378" t="s">
        <v>100</v>
      </c>
      <c r="G2378" t="s">
        <v>69</v>
      </c>
      <c r="H2378" t="s">
        <v>97</v>
      </c>
      <c r="I2378">
        <v>1</v>
      </c>
      <c r="J2378">
        <v>590</v>
      </c>
    </row>
    <row r="2379" spans="1:10" x14ac:dyDescent="0.3">
      <c r="A2379">
        <v>902378</v>
      </c>
      <c r="B2379">
        <v>261</v>
      </c>
      <c r="C2379">
        <v>29</v>
      </c>
      <c r="D2379" s="1">
        <v>45447</v>
      </c>
      <c r="E2379" s="1">
        <v>45451</v>
      </c>
      <c r="F2379" t="s">
        <v>100</v>
      </c>
      <c r="G2379" t="s">
        <v>60</v>
      </c>
      <c r="H2379" t="s">
        <v>97</v>
      </c>
      <c r="I2379">
        <v>1</v>
      </c>
      <c r="J2379">
        <v>2450</v>
      </c>
    </row>
    <row r="2380" spans="1:10" x14ac:dyDescent="0.3">
      <c r="A2380">
        <v>902379</v>
      </c>
      <c r="B2380">
        <v>578</v>
      </c>
      <c r="C2380">
        <v>35</v>
      </c>
      <c r="D2380" s="1">
        <v>45468</v>
      </c>
      <c r="E2380" s="1">
        <v>45472</v>
      </c>
      <c r="F2380" t="s">
        <v>93</v>
      </c>
      <c r="G2380" t="s">
        <v>69</v>
      </c>
      <c r="H2380" t="s">
        <v>94</v>
      </c>
      <c r="I2380">
        <v>1</v>
      </c>
      <c r="J2380">
        <v>590</v>
      </c>
    </row>
    <row r="2381" spans="1:10" x14ac:dyDescent="0.3">
      <c r="A2381">
        <v>902380</v>
      </c>
      <c r="B2381">
        <v>400</v>
      </c>
      <c r="C2381">
        <v>11</v>
      </c>
      <c r="D2381" s="1">
        <v>45691</v>
      </c>
      <c r="E2381" s="1">
        <v>45697</v>
      </c>
      <c r="F2381" t="s">
        <v>99</v>
      </c>
      <c r="G2381" t="s">
        <v>42</v>
      </c>
      <c r="H2381" t="s">
        <v>94</v>
      </c>
      <c r="I2381">
        <v>1</v>
      </c>
      <c r="J2381">
        <v>2560</v>
      </c>
    </row>
    <row r="2382" spans="1:10" x14ac:dyDescent="0.3">
      <c r="A2382">
        <v>902381</v>
      </c>
      <c r="B2382">
        <v>130</v>
      </c>
      <c r="C2382">
        <v>19</v>
      </c>
      <c r="D2382" s="1">
        <v>45539</v>
      </c>
      <c r="E2382" s="1">
        <v>45543</v>
      </c>
      <c r="F2382" t="s">
        <v>101</v>
      </c>
      <c r="G2382" t="s">
        <v>51</v>
      </c>
      <c r="H2382" t="s">
        <v>94</v>
      </c>
      <c r="I2382">
        <v>2</v>
      </c>
      <c r="J2382">
        <v>21600</v>
      </c>
    </row>
    <row r="2383" spans="1:10" x14ac:dyDescent="0.3">
      <c r="A2383">
        <v>902382</v>
      </c>
      <c r="B2383">
        <v>211</v>
      </c>
      <c r="C2383">
        <v>15</v>
      </c>
      <c r="D2383" s="1">
        <v>45505</v>
      </c>
      <c r="E2383" s="1">
        <v>45507</v>
      </c>
      <c r="F2383" t="s">
        <v>100</v>
      </c>
      <c r="G2383" t="s">
        <v>42</v>
      </c>
      <c r="H2383" t="s">
        <v>94</v>
      </c>
      <c r="I2383">
        <v>1</v>
      </c>
      <c r="J2383">
        <v>3740</v>
      </c>
    </row>
    <row r="2384" spans="1:10" x14ac:dyDescent="0.3">
      <c r="A2384">
        <v>902383</v>
      </c>
      <c r="B2384">
        <v>113</v>
      </c>
      <c r="C2384">
        <v>22</v>
      </c>
      <c r="D2384" s="1">
        <v>45684</v>
      </c>
      <c r="E2384" s="1">
        <v>45686</v>
      </c>
      <c r="F2384" t="s">
        <v>96</v>
      </c>
      <c r="G2384" t="s">
        <v>51</v>
      </c>
      <c r="H2384" t="s">
        <v>94</v>
      </c>
      <c r="I2384">
        <v>1</v>
      </c>
      <c r="J2384">
        <v>13330</v>
      </c>
    </row>
    <row r="2385" spans="1:10" x14ac:dyDescent="0.3">
      <c r="A2385">
        <v>902384</v>
      </c>
      <c r="B2385">
        <v>42</v>
      </c>
      <c r="C2385">
        <v>12</v>
      </c>
      <c r="D2385" s="1">
        <v>45443</v>
      </c>
      <c r="E2385" s="1">
        <v>45446</v>
      </c>
      <c r="F2385" t="s">
        <v>98</v>
      </c>
      <c r="G2385" t="s">
        <v>42</v>
      </c>
      <c r="H2385" t="s">
        <v>94</v>
      </c>
      <c r="I2385">
        <v>1</v>
      </c>
      <c r="J2385">
        <v>2600</v>
      </c>
    </row>
    <row r="2386" spans="1:10" x14ac:dyDescent="0.3">
      <c r="A2386">
        <v>902385</v>
      </c>
      <c r="B2386">
        <v>61</v>
      </c>
      <c r="C2386">
        <v>20</v>
      </c>
      <c r="D2386" s="1">
        <v>45615</v>
      </c>
      <c r="E2386" s="1">
        <v>45618</v>
      </c>
      <c r="F2386" t="s">
        <v>95</v>
      </c>
      <c r="G2386" t="s">
        <v>51</v>
      </c>
      <c r="H2386" t="s">
        <v>97</v>
      </c>
      <c r="I2386">
        <v>2</v>
      </c>
      <c r="J2386">
        <v>25620</v>
      </c>
    </row>
    <row r="2387" spans="1:10" x14ac:dyDescent="0.3">
      <c r="A2387">
        <v>902386</v>
      </c>
      <c r="B2387">
        <v>183</v>
      </c>
      <c r="C2387">
        <v>21</v>
      </c>
      <c r="D2387" s="1">
        <v>45401</v>
      </c>
      <c r="E2387" s="1">
        <v>45407</v>
      </c>
      <c r="F2387" t="s">
        <v>101</v>
      </c>
      <c r="G2387" t="s">
        <v>51</v>
      </c>
      <c r="H2387" t="s">
        <v>94</v>
      </c>
      <c r="I2387">
        <v>1</v>
      </c>
      <c r="J2387">
        <v>9950</v>
      </c>
    </row>
    <row r="2388" spans="1:10" x14ac:dyDescent="0.3">
      <c r="A2388">
        <v>902387</v>
      </c>
      <c r="B2388">
        <v>51</v>
      </c>
      <c r="C2388">
        <v>23</v>
      </c>
      <c r="D2388" s="1">
        <v>45687</v>
      </c>
      <c r="E2388" s="1">
        <v>45689</v>
      </c>
      <c r="F2388" t="s">
        <v>96</v>
      </c>
      <c r="G2388" t="s">
        <v>51</v>
      </c>
      <c r="H2388" t="s">
        <v>94</v>
      </c>
      <c r="I2388">
        <v>1</v>
      </c>
      <c r="J2388">
        <v>12780</v>
      </c>
    </row>
    <row r="2389" spans="1:10" x14ac:dyDescent="0.3">
      <c r="A2389">
        <v>902388</v>
      </c>
      <c r="B2389">
        <v>486</v>
      </c>
      <c r="C2389">
        <v>47</v>
      </c>
      <c r="D2389" s="1">
        <v>45502</v>
      </c>
      <c r="E2389" s="1">
        <v>45504</v>
      </c>
      <c r="F2389" t="s">
        <v>98</v>
      </c>
      <c r="G2389" t="s">
        <v>78</v>
      </c>
      <c r="H2389" t="s">
        <v>97</v>
      </c>
      <c r="I2389">
        <v>1</v>
      </c>
      <c r="J2389">
        <v>890</v>
      </c>
    </row>
    <row r="2390" spans="1:10" x14ac:dyDescent="0.3">
      <c r="A2390">
        <v>902389</v>
      </c>
      <c r="B2390">
        <v>218</v>
      </c>
      <c r="C2390">
        <v>10</v>
      </c>
      <c r="D2390" s="1">
        <v>45537</v>
      </c>
      <c r="E2390" s="1">
        <v>45539</v>
      </c>
      <c r="F2390" t="s">
        <v>100</v>
      </c>
      <c r="G2390" t="s">
        <v>42</v>
      </c>
      <c r="H2390" t="s">
        <v>97</v>
      </c>
      <c r="I2390">
        <v>1</v>
      </c>
      <c r="J2390">
        <v>3700</v>
      </c>
    </row>
    <row r="2391" spans="1:10" x14ac:dyDescent="0.3">
      <c r="A2391">
        <v>902390</v>
      </c>
      <c r="B2391">
        <v>91</v>
      </c>
      <c r="C2391">
        <v>31</v>
      </c>
      <c r="D2391" s="1">
        <v>45414</v>
      </c>
      <c r="E2391" s="1">
        <v>45418</v>
      </c>
      <c r="F2391" t="s">
        <v>100</v>
      </c>
      <c r="G2391" t="s">
        <v>60</v>
      </c>
      <c r="H2391" t="s">
        <v>94</v>
      </c>
      <c r="I2391">
        <v>1</v>
      </c>
      <c r="J2391">
        <v>1740</v>
      </c>
    </row>
    <row r="2392" spans="1:10" x14ac:dyDescent="0.3">
      <c r="A2392">
        <v>902391</v>
      </c>
      <c r="B2392">
        <v>203</v>
      </c>
      <c r="C2392">
        <v>28</v>
      </c>
      <c r="D2392" s="1">
        <v>45671</v>
      </c>
      <c r="E2392" s="1">
        <v>45674</v>
      </c>
      <c r="F2392" t="s">
        <v>101</v>
      </c>
      <c r="G2392" t="s">
        <v>60</v>
      </c>
      <c r="H2392" t="s">
        <v>94</v>
      </c>
      <c r="I2392">
        <v>1</v>
      </c>
      <c r="J2392">
        <v>3170</v>
      </c>
    </row>
    <row r="2393" spans="1:10" x14ac:dyDescent="0.3">
      <c r="A2393">
        <v>902392</v>
      </c>
      <c r="B2393">
        <v>153</v>
      </c>
      <c r="C2393">
        <v>11</v>
      </c>
      <c r="D2393" s="1">
        <v>45728</v>
      </c>
      <c r="E2393" s="1">
        <v>45730</v>
      </c>
      <c r="F2393" t="s">
        <v>100</v>
      </c>
      <c r="G2393" t="s">
        <v>42</v>
      </c>
      <c r="H2393" t="s">
        <v>94</v>
      </c>
      <c r="I2393">
        <v>2</v>
      </c>
      <c r="J2393">
        <v>5120</v>
      </c>
    </row>
    <row r="2394" spans="1:10" x14ac:dyDescent="0.3">
      <c r="A2394">
        <v>902393</v>
      </c>
      <c r="B2394">
        <v>600</v>
      </c>
      <c r="C2394">
        <v>4</v>
      </c>
      <c r="D2394" s="1">
        <v>45416</v>
      </c>
      <c r="E2394" s="1">
        <v>45422</v>
      </c>
      <c r="F2394" t="s">
        <v>95</v>
      </c>
      <c r="G2394" t="s">
        <v>33</v>
      </c>
      <c r="H2394" t="s">
        <v>97</v>
      </c>
      <c r="I2394">
        <v>1</v>
      </c>
      <c r="J2394">
        <v>970</v>
      </c>
    </row>
    <row r="2395" spans="1:10" x14ac:dyDescent="0.3">
      <c r="A2395">
        <v>902394</v>
      </c>
      <c r="B2395">
        <v>521</v>
      </c>
      <c r="C2395">
        <v>25</v>
      </c>
      <c r="D2395" s="1">
        <v>45510</v>
      </c>
      <c r="E2395" s="1">
        <v>45514</v>
      </c>
      <c r="F2395" t="s">
        <v>99</v>
      </c>
      <c r="G2395" t="s">
        <v>60</v>
      </c>
      <c r="H2395" t="s">
        <v>97</v>
      </c>
      <c r="I2395">
        <v>3</v>
      </c>
      <c r="J2395">
        <v>9450</v>
      </c>
    </row>
    <row r="2396" spans="1:10" x14ac:dyDescent="0.3">
      <c r="A2396">
        <v>902395</v>
      </c>
      <c r="B2396">
        <v>518</v>
      </c>
      <c r="C2396">
        <v>48</v>
      </c>
      <c r="D2396" s="1">
        <v>45572</v>
      </c>
      <c r="E2396" s="1">
        <v>45575</v>
      </c>
      <c r="F2396" t="s">
        <v>100</v>
      </c>
      <c r="G2396" t="s">
        <v>78</v>
      </c>
      <c r="H2396" t="s">
        <v>94</v>
      </c>
      <c r="I2396">
        <v>1</v>
      </c>
      <c r="J2396">
        <v>1560</v>
      </c>
    </row>
    <row r="2397" spans="1:10" x14ac:dyDescent="0.3">
      <c r="A2397">
        <v>902396</v>
      </c>
      <c r="B2397">
        <v>71</v>
      </c>
      <c r="C2397">
        <v>10</v>
      </c>
      <c r="D2397" s="1">
        <v>45596</v>
      </c>
      <c r="E2397" s="1">
        <v>45602</v>
      </c>
      <c r="F2397" t="s">
        <v>99</v>
      </c>
      <c r="G2397" t="s">
        <v>42</v>
      </c>
      <c r="H2397" t="s">
        <v>97</v>
      </c>
      <c r="I2397">
        <v>1</v>
      </c>
      <c r="J2397">
        <v>3700</v>
      </c>
    </row>
    <row r="2398" spans="1:10" x14ac:dyDescent="0.3">
      <c r="A2398">
        <v>902397</v>
      </c>
      <c r="B2398">
        <v>30</v>
      </c>
      <c r="C2398">
        <v>2</v>
      </c>
      <c r="D2398" s="1">
        <v>45465</v>
      </c>
      <c r="E2398" s="1">
        <v>45467</v>
      </c>
      <c r="F2398" t="s">
        <v>98</v>
      </c>
      <c r="G2398" t="s">
        <v>33</v>
      </c>
      <c r="H2398" t="s">
        <v>94</v>
      </c>
      <c r="I2398">
        <v>2</v>
      </c>
      <c r="J2398">
        <v>2380</v>
      </c>
    </row>
    <row r="2399" spans="1:10" x14ac:dyDescent="0.3">
      <c r="A2399">
        <v>902398</v>
      </c>
      <c r="B2399">
        <v>159</v>
      </c>
      <c r="C2399">
        <v>5</v>
      </c>
      <c r="D2399" s="1">
        <v>45521</v>
      </c>
      <c r="E2399" s="1">
        <v>45527</v>
      </c>
      <c r="F2399" t="s">
        <v>100</v>
      </c>
      <c r="G2399" t="s">
        <v>33</v>
      </c>
      <c r="H2399" t="s">
        <v>94</v>
      </c>
      <c r="I2399">
        <v>1</v>
      </c>
      <c r="J2399">
        <v>1960</v>
      </c>
    </row>
    <row r="2400" spans="1:10" x14ac:dyDescent="0.3">
      <c r="A2400">
        <v>902399</v>
      </c>
      <c r="B2400">
        <v>124</v>
      </c>
      <c r="C2400">
        <v>42</v>
      </c>
      <c r="D2400" s="1">
        <v>45722</v>
      </c>
      <c r="E2400" s="1">
        <v>45727</v>
      </c>
      <c r="F2400" t="s">
        <v>99</v>
      </c>
      <c r="G2400" t="s">
        <v>78</v>
      </c>
      <c r="H2400" t="s">
        <v>94</v>
      </c>
      <c r="I2400">
        <v>1</v>
      </c>
      <c r="J2400">
        <v>810</v>
      </c>
    </row>
    <row r="2401" spans="1:10" x14ac:dyDescent="0.3">
      <c r="A2401">
        <v>902400</v>
      </c>
      <c r="B2401">
        <v>349</v>
      </c>
      <c r="C2401">
        <v>17</v>
      </c>
      <c r="D2401" s="1">
        <v>45606</v>
      </c>
      <c r="E2401" s="1">
        <v>45609</v>
      </c>
      <c r="F2401" t="s">
        <v>101</v>
      </c>
      <c r="G2401" t="s">
        <v>51</v>
      </c>
      <c r="H2401" t="s">
        <v>94</v>
      </c>
      <c r="I2401">
        <v>1</v>
      </c>
      <c r="J2401">
        <v>13790</v>
      </c>
    </row>
    <row r="2402" spans="1:10" x14ac:dyDescent="0.3">
      <c r="A2402">
        <v>902401</v>
      </c>
      <c r="B2402">
        <v>188</v>
      </c>
      <c r="C2402">
        <v>34</v>
      </c>
      <c r="D2402" s="1">
        <v>45722</v>
      </c>
      <c r="E2402" s="1">
        <v>45727</v>
      </c>
      <c r="F2402" t="s">
        <v>93</v>
      </c>
      <c r="G2402" t="s">
        <v>69</v>
      </c>
      <c r="H2402" t="s">
        <v>94</v>
      </c>
      <c r="I2402">
        <v>1</v>
      </c>
      <c r="J2402">
        <v>410</v>
      </c>
    </row>
    <row r="2403" spans="1:10" x14ac:dyDescent="0.3">
      <c r="A2403">
        <v>902402</v>
      </c>
      <c r="B2403">
        <v>254</v>
      </c>
      <c r="C2403">
        <v>46</v>
      </c>
      <c r="D2403" s="1">
        <v>45449</v>
      </c>
      <c r="E2403" s="1">
        <v>45455</v>
      </c>
      <c r="F2403" t="s">
        <v>100</v>
      </c>
      <c r="G2403" t="s">
        <v>78</v>
      </c>
      <c r="H2403" t="s">
        <v>94</v>
      </c>
      <c r="I2403">
        <v>1</v>
      </c>
      <c r="J2403">
        <v>1320</v>
      </c>
    </row>
    <row r="2404" spans="1:10" x14ac:dyDescent="0.3">
      <c r="A2404">
        <v>902403</v>
      </c>
      <c r="B2404">
        <v>144</v>
      </c>
      <c r="C2404">
        <v>23</v>
      </c>
      <c r="D2404" s="1">
        <v>45583</v>
      </c>
      <c r="E2404" s="1">
        <v>45586</v>
      </c>
      <c r="F2404" t="s">
        <v>96</v>
      </c>
      <c r="G2404" t="s">
        <v>51</v>
      </c>
      <c r="H2404" t="s">
        <v>97</v>
      </c>
      <c r="I2404">
        <v>2</v>
      </c>
      <c r="J2404">
        <v>25560</v>
      </c>
    </row>
    <row r="2405" spans="1:10" x14ac:dyDescent="0.3">
      <c r="A2405">
        <v>902404</v>
      </c>
      <c r="B2405">
        <v>457</v>
      </c>
      <c r="C2405">
        <v>15</v>
      </c>
      <c r="D2405" s="1">
        <v>45661</v>
      </c>
      <c r="E2405" s="1">
        <v>45665</v>
      </c>
      <c r="F2405" t="s">
        <v>98</v>
      </c>
      <c r="G2405" t="s">
        <v>42</v>
      </c>
      <c r="H2405" t="s">
        <v>94</v>
      </c>
      <c r="I2405">
        <v>1</v>
      </c>
      <c r="J2405">
        <v>3740</v>
      </c>
    </row>
    <row r="2406" spans="1:10" x14ac:dyDescent="0.3">
      <c r="A2406">
        <v>902405</v>
      </c>
      <c r="B2406">
        <v>137</v>
      </c>
      <c r="C2406">
        <v>5</v>
      </c>
      <c r="D2406" s="1">
        <v>45677</v>
      </c>
      <c r="E2406" s="1">
        <v>45679</v>
      </c>
      <c r="F2406" t="s">
        <v>99</v>
      </c>
      <c r="G2406" t="s">
        <v>33</v>
      </c>
      <c r="H2406" t="s">
        <v>97</v>
      </c>
      <c r="I2406">
        <v>1</v>
      </c>
      <c r="J2406">
        <v>1960</v>
      </c>
    </row>
    <row r="2407" spans="1:10" x14ac:dyDescent="0.3">
      <c r="A2407">
        <v>902406</v>
      </c>
      <c r="B2407">
        <v>174</v>
      </c>
      <c r="C2407">
        <v>7</v>
      </c>
      <c r="D2407" s="1">
        <v>45481</v>
      </c>
      <c r="E2407" s="1">
        <v>45487</v>
      </c>
      <c r="F2407" t="s">
        <v>100</v>
      </c>
      <c r="G2407" t="s">
        <v>33</v>
      </c>
      <c r="H2407" t="s">
        <v>97</v>
      </c>
      <c r="I2407">
        <v>1</v>
      </c>
      <c r="J2407">
        <v>2150</v>
      </c>
    </row>
    <row r="2408" spans="1:10" x14ac:dyDescent="0.3">
      <c r="A2408">
        <v>902407</v>
      </c>
      <c r="B2408">
        <v>600</v>
      </c>
      <c r="C2408">
        <v>38</v>
      </c>
      <c r="D2408" s="1">
        <v>45693</v>
      </c>
      <c r="E2408" s="1">
        <v>45697</v>
      </c>
      <c r="F2408" t="s">
        <v>95</v>
      </c>
      <c r="G2408" t="s">
        <v>69</v>
      </c>
      <c r="H2408" t="s">
        <v>97</v>
      </c>
      <c r="I2408">
        <v>1</v>
      </c>
      <c r="J2408">
        <v>510</v>
      </c>
    </row>
    <row r="2409" spans="1:10" x14ac:dyDescent="0.3">
      <c r="A2409">
        <v>902408</v>
      </c>
      <c r="B2409">
        <v>397</v>
      </c>
      <c r="C2409">
        <v>9</v>
      </c>
      <c r="D2409" s="1">
        <v>45710</v>
      </c>
      <c r="E2409" s="1">
        <v>45713</v>
      </c>
      <c r="F2409" t="s">
        <v>100</v>
      </c>
      <c r="G2409" t="s">
        <v>42</v>
      </c>
      <c r="H2409" t="s">
        <v>97</v>
      </c>
      <c r="I2409">
        <v>2</v>
      </c>
      <c r="J2409">
        <v>6740</v>
      </c>
    </row>
    <row r="2410" spans="1:10" x14ac:dyDescent="0.3">
      <c r="A2410">
        <v>902409</v>
      </c>
      <c r="B2410">
        <v>391</v>
      </c>
      <c r="C2410">
        <v>39</v>
      </c>
      <c r="D2410" s="1">
        <v>45706</v>
      </c>
      <c r="E2410" s="1">
        <v>45712</v>
      </c>
      <c r="F2410" t="s">
        <v>98</v>
      </c>
      <c r="G2410" t="s">
        <v>69</v>
      </c>
      <c r="H2410" t="s">
        <v>94</v>
      </c>
      <c r="I2410">
        <v>2</v>
      </c>
      <c r="J2410">
        <v>1560</v>
      </c>
    </row>
    <row r="2411" spans="1:10" x14ac:dyDescent="0.3">
      <c r="A2411">
        <v>902410</v>
      </c>
      <c r="B2411">
        <v>388</v>
      </c>
      <c r="C2411">
        <v>45</v>
      </c>
      <c r="D2411" s="1">
        <v>45426</v>
      </c>
      <c r="E2411" s="1">
        <v>45430</v>
      </c>
      <c r="F2411" t="s">
        <v>95</v>
      </c>
      <c r="G2411" t="s">
        <v>78</v>
      </c>
      <c r="H2411" t="s">
        <v>94</v>
      </c>
      <c r="I2411">
        <v>1</v>
      </c>
      <c r="J2411">
        <v>1290</v>
      </c>
    </row>
    <row r="2412" spans="1:10" x14ac:dyDescent="0.3">
      <c r="A2412">
        <v>902411</v>
      </c>
      <c r="B2412">
        <v>545</v>
      </c>
      <c r="C2412">
        <v>32</v>
      </c>
      <c r="D2412" s="1">
        <v>45393</v>
      </c>
      <c r="E2412" s="1">
        <v>45396</v>
      </c>
      <c r="F2412" t="s">
        <v>95</v>
      </c>
      <c r="G2412" t="s">
        <v>60</v>
      </c>
      <c r="H2412" t="s">
        <v>94</v>
      </c>
      <c r="I2412">
        <v>1</v>
      </c>
      <c r="J2412">
        <v>1990</v>
      </c>
    </row>
    <row r="2413" spans="1:10" x14ac:dyDescent="0.3">
      <c r="A2413">
        <v>902412</v>
      </c>
      <c r="B2413">
        <v>68</v>
      </c>
      <c r="C2413">
        <v>42</v>
      </c>
      <c r="D2413" s="1">
        <v>45408</v>
      </c>
      <c r="E2413" s="1">
        <v>45413</v>
      </c>
      <c r="F2413" t="s">
        <v>100</v>
      </c>
      <c r="G2413" t="s">
        <v>78</v>
      </c>
      <c r="H2413" t="s">
        <v>94</v>
      </c>
      <c r="I2413">
        <v>1</v>
      </c>
      <c r="J2413">
        <v>810</v>
      </c>
    </row>
    <row r="2414" spans="1:10" x14ac:dyDescent="0.3">
      <c r="A2414">
        <v>902413</v>
      </c>
      <c r="B2414">
        <v>50</v>
      </c>
      <c r="C2414">
        <v>46</v>
      </c>
      <c r="D2414" s="1">
        <v>45392</v>
      </c>
      <c r="E2414" s="1">
        <v>45396</v>
      </c>
      <c r="F2414" t="s">
        <v>96</v>
      </c>
      <c r="G2414" t="s">
        <v>78</v>
      </c>
      <c r="H2414" t="s">
        <v>97</v>
      </c>
      <c r="I2414">
        <v>1</v>
      </c>
      <c r="J2414">
        <v>1320</v>
      </c>
    </row>
    <row r="2415" spans="1:10" x14ac:dyDescent="0.3">
      <c r="A2415">
        <v>902414</v>
      </c>
      <c r="B2415">
        <v>269</v>
      </c>
      <c r="C2415">
        <v>40</v>
      </c>
      <c r="D2415" s="1">
        <v>45671</v>
      </c>
      <c r="E2415" s="1">
        <v>45673</v>
      </c>
      <c r="F2415" t="s">
        <v>98</v>
      </c>
      <c r="G2415" t="s">
        <v>69</v>
      </c>
      <c r="H2415" t="s">
        <v>97</v>
      </c>
      <c r="I2415">
        <v>1</v>
      </c>
      <c r="J2415">
        <v>540</v>
      </c>
    </row>
    <row r="2416" spans="1:10" x14ac:dyDescent="0.3">
      <c r="A2416">
        <v>902415</v>
      </c>
      <c r="B2416">
        <v>426</v>
      </c>
      <c r="C2416">
        <v>24</v>
      </c>
      <c r="D2416" s="1">
        <v>45595</v>
      </c>
      <c r="E2416" s="1">
        <v>45600</v>
      </c>
      <c r="F2416" t="s">
        <v>100</v>
      </c>
      <c r="G2416" t="s">
        <v>51</v>
      </c>
      <c r="H2416" t="s">
        <v>94</v>
      </c>
      <c r="I2416">
        <v>1</v>
      </c>
      <c r="J2416">
        <v>11450</v>
      </c>
    </row>
    <row r="2417" spans="1:10" x14ac:dyDescent="0.3">
      <c r="A2417">
        <v>902416</v>
      </c>
      <c r="B2417">
        <v>226</v>
      </c>
      <c r="C2417">
        <v>25</v>
      </c>
      <c r="D2417" s="1">
        <v>45431</v>
      </c>
      <c r="E2417" s="1">
        <v>45433</v>
      </c>
      <c r="F2417" t="s">
        <v>100</v>
      </c>
      <c r="G2417" t="s">
        <v>60</v>
      </c>
      <c r="H2417" t="s">
        <v>97</v>
      </c>
      <c r="I2417">
        <v>1</v>
      </c>
      <c r="J2417">
        <v>3150</v>
      </c>
    </row>
    <row r="2418" spans="1:10" x14ac:dyDescent="0.3">
      <c r="A2418">
        <v>902417</v>
      </c>
      <c r="B2418">
        <v>415</v>
      </c>
      <c r="C2418">
        <v>38</v>
      </c>
      <c r="D2418" s="1">
        <v>45490</v>
      </c>
      <c r="E2418" s="1">
        <v>45496</v>
      </c>
      <c r="F2418" t="s">
        <v>95</v>
      </c>
      <c r="G2418" t="s">
        <v>69</v>
      </c>
      <c r="H2418" t="s">
        <v>94</v>
      </c>
      <c r="I2418">
        <v>1</v>
      </c>
      <c r="J2418">
        <v>510</v>
      </c>
    </row>
    <row r="2419" spans="1:10" x14ac:dyDescent="0.3">
      <c r="A2419">
        <v>902418</v>
      </c>
      <c r="B2419">
        <v>460</v>
      </c>
      <c r="C2419">
        <v>17</v>
      </c>
      <c r="D2419" s="1">
        <v>45628</v>
      </c>
      <c r="E2419" s="1">
        <v>45632</v>
      </c>
      <c r="F2419" t="s">
        <v>93</v>
      </c>
      <c r="G2419" t="s">
        <v>51</v>
      </c>
      <c r="H2419" t="s">
        <v>97</v>
      </c>
      <c r="I2419">
        <v>1</v>
      </c>
      <c r="J2419">
        <v>13790</v>
      </c>
    </row>
    <row r="2420" spans="1:10" x14ac:dyDescent="0.3">
      <c r="A2420">
        <v>902419</v>
      </c>
      <c r="B2420">
        <v>193</v>
      </c>
      <c r="C2420">
        <v>39</v>
      </c>
      <c r="D2420" s="1">
        <v>45429</v>
      </c>
      <c r="E2420" s="1">
        <v>45432</v>
      </c>
      <c r="F2420" t="s">
        <v>100</v>
      </c>
      <c r="G2420" t="s">
        <v>69</v>
      </c>
      <c r="H2420" t="s">
        <v>97</v>
      </c>
      <c r="I2420">
        <v>1</v>
      </c>
      <c r="J2420">
        <v>780</v>
      </c>
    </row>
    <row r="2421" spans="1:10" x14ac:dyDescent="0.3">
      <c r="A2421">
        <v>902420</v>
      </c>
      <c r="B2421">
        <v>173</v>
      </c>
      <c r="C2421">
        <v>44</v>
      </c>
      <c r="D2421" s="1">
        <v>45454</v>
      </c>
      <c r="E2421" s="1">
        <v>45457</v>
      </c>
      <c r="F2421" t="s">
        <v>95</v>
      </c>
      <c r="G2421" t="s">
        <v>78</v>
      </c>
      <c r="H2421" t="s">
        <v>97</v>
      </c>
      <c r="I2421">
        <v>1</v>
      </c>
      <c r="J2421">
        <v>1130</v>
      </c>
    </row>
    <row r="2422" spans="1:10" x14ac:dyDescent="0.3">
      <c r="A2422">
        <v>902421</v>
      </c>
      <c r="B2422">
        <v>36</v>
      </c>
      <c r="C2422">
        <v>43</v>
      </c>
      <c r="D2422" s="1">
        <v>45490</v>
      </c>
      <c r="E2422" s="1">
        <v>45495</v>
      </c>
      <c r="F2422" t="s">
        <v>98</v>
      </c>
      <c r="G2422" t="s">
        <v>78</v>
      </c>
      <c r="H2422" t="s">
        <v>94</v>
      </c>
      <c r="I2422">
        <v>1</v>
      </c>
      <c r="J2422">
        <v>910</v>
      </c>
    </row>
    <row r="2423" spans="1:10" x14ac:dyDescent="0.3">
      <c r="A2423">
        <v>902422</v>
      </c>
      <c r="B2423">
        <v>506</v>
      </c>
      <c r="C2423">
        <v>36</v>
      </c>
      <c r="D2423" s="1">
        <v>45467</v>
      </c>
      <c r="E2423" s="1">
        <v>45473</v>
      </c>
      <c r="F2423" t="s">
        <v>98</v>
      </c>
      <c r="G2423" t="s">
        <v>69</v>
      </c>
      <c r="H2423" t="s">
        <v>97</v>
      </c>
      <c r="I2423">
        <v>1</v>
      </c>
      <c r="J2423">
        <v>1130</v>
      </c>
    </row>
    <row r="2424" spans="1:10" x14ac:dyDescent="0.3">
      <c r="A2424">
        <v>902423</v>
      </c>
      <c r="B2424">
        <v>392</v>
      </c>
      <c r="C2424">
        <v>5</v>
      </c>
      <c r="D2424" s="1">
        <v>45694</v>
      </c>
      <c r="E2424" s="1">
        <v>45698</v>
      </c>
      <c r="F2424" t="s">
        <v>100</v>
      </c>
      <c r="G2424" t="s">
        <v>33</v>
      </c>
      <c r="H2424" t="s">
        <v>94</v>
      </c>
      <c r="I2424">
        <v>1</v>
      </c>
      <c r="J2424">
        <v>1960</v>
      </c>
    </row>
    <row r="2425" spans="1:10" x14ac:dyDescent="0.3">
      <c r="A2425">
        <v>902424</v>
      </c>
      <c r="B2425">
        <v>550</v>
      </c>
      <c r="C2425">
        <v>48</v>
      </c>
      <c r="D2425" s="1">
        <v>45597</v>
      </c>
      <c r="E2425" s="1">
        <v>45601</v>
      </c>
      <c r="F2425" t="s">
        <v>95</v>
      </c>
      <c r="G2425" t="s">
        <v>78</v>
      </c>
      <c r="H2425" t="s">
        <v>97</v>
      </c>
      <c r="I2425">
        <v>1</v>
      </c>
      <c r="J2425">
        <v>1560</v>
      </c>
    </row>
    <row r="2426" spans="1:10" x14ac:dyDescent="0.3">
      <c r="A2426">
        <v>902425</v>
      </c>
      <c r="B2426">
        <v>535</v>
      </c>
      <c r="C2426">
        <v>9</v>
      </c>
      <c r="D2426" s="1">
        <v>45460</v>
      </c>
      <c r="E2426" s="1">
        <v>45462</v>
      </c>
      <c r="F2426" t="s">
        <v>100</v>
      </c>
      <c r="G2426" t="s">
        <v>42</v>
      </c>
      <c r="H2426" t="s">
        <v>97</v>
      </c>
      <c r="I2426">
        <v>1</v>
      </c>
      <c r="J2426">
        <v>3370</v>
      </c>
    </row>
    <row r="2427" spans="1:10" x14ac:dyDescent="0.3">
      <c r="A2427">
        <v>902426</v>
      </c>
      <c r="B2427">
        <v>453</v>
      </c>
      <c r="C2427">
        <v>24</v>
      </c>
      <c r="D2427" s="1">
        <v>45582</v>
      </c>
      <c r="E2427" s="1">
        <v>45585</v>
      </c>
      <c r="F2427" t="s">
        <v>95</v>
      </c>
      <c r="G2427" t="s">
        <v>51</v>
      </c>
      <c r="H2427" t="s">
        <v>94</v>
      </c>
      <c r="I2427">
        <v>3</v>
      </c>
      <c r="J2427">
        <v>34350</v>
      </c>
    </row>
    <row r="2428" spans="1:10" x14ac:dyDescent="0.3">
      <c r="A2428">
        <v>902427</v>
      </c>
      <c r="B2428">
        <v>570</v>
      </c>
      <c r="C2428">
        <v>8</v>
      </c>
      <c r="D2428" s="1">
        <v>45471</v>
      </c>
      <c r="E2428" s="1">
        <v>45474</v>
      </c>
      <c r="F2428" t="s">
        <v>101</v>
      </c>
      <c r="G2428" t="s">
        <v>33</v>
      </c>
      <c r="H2428" t="s">
        <v>97</v>
      </c>
      <c r="I2428">
        <v>1</v>
      </c>
      <c r="J2428">
        <v>1870</v>
      </c>
    </row>
    <row r="2429" spans="1:10" x14ac:dyDescent="0.3">
      <c r="A2429">
        <v>902428</v>
      </c>
      <c r="B2429">
        <v>242</v>
      </c>
      <c r="C2429">
        <v>13</v>
      </c>
      <c r="D2429" s="1">
        <v>45640</v>
      </c>
      <c r="E2429" s="1">
        <v>45645</v>
      </c>
      <c r="F2429" t="s">
        <v>96</v>
      </c>
      <c r="G2429" t="s">
        <v>42</v>
      </c>
      <c r="H2429" t="s">
        <v>97</v>
      </c>
      <c r="I2429">
        <v>1</v>
      </c>
      <c r="J2429">
        <v>3000</v>
      </c>
    </row>
    <row r="2430" spans="1:10" x14ac:dyDescent="0.3">
      <c r="A2430">
        <v>902429</v>
      </c>
      <c r="B2430">
        <v>99</v>
      </c>
      <c r="C2430">
        <v>47</v>
      </c>
      <c r="D2430" s="1">
        <v>45543</v>
      </c>
      <c r="E2430" s="1">
        <v>45549</v>
      </c>
      <c r="F2430" t="s">
        <v>93</v>
      </c>
      <c r="G2430" t="s">
        <v>78</v>
      </c>
      <c r="H2430" t="s">
        <v>94</v>
      </c>
      <c r="I2430">
        <v>1</v>
      </c>
      <c r="J2430">
        <v>890</v>
      </c>
    </row>
    <row r="2431" spans="1:10" x14ac:dyDescent="0.3">
      <c r="A2431">
        <v>902430</v>
      </c>
      <c r="B2431">
        <v>70</v>
      </c>
      <c r="C2431">
        <v>2</v>
      </c>
      <c r="D2431" s="1">
        <v>45485</v>
      </c>
      <c r="E2431" s="1">
        <v>45491</v>
      </c>
      <c r="F2431" t="s">
        <v>98</v>
      </c>
      <c r="G2431" t="s">
        <v>33</v>
      </c>
      <c r="H2431" t="s">
        <v>94</v>
      </c>
      <c r="I2431">
        <v>1</v>
      </c>
      <c r="J2431">
        <v>1190</v>
      </c>
    </row>
    <row r="2432" spans="1:10" x14ac:dyDescent="0.3">
      <c r="A2432">
        <v>902431</v>
      </c>
      <c r="B2432">
        <v>153</v>
      </c>
      <c r="C2432">
        <v>25</v>
      </c>
      <c r="D2432" s="1">
        <v>45442</v>
      </c>
      <c r="E2432" s="1">
        <v>45447</v>
      </c>
      <c r="F2432" t="s">
        <v>100</v>
      </c>
      <c r="G2432" t="s">
        <v>60</v>
      </c>
      <c r="H2432" t="s">
        <v>94</v>
      </c>
      <c r="I2432">
        <v>1</v>
      </c>
      <c r="J2432">
        <v>3150</v>
      </c>
    </row>
    <row r="2433" spans="1:10" x14ac:dyDescent="0.3">
      <c r="A2433">
        <v>902432</v>
      </c>
      <c r="B2433">
        <v>292</v>
      </c>
      <c r="C2433">
        <v>32</v>
      </c>
      <c r="D2433" s="1">
        <v>45580</v>
      </c>
      <c r="E2433" s="1">
        <v>45583</v>
      </c>
      <c r="F2433" t="s">
        <v>95</v>
      </c>
      <c r="G2433" t="s">
        <v>60</v>
      </c>
      <c r="H2433" t="s">
        <v>97</v>
      </c>
      <c r="I2433">
        <v>1</v>
      </c>
      <c r="J2433">
        <v>1990</v>
      </c>
    </row>
    <row r="2434" spans="1:10" x14ac:dyDescent="0.3">
      <c r="A2434">
        <v>902433</v>
      </c>
      <c r="B2434">
        <v>37</v>
      </c>
      <c r="C2434">
        <v>42</v>
      </c>
      <c r="D2434" s="1">
        <v>45400</v>
      </c>
      <c r="E2434" s="1">
        <v>45404</v>
      </c>
      <c r="F2434" t="s">
        <v>96</v>
      </c>
      <c r="G2434" t="s">
        <v>78</v>
      </c>
      <c r="H2434" t="s">
        <v>97</v>
      </c>
      <c r="I2434">
        <v>3</v>
      </c>
      <c r="J2434">
        <v>2430</v>
      </c>
    </row>
    <row r="2435" spans="1:10" x14ac:dyDescent="0.3">
      <c r="A2435">
        <v>902434</v>
      </c>
      <c r="B2435">
        <v>523</v>
      </c>
      <c r="C2435">
        <v>37</v>
      </c>
      <c r="D2435" s="1">
        <v>45665</v>
      </c>
      <c r="E2435" s="1">
        <v>45668</v>
      </c>
      <c r="F2435" t="s">
        <v>100</v>
      </c>
      <c r="G2435" t="s">
        <v>69</v>
      </c>
      <c r="H2435" t="s">
        <v>97</v>
      </c>
      <c r="I2435">
        <v>1</v>
      </c>
      <c r="J2435">
        <v>810</v>
      </c>
    </row>
    <row r="2436" spans="1:10" x14ac:dyDescent="0.3">
      <c r="A2436">
        <v>902435</v>
      </c>
      <c r="B2436">
        <v>263</v>
      </c>
      <c r="C2436">
        <v>15</v>
      </c>
      <c r="D2436" s="1">
        <v>45591</v>
      </c>
      <c r="E2436" s="1">
        <v>45595</v>
      </c>
      <c r="F2436" t="s">
        <v>100</v>
      </c>
      <c r="G2436" t="s">
        <v>42</v>
      </c>
      <c r="H2436" t="s">
        <v>97</v>
      </c>
      <c r="I2436">
        <v>2</v>
      </c>
      <c r="J2436">
        <v>7480</v>
      </c>
    </row>
    <row r="2437" spans="1:10" x14ac:dyDescent="0.3">
      <c r="A2437">
        <v>902436</v>
      </c>
      <c r="B2437">
        <v>474</v>
      </c>
      <c r="C2437">
        <v>3</v>
      </c>
      <c r="D2437" s="1">
        <v>45502</v>
      </c>
      <c r="E2437" s="1">
        <v>45504</v>
      </c>
      <c r="F2437" t="s">
        <v>101</v>
      </c>
      <c r="G2437" t="s">
        <v>33</v>
      </c>
      <c r="H2437" t="s">
        <v>97</v>
      </c>
      <c r="I2437">
        <v>1</v>
      </c>
      <c r="J2437">
        <v>1770</v>
      </c>
    </row>
    <row r="2438" spans="1:10" x14ac:dyDescent="0.3">
      <c r="A2438">
        <v>902437</v>
      </c>
      <c r="B2438">
        <v>16</v>
      </c>
      <c r="C2438">
        <v>40</v>
      </c>
      <c r="D2438" s="1">
        <v>45403</v>
      </c>
      <c r="E2438" s="1">
        <v>45409</v>
      </c>
      <c r="F2438" t="s">
        <v>93</v>
      </c>
      <c r="G2438" t="s">
        <v>69</v>
      </c>
      <c r="H2438" t="s">
        <v>94</v>
      </c>
      <c r="I2438">
        <v>1</v>
      </c>
      <c r="J2438">
        <v>540</v>
      </c>
    </row>
    <row r="2439" spans="1:10" x14ac:dyDescent="0.3">
      <c r="A2439">
        <v>902438</v>
      </c>
      <c r="B2439">
        <v>68</v>
      </c>
      <c r="C2439">
        <v>25</v>
      </c>
      <c r="D2439" s="1">
        <v>45447</v>
      </c>
      <c r="E2439" s="1">
        <v>45452</v>
      </c>
      <c r="F2439" t="s">
        <v>100</v>
      </c>
      <c r="G2439" t="s">
        <v>60</v>
      </c>
      <c r="H2439" t="s">
        <v>94</v>
      </c>
      <c r="I2439">
        <v>1</v>
      </c>
      <c r="J2439">
        <v>3150</v>
      </c>
    </row>
    <row r="2440" spans="1:10" x14ac:dyDescent="0.3">
      <c r="A2440">
        <v>902439</v>
      </c>
      <c r="B2440">
        <v>22</v>
      </c>
      <c r="C2440">
        <v>19</v>
      </c>
      <c r="D2440" s="1">
        <v>45650</v>
      </c>
      <c r="E2440" s="1">
        <v>45654</v>
      </c>
      <c r="F2440" t="s">
        <v>99</v>
      </c>
      <c r="G2440" t="s">
        <v>51</v>
      </c>
      <c r="H2440" t="s">
        <v>94</v>
      </c>
      <c r="I2440">
        <v>2</v>
      </c>
      <c r="J2440">
        <v>21600</v>
      </c>
    </row>
    <row r="2441" spans="1:10" x14ac:dyDescent="0.3">
      <c r="A2441">
        <v>902440</v>
      </c>
      <c r="B2441">
        <v>312</v>
      </c>
      <c r="C2441">
        <v>41</v>
      </c>
      <c r="D2441" s="1">
        <v>45408</v>
      </c>
      <c r="E2441" s="1">
        <v>45414</v>
      </c>
      <c r="F2441" t="s">
        <v>99</v>
      </c>
      <c r="G2441" t="s">
        <v>78</v>
      </c>
      <c r="H2441" t="s">
        <v>94</v>
      </c>
      <c r="I2441">
        <v>1</v>
      </c>
      <c r="J2441">
        <v>1390</v>
      </c>
    </row>
    <row r="2442" spans="1:10" x14ac:dyDescent="0.3">
      <c r="A2442">
        <v>902441</v>
      </c>
      <c r="B2442">
        <v>218</v>
      </c>
      <c r="C2442">
        <v>19</v>
      </c>
      <c r="D2442" s="1">
        <v>45460</v>
      </c>
      <c r="E2442" s="1">
        <v>45463</v>
      </c>
      <c r="F2442" t="s">
        <v>100</v>
      </c>
      <c r="G2442" t="s">
        <v>51</v>
      </c>
      <c r="H2442" t="s">
        <v>94</v>
      </c>
      <c r="I2442">
        <v>1</v>
      </c>
      <c r="J2442">
        <v>10800</v>
      </c>
    </row>
    <row r="2443" spans="1:10" x14ac:dyDescent="0.3">
      <c r="A2443">
        <v>902442</v>
      </c>
      <c r="B2443">
        <v>372</v>
      </c>
      <c r="C2443">
        <v>17</v>
      </c>
      <c r="D2443" s="1">
        <v>45699</v>
      </c>
      <c r="E2443" s="1">
        <v>45705</v>
      </c>
      <c r="F2443" t="s">
        <v>100</v>
      </c>
      <c r="G2443" t="s">
        <v>51</v>
      </c>
      <c r="H2443" t="s">
        <v>94</v>
      </c>
      <c r="I2443">
        <v>1</v>
      </c>
      <c r="J2443">
        <v>13790</v>
      </c>
    </row>
    <row r="2444" spans="1:10" x14ac:dyDescent="0.3">
      <c r="A2444">
        <v>902443</v>
      </c>
      <c r="B2444">
        <v>264</v>
      </c>
      <c r="C2444">
        <v>26</v>
      </c>
      <c r="D2444" s="1">
        <v>45620</v>
      </c>
      <c r="E2444" s="1">
        <v>45624</v>
      </c>
      <c r="F2444" t="s">
        <v>95</v>
      </c>
      <c r="G2444" t="s">
        <v>60</v>
      </c>
      <c r="H2444" t="s">
        <v>94</v>
      </c>
      <c r="I2444">
        <v>2</v>
      </c>
      <c r="J2444">
        <v>4500</v>
      </c>
    </row>
    <row r="2445" spans="1:10" x14ac:dyDescent="0.3">
      <c r="A2445">
        <v>902444</v>
      </c>
      <c r="B2445">
        <v>157</v>
      </c>
      <c r="C2445">
        <v>45</v>
      </c>
      <c r="D2445" s="1">
        <v>45532</v>
      </c>
      <c r="E2445" s="1">
        <v>45538</v>
      </c>
      <c r="F2445" t="s">
        <v>98</v>
      </c>
      <c r="G2445" t="s">
        <v>78</v>
      </c>
      <c r="H2445" t="s">
        <v>94</v>
      </c>
      <c r="I2445">
        <v>2</v>
      </c>
      <c r="J2445">
        <v>2580</v>
      </c>
    </row>
    <row r="2446" spans="1:10" x14ac:dyDescent="0.3">
      <c r="A2446">
        <v>902445</v>
      </c>
      <c r="B2446">
        <v>134</v>
      </c>
      <c r="C2446">
        <v>47</v>
      </c>
      <c r="D2446" s="1">
        <v>45687</v>
      </c>
      <c r="E2446" s="1">
        <v>45693</v>
      </c>
      <c r="F2446" t="s">
        <v>93</v>
      </c>
      <c r="G2446" t="s">
        <v>78</v>
      </c>
      <c r="H2446" t="s">
        <v>97</v>
      </c>
      <c r="I2446">
        <v>1</v>
      </c>
      <c r="J2446">
        <v>890</v>
      </c>
    </row>
    <row r="2447" spans="1:10" x14ac:dyDescent="0.3">
      <c r="A2447">
        <v>902446</v>
      </c>
      <c r="B2447">
        <v>314</v>
      </c>
      <c r="C2447">
        <v>24</v>
      </c>
      <c r="D2447" s="1">
        <v>45623</v>
      </c>
      <c r="E2447" s="1">
        <v>45628</v>
      </c>
      <c r="F2447" t="s">
        <v>96</v>
      </c>
      <c r="G2447" t="s">
        <v>51</v>
      </c>
      <c r="H2447" t="s">
        <v>97</v>
      </c>
      <c r="I2447">
        <v>2</v>
      </c>
      <c r="J2447">
        <v>22900</v>
      </c>
    </row>
    <row r="2448" spans="1:10" x14ac:dyDescent="0.3">
      <c r="A2448">
        <v>902447</v>
      </c>
      <c r="B2448">
        <v>142</v>
      </c>
      <c r="C2448">
        <v>12</v>
      </c>
      <c r="D2448" s="1">
        <v>45708</v>
      </c>
      <c r="E2448" s="1">
        <v>45713</v>
      </c>
      <c r="F2448" t="s">
        <v>99</v>
      </c>
      <c r="G2448" t="s">
        <v>42</v>
      </c>
      <c r="H2448" t="s">
        <v>94</v>
      </c>
      <c r="I2448">
        <v>2</v>
      </c>
      <c r="J2448">
        <v>5200</v>
      </c>
    </row>
    <row r="2449" spans="1:10" x14ac:dyDescent="0.3">
      <c r="A2449">
        <v>902448</v>
      </c>
      <c r="B2449">
        <v>32</v>
      </c>
      <c r="C2449">
        <v>31</v>
      </c>
      <c r="D2449" s="1">
        <v>45396</v>
      </c>
      <c r="E2449" s="1">
        <v>45398</v>
      </c>
      <c r="F2449" t="s">
        <v>95</v>
      </c>
      <c r="G2449" t="s">
        <v>60</v>
      </c>
      <c r="H2449" t="s">
        <v>94</v>
      </c>
      <c r="I2449">
        <v>1</v>
      </c>
      <c r="J2449">
        <v>1740</v>
      </c>
    </row>
    <row r="2450" spans="1:10" x14ac:dyDescent="0.3">
      <c r="A2450">
        <v>902449</v>
      </c>
      <c r="B2450">
        <v>90</v>
      </c>
      <c r="C2450">
        <v>24</v>
      </c>
      <c r="D2450" s="1">
        <v>45395</v>
      </c>
      <c r="E2450" s="1">
        <v>45400</v>
      </c>
      <c r="F2450" t="s">
        <v>98</v>
      </c>
      <c r="G2450" t="s">
        <v>51</v>
      </c>
      <c r="H2450" t="s">
        <v>97</v>
      </c>
      <c r="I2450">
        <v>1</v>
      </c>
      <c r="J2450">
        <v>11450</v>
      </c>
    </row>
    <row r="2451" spans="1:10" x14ac:dyDescent="0.3">
      <c r="A2451">
        <v>902450</v>
      </c>
      <c r="B2451">
        <v>13</v>
      </c>
      <c r="C2451">
        <v>25</v>
      </c>
      <c r="D2451" s="1">
        <v>45565</v>
      </c>
      <c r="E2451" s="1">
        <v>45567</v>
      </c>
      <c r="F2451" t="s">
        <v>96</v>
      </c>
      <c r="G2451" t="s">
        <v>60</v>
      </c>
      <c r="H2451" t="s">
        <v>94</v>
      </c>
      <c r="I2451">
        <v>1</v>
      </c>
      <c r="J2451">
        <v>3150</v>
      </c>
    </row>
    <row r="2452" spans="1:10" x14ac:dyDescent="0.3">
      <c r="A2452">
        <v>902451</v>
      </c>
      <c r="B2452">
        <v>34</v>
      </c>
      <c r="C2452">
        <v>15</v>
      </c>
      <c r="D2452" s="1">
        <v>45552</v>
      </c>
      <c r="E2452" s="1">
        <v>45554</v>
      </c>
      <c r="F2452" t="s">
        <v>100</v>
      </c>
      <c r="G2452" t="s">
        <v>42</v>
      </c>
      <c r="H2452" t="s">
        <v>94</v>
      </c>
      <c r="I2452">
        <v>1</v>
      </c>
      <c r="J2452">
        <v>3740</v>
      </c>
    </row>
    <row r="2453" spans="1:10" x14ac:dyDescent="0.3">
      <c r="A2453">
        <v>902452</v>
      </c>
      <c r="B2453">
        <v>299</v>
      </c>
      <c r="C2453">
        <v>36</v>
      </c>
      <c r="D2453" s="1">
        <v>45740</v>
      </c>
      <c r="E2453" s="1">
        <v>45743</v>
      </c>
      <c r="F2453" t="s">
        <v>96</v>
      </c>
      <c r="G2453" t="s">
        <v>69</v>
      </c>
      <c r="H2453" t="s">
        <v>97</v>
      </c>
      <c r="I2453">
        <v>1</v>
      </c>
      <c r="J2453">
        <v>1130</v>
      </c>
    </row>
    <row r="2454" spans="1:10" x14ac:dyDescent="0.3">
      <c r="A2454">
        <v>902453</v>
      </c>
      <c r="B2454">
        <v>357</v>
      </c>
      <c r="C2454">
        <v>35</v>
      </c>
      <c r="D2454" s="1">
        <v>45561</v>
      </c>
      <c r="E2454" s="1">
        <v>45566</v>
      </c>
      <c r="F2454" t="s">
        <v>95</v>
      </c>
      <c r="G2454" t="s">
        <v>69</v>
      </c>
      <c r="H2454" t="s">
        <v>94</v>
      </c>
      <c r="I2454">
        <v>1</v>
      </c>
      <c r="J2454">
        <v>590</v>
      </c>
    </row>
    <row r="2455" spans="1:10" x14ac:dyDescent="0.3">
      <c r="A2455">
        <v>902454</v>
      </c>
      <c r="B2455">
        <v>579</v>
      </c>
      <c r="C2455">
        <v>5</v>
      </c>
      <c r="D2455" s="1">
        <v>45525</v>
      </c>
      <c r="E2455" s="1">
        <v>45529</v>
      </c>
      <c r="F2455" t="s">
        <v>101</v>
      </c>
      <c r="G2455" t="s">
        <v>33</v>
      </c>
      <c r="H2455" t="s">
        <v>94</v>
      </c>
      <c r="I2455">
        <v>2</v>
      </c>
      <c r="J2455">
        <v>3920</v>
      </c>
    </row>
    <row r="2456" spans="1:10" x14ac:dyDescent="0.3">
      <c r="A2456">
        <v>902455</v>
      </c>
      <c r="B2456">
        <v>103</v>
      </c>
      <c r="C2456">
        <v>10</v>
      </c>
      <c r="D2456" s="1">
        <v>45689</v>
      </c>
      <c r="E2456" s="1">
        <v>45694</v>
      </c>
      <c r="F2456" t="s">
        <v>100</v>
      </c>
      <c r="G2456" t="s">
        <v>42</v>
      </c>
      <c r="H2456" t="s">
        <v>94</v>
      </c>
      <c r="I2456">
        <v>2</v>
      </c>
      <c r="J2456">
        <v>7400</v>
      </c>
    </row>
    <row r="2457" spans="1:10" x14ac:dyDescent="0.3">
      <c r="A2457">
        <v>902456</v>
      </c>
      <c r="B2457">
        <v>152</v>
      </c>
      <c r="C2457">
        <v>29</v>
      </c>
      <c r="D2457" s="1">
        <v>45676</v>
      </c>
      <c r="E2457" s="1">
        <v>45680</v>
      </c>
      <c r="F2457" t="s">
        <v>101</v>
      </c>
      <c r="G2457" t="s">
        <v>60</v>
      </c>
      <c r="H2457" t="s">
        <v>97</v>
      </c>
      <c r="I2457">
        <v>2</v>
      </c>
      <c r="J2457">
        <v>4900</v>
      </c>
    </row>
    <row r="2458" spans="1:10" x14ac:dyDescent="0.3">
      <c r="A2458">
        <v>902457</v>
      </c>
      <c r="B2458">
        <v>297</v>
      </c>
      <c r="C2458">
        <v>20</v>
      </c>
      <c r="D2458" s="1">
        <v>45644</v>
      </c>
      <c r="E2458" s="1">
        <v>45646</v>
      </c>
      <c r="F2458" t="s">
        <v>93</v>
      </c>
      <c r="G2458" t="s">
        <v>51</v>
      </c>
      <c r="H2458" t="s">
        <v>94</v>
      </c>
      <c r="I2458">
        <v>2</v>
      </c>
      <c r="J2458">
        <v>25620</v>
      </c>
    </row>
    <row r="2459" spans="1:10" x14ac:dyDescent="0.3">
      <c r="A2459">
        <v>902458</v>
      </c>
      <c r="B2459">
        <v>274</v>
      </c>
      <c r="C2459">
        <v>16</v>
      </c>
      <c r="D2459" s="1">
        <v>45463</v>
      </c>
      <c r="E2459" s="1">
        <v>45467</v>
      </c>
      <c r="F2459" t="s">
        <v>95</v>
      </c>
      <c r="G2459" t="s">
        <v>42</v>
      </c>
      <c r="H2459" t="s">
        <v>94</v>
      </c>
      <c r="I2459">
        <v>1</v>
      </c>
      <c r="J2459">
        <v>3900</v>
      </c>
    </row>
    <row r="2460" spans="1:10" x14ac:dyDescent="0.3">
      <c r="A2460">
        <v>902459</v>
      </c>
      <c r="B2460">
        <v>5</v>
      </c>
      <c r="C2460">
        <v>15</v>
      </c>
      <c r="D2460" s="1">
        <v>45457</v>
      </c>
      <c r="E2460" s="1">
        <v>45462</v>
      </c>
      <c r="F2460" t="s">
        <v>95</v>
      </c>
      <c r="G2460" t="s">
        <v>42</v>
      </c>
      <c r="H2460" t="s">
        <v>94</v>
      </c>
      <c r="I2460">
        <v>1</v>
      </c>
      <c r="J2460">
        <v>3740</v>
      </c>
    </row>
    <row r="2461" spans="1:10" x14ac:dyDescent="0.3">
      <c r="A2461">
        <v>902460</v>
      </c>
      <c r="B2461">
        <v>262</v>
      </c>
      <c r="C2461">
        <v>12</v>
      </c>
      <c r="D2461" s="1">
        <v>45443</v>
      </c>
      <c r="E2461" s="1">
        <v>45447</v>
      </c>
      <c r="F2461" t="s">
        <v>101</v>
      </c>
      <c r="G2461" t="s">
        <v>42</v>
      </c>
      <c r="H2461" t="s">
        <v>97</v>
      </c>
      <c r="I2461">
        <v>1</v>
      </c>
      <c r="J2461">
        <v>2600</v>
      </c>
    </row>
    <row r="2462" spans="1:10" x14ac:dyDescent="0.3">
      <c r="A2462">
        <v>902461</v>
      </c>
      <c r="B2462">
        <v>210</v>
      </c>
      <c r="C2462">
        <v>9</v>
      </c>
      <c r="D2462" s="1">
        <v>45655</v>
      </c>
      <c r="E2462" s="1">
        <v>45658</v>
      </c>
      <c r="F2462" t="s">
        <v>99</v>
      </c>
      <c r="G2462" t="s">
        <v>42</v>
      </c>
      <c r="H2462" t="s">
        <v>94</v>
      </c>
      <c r="I2462">
        <v>1</v>
      </c>
      <c r="J2462">
        <v>3370</v>
      </c>
    </row>
    <row r="2463" spans="1:10" x14ac:dyDescent="0.3">
      <c r="A2463">
        <v>902462</v>
      </c>
      <c r="B2463">
        <v>413</v>
      </c>
      <c r="C2463">
        <v>36</v>
      </c>
      <c r="D2463" s="1">
        <v>45655</v>
      </c>
      <c r="E2463" s="1">
        <v>45658</v>
      </c>
      <c r="F2463" t="s">
        <v>93</v>
      </c>
      <c r="G2463" t="s">
        <v>69</v>
      </c>
      <c r="H2463" t="s">
        <v>94</v>
      </c>
      <c r="I2463">
        <v>1</v>
      </c>
      <c r="J2463">
        <v>1130</v>
      </c>
    </row>
    <row r="2464" spans="1:10" x14ac:dyDescent="0.3">
      <c r="A2464">
        <v>902463</v>
      </c>
      <c r="B2464">
        <v>388</v>
      </c>
      <c r="C2464">
        <v>47</v>
      </c>
      <c r="D2464" s="1">
        <v>45666</v>
      </c>
      <c r="E2464" s="1">
        <v>45669</v>
      </c>
      <c r="F2464" t="s">
        <v>95</v>
      </c>
      <c r="G2464" t="s">
        <v>78</v>
      </c>
      <c r="H2464" t="s">
        <v>97</v>
      </c>
      <c r="I2464">
        <v>2</v>
      </c>
      <c r="J2464">
        <v>1780</v>
      </c>
    </row>
    <row r="2465" spans="1:10" x14ac:dyDescent="0.3">
      <c r="A2465">
        <v>902464</v>
      </c>
      <c r="B2465">
        <v>40</v>
      </c>
      <c r="C2465">
        <v>17</v>
      </c>
      <c r="D2465" s="1">
        <v>45568</v>
      </c>
      <c r="E2465" s="1">
        <v>45572</v>
      </c>
      <c r="F2465" t="s">
        <v>95</v>
      </c>
      <c r="G2465" t="s">
        <v>51</v>
      </c>
      <c r="H2465" t="s">
        <v>97</v>
      </c>
      <c r="I2465">
        <v>1</v>
      </c>
      <c r="J2465">
        <v>13790</v>
      </c>
    </row>
    <row r="2466" spans="1:10" x14ac:dyDescent="0.3">
      <c r="A2466">
        <v>902465</v>
      </c>
      <c r="B2466">
        <v>34</v>
      </c>
      <c r="C2466">
        <v>47</v>
      </c>
      <c r="D2466" s="1">
        <v>45667</v>
      </c>
      <c r="E2466" s="1">
        <v>45673</v>
      </c>
      <c r="F2466" t="s">
        <v>100</v>
      </c>
      <c r="G2466" t="s">
        <v>78</v>
      </c>
      <c r="H2466" t="s">
        <v>94</v>
      </c>
      <c r="I2466">
        <v>1</v>
      </c>
      <c r="J2466">
        <v>890</v>
      </c>
    </row>
    <row r="2467" spans="1:10" x14ac:dyDescent="0.3">
      <c r="A2467">
        <v>902466</v>
      </c>
      <c r="B2467">
        <v>509</v>
      </c>
      <c r="C2467">
        <v>10</v>
      </c>
      <c r="D2467" s="1">
        <v>45526</v>
      </c>
      <c r="E2467" s="1">
        <v>45528</v>
      </c>
      <c r="F2467" t="s">
        <v>95</v>
      </c>
      <c r="G2467" t="s">
        <v>42</v>
      </c>
      <c r="H2467" t="s">
        <v>97</v>
      </c>
      <c r="I2467">
        <v>2</v>
      </c>
      <c r="J2467">
        <v>7400</v>
      </c>
    </row>
    <row r="2468" spans="1:10" x14ac:dyDescent="0.3">
      <c r="A2468">
        <v>902467</v>
      </c>
      <c r="B2468">
        <v>468</v>
      </c>
      <c r="C2468">
        <v>19</v>
      </c>
      <c r="D2468" s="1">
        <v>45732</v>
      </c>
      <c r="E2468" s="1">
        <v>45736</v>
      </c>
      <c r="F2468" t="s">
        <v>99</v>
      </c>
      <c r="G2468" t="s">
        <v>51</v>
      </c>
      <c r="H2468" t="s">
        <v>97</v>
      </c>
      <c r="I2468">
        <v>2</v>
      </c>
      <c r="J2468">
        <v>21600</v>
      </c>
    </row>
    <row r="2469" spans="1:10" x14ac:dyDescent="0.3">
      <c r="A2469">
        <v>902468</v>
      </c>
      <c r="B2469">
        <v>373</v>
      </c>
      <c r="C2469">
        <v>6</v>
      </c>
      <c r="D2469" s="1">
        <v>45563</v>
      </c>
      <c r="E2469" s="1">
        <v>45566</v>
      </c>
      <c r="F2469" t="s">
        <v>95</v>
      </c>
      <c r="G2469" t="s">
        <v>33</v>
      </c>
      <c r="H2469" t="s">
        <v>97</v>
      </c>
      <c r="I2469">
        <v>1</v>
      </c>
      <c r="J2469">
        <v>1510</v>
      </c>
    </row>
    <row r="2470" spans="1:10" x14ac:dyDescent="0.3">
      <c r="A2470">
        <v>902469</v>
      </c>
      <c r="B2470">
        <v>274</v>
      </c>
      <c r="C2470">
        <v>23</v>
      </c>
      <c r="D2470" s="1">
        <v>45591</v>
      </c>
      <c r="E2470" s="1">
        <v>45594</v>
      </c>
      <c r="F2470" t="s">
        <v>95</v>
      </c>
      <c r="G2470" t="s">
        <v>51</v>
      </c>
      <c r="H2470" t="s">
        <v>97</v>
      </c>
      <c r="I2470">
        <v>1</v>
      </c>
      <c r="J2470">
        <v>12780</v>
      </c>
    </row>
    <row r="2471" spans="1:10" x14ac:dyDescent="0.3">
      <c r="A2471">
        <v>902470</v>
      </c>
      <c r="B2471">
        <v>201</v>
      </c>
      <c r="C2471">
        <v>32</v>
      </c>
      <c r="D2471" s="1">
        <v>45536</v>
      </c>
      <c r="E2471" s="1">
        <v>45540</v>
      </c>
      <c r="F2471" t="s">
        <v>101</v>
      </c>
      <c r="G2471" t="s">
        <v>60</v>
      </c>
      <c r="H2471" t="s">
        <v>94</v>
      </c>
      <c r="I2471">
        <v>1</v>
      </c>
      <c r="J2471">
        <v>1990</v>
      </c>
    </row>
    <row r="2472" spans="1:10" x14ac:dyDescent="0.3">
      <c r="A2472">
        <v>902471</v>
      </c>
      <c r="B2472">
        <v>275</v>
      </c>
      <c r="C2472">
        <v>35</v>
      </c>
      <c r="D2472" s="1">
        <v>45574</v>
      </c>
      <c r="E2472" s="1">
        <v>45579</v>
      </c>
      <c r="F2472" t="s">
        <v>98</v>
      </c>
      <c r="G2472" t="s">
        <v>69</v>
      </c>
      <c r="H2472" t="s">
        <v>97</v>
      </c>
      <c r="I2472">
        <v>2</v>
      </c>
      <c r="J2472">
        <v>1180</v>
      </c>
    </row>
    <row r="2473" spans="1:10" x14ac:dyDescent="0.3">
      <c r="A2473">
        <v>902472</v>
      </c>
      <c r="B2473">
        <v>69</v>
      </c>
      <c r="C2473">
        <v>22</v>
      </c>
      <c r="D2473" s="1">
        <v>45445</v>
      </c>
      <c r="E2473" s="1">
        <v>45447</v>
      </c>
      <c r="F2473" t="s">
        <v>100</v>
      </c>
      <c r="G2473" t="s">
        <v>51</v>
      </c>
      <c r="H2473" t="s">
        <v>97</v>
      </c>
      <c r="I2473">
        <v>1</v>
      </c>
      <c r="J2473">
        <v>13330</v>
      </c>
    </row>
    <row r="2474" spans="1:10" x14ac:dyDescent="0.3">
      <c r="A2474">
        <v>902473</v>
      </c>
      <c r="B2474">
        <v>104</v>
      </c>
      <c r="C2474">
        <v>20</v>
      </c>
      <c r="D2474" s="1">
        <v>45648</v>
      </c>
      <c r="E2474" s="1">
        <v>45651</v>
      </c>
      <c r="F2474" t="s">
        <v>95</v>
      </c>
      <c r="G2474" t="s">
        <v>51</v>
      </c>
      <c r="H2474" t="s">
        <v>94</v>
      </c>
      <c r="I2474">
        <v>1</v>
      </c>
      <c r="J2474">
        <v>12810</v>
      </c>
    </row>
    <row r="2475" spans="1:10" x14ac:dyDescent="0.3">
      <c r="A2475">
        <v>902474</v>
      </c>
      <c r="B2475">
        <v>384</v>
      </c>
      <c r="C2475">
        <v>36</v>
      </c>
      <c r="D2475" s="1">
        <v>45718</v>
      </c>
      <c r="E2475" s="1">
        <v>45724</v>
      </c>
      <c r="F2475" t="s">
        <v>99</v>
      </c>
      <c r="G2475" t="s">
        <v>69</v>
      </c>
      <c r="H2475" t="s">
        <v>94</v>
      </c>
      <c r="I2475">
        <v>1</v>
      </c>
      <c r="J2475">
        <v>1130</v>
      </c>
    </row>
    <row r="2476" spans="1:10" x14ac:dyDescent="0.3">
      <c r="A2476">
        <v>902475</v>
      </c>
      <c r="B2476">
        <v>13</v>
      </c>
      <c r="C2476">
        <v>38</v>
      </c>
      <c r="D2476" s="1">
        <v>45593</v>
      </c>
      <c r="E2476" s="1">
        <v>45599</v>
      </c>
      <c r="F2476" t="s">
        <v>96</v>
      </c>
      <c r="G2476" t="s">
        <v>69</v>
      </c>
      <c r="H2476" t="s">
        <v>94</v>
      </c>
      <c r="I2476">
        <v>1</v>
      </c>
      <c r="J2476">
        <v>510</v>
      </c>
    </row>
    <row r="2477" spans="1:10" x14ac:dyDescent="0.3">
      <c r="A2477">
        <v>902476</v>
      </c>
      <c r="B2477">
        <v>467</v>
      </c>
      <c r="C2477">
        <v>35</v>
      </c>
      <c r="D2477" s="1">
        <v>45401</v>
      </c>
      <c r="E2477" s="1">
        <v>45403</v>
      </c>
      <c r="F2477" t="s">
        <v>101</v>
      </c>
      <c r="G2477" t="s">
        <v>69</v>
      </c>
      <c r="H2477" t="s">
        <v>94</v>
      </c>
      <c r="I2477">
        <v>2</v>
      </c>
      <c r="J2477">
        <v>1180</v>
      </c>
    </row>
    <row r="2478" spans="1:10" x14ac:dyDescent="0.3">
      <c r="A2478">
        <v>902477</v>
      </c>
      <c r="B2478">
        <v>280</v>
      </c>
      <c r="C2478">
        <v>12</v>
      </c>
      <c r="D2478" s="1">
        <v>45525</v>
      </c>
      <c r="E2478" s="1">
        <v>45528</v>
      </c>
      <c r="F2478" t="s">
        <v>101</v>
      </c>
      <c r="G2478" t="s">
        <v>42</v>
      </c>
      <c r="H2478" t="s">
        <v>97</v>
      </c>
      <c r="I2478">
        <v>1</v>
      </c>
      <c r="J2478">
        <v>2600</v>
      </c>
    </row>
    <row r="2479" spans="1:10" x14ac:dyDescent="0.3">
      <c r="A2479">
        <v>902478</v>
      </c>
      <c r="B2479">
        <v>371</v>
      </c>
      <c r="C2479">
        <v>36</v>
      </c>
      <c r="D2479" s="1">
        <v>45696</v>
      </c>
      <c r="E2479" s="1">
        <v>45700</v>
      </c>
      <c r="F2479" t="s">
        <v>100</v>
      </c>
      <c r="G2479" t="s">
        <v>69</v>
      </c>
      <c r="H2479" t="s">
        <v>97</v>
      </c>
      <c r="I2479">
        <v>1</v>
      </c>
      <c r="J2479">
        <v>1130</v>
      </c>
    </row>
    <row r="2480" spans="1:10" x14ac:dyDescent="0.3">
      <c r="A2480">
        <v>902479</v>
      </c>
      <c r="B2480">
        <v>484</v>
      </c>
      <c r="C2480">
        <v>43</v>
      </c>
      <c r="D2480" s="1">
        <v>45716</v>
      </c>
      <c r="E2480" s="1">
        <v>45719</v>
      </c>
      <c r="F2480" t="s">
        <v>95</v>
      </c>
      <c r="G2480" t="s">
        <v>78</v>
      </c>
      <c r="H2480" t="s">
        <v>94</v>
      </c>
      <c r="I2480">
        <v>1</v>
      </c>
      <c r="J2480">
        <v>910</v>
      </c>
    </row>
    <row r="2481" spans="1:10" x14ac:dyDescent="0.3">
      <c r="A2481">
        <v>902480</v>
      </c>
      <c r="B2481">
        <v>67</v>
      </c>
      <c r="C2481">
        <v>28</v>
      </c>
      <c r="D2481" s="1">
        <v>45654</v>
      </c>
      <c r="E2481" s="1">
        <v>45657</v>
      </c>
      <c r="F2481" t="s">
        <v>98</v>
      </c>
      <c r="G2481" t="s">
        <v>60</v>
      </c>
      <c r="H2481" t="s">
        <v>94</v>
      </c>
      <c r="I2481">
        <v>1</v>
      </c>
      <c r="J2481">
        <v>3170</v>
      </c>
    </row>
    <row r="2482" spans="1:10" x14ac:dyDescent="0.3">
      <c r="A2482">
        <v>902481</v>
      </c>
      <c r="B2482">
        <v>492</v>
      </c>
      <c r="C2482">
        <v>31</v>
      </c>
      <c r="D2482" s="1">
        <v>45674</v>
      </c>
      <c r="E2482" s="1">
        <v>45680</v>
      </c>
      <c r="F2482" t="s">
        <v>99</v>
      </c>
      <c r="G2482" t="s">
        <v>60</v>
      </c>
      <c r="H2482" t="s">
        <v>94</v>
      </c>
      <c r="I2482">
        <v>1</v>
      </c>
      <c r="J2482">
        <v>1740</v>
      </c>
    </row>
    <row r="2483" spans="1:10" x14ac:dyDescent="0.3">
      <c r="A2483">
        <v>902482</v>
      </c>
      <c r="B2483">
        <v>387</v>
      </c>
      <c r="C2483">
        <v>38</v>
      </c>
      <c r="D2483" s="1">
        <v>45712</v>
      </c>
      <c r="E2483" s="1">
        <v>45715</v>
      </c>
      <c r="F2483" t="s">
        <v>93</v>
      </c>
      <c r="G2483" t="s">
        <v>69</v>
      </c>
      <c r="H2483" t="s">
        <v>97</v>
      </c>
      <c r="I2483">
        <v>1</v>
      </c>
      <c r="J2483">
        <v>510</v>
      </c>
    </row>
    <row r="2484" spans="1:10" x14ac:dyDescent="0.3">
      <c r="A2484">
        <v>902483</v>
      </c>
      <c r="B2484">
        <v>347</v>
      </c>
      <c r="C2484">
        <v>36</v>
      </c>
      <c r="D2484" s="1">
        <v>45706</v>
      </c>
      <c r="E2484" s="1">
        <v>45710</v>
      </c>
      <c r="F2484" t="s">
        <v>100</v>
      </c>
      <c r="G2484" t="s">
        <v>69</v>
      </c>
      <c r="H2484" t="s">
        <v>94</v>
      </c>
      <c r="I2484">
        <v>1</v>
      </c>
      <c r="J2484">
        <v>1130</v>
      </c>
    </row>
    <row r="2485" spans="1:10" x14ac:dyDescent="0.3">
      <c r="A2485">
        <v>902484</v>
      </c>
      <c r="B2485">
        <v>254</v>
      </c>
      <c r="C2485">
        <v>10</v>
      </c>
      <c r="D2485" s="1">
        <v>45570</v>
      </c>
      <c r="E2485" s="1">
        <v>45574</v>
      </c>
      <c r="F2485" t="s">
        <v>100</v>
      </c>
      <c r="G2485" t="s">
        <v>42</v>
      </c>
      <c r="H2485" t="s">
        <v>94</v>
      </c>
      <c r="I2485">
        <v>1</v>
      </c>
      <c r="J2485">
        <v>3700</v>
      </c>
    </row>
    <row r="2486" spans="1:10" x14ac:dyDescent="0.3">
      <c r="A2486">
        <v>902485</v>
      </c>
      <c r="B2486">
        <v>135</v>
      </c>
      <c r="C2486">
        <v>15</v>
      </c>
      <c r="D2486" s="1">
        <v>45706</v>
      </c>
      <c r="E2486" s="1">
        <v>45711</v>
      </c>
      <c r="F2486" t="s">
        <v>101</v>
      </c>
      <c r="G2486" t="s">
        <v>42</v>
      </c>
      <c r="H2486" t="s">
        <v>97</v>
      </c>
      <c r="I2486">
        <v>1</v>
      </c>
      <c r="J2486">
        <v>3740</v>
      </c>
    </row>
    <row r="2487" spans="1:10" x14ac:dyDescent="0.3">
      <c r="A2487">
        <v>902486</v>
      </c>
      <c r="B2487">
        <v>303</v>
      </c>
      <c r="C2487">
        <v>38</v>
      </c>
      <c r="D2487" s="1">
        <v>45612</v>
      </c>
      <c r="E2487" s="1">
        <v>45616</v>
      </c>
      <c r="F2487" t="s">
        <v>95</v>
      </c>
      <c r="G2487" t="s">
        <v>69</v>
      </c>
      <c r="H2487" t="s">
        <v>94</v>
      </c>
      <c r="I2487">
        <v>2</v>
      </c>
      <c r="J2487">
        <v>1020</v>
      </c>
    </row>
    <row r="2488" spans="1:10" x14ac:dyDescent="0.3">
      <c r="A2488">
        <v>902487</v>
      </c>
      <c r="B2488">
        <v>151</v>
      </c>
      <c r="C2488">
        <v>3</v>
      </c>
      <c r="D2488" s="1">
        <v>45705</v>
      </c>
      <c r="E2488" s="1">
        <v>45711</v>
      </c>
      <c r="F2488" t="s">
        <v>98</v>
      </c>
      <c r="G2488" t="s">
        <v>33</v>
      </c>
      <c r="H2488" t="s">
        <v>97</v>
      </c>
      <c r="I2488">
        <v>1</v>
      </c>
      <c r="J2488">
        <v>1770</v>
      </c>
    </row>
    <row r="2489" spans="1:10" x14ac:dyDescent="0.3">
      <c r="A2489">
        <v>902488</v>
      </c>
      <c r="B2489">
        <v>47</v>
      </c>
      <c r="C2489">
        <v>6</v>
      </c>
      <c r="D2489" s="1">
        <v>45497</v>
      </c>
      <c r="E2489" s="1">
        <v>45501</v>
      </c>
      <c r="F2489" t="s">
        <v>96</v>
      </c>
      <c r="G2489" t="s">
        <v>33</v>
      </c>
      <c r="H2489" t="s">
        <v>94</v>
      </c>
      <c r="I2489">
        <v>1</v>
      </c>
      <c r="J2489">
        <v>1510</v>
      </c>
    </row>
    <row r="2490" spans="1:10" x14ac:dyDescent="0.3">
      <c r="A2490">
        <v>902489</v>
      </c>
      <c r="B2490">
        <v>210</v>
      </c>
      <c r="C2490">
        <v>39</v>
      </c>
      <c r="D2490" s="1">
        <v>45485</v>
      </c>
      <c r="E2490" s="1">
        <v>45491</v>
      </c>
      <c r="F2490" t="s">
        <v>99</v>
      </c>
      <c r="G2490" t="s">
        <v>69</v>
      </c>
      <c r="H2490" t="s">
        <v>94</v>
      </c>
      <c r="I2490">
        <v>2</v>
      </c>
      <c r="J2490">
        <v>1560</v>
      </c>
    </row>
    <row r="2491" spans="1:10" x14ac:dyDescent="0.3">
      <c r="A2491">
        <v>902490</v>
      </c>
      <c r="B2491">
        <v>560</v>
      </c>
      <c r="C2491">
        <v>16</v>
      </c>
      <c r="D2491" s="1">
        <v>45694</v>
      </c>
      <c r="E2491" s="1">
        <v>45697</v>
      </c>
      <c r="F2491" t="s">
        <v>96</v>
      </c>
      <c r="G2491" t="s">
        <v>42</v>
      </c>
      <c r="H2491" t="s">
        <v>97</v>
      </c>
      <c r="I2491">
        <v>1</v>
      </c>
      <c r="J2491">
        <v>3900</v>
      </c>
    </row>
    <row r="2492" spans="1:10" x14ac:dyDescent="0.3">
      <c r="A2492">
        <v>902491</v>
      </c>
      <c r="B2492">
        <v>22</v>
      </c>
      <c r="C2492">
        <v>39</v>
      </c>
      <c r="D2492" s="1">
        <v>45725</v>
      </c>
      <c r="E2492" s="1">
        <v>45728</v>
      </c>
      <c r="F2492" t="s">
        <v>99</v>
      </c>
      <c r="G2492" t="s">
        <v>69</v>
      </c>
      <c r="H2492" t="s">
        <v>97</v>
      </c>
      <c r="I2492">
        <v>1</v>
      </c>
      <c r="J2492">
        <v>780</v>
      </c>
    </row>
    <row r="2493" spans="1:10" x14ac:dyDescent="0.3">
      <c r="A2493">
        <v>902492</v>
      </c>
      <c r="B2493">
        <v>118</v>
      </c>
      <c r="C2493">
        <v>44</v>
      </c>
      <c r="D2493" s="1">
        <v>45577</v>
      </c>
      <c r="E2493" s="1">
        <v>45582</v>
      </c>
      <c r="F2493" t="s">
        <v>93</v>
      </c>
      <c r="G2493" t="s">
        <v>78</v>
      </c>
      <c r="H2493" t="s">
        <v>97</v>
      </c>
      <c r="I2493">
        <v>2</v>
      </c>
      <c r="J2493">
        <v>2260</v>
      </c>
    </row>
    <row r="2494" spans="1:10" x14ac:dyDescent="0.3">
      <c r="A2494">
        <v>902493</v>
      </c>
      <c r="B2494">
        <v>541</v>
      </c>
      <c r="C2494">
        <v>37</v>
      </c>
      <c r="D2494" s="1">
        <v>45543</v>
      </c>
      <c r="E2494" s="1">
        <v>45547</v>
      </c>
      <c r="F2494" t="s">
        <v>100</v>
      </c>
      <c r="G2494" t="s">
        <v>69</v>
      </c>
      <c r="H2494" t="s">
        <v>94</v>
      </c>
      <c r="I2494">
        <v>1</v>
      </c>
      <c r="J2494">
        <v>810</v>
      </c>
    </row>
    <row r="2495" spans="1:10" x14ac:dyDescent="0.3">
      <c r="A2495">
        <v>902494</v>
      </c>
      <c r="B2495">
        <v>155</v>
      </c>
      <c r="C2495">
        <v>41</v>
      </c>
      <c r="D2495" s="1">
        <v>45580</v>
      </c>
      <c r="E2495" s="1">
        <v>45582</v>
      </c>
      <c r="F2495" t="s">
        <v>99</v>
      </c>
      <c r="G2495" t="s">
        <v>78</v>
      </c>
      <c r="H2495" t="s">
        <v>94</v>
      </c>
      <c r="I2495">
        <v>1</v>
      </c>
      <c r="J2495">
        <v>1390</v>
      </c>
    </row>
    <row r="2496" spans="1:10" x14ac:dyDescent="0.3">
      <c r="A2496">
        <v>902495</v>
      </c>
      <c r="B2496">
        <v>387</v>
      </c>
      <c r="C2496">
        <v>32</v>
      </c>
      <c r="D2496" s="1">
        <v>45500</v>
      </c>
      <c r="E2496" s="1">
        <v>45502</v>
      </c>
      <c r="F2496" t="s">
        <v>93</v>
      </c>
      <c r="G2496" t="s">
        <v>60</v>
      </c>
      <c r="H2496" t="s">
        <v>94</v>
      </c>
      <c r="I2496">
        <v>1</v>
      </c>
      <c r="J2496">
        <v>1990</v>
      </c>
    </row>
    <row r="2497" spans="1:10" x14ac:dyDescent="0.3">
      <c r="A2497">
        <v>902496</v>
      </c>
      <c r="B2497">
        <v>183</v>
      </c>
      <c r="C2497">
        <v>46</v>
      </c>
      <c r="D2497" s="1">
        <v>45510</v>
      </c>
      <c r="E2497" s="1">
        <v>45513</v>
      </c>
      <c r="F2497" t="s">
        <v>101</v>
      </c>
      <c r="G2497" t="s">
        <v>78</v>
      </c>
      <c r="H2497" t="s">
        <v>97</v>
      </c>
      <c r="I2497">
        <v>1</v>
      </c>
      <c r="J2497">
        <v>1320</v>
      </c>
    </row>
    <row r="2498" spans="1:10" x14ac:dyDescent="0.3">
      <c r="A2498">
        <v>902497</v>
      </c>
      <c r="B2498">
        <v>451</v>
      </c>
      <c r="C2498">
        <v>48</v>
      </c>
      <c r="D2498" s="1">
        <v>45688</v>
      </c>
      <c r="E2498" s="1">
        <v>45694</v>
      </c>
      <c r="F2498" t="s">
        <v>100</v>
      </c>
      <c r="G2498" t="s">
        <v>78</v>
      </c>
      <c r="H2498" t="s">
        <v>94</v>
      </c>
      <c r="I2498">
        <v>1</v>
      </c>
      <c r="J2498">
        <v>1560</v>
      </c>
    </row>
    <row r="2499" spans="1:10" x14ac:dyDescent="0.3">
      <c r="A2499">
        <v>902498</v>
      </c>
      <c r="B2499">
        <v>94</v>
      </c>
      <c r="C2499">
        <v>35</v>
      </c>
      <c r="D2499" s="1">
        <v>45476</v>
      </c>
      <c r="E2499" s="1">
        <v>45478</v>
      </c>
      <c r="F2499" t="s">
        <v>93</v>
      </c>
      <c r="G2499" t="s">
        <v>69</v>
      </c>
      <c r="H2499" t="s">
        <v>97</v>
      </c>
      <c r="I2499">
        <v>1</v>
      </c>
      <c r="J2499">
        <v>590</v>
      </c>
    </row>
    <row r="2500" spans="1:10" x14ac:dyDescent="0.3">
      <c r="A2500">
        <v>902499</v>
      </c>
      <c r="B2500">
        <v>232</v>
      </c>
      <c r="C2500">
        <v>19</v>
      </c>
      <c r="D2500" s="1">
        <v>45566</v>
      </c>
      <c r="E2500" s="1">
        <v>45570</v>
      </c>
      <c r="F2500" t="s">
        <v>100</v>
      </c>
      <c r="G2500" t="s">
        <v>51</v>
      </c>
      <c r="H2500" t="s">
        <v>94</v>
      </c>
      <c r="I2500">
        <v>2</v>
      </c>
      <c r="J2500">
        <v>21600</v>
      </c>
    </row>
    <row r="2501" spans="1:10" x14ac:dyDescent="0.3">
      <c r="A2501">
        <v>902500</v>
      </c>
      <c r="B2501">
        <v>301</v>
      </c>
      <c r="C2501">
        <v>38</v>
      </c>
      <c r="D2501" s="1">
        <v>45555</v>
      </c>
      <c r="E2501" s="1">
        <v>45560</v>
      </c>
      <c r="F2501" t="s">
        <v>100</v>
      </c>
      <c r="G2501" t="s">
        <v>69</v>
      </c>
      <c r="H2501" t="s">
        <v>97</v>
      </c>
      <c r="I2501">
        <v>2</v>
      </c>
      <c r="J2501">
        <v>1020</v>
      </c>
    </row>
    <row r="2502" spans="1:10" x14ac:dyDescent="0.3">
      <c r="A2502">
        <v>902501</v>
      </c>
      <c r="B2502">
        <v>183</v>
      </c>
      <c r="C2502">
        <v>33</v>
      </c>
      <c r="D2502" s="1">
        <v>45584</v>
      </c>
      <c r="E2502" s="1">
        <v>45588</v>
      </c>
      <c r="F2502" t="s">
        <v>101</v>
      </c>
      <c r="G2502" t="s">
        <v>69</v>
      </c>
      <c r="H2502" t="s">
        <v>97</v>
      </c>
      <c r="I2502">
        <v>1</v>
      </c>
      <c r="J2502">
        <v>740</v>
      </c>
    </row>
    <row r="2503" spans="1:10" x14ac:dyDescent="0.3">
      <c r="A2503">
        <v>902502</v>
      </c>
      <c r="B2503">
        <v>444</v>
      </c>
      <c r="C2503">
        <v>40</v>
      </c>
      <c r="D2503" s="1">
        <v>45602</v>
      </c>
      <c r="E2503" s="1">
        <v>45606</v>
      </c>
      <c r="F2503" t="s">
        <v>95</v>
      </c>
      <c r="G2503" t="s">
        <v>69</v>
      </c>
      <c r="H2503" t="s">
        <v>94</v>
      </c>
      <c r="I2503">
        <v>1</v>
      </c>
      <c r="J2503">
        <v>540</v>
      </c>
    </row>
    <row r="2504" spans="1:10" x14ac:dyDescent="0.3">
      <c r="A2504">
        <v>902503</v>
      </c>
      <c r="B2504">
        <v>586</v>
      </c>
      <c r="C2504">
        <v>5</v>
      </c>
      <c r="D2504" s="1">
        <v>45575</v>
      </c>
      <c r="E2504" s="1">
        <v>45579</v>
      </c>
      <c r="F2504" t="s">
        <v>100</v>
      </c>
      <c r="G2504" t="s">
        <v>33</v>
      </c>
      <c r="H2504" t="s">
        <v>97</v>
      </c>
      <c r="I2504">
        <v>1</v>
      </c>
      <c r="J2504">
        <v>1960</v>
      </c>
    </row>
    <row r="2505" spans="1:10" x14ac:dyDescent="0.3">
      <c r="A2505">
        <v>902504</v>
      </c>
      <c r="B2505">
        <v>585</v>
      </c>
      <c r="C2505">
        <v>36</v>
      </c>
      <c r="D2505" s="1">
        <v>45392</v>
      </c>
      <c r="E2505" s="1">
        <v>45397</v>
      </c>
      <c r="F2505" t="s">
        <v>100</v>
      </c>
      <c r="G2505" t="s">
        <v>69</v>
      </c>
      <c r="H2505" t="s">
        <v>97</v>
      </c>
      <c r="I2505">
        <v>1</v>
      </c>
      <c r="J2505">
        <v>1130</v>
      </c>
    </row>
    <row r="2506" spans="1:10" x14ac:dyDescent="0.3">
      <c r="A2506">
        <v>902505</v>
      </c>
      <c r="B2506">
        <v>511</v>
      </c>
      <c r="C2506">
        <v>34</v>
      </c>
      <c r="D2506" s="1">
        <v>45501</v>
      </c>
      <c r="E2506" s="1">
        <v>45507</v>
      </c>
      <c r="F2506" t="s">
        <v>100</v>
      </c>
      <c r="G2506" t="s">
        <v>69</v>
      </c>
      <c r="H2506" t="s">
        <v>97</v>
      </c>
      <c r="I2506">
        <v>2</v>
      </c>
      <c r="J2506">
        <v>820</v>
      </c>
    </row>
    <row r="2507" spans="1:10" x14ac:dyDescent="0.3">
      <c r="A2507">
        <v>902506</v>
      </c>
      <c r="B2507">
        <v>405</v>
      </c>
      <c r="C2507">
        <v>44</v>
      </c>
      <c r="D2507" s="1">
        <v>45741</v>
      </c>
      <c r="E2507" s="1">
        <v>45746</v>
      </c>
      <c r="F2507" t="s">
        <v>98</v>
      </c>
      <c r="G2507" t="s">
        <v>78</v>
      </c>
      <c r="H2507" t="s">
        <v>94</v>
      </c>
      <c r="I2507">
        <v>1</v>
      </c>
      <c r="J2507">
        <v>1130</v>
      </c>
    </row>
    <row r="2508" spans="1:10" x14ac:dyDescent="0.3">
      <c r="A2508">
        <v>902507</v>
      </c>
      <c r="B2508">
        <v>577</v>
      </c>
      <c r="C2508">
        <v>17</v>
      </c>
      <c r="D2508" s="1">
        <v>45618</v>
      </c>
      <c r="E2508" s="1">
        <v>45622</v>
      </c>
      <c r="F2508" t="s">
        <v>96</v>
      </c>
      <c r="G2508" t="s">
        <v>51</v>
      </c>
      <c r="H2508" t="s">
        <v>94</v>
      </c>
      <c r="I2508">
        <v>1</v>
      </c>
      <c r="J2508">
        <v>13790</v>
      </c>
    </row>
    <row r="2509" spans="1:10" x14ac:dyDescent="0.3">
      <c r="A2509">
        <v>902508</v>
      </c>
      <c r="B2509">
        <v>459</v>
      </c>
      <c r="C2509">
        <v>27</v>
      </c>
      <c r="D2509" s="1">
        <v>45650</v>
      </c>
      <c r="E2509" s="1">
        <v>45654</v>
      </c>
      <c r="F2509" t="s">
        <v>101</v>
      </c>
      <c r="G2509" t="s">
        <v>60</v>
      </c>
      <c r="H2509" t="s">
        <v>94</v>
      </c>
      <c r="I2509">
        <v>1</v>
      </c>
      <c r="J2509">
        <v>1080</v>
      </c>
    </row>
    <row r="2510" spans="1:10" x14ac:dyDescent="0.3">
      <c r="A2510">
        <v>902509</v>
      </c>
      <c r="B2510">
        <v>130</v>
      </c>
      <c r="C2510">
        <v>26</v>
      </c>
      <c r="D2510" s="1">
        <v>45574</v>
      </c>
      <c r="E2510" s="1">
        <v>45577</v>
      </c>
      <c r="F2510" t="s">
        <v>101</v>
      </c>
      <c r="G2510" t="s">
        <v>60</v>
      </c>
      <c r="H2510" t="s">
        <v>94</v>
      </c>
      <c r="I2510">
        <v>1</v>
      </c>
      <c r="J2510">
        <v>2250</v>
      </c>
    </row>
    <row r="2511" spans="1:10" x14ac:dyDescent="0.3">
      <c r="A2511">
        <v>902510</v>
      </c>
      <c r="B2511">
        <v>174</v>
      </c>
      <c r="C2511">
        <v>5</v>
      </c>
      <c r="D2511" s="1">
        <v>45512</v>
      </c>
      <c r="E2511" s="1">
        <v>45516</v>
      </c>
      <c r="F2511" t="s">
        <v>100</v>
      </c>
      <c r="G2511" t="s">
        <v>33</v>
      </c>
      <c r="H2511" t="s">
        <v>94</v>
      </c>
      <c r="I2511">
        <v>2</v>
      </c>
      <c r="J2511">
        <v>3920</v>
      </c>
    </row>
    <row r="2512" spans="1:10" x14ac:dyDescent="0.3">
      <c r="A2512">
        <v>902511</v>
      </c>
      <c r="B2512">
        <v>384</v>
      </c>
      <c r="C2512">
        <v>37</v>
      </c>
      <c r="D2512" s="1">
        <v>45492</v>
      </c>
      <c r="E2512" s="1">
        <v>45494</v>
      </c>
      <c r="F2512" t="s">
        <v>99</v>
      </c>
      <c r="G2512" t="s">
        <v>69</v>
      </c>
      <c r="H2512" t="s">
        <v>94</v>
      </c>
      <c r="I2512">
        <v>1</v>
      </c>
      <c r="J2512">
        <v>810</v>
      </c>
    </row>
    <row r="2513" spans="1:10" x14ac:dyDescent="0.3">
      <c r="A2513">
        <v>902512</v>
      </c>
      <c r="B2513">
        <v>545</v>
      </c>
      <c r="C2513">
        <v>47</v>
      </c>
      <c r="D2513" s="1">
        <v>45466</v>
      </c>
      <c r="E2513" s="1">
        <v>45469</v>
      </c>
      <c r="F2513" t="s">
        <v>95</v>
      </c>
      <c r="G2513" t="s">
        <v>78</v>
      </c>
      <c r="H2513" t="s">
        <v>97</v>
      </c>
      <c r="I2513">
        <v>2</v>
      </c>
      <c r="J2513">
        <v>1780</v>
      </c>
    </row>
    <row r="2514" spans="1:10" x14ac:dyDescent="0.3">
      <c r="A2514">
        <v>902513</v>
      </c>
      <c r="B2514">
        <v>104</v>
      </c>
      <c r="C2514">
        <v>19</v>
      </c>
      <c r="D2514" s="1">
        <v>45562</v>
      </c>
      <c r="E2514" s="1">
        <v>45566</v>
      </c>
      <c r="F2514" t="s">
        <v>95</v>
      </c>
      <c r="G2514" t="s">
        <v>51</v>
      </c>
      <c r="H2514" t="s">
        <v>94</v>
      </c>
      <c r="I2514">
        <v>2</v>
      </c>
      <c r="J2514">
        <v>21600</v>
      </c>
    </row>
    <row r="2515" spans="1:10" x14ac:dyDescent="0.3">
      <c r="A2515">
        <v>902514</v>
      </c>
      <c r="B2515">
        <v>188</v>
      </c>
      <c r="C2515">
        <v>41</v>
      </c>
      <c r="D2515" s="1">
        <v>45383</v>
      </c>
      <c r="E2515" s="1">
        <v>45389</v>
      </c>
      <c r="F2515" t="s">
        <v>93</v>
      </c>
      <c r="G2515" t="s">
        <v>78</v>
      </c>
      <c r="H2515" t="s">
        <v>94</v>
      </c>
      <c r="I2515">
        <v>1</v>
      </c>
      <c r="J2515">
        <v>1390</v>
      </c>
    </row>
    <row r="2516" spans="1:10" x14ac:dyDescent="0.3">
      <c r="A2516">
        <v>902515</v>
      </c>
      <c r="B2516">
        <v>285</v>
      </c>
      <c r="C2516">
        <v>18</v>
      </c>
      <c r="D2516" s="1">
        <v>45497</v>
      </c>
      <c r="E2516" s="1">
        <v>45502</v>
      </c>
      <c r="F2516" t="s">
        <v>99</v>
      </c>
      <c r="G2516" t="s">
        <v>51</v>
      </c>
      <c r="H2516" t="s">
        <v>94</v>
      </c>
      <c r="I2516">
        <v>1</v>
      </c>
      <c r="J2516">
        <v>13140</v>
      </c>
    </row>
    <row r="2517" spans="1:10" x14ac:dyDescent="0.3">
      <c r="A2517">
        <v>902516</v>
      </c>
      <c r="B2517">
        <v>435</v>
      </c>
      <c r="C2517">
        <v>40</v>
      </c>
      <c r="D2517" s="1">
        <v>45728</v>
      </c>
      <c r="E2517" s="1">
        <v>45733</v>
      </c>
      <c r="F2517" t="s">
        <v>100</v>
      </c>
      <c r="G2517" t="s">
        <v>69</v>
      </c>
      <c r="H2517" t="s">
        <v>94</v>
      </c>
      <c r="I2517">
        <v>1</v>
      </c>
      <c r="J2517">
        <v>540</v>
      </c>
    </row>
    <row r="2518" spans="1:10" x14ac:dyDescent="0.3">
      <c r="A2518">
        <v>902517</v>
      </c>
      <c r="B2518">
        <v>285</v>
      </c>
      <c r="C2518">
        <v>32</v>
      </c>
      <c r="D2518" s="1">
        <v>45704</v>
      </c>
      <c r="E2518" s="1">
        <v>45709</v>
      </c>
      <c r="F2518" t="s">
        <v>99</v>
      </c>
      <c r="G2518" t="s">
        <v>60</v>
      </c>
      <c r="H2518" t="s">
        <v>94</v>
      </c>
      <c r="I2518">
        <v>1</v>
      </c>
      <c r="J2518">
        <v>1990</v>
      </c>
    </row>
    <row r="2519" spans="1:10" x14ac:dyDescent="0.3">
      <c r="A2519">
        <v>902518</v>
      </c>
      <c r="B2519">
        <v>289</v>
      </c>
      <c r="C2519">
        <v>47</v>
      </c>
      <c r="D2519" s="1">
        <v>45500</v>
      </c>
      <c r="E2519" s="1">
        <v>45502</v>
      </c>
      <c r="F2519" t="s">
        <v>93</v>
      </c>
      <c r="G2519" t="s">
        <v>78</v>
      </c>
      <c r="H2519" t="s">
        <v>97</v>
      </c>
      <c r="I2519">
        <v>1</v>
      </c>
      <c r="J2519">
        <v>890</v>
      </c>
    </row>
    <row r="2520" spans="1:10" x14ac:dyDescent="0.3">
      <c r="A2520">
        <v>902519</v>
      </c>
      <c r="B2520">
        <v>521</v>
      </c>
      <c r="C2520">
        <v>4</v>
      </c>
      <c r="D2520" s="1">
        <v>45470</v>
      </c>
      <c r="E2520" s="1">
        <v>45474</v>
      </c>
      <c r="F2520" t="s">
        <v>99</v>
      </c>
      <c r="G2520" t="s">
        <v>33</v>
      </c>
      <c r="H2520" t="s">
        <v>97</v>
      </c>
      <c r="I2520">
        <v>1</v>
      </c>
      <c r="J2520">
        <v>970</v>
      </c>
    </row>
    <row r="2521" spans="1:10" x14ac:dyDescent="0.3">
      <c r="A2521">
        <v>902520</v>
      </c>
      <c r="B2521">
        <v>213</v>
      </c>
      <c r="C2521">
        <v>39</v>
      </c>
      <c r="D2521" s="1">
        <v>45710</v>
      </c>
      <c r="E2521" s="1">
        <v>45716</v>
      </c>
      <c r="F2521" t="s">
        <v>100</v>
      </c>
      <c r="G2521" t="s">
        <v>69</v>
      </c>
      <c r="H2521" t="s">
        <v>97</v>
      </c>
      <c r="I2521">
        <v>1</v>
      </c>
      <c r="J2521">
        <v>780</v>
      </c>
    </row>
    <row r="2522" spans="1:10" x14ac:dyDescent="0.3">
      <c r="A2522">
        <v>902521</v>
      </c>
      <c r="B2522">
        <v>557</v>
      </c>
      <c r="C2522">
        <v>38</v>
      </c>
      <c r="D2522" s="1">
        <v>45517</v>
      </c>
      <c r="E2522" s="1">
        <v>45520</v>
      </c>
      <c r="F2522" t="s">
        <v>95</v>
      </c>
      <c r="G2522" t="s">
        <v>69</v>
      </c>
      <c r="H2522" t="s">
        <v>97</v>
      </c>
      <c r="I2522">
        <v>1</v>
      </c>
      <c r="J2522">
        <v>510</v>
      </c>
    </row>
    <row r="2523" spans="1:10" x14ac:dyDescent="0.3">
      <c r="A2523">
        <v>902522</v>
      </c>
      <c r="B2523">
        <v>12</v>
      </c>
      <c r="C2523">
        <v>23</v>
      </c>
      <c r="D2523" s="1">
        <v>45742</v>
      </c>
      <c r="E2523" s="1">
        <v>45747</v>
      </c>
      <c r="F2523" t="s">
        <v>98</v>
      </c>
      <c r="G2523" t="s">
        <v>51</v>
      </c>
      <c r="H2523" t="s">
        <v>97</v>
      </c>
      <c r="I2523">
        <v>2</v>
      </c>
      <c r="J2523">
        <v>25560</v>
      </c>
    </row>
    <row r="2524" spans="1:10" x14ac:dyDescent="0.3">
      <c r="A2524">
        <v>902523</v>
      </c>
      <c r="B2524">
        <v>547</v>
      </c>
      <c r="C2524">
        <v>47</v>
      </c>
      <c r="D2524" s="1">
        <v>45513</v>
      </c>
      <c r="E2524" s="1">
        <v>45518</v>
      </c>
      <c r="F2524" t="s">
        <v>100</v>
      </c>
      <c r="G2524" t="s">
        <v>78</v>
      </c>
      <c r="H2524" t="s">
        <v>97</v>
      </c>
      <c r="I2524">
        <v>1</v>
      </c>
      <c r="J2524">
        <v>890</v>
      </c>
    </row>
    <row r="2525" spans="1:10" x14ac:dyDescent="0.3">
      <c r="A2525">
        <v>902524</v>
      </c>
      <c r="B2525">
        <v>415</v>
      </c>
      <c r="C2525">
        <v>17</v>
      </c>
      <c r="D2525" s="1">
        <v>45384</v>
      </c>
      <c r="E2525" s="1">
        <v>45387</v>
      </c>
      <c r="F2525" t="s">
        <v>95</v>
      </c>
      <c r="G2525" t="s">
        <v>51</v>
      </c>
      <c r="H2525" t="s">
        <v>94</v>
      </c>
      <c r="I2525">
        <v>2</v>
      </c>
      <c r="J2525">
        <v>27580</v>
      </c>
    </row>
    <row r="2526" spans="1:10" x14ac:dyDescent="0.3">
      <c r="A2526">
        <v>902525</v>
      </c>
      <c r="B2526">
        <v>211</v>
      </c>
      <c r="C2526">
        <v>43</v>
      </c>
      <c r="D2526" s="1">
        <v>45414</v>
      </c>
      <c r="E2526" s="1">
        <v>45417</v>
      </c>
      <c r="F2526" t="s">
        <v>100</v>
      </c>
      <c r="G2526" t="s">
        <v>78</v>
      </c>
      <c r="H2526" t="s">
        <v>94</v>
      </c>
      <c r="I2526">
        <v>1</v>
      </c>
      <c r="J2526">
        <v>910</v>
      </c>
    </row>
    <row r="2527" spans="1:10" x14ac:dyDescent="0.3">
      <c r="A2527">
        <v>902526</v>
      </c>
      <c r="B2527">
        <v>260</v>
      </c>
      <c r="C2527">
        <v>9</v>
      </c>
      <c r="D2527" s="1">
        <v>45671</v>
      </c>
      <c r="E2527" s="1">
        <v>45676</v>
      </c>
      <c r="F2527" t="s">
        <v>98</v>
      </c>
      <c r="G2527" t="s">
        <v>42</v>
      </c>
      <c r="H2527" t="s">
        <v>94</v>
      </c>
      <c r="I2527">
        <v>2</v>
      </c>
      <c r="J2527">
        <v>6740</v>
      </c>
    </row>
    <row r="2528" spans="1:10" x14ac:dyDescent="0.3">
      <c r="A2528">
        <v>902527</v>
      </c>
      <c r="B2528">
        <v>490</v>
      </c>
      <c r="C2528">
        <v>22</v>
      </c>
      <c r="D2528" s="1">
        <v>45644</v>
      </c>
      <c r="E2528" s="1">
        <v>45646</v>
      </c>
      <c r="F2528" t="s">
        <v>93</v>
      </c>
      <c r="G2528" t="s">
        <v>51</v>
      </c>
      <c r="H2528" t="s">
        <v>94</v>
      </c>
      <c r="I2528">
        <v>1</v>
      </c>
      <c r="J2528">
        <v>13330</v>
      </c>
    </row>
    <row r="2529" spans="1:10" x14ac:dyDescent="0.3">
      <c r="A2529">
        <v>902528</v>
      </c>
      <c r="B2529">
        <v>106</v>
      </c>
      <c r="C2529">
        <v>6</v>
      </c>
      <c r="D2529" s="1">
        <v>45553</v>
      </c>
      <c r="E2529" s="1">
        <v>45556</v>
      </c>
      <c r="F2529" t="s">
        <v>93</v>
      </c>
      <c r="G2529" t="s">
        <v>33</v>
      </c>
      <c r="H2529" t="s">
        <v>97</v>
      </c>
      <c r="I2529">
        <v>2</v>
      </c>
      <c r="J2529">
        <v>3020</v>
      </c>
    </row>
    <row r="2530" spans="1:10" x14ac:dyDescent="0.3">
      <c r="A2530">
        <v>902529</v>
      </c>
      <c r="B2530">
        <v>156</v>
      </c>
      <c r="C2530">
        <v>16</v>
      </c>
      <c r="D2530" s="1">
        <v>45592</v>
      </c>
      <c r="E2530" s="1">
        <v>45598</v>
      </c>
      <c r="F2530" t="s">
        <v>100</v>
      </c>
      <c r="G2530" t="s">
        <v>42</v>
      </c>
      <c r="H2530" t="s">
        <v>97</v>
      </c>
      <c r="I2530">
        <v>1</v>
      </c>
      <c r="J2530">
        <v>3900</v>
      </c>
    </row>
    <row r="2531" spans="1:10" x14ac:dyDescent="0.3">
      <c r="A2531">
        <v>902530</v>
      </c>
      <c r="B2531">
        <v>589</v>
      </c>
      <c r="C2531">
        <v>15</v>
      </c>
      <c r="D2531" s="1">
        <v>45680</v>
      </c>
      <c r="E2531" s="1">
        <v>45682</v>
      </c>
      <c r="F2531" t="s">
        <v>100</v>
      </c>
      <c r="G2531" t="s">
        <v>42</v>
      </c>
      <c r="H2531" t="s">
        <v>94</v>
      </c>
      <c r="I2531">
        <v>1</v>
      </c>
      <c r="J2531">
        <v>3740</v>
      </c>
    </row>
    <row r="2532" spans="1:10" x14ac:dyDescent="0.3">
      <c r="A2532">
        <v>902531</v>
      </c>
      <c r="B2532">
        <v>189</v>
      </c>
      <c r="C2532">
        <v>44</v>
      </c>
      <c r="D2532" s="1">
        <v>45525</v>
      </c>
      <c r="E2532" s="1">
        <v>45530</v>
      </c>
      <c r="F2532" t="s">
        <v>100</v>
      </c>
      <c r="G2532" t="s">
        <v>78</v>
      </c>
      <c r="H2532" t="s">
        <v>94</v>
      </c>
      <c r="I2532">
        <v>2</v>
      </c>
      <c r="J2532">
        <v>2260</v>
      </c>
    </row>
    <row r="2533" spans="1:10" x14ac:dyDescent="0.3">
      <c r="A2533">
        <v>902532</v>
      </c>
      <c r="B2533">
        <v>90</v>
      </c>
      <c r="C2533">
        <v>44</v>
      </c>
      <c r="D2533" s="1">
        <v>45682</v>
      </c>
      <c r="E2533" s="1">
        <v>45688</v>
      </c>
      <c r="F2533" t="s">
        <v>98</v>
      </c>
      <c r="G2533" t="s">
        <v>78</v>
      </c>
      <c r="H2533" t="s">
        <v>97</v>
      </c>
      <c r="I2533">
        <v>1</v>
      </c>
      <c r="J2533">
        <v>1130</v>
      </c>
    </row>
    <row r="2534" spans="1:10" x14ac:dyDescent="0.3">
      <c r="A2534">
        <v>902533</v>
      </c>
      <c r="B2534">
        <v>205</v>
      </c>
      <c r="C2534">
        <v>27</v>
      </c>
      <c r="D2534" s="1">
        <v>45421</v>
      </c>
      <c r="E2534" s="1">
        <v>45426</v>
      </c>
      <c r="F2534" t="s">
        <v>99</v>
      </c>
      <c r="G2534" t="s">
        <v>60</v>
      </c>
      <c r="H2534" t="s">
        <v>94</v>
      </c>
      <c r="I2534">
        <v>1</v>
      </c>
      <c r="J2534">
        <v>1080</v>
      </c>
    </row>
    <row r="2535" spans="1:10" x14ac:dyDescent="0.3">
      <c r="A2535">
        <v>902534</v>
      </c>
      <c r="B2535">
        <v>382</v>
      </c>
      <c r="C2535">
        <v>38</v>
      </c>
      <c r="D2535" s="1">
        <v>45508</v>
      </c>
      <c r="E2535" s="1">
        <v>45510</v>
      </c>
      <c r="F2535" t="s">
        <v>98</v>
      </c>
      <c r="G2535" t="s">
        <v>69</v>
      </c>
      <c r="H2535" t="s">
        <v>94</v>
      </c>
      <c r="I2535">
        <v>1</v>
      </c>
      <c r="J2535">
        <v>510</v>
      </c>
    </row>
    <row r="2536" spans="1:10" x14ac:dyDescent="0.3">
      <c r="A2536">
        <v>902535</v>
      </c>
      <c r="B2536">
        <v>384</v>
      </c>
      <c r="C2536">
        <v>47</v>
      </c>
      <c r="D2536" s="1">
        <v>45619</v>
      </c>
      <c r="E2536" s="1">
        <v>45624</v>
      </c>
      <c r="F2536" t="s">
        <v>99</v>
      </c>
      <c r="G2536" t="s">
        <v>78</v>
      </c>
      <c r="H2536" t="s">
        <v>94</v>
      </c>
      <c r="I2536">
        <v>1</v>
      </c>
      <c r="J2536">
        <v>890</v>
      </c>
    </row>
    <row r="2537" spans="1:10" x14ac:dyDescent="0.3">
      <c r="A2537">
        <v>902536</v>
      </c>
      <c r="B2537">
        <v>327</v>
      </c>
      <c r="C2537">
        <v>26</v>
      </c>
      <c r="D2537" s="1">
        <v>45613</v>
      </c>
      <c r="E2537" s="1">
        <v>45619</v>
      </c>
      <c r="F2537" t="s">
        <v>93</v>
      </c>
      <c r="G2537" t="s">
        <v>60</v>
      </c>
      <c r="H2537" t="s">
        <v>94</v>
      </c>
      <c r="I2537">
        <v>1</v>
      </c>
      <c r="J2537">
        <v>2250</v>
      </c>
    </row>
    <row r="2538" spans="1:10" x14ac:dyDescent="0.3">
      <c r="A2538">
        <v>902537</v>
      </c>
      <c r="B2538">
        <v>200</v>
      </c>
      <c r="C2538">
        <v>19</v>
      </c>
      <c r="D2538" s="1">
        <v>45705</v>
      </c>
      <c r="E2538" s="1">
        <v>45710</v>
      </c>
      <c r="F2538" t="s">
        <v>93</v>
      </c>
      <c r="G2538" t="s">
        <v>51</v>
      </c>
      <c r="H2538" t="s">
        <v>97</v>
      </c>
      <c r="I2538">
        <v>2</v>
      </c>
      <c r="J2538">
        <v>21600</v>
      </c>
    </row>
    <row r="2539" spans="1:10" x14ac:dyDescent="0.3">
      <c r="A2539">
        <v>902538</v>
      </c>
      <c r="B2539">
        <v>139</v>
      </c>
      <c r="C2539">
        <v>3</v>
      </c>
      <c r="D2539" s="1">
        <v>45668</v>
      </c>
      <c r="E2539" s="1">
        <v>45673</v>
      </c>
      <c r="F2539" t="s">
        <v>93</v>
      </c>
      <c r="G2539" t="s">
        <v>33</v>
      </c>
      <c r="H2539" t="s">
        <v>94</v>
      </c>
      <c r="I2539">
        <v>1</v>
      </c>
      <c r="J2539">
        <v>1770</v>
      </c>
    </row>
    <row r="2540" spans="1:10" x14ac:dyDescent="0.3">
      <c r="A2540">
        <v>902539</v>
      </c>
      <c r="B2540">
        <v>29</v>
      </c>
      <c r="C2540">
        <v>7</v>
      </c>
      <c r="D2540" s="1">
        <v>45502</v>
      </c>
      <c r="E2540" s="1">
        <v>45504</v>
      </c>
      <c r="F2540" t="s">
        <v>95</v>
      </c>
      <c r="G2540" t="s">
        <v>33</v>
      </c>
      <c r="H2540" t="s">
        <v>94</v>
      </c>
      <c r="I2540">
        <v>3</v>
      </c>
      <c r="J2540">
        <v>6450</v>
      </c>
    </row>
    <row r="2541" spans="1:10" x14ac:dyDescent="0.3">
      <c r="A2541">
        <v>902540</v>
      </c>
      <c r="B2541">
        <v>414</v>
      </c>
      <c r="C2541">
        <v>31</v>
      </c>
      <c r="D2541" s="1">
        <v>45455</v>
      </c>
      <c r="E2541" s="1">
        <v>45460</v>
      </c>
      <c r="F2541" t="s">
        <v>93</v>
      </c>
      <c r="G2541" t="s">
        <v>60</v>
      </c>
      <c r="H2541" t="s">
        <v>94</v>
      </c>
      <c r="I2541">
        <v>1</v>
      </c>
      <c r="J2541">
        <v>1740</v>
      </c>
    </row>
    <row r="2542" spans="1:10" x14ac:dyDescent="0.3">
      <c r="A2542">
        <v>902541</v>
      </c>
      <c r="B2542">
        <v>36</v>
      </c>
      <c r="C2542">
        <v>21</v>
      </c>
      <c r="D2542" s="1">
        <v>45664</v>
      </c>
      <c r="E2542" s="1">
        <v>45670</v>
      </c>
      <c r="F2542" t="s">
        <v>98</v>
      </c>
      <c r="G2542" t="s">
        <v>51</v>
      </c>
      <c r="H2542" t="s">
        <v>94</v>
      </c>
      <c r="I2542">
        <v>2</v>
      </c>
      <c r="J2542">
        <v>19900</v>
      </c>
    </row>
    <row r="2543" spans="1:10" x14ac:dyDescent="0.3">
      <c r="A2543">
        <v>902542</v>
      </c>
      <c r="B2543">
        <v>353</v>
      </c>
      <c r="C2543">
        <v>41</v>
      </c>
      <c r="D2543" s="1">
        <v>45704</v>
      </c>
      <c r="E2543" s="1">
        <v>45707</v>
      </c>
      <c r="F2543" t="s">
        <v>100</v>
      </c>
      <c r="G2543" t="s">
        <v>78</v>
      </c>
      <c r="H2543" t="s">
        <v>94</v>
      </c>
      <c r="I2543">
        <v>2</v>
      </c>
      <c r="J2543">
        <v>2780</v>
      </c>
    </row>
    <row r="2544" spans="1:10" x14ac:dyDescent="0.3">
      <c r="A2544">
        <v>902543</v>
      </c>
      <c r="B2544">
        <v>535</v>
      </c>
      <c r="C2544">
        <v>14</v>
      </c>
      <c r="D2544" s="1">
        <v>45445</v>
      </c>
      <c r="E2544" s="1">
        <v>45451</v>
      </c>
      <c r="F2544" t="s">
        <v>100</v>
      </c>
      <c r="G2544" t="s">
        <v>42</v>
      </c>
      <c r="H2544" t="s">
        <v>97</v>
      </c>
      <c r="I2544">
        <v>2</v>
      </c>
      <c r="J2544">
        <v>4740</v>
      </c>
    </row>
    <row r="2545" spans="1:10" x14ac:dyDescent="0.3">
      <c r="A2545">
        <v>902544</v>
      </c>
      <c r="B2545">
        <v>172</v>
      </c>
      <c r="C2545">
        <v>11</v>
      </c>
      <c r="D2545" s="1">
        <v>45630</v>
      </c>
      <c r="E2545" s="1">
        <v>45633</v>
      </c>
      <c r="F2545" t="s">
        <v>95</v>
      </c>
      <c r="G2545" t="s">
        <v>42</v>
      </c>
      <c r="H2545" t="s">
        <v>97</v>
      </c>
      <c r="I2545">
        <v>1</v>
      </c>
      <c r="J2545">
        <v>2560</v>
      </c>
    </row>
    <row r="2546" spans="1:10" x14ac:dyDescent="0.3">
      <c r="A2546">
        <v>902545</v>
      </c>
      <c r="B2546">
        <v>62</v>
      </c>
      <c r="C2546">
        <v>14</v>
      </c>
      <c r="D2546" s="1">
        <v>45733</v>
      </c>
      <c r="E2546" s="1">
        <v>45739</v>
      </c>
      <c r="F2546" t="s">
        <v>98</v>
      </c>
      <c r="G2546" t="s">
        <v>42</v>
      </c>
      <c r="H2546" t="s">
        <v>94</v>
      </c>
      <c r="I2546">
        <v>3</v>
      </c>
      <c r="J2546">
        <v>7110</v>
      </c>
    </row>
    <row r="2547" spans="1:10" x14ac:dyDescent="0.3">
      <c r="A2547">
        <v>902546</v>
      </c>
      <c r="B2547">
        <v>578</v>
      </c>
      <c r="C2547">
        <v>26</v>
      </c>
      <c r="D2547" s="1">
        <v>45419</v>
      </c>
      <c r="E2547" s="1">
        <v>45422</v>
      </c>
      <c r="F2547" t="s">
        <v>93</v>
      </c>
      <c r="G2547" t="s">
        <v>60</v>
      </c>
      <c r="H2547" t="s">
        <v>97</v>
      </c>
      <c r="I2547">
        <v>2</v>
      </c>
      <c r="J2547">
        <v>4500</v>
      </c>
    </row>
    <row r="2548" spans="1:10" x14ac:dyDescent="0.3">
      <c r="A2548">
        <v>902547</v>
      </c>
      <c r="B2548">
        <v>471</v>
      </c>
      <c r="C2548">
        <v>24</v>
      </c>
      <c r="D2548" s="1">
        <v>45408</v>
      </c>
      <c r="E2548" s="1">
        <v>45412</v>
      </c>
      <c r="F2548" t="s">
        <v>101</v>
      </c>
      <c r="G2548" t="s">
        <v>51</v>
      </c>
      <c r="H2548" t="s">
        <v>94</v>
      </c>
      <c r="I2548">
        <v>1</v>
      </c>
      <c r="J2548">
        <v>11450</v>
      </c>
    </row>
    <row r="2549" spans="1:10" x14ac:dyDescent="0.3">
      <c r="A2549">
        <v>902548</v>
      </c>
      <c r="B2549">
        <v>495</v>
      </c>
      <c r="C2549">
        <v>1</v>
      </c>
      <c r="D2549" s="1">
        <v>45427</v>
      </c>
      <c r="E2549" s="1">
        <v>45432</v>
      </c>
      <c r="F2549" t="s">
        <v>96</v>
      </c>
      <c r="G2549" t="s">
        <v>33</v>
      </c>
      <c r="H2549" t="s">
        <v>97</v>
      </c>
      <c r="I2549">
        <v>1</v>
      </c>
      <c r="J2549">
        <v>1110</v>
      </c>
    </row>
    <row r="2550" spans="1:10" x14ac:dyDescent="0.3">
      <c r="A2550">
        <v>902549</v>
      </c>
      <c r="B2550">
        <v>60</v>
      </c>
      <c r="C2550">
        <v>42</v>
      </c>
      <c r="D2550" s="1">
        <v>45720</v>
      </c>
      <c r="E2550" s="1">
        <v>45725</v>
      </c>
      <c r="F2550" t="s">
        <v>100</v>
      </c>
      <c r="G2550" t="s">
        <v>78</v>
      </c>
      <c r="H2550" t="s">
        <v>94</v>
      </c>
      <c r="I2550">
        <v>1</v>
      </c>
      <c r="J2550">
        <v>810</v>
      </c>
    </row>
    <row r="2551" spans="1:10" x14ac:dyDescent="0.3">
      <c r="A2551">
        <v>902550</v>
      </c>
      <c r="B2551">
        <v>182</v>
      </c>
      <c r="C2551">
        <v>39</v>
      </c>
      <c r="D2551" s="1">
        <v>45686</v>
      </c>
      <c r="E2551" s="1">
        <v>45692</v>
      </c>
      <c r="F2551" t="s">
        <v>96</v>
      </c>
      <c r="G2551" t="s">
        <v>69</v>
      </c>
      <c r="H2551" t="s">
        <v>94</v>
      </c>
      <c r="I2551">
        <v>1</v>
      </c>
      <c r="J2551">
        <v>780</v>
      </c>
    </row>
    <row r="2552" spans="1:10" x14ac:dyDescent="0.3">
      <c r="A2552">
        <v>902551</v>
      </c>
      <c r="B2552">
        <v>63</v>
      </c>
      <c r="C2552">
        <v>11</v>
      </c>
      <c r="D2552" s="1">
        <v>45386</v>
      </c>
      <c r="E2552" s="1">
        <v>45392</v>
      </c>
      <c r="F2552" t="s">
        <v>95</v>
      </c>
      <c r="G2552" t="s">
        <v>42</v>
      </c>
      <c r="H2552" t="s">
        <v>94</v>
      </c>
      <c r="I2552">
        <v>1</v>
      </c>
      <c r="J2552">
        <v>2560</v>
      </c>
    </row>
    <row r="2553" spans="1:10" x14ac:dyDescent="0.3">
      <c r="A2553">
        <v>902552</v>
      </c>
      <c r="B2553">
        <v>227</v>
      </c>
      <c r="C2553">
        <v>18</v>
      </c>
      <c r="D2553" s="1">
        <v>45673</v>
      </c>
      <c r="E2553" s="1">
        <v>45678</v>
      </c>
      <c r="F2553" t="s">
        <v>100</v>
      </c>
      <c r="G2553" t="s">
        <v>51</v>
      </c>
      <c r="H2553" t="s">
        <v>94</v>
      </c>
      <c r="I2553">
        <v>1</v>
      </c>
      <c r="J2553">
        <v>13140</v>
      </c>
    </row>
    <row r="2554" spans="1:10" x14ac:dyDescent="0.3">
      <c r="A2554">
        <v>902553</v>
      </c>
      <c r="B2554">
        <v>301</v>
      </c>
      <c r="C2554">
        <v>43</v>
      </c>
      <c r="D2554" s="1">
        <v>45639</v>
      </c>
      <c r="E2554" s="1">
        <v>45641</v>
      </c>
      <c r="F2554" t="s">
        <v>100</v>
      </c>
      <c r="G2554" t="s">
        <v>78</v>
      </c>
      <c r="H2554" t="s">
        <v>94</v>
      </c>
      <c r="I2554">
        <v>1</v>
      </c>
      <c r="J2554">
        <v>910</v>
      </c>
    </row>
    <row r="2555" spans="1:10" x14ac:dyDescent="0.3">
      <c r="A2555">
        <v>902554</v>
      </c>
      <c r="B2555">
        <v>373</v>
      </c>
      <c r="C2555">
        <v>11</v>
      </c>
      <c r="D2555" s="1">
        <v>45597</v>
      </c>
      <c r="E2555" s="1">
        <v>45600</v>
      </c>
      <c r="F2555" t="s">
        <v>95</v>
      </c>
      <c r="G2555" t="s">
        <v>42</v>
      </c>
      <c r="H2555" t="s">
        <v>97</v>
      </c>
      <c r="I2555">
        <v>1</v>
      </c>
      <c r="J2555">
        <v>2560</v>
      </c>
    </row>
    <row r="2556" spans="1:10" x14ac:dyDescent="0.3">
      <c r="A2556">
        <v>902555</v>
      </c>
      <c r="B2556">
        <v>43</v>
      </c>
      <c r="C2556">
        <v>42</v>
      </c>
      <c r="D2556" s="1">
        <v>45499</v>
      </c>
      <c r="E2556" s="1">
        <v>45503</v>
      </c>
      <c r="F2556" t="s">
        <v>99</v>
      </c>
      <c r="G2556" t="s">
        <v>78</v>
      </c>
      <c r="H2556" t="s">
        <v>94</v>
      </c>
      <c r="I2556">
        <v>1</v>
      </c>
      <c r="J2556">
        <v>810</v>
      </c>
    </row>
    <row r="2557" spans="1:10" x14ac:dyDescent="0.3">
      <c r="A2557">
        <v>902556</v>
      </c>
      <c r="B2557">
        <v>209</v>
      </c>
      <c r="C2557">
        <v>39</v>
      </c>
      <c r="D2557" s="1">
        <v>45561</v>
      </c>
      <c r="E2557" s="1">
        <v>45565</v>
      </c>
      <c r="F2557" t="s">
        <v>100</v>
      </c>
      <c r="G2557" t="s">
        <v>69</v>
      </c>
      <c r="H2557" t="s">
        <v>97</v>
      </c>
      <c r="I2557">
        <v>1</v>
      </c>
      <c r="J2557">
        <v>780</v>
      </c>
    </row>
    <row r="2558" spans="1:10" x14ac:dyDescent="0.3">
      <c r="A2558">
        <v>902557</v>
      </c>
      <c r="B2558">
        <v>499</v>
      </c>
      <c r="C2558">
        <v>34</v>
      </c>
      <c r="D2558" s="1">
        <v>45547</v>
      </c>
      <c r="E2558" s="1">
        <v>45552</v>
      </c>
      <c r="F2558" t="s">
        <v>95</v>
      </c>
      <c r="G2558" t="s">
        <v>69</v>
      </c>
      <c r="H2558" t="s">
        <v>97</v>
      </c>
      <c r="I2558">
        <v>1</v>
      </c>
      <c r="J2558">
        <v>410</v>
      </c>
    </row>
    <row r="2559" spans="1:10" x14ac:dyDescent="0.3">
      <c r="A2559">
        <v>902558</v>
      </c>
      <c r="B2559">
        <v>229</v>
      </c>
      <c r="C2559">
        <v>48</v>
      </c>
      <c r="D2559" s="1">
        <v>45576</v>
      </c>
      <c r="E2559" s="1">
        <v>45579</v>
      </c>
      <c r="F2559" t="s">
        <v>101</v>
      </c>
      <c r="G2559" t="s">
        <v>78</v>
      </c>
      <c r="H2559" t="s">
        <v>94</v>
      </c>
      <c r="I2559">
        <v>1</v>
      </c>
      <c r="J2559">
        <v>1560</v>
      </c>
    </row>
    <row r="2560" spans="1:10" x14ac:dyDescent="0.3">
      <c r="A2560">
        <v>902559</v>
      </c>
      <c r="B2560">
        <v>353</v>
      </c>
      <c r="C2560">
        <v>21</v>
      </c>
      <c r="D2560" s="1">
        <v>45517</v>
      </c>
      <c r="E2560" s="1">
        <v>45523</v>
      </c>
      <c r="F2560" t="s">
        <v>100</v>
      </c>
      <c r="G2560" t="s">
        <v>51</v>
      </c>
      <c r="H2560" t="s">
        <v>94</v>
      </c>
      <c r="I2560">
        <v>2</v>
      </c>
      <c r="J2560">
        <v>19900</v>
      </c>
    </row>
    <row r="2561" spans="1:10" x14ac:dyDescent="0.3">
      <c r="A2561">
        <v>902560</v>
      </c>
      <c r="B2561">
        <v>37</v>
      </c>
      <c r="C2561">
        <v>1</v>
      </c>
      <c r="D2561" s="1">
        <v>45613</v>
      </c>
      <c r="E2561" s="1">
        <v>45617</v>
      </c>
      <c r="F2561" t="s">
        <v>96</v>
      </c>
      <c r="G2561" t="s">
        <v>33</v>
      </c>
      <c r="H2561" t="s">
        <v>94</v>
      </c>
      <c r="I2561">
        <v>1</v>
      </c>
      <c r="J2561">
        <v>1110</v>
      </c>
    </row>
    <row r="2562" spans="1:10" x14ac:dyDescent="0.3">
      <c r="A2562">
        <v>902561</v>
      </c>
      <c r="B2562">
        <v>144</v>
      </c>
      <c r="C2562">
        <v>38</v>
      </c>
      <c r="D2562" s="1">
        <v>45386</v>
      </c>
      <c r="E2562" s="1">
        <v>45389</v>
      </c>
      <c r="F2562" t="s">
        <v>96</v>
      </c>
      <c r="G2562" t="s">
        <v>69</v>
      </c>
      <c r="H2562" t="s">
        <v>94</v>
      </c>
      <c r="I2562">
        <v>1</v>
      </c>
      <c r="J2562">
        <v>510</v>
      </c>
    </row>
    <row r="2563" spans="1:10" x14ac:dyDescent="0.3">
      <c r="A2563">
        <v>902562</v>
      </c>
      <c r="B2563">
        <v>54</v>
      </c>
      <c r="C2563">
        <v>36</v>
      </c>
      <c r="D2563" s="1">
        <v>45708</v>
      </c>
      <c r="E2563" s="1">
        <v>45712</v>
      </c>
      <c r="F2563" t="s">
        <v>99</v>
      </c>
      <c r="G2563" t="s">
        <v>69</v>
      </c>
      <c r="H2563" t="s">
        <v>94</v>
      </c>
      <c r="I2563">
        <v>2</v>
      </c>
      <c r="J2563">
        <v>2260</v>
      </c>
    </row>
    <row r="2564" spans="1:10" x14ac:dyDescent="0.3">
      <c r="A2564">
        <v>902563</v>
      </c>
      <c r="B2564">
        <v>409</v>
      </c>
      <c r="C2564">
        <v>30</v>
      </c>
      <c r="D2564" s="1">
        <v>45654</v>
      </c>
      <c r="E2564" s="1">
        <v>45659</v>
      </c>
      <c r="F2564" t="s">
        <v>95</v>
      </c>
      <c r="G2564" t="s">
        <v>60</v>
      </c>
      <c r="H2564" t="s">
        <v>94</v>
      </c>
      <c r="I2564">
        <v>1</v>
      </c>
      <c r="J2564">
        <v>2550</v>
      </c>
    </row>
    <row r="2565" spans="1:10" x14ac:dyDescent="0.3">
      <c r="A2565">
        <v>902564</v>
      </c>
      <c r="B2565">
        <v>165</v>
      </c>
      <c r="C2565">
        <v>18</v>
      </c>
      <c r="D2565" s="1">
        <v>45387</v>
      </c>
      <c r="E2565" s="1">
        <v>45393</v>
      </c>
      <c r="F2565" t="s">
        <v>99</v>
      </c>
      <c r="G2565" t="s">
        <v>51</v>
      </c>
      <c r="H2565" t="s">
        <v>94</v>
      </c>
      <c r="I2565">
        <v>2</v>
      </c>
      <c r="J2565">
        <v>26280</v>
      </c>
    </row>
    <row r="2566" spans="1:10" x14ac:dyDescent="0.3">
      <c r="A2566">
        <v>902565</v>
      </c>
      <c r="B2566">
        <v>290</v>
      </c>
      <c r="C2566">
        <v>4</v>
      </c>
      <c r="D2566" s="1">
        <v>45657</v>
      </c>
      <c r="E2566" s="1">
        <v>45661</v>
      </c>
      <c r="F2566" t="s">
        <v>93</v>
      </c>
      <c r="G2566" t="s">
        <v>33</v>
      </c>
      <c r="H2566" t="s">
        <v>94</v>
      </c>
      <c r="I2566">
        <v>1</v>
      </c>
      <c r="J2566">
        <v>970</v>
      </c>
    </row>
    <row r="2567" spans="1:10" x14ac:dyDescent="0.3">
      <c r="A2567">
        <v>902566</v>
      </c>
      <c r="B2567">
        <v>354</v>
      </c>
      <c r="C2567">
        <v>16</v>
      </c>
      <c r="D2567" s="1">
        <v>45744</v>
      </c>
      <c r="E2567" s="1">
        <v>45747</v>
      </c>
      <c r="F2567" t="s">
        <v>99</v>
      </c>
      <c r="G2567" t="s">
        <v>42</v>
      </c>
      <c r="H2567" t="s">
        <v>94</v>
      </c>
      <c r="I2567">
        <v>1</v>
      </c>
      <c r="J2567">
        <v>3900</v>
      </c>
    </row>
    <row r="2568" spans="1:10" x14ac:dyDescent="0.3">
      <c r="A2568">
        <v>902567</v>
      </c>
      <c r="B2568">
        <v>420</v>
      </c>
      <c r="C2568">
        <v>19</v>
      </c>
      <c r="D2568" s="1">
        <v>45386</v>
      </c>
      <c r="E2568" s="1">
        <v>45388</v>
      </c>
      <c r="F2568" t="s">
        <v>99</v>
      </c>
      <c r="G2568" t="s">
        <v>51</v>
      </c>
      <c r="H2568" t="s">
        <v>94</v>
      </c>
      <c r="I2568">
        <v>1</v>
      </c>
      <c r="J2568">
        <v>10800</v>
      </c>
    </row>
    <row r="2569" spans="1:10" x14ac:dyDescent="0.3">
      <c r="A2569">
        <v>902568</v>
      </c>
      <c r="B2569">
        <v>323</v>
      </c>
      <c r="C2569">
        <v>7</v>
      </c>
      <c r="D2569" s="1">
        <v>45472</v>
      </c>
      <c r="E2569" s="1">
        <v>45477</v>
      </c>
      <c r="F2569" t="s">
        <v>99</v>
      </c>
      <c r="G2569" t="s">
        <v>33</v>
      </c>
      <c r="H2569" t="s">
        <v>94</v>
      </c>
      <c r="I2569">
        <v>1</v>
      </c>
      <c r="J2569">
        <v>2150</v>
      </c>
    </row>
    <row r="2570" spans="1:10" x14ac:dyDescent="0.3">
      <c r="A2570">
        <v>902569</v>
      </c>
      <c r="B2570">
        <v>551</v>
      </c>
      <c r="C2570">
        <v>15</v>
      </c>
      <c r="D2570" s="1">
        <v>45612</v>
      </c>
      <c r="E2570" s="1">
        <v>45614</v>
      </c>
      <c r="F2570" t="s">
        <v>101</v>
      </c>
      <c r="G2570" t="s">
        <v>42</v>
      </c>
      <c r="H2570" t="s">
        <v>97</v>
      </c>
      <c r="I2570">
        <v>1</v>
      </c>
      <c r="J2570">
        <v>3740</v>
      </c>
    </row>
    <row r="2571" spans="1:10" x14ac:dyDescent="0.3">
      <c r="A2571">
        <v>902570</v>
      </c>
      <c r="B2571">
        <v>1</v>
      </c>
      <c r="C2571">
        <v>30</v>
      </c>
      <c r="D2571" s="1">
        <v>45448</v>
      </c>
      <c r="E2571" s="1">
        <v>45450</v>
      </c>
      <c r="F2571" t="s">
        <v>93</v>
      </c>
      <c r="G2571" t="s">
        <v>60</v>
      </c>
      <c r="H2571" t="s">
        <v>97</v>
      </c>
      <c r="I2571">
        <v>1</v>
      </c>
      <c r="J2571">
        <v>2550</v>
      </c>
    </row>
    <row r="2572" spans="1:10" x14ac:dyDescent="0.3">
      <c r="A2572">
        <v>902571</v>
      </c>
      <c r="B2572">
        <v>195</v>
      </c>
      <c r="C2572">
        <v>24</v>
      </c>
      <c r="D2572" s="1">
        <v>45660</v>
      </c>
      <c r="E2572" s="1">
        <v>45662</v>
      </c>
      <c r="F2572" t="s">
        <v>95</v>
      </c>
      <c r="G2572" t="s">
        <v>51</v>
      </c>
      <c r="H2572" t="s">
        <v>94</v>
      </c>
      <c r="I2572">
        <v>1</v>
      </c>
      <c r="J2572">
        <v>11450</v>
      </c>
    </row>
    <row r="2573" spans="1:10" x14ac:dyDescent="0.3">
      <c r="A2573">
        <v>902572</v>
      </c>
      <c r="B2573">
        <v>199</v>
      </c>
      <c r="C2573">
        <v>16</v>
      </c>
      <c r="D2573" s="1">
        <v>45648</v>
      </c>
      <c r="E2573" s="1">
        <v>45654</v>
      </c>
      <c r="F2573" t="s">
        <v>100</v>
      </c>
      <c r="G2573" t="s">
        <v>42</v>
      </c>
      <c r="H2573" t="s">
        <v>94</v>
      </c>
      <c r="I2573">
        <v>1</v>
      </c>
      <c r="J2573">
        <v>3900</v>
      </c>
    </row>
    <row r="2574" spans="1:10" x14ac:dyDescent="0.3">
      <c r="A2574">
        <v>902573</v>
      </c>
      <c r="B2574">
        <v>331</v>
      </c>
      <c r="C2574">
        <v>12</v>
      </c>
      <c r="D2574" s="1">
        <v>45671</v>
      </c>
      <c r="E2574" s="1">
        <v>45673</v>
      </c>
      <c r="F2574" t="s">
        <v>100</v>
      </c>
      <c r="G2574" t="s">
        <v>42</v>
      </c>
      <c r="H2574" t="s">
        <v>97</v>
      </c>
      <c r="I2574">
        <v>1</v>
      </c>
      <c r="J2574">
        <v>2600</v>
      </c>
    </row>
    <row r="2575" spans="1:10" x14ac:dyDescent="0.3">
      <c r="A2575">
        <v>902574</v>
      </c>
      <c r="B2575">
        <v>27</v>
      </c>
      <c r="C2575">
        <v>32</v>
      </c>
      <c r="D2575" s="1">
        <v>45641</v>
      </c>
      <c r="E2575" s="1">
        <v>45645</v>
      </c>
      <c r="F2575" t="s">
        <v>100</v>
      </c>
      <c r="G2575" t="s">
        <v>60</v>
      </c>
      <c r="H2575" t="s">
        <v>94</v>
      </c>
      <c r="I2575">
        <v>2</v>
      </c>
      <c r="J2575">
        <v>3980</v>
      </c>
    </row>
    <row r="2576" spans="1:10" x14ac:dyDescent="0.3">
      <c r="A2576">
        <v>902575</v>
      </c>
      <c r="B2576">
        <v>232</v>
      </c>
      <c r="C2576">
        <v>3</v>
      </c>
      <c r="D2576" s="1">
        <v>45458</v>
      </c>
      <c r="E2576" s="1">
        <v>45461</v>
      </c>
      <c r="F2576" t="s">
        <v>100</v>
      </c>
      <c r="G2576" t="s">
        <v>33</v>
      </c>
      <c r="H2576" t="s">
        <v>97</v>
      </c>
      <c r="I2576">
        <v>1</v>
      </c>
      <c r="J2576">
        <v>1770</v>
      </c>
    </row>
    <row r="2577" spans="1:10" x14ac:dyDescent="0.3">
      <c r="A2577">
        <v>902576</v>
      </c>
      <c r="B2577">
        <v>193</v>
      </c>
      <c r="C2577">
        <v>33</v>
      </c>
      <c r="D2577" s="1">
        <v>45422</v>
      </c>
      <c r="E2577" s="1">
        <v>45424</v>
      </c>
      <c r="F2577" t="s">
        <v>100</v>
      </c>
      <c r="G2577" t="s">
        <v>69</v>
      </c>
      <c r="H2577" t="s">
        <v>94</v>
      </c>
      <c r="I2577">
        <v>3</v>
      </c>
      <c r="J2577">
        <v>2220</v>
      </c>
    </row>
    <row r="2578" spans="1:10" x14ac:dyDescent="0.3">
      <c r="A2578">
        <v>902577</v>
      </c>
      <c r="B2578">
        <v>414</v>
      </c>
      <c r="C2578">
        <v>31</v>
      </c>
      <c r="D2578" s="1">
        <v>45624</v>
      </c>
      <c r="E2578" s="1">
        <v>45626</v>
      </c>
      <c r="F2578" t="s">
        <v>93</v>
      </c>
      <c r="G2578" t="s">
        <v>60</v>
      </c>
      <c r="H2578" t="s">
        <v>94</v>
      </c>
      <c r="I2578">
        <v>1</v>
      </c>
      <c r="J2578">
        <v>1740</v>
      </c>
    </row>
    <row r="2579" spans="1:10" x14ac:dyDescent="0.3">
      <c r="A2579">
        <v>902578</v>
      </c>
      <c r="B2579">
        <v>86</v>
      </c>
      <c r="C2579">
        <v>30</v>
      </c>
      <c r="D2579" s="1">
        <v>45692</v>
      </c>
      <c r="E2579" s="1">
        <v>45698</v>
      </c>
      <c r="F2579" t="s">
        <v>95</v>
      </c>
      <c r="G2579" t="s">
        <v>60</v>
      </c>
      <c r="H2579" t="s">
        <v>94</v>
      </c>
      <c r="I2579">
        <v>1</v>
      </c>
      <c r="J2579">
        <v>2550</v>
      </c>
    </row>
    <row r="2580" spans="1:10" x14ac:dyDescent="0.3">
      <c r="A2580">
        <v>902579</v>
      </c>
      <c r="B2580">
        <v>75</v>
      </c>
      <c r="C2580">
        <v>29</v>
      </c>
      <c r="D2580" s="1">
        <v>45630</v>
      </c>
      <c r="E2580" s="1">
        <v>45635</v>
      </c>
      <c r="F2580" t="s">
        <v>101</v>
      </c>
      <c r="G2580" t="s">
        <v>60</v>
      </c>
      <c r="H2580" t="s">
        <v>94</v>
      </c>
      <c r="I2580">
        <v>1</v>
      </c>
      <c r="J2580">
        <v>2450</v>
      </c>
    </row>
    <row r="2581" spans="1:10" x14ac:dyDescent="0.3">
      <c r="A2581">
        <v>902580</v>
      </c>
      <c r="B2581">
        <v>254</v>
      </c>
      <c r="C2581">
        <v>41</v>
      </c>
      <c r="D2581" s="1">
        <v>45415</v>
      </c>
      <c r="E2581" s="1">
        <v>45420</v>
      </c>
      <c r="F2581" t="s">
        <v>100</v>
      </c>
      <c r="G2581" t="s">
        <v>78</v>
      </c>
      <c r="H2581" t="s">
        <v>94</v>
      </c>
      <c r="I2581">
        <v>1</v>
      </c>
      <c r="J2581">
        <v>1390</v>
      </c>
    </row>
    <row r="2582" spans="1:10" x14ac:dyDescent="0.3">
      <c r="A2582">
        <v>902581</v>
      </c>
      <c r="B2582">
        <v>275</v>
      </c>
      <c r="C2582">
        <v>37</v>
      </c>
      <c r="D2582" s="1">
        <v>45404</v>
      </c>
      <c r="E2582" s="1">
        <v>45409</v>
      </c>
      <c r="F2582" t="s">
        <v>98</v>
      </c>
      <c r="G2582" t="s">
        <v>69</v>
      </c>
      <c r="H2582" t="s">
        <v>94</v>
      </c>
      <c r="I2582">
        <v>1</v>
      </c>
      <c r="J2582">
        <v>810</v>
      </c>
    </row>
    <row r="2583" spans="1:10" x14ac:dyDescent="0.3">
      <c r="A2583">
        <v>902582</v>
      </c>
      <c r="B2583">
        <v>395</v>
      </c>
      <c r="C2583">
        <v>3</v>
      </c>
      <c r="D2583" s="1">
        <v>45588</v>
      </c>
      <c r="E2583" s="1">
        <v>45591</v>
      </c>
      <c r="F2583" t="s">
        <v>93</v>
      </c>
      <c r="G2583" t="s">
        <v>33</v>
      </c>
      <c r="H2583" t="s">
        <v>94</v>
      </c>
      <c r="I2583">
        <v>2</v>
      </c>
      <c r="J2583">
        <v>3540</v>
      </c>
    </row>
    <row r="2584" spans="1:10" x14ac:dyDescent="0.3">
      <c r="A2584">
        <v>902583</v>
      </c>
      <c r="B2584">
        <v>163</v>
      </c>
      <c r="C2584">
        <v>12</v>
      </c>
      <c r="D2584" s="1">
        <v>45658</v>
      </c>
      <c r="E2584" s="1">
        <v>45660</v>
      </c>
      <c r="F2584" t="s">
        <v>95</v>
      </c>
      <c r="G2584" t="s">
        <v>42</v>
      </c>
      <c r="H2584" t="s">
        <v>94</v>
      </c>
      <c r="I2584">
        <v>2</v>
      </c>
      <c r="J2584">
        <v>5200</v>
      </c>
    </row>
    <row r="2585" spans="1:10" x14ac:dyDescent="0.3">
      <c r="A2585">
        <v>902584</v>
      </c>
      <c r="B2585">
        <v>35</v>
      </c>
      <c r="C2585">
        <v>25</v>
      </c>
      <c r="D2585" s="1">
        <v>45692</v>
      </c>
      <c r="E2585" s="1">
        <v>45696</v>
      </c>
      <c r="F2585" t="s">
        <v>93</v>
      </c>
      <c r="G2585" t="s">
        <v>60</v>
      </c>
      <c r="H2585" t="s">
        <v>94</v>
      </c>
      <c r="I2585">
        <v>2</v>
      </c>
      <c r="J2585">
        <v>6300</v>
      </c>
    </row>
    <row r="2586" spans="1:10" x14ac:dyDescent="0.3">
      <c r="A2586">
        <v>902585</v>
      </c>
      <c r="B2586">
        <v>261</v>
      </c>
      <c r="C2586">
        <v>19</v>
      </c>
      <c r="D2586" s="1">
        <v>45652</v>
      </c>
      <c r="E2586" s="1">
        <v>45657</v>
      </c>
      <c r="F2586" t="s">
        <v>100</v>
      </c>
      <c r="G2586" t="s">
        <v>51</v>
      </c>
      <c r="H2586" t="s">
        <v>97</v>
      </c>
      <c r="I2586">
        <v>1</v>
      </c>
      <c r="J2586">
        <v>10800</v>
      </c>
    </row>
    <row r="2587" spans="1:10" x14ac:dyDescent="0.3">
      <c r="A2587">
        <v>902586</v>
      </c>
      <c r="B2587">
        <v>479</v>
      </c>
      <c r="C2587">
        <v>10</v>
      </c>
      <c r="D2587" s="1">
        <v>45725</v>
      </c>
      <c r="E2587" s="1">
        <v>45731</v>
      </c>
      <c r="F2587" t="s">
        <v>99</v>
      </c>
      <c r="G2587" t="s">
        <v>42</v>
      </c>
      <c r="H2587" t="s">
        <v>97</v>
      </c>
      <c r="I2587">
        <v>3</v>
      </c>
      <c r="J2587">
        <v>11100</v>
      </c>
    </row>
    <row r="2588" spans="1:10" x14ac:dyDescent="0.3">
      <c r="A2588">
        <v>902587</v>
      </c>
      <c r="B2588">
        <v>27</v>
      </c>
      <c r="C2588">
        <v>15</v>
      </c>
      <c r="D2588" s="1">
        <v>45740</v>
      </c>
      <c r="E2588" s="1">
        <v>45744</v>
      </c>
      <c r="F2588" t="s">
        <v>100</v>
      </c>
      <c r="G2588" t="s">
        <v>42</v>
      </c>
      <c r="H2588" t="s">
        <v>94</v>
      </c>
      <c r="I2588">
        <v>1</v>
      </c>
      <c r="J2588">
        <v>3740</v>
      </c>
    </row>
    <row r="2589" spans="1:10" x14ac:dyDescent="0.3">
      <c r="A2589">
        <v>902588</v>
      </c>
      <c r="B2589">
        <v>167</v>
      </c>
      <c r="C2589">
        <v>6</v>
      </c>
      <c r="D2589" s="1">
        <v>45569</v>
      </c>
      <c r="E2589" s="1">
        <v>45573</v>
      </c>
      <c r="F2589" t="s">
        <v>99</v>
      </c>
      <c r="G2589" t="s">
        <v>33</v>
      </c>
      <c r="H2589" t="s">
        <v>97</v>
      </c>
      <c r="I2589">
        <v>1</v>
      </c>
      <c r="J2589">
        <v>1510</v>
      </c>
    </row>
    <row r="2590" spans="1:10" x14ac:dyDescent="0.3">
      <c r="A2590">
        <v>902589</v>
      </c>
      <c r="B2590">
        <v>193</v>
      </c>
      <c r="C2590">
        <v>18</v>
      </c>
      <c r="D2590" s="1">
        <v>45624</v>
      </c>
      <c r="E2590" s="1">
        <v>45629</v>
      </c>
      <c r="F2590" t="s">
        <v>100</v>
      </c>
      <c r="G2590" t="s">
        <v>51</v>
      </c>
      <c r="H2590" t="s">
        <v>97</v>
      </c>
      <c r="I2590">
        <v>1</v>
      </c>
      <c r="J2590">
        <v>13140</v>
      </c>
    </row>
    <row r="2591" spans="1:10" x14ac:dyDescent="0.3">
      <c r="A2591">
        <v>902590</v>
      </c>
      <c r="B2591">
        <v>480</v>
      </c>
      <c r="C2591">
        <v>35</v>
      </c>
      <c r="D2591" s="1">
        <v>45608</v>
      </c>
      <c r="E2591" s="1">
        <v>45610</v>
      </c>
      <c r="F2591" t="s">
        <v>95</v>
      </c>
      <c r="G2591" t="s">
        <v>69</v>
      </c>
      <c r="H2591" t="s">
        <v>94</v>
      </c>
      <c r="I2591">
        <v>1</v>
      </c>
      <c r="J2591">
        <v>590</v>
      </c>
    </row>
    <row r="2592" spans="1:10" x14ac:dyDescent="0.3">
      <c r="A2592">
        <v>902591</v>
      </c>
      <c r="B2592">
        <v>344</v>
      </c>
      <c r="C2592">
        <v>3</v>
      </c>
      <c r="D2592" s="1">
        <v>45670</v>
      </c>
      <c r="E2592" s="1">
        <v>45672</v>
      </c>
      <c r="F2592" t="s">
        <v>95</v>
      </c>
      <c r="G2592" t="s">
        <v>33</v>
      </c>
      <c r="H2592" t="s">
        <v>94</v>
      </c>
      <c r="I2592">
        <v>1</v>
      </c>
      <c r="J2592">
        <v>1770</v>
      </c>
    </row>
    <row r="2593" spans="1:10" x14ac:dyDescent="0.3">
      <c r="A2593">
        <v>902592</v>
      </c>
      <c r="B2593">
        <v>355</v>
      </c>
      <c r="C2593">
        <v>18</v>
      </c>
      <c r="D2593" s="1">
        <v>45484</v>
      </c>
      <c r="E2593" s="1">
        <v>45488</v>
      </c>
      <c r="F2593" t="s">
        <v>93</v>
      </c>
      <c r="G2593" t="s">
        <v>51</v>
      </c>
      <c r="H2593" t="s">
        <v>97</v>
      </c>
      <c r="I2593">
        <v>1</v>
      </c>
      <c r="J2593">
        <v>13140</v>
      </c>
    </row>
    <row r="2594" spans="1:10" x14ac:dyDescent="0.3">
      <c r="A2594">
        <v>902593</v>
      </c>
      <c r="B2594">
        <v>169</v>
      </c>
      <c r="C2594">
        <v>39</v>
      </c>
      <c r="D2594" s="1">
        <v>45538</v>
      </c>
      <c r="E2594" s="1">
        <v>45540</v>
      </c>
      <c r="F2594" t="s">
        <v>101</v>
      </c>
      <c r="G2594" t="s">
        <v>69</v>
      </c>
      <c r="H2594" t="s">
        <v>94</v>
      </c>
      <c r="I2594">
        <v>1</v>
      </c>
      <c r="J2594">
        <v>780</v>
      </c>
    </row>
    <row r="2595" spans="1:10" x14ac:dyDescent="0.3">
      <c r="A2595">
        <v>902594</v>
      </c>
      <c r="B2595">
        <v>234</v>
      </c>
      <c r="C2595">
        <v>37</v>
      </c>
      <c r="D2595" s="1">
        <v>45443</v>
      </c>
      <c r="E2595" s="1">
        <v>45447</v>
      </c>
      <c r="F2595" t="s">
        <v>100</v>
      </c>
      <c r="G2595" t="s">
        <v>69</v>
      </c>
      <c r="H2595" t="s">
        <v>97</v>
      </c>
      <c r="I2595">
        <v>1</v>
      </c>
      <c r="J2595">
        <v>810</v>
      </c>
    </row>
    <row r="2596" spans="1:10" x14ac:dyDescent="0.3">
      <c r="A2596">
        <v>902595</v>
      </c>
      <c r="B2596">
        <v>397</v>
      </c>
      <c r="C2596">
        <v>28</v>
      </c>
      <c r="D2596" s="1">
        <v>45452</v>
      </c>
      <c r="E2596" s="1">
        <v>45455</v>
      </c>
      <c r="F2596" t="s">
        <v>100</v>
      </c>
      <c r="G2596" t="s">
        <v>60</v>
      </c>
      <c r="H2596" t="s">
        <v>94</v>
      </c>
      <c r="I2596">
        <v>1</v>
      </c>
      <c r="J2596">
        <v>3170</v>
      </c>
    </row>
    <row r="2597" spans="1:10" x14ac:dyDescent="0.3">
      <c r="A2597">
        <v>902596</v>
      </c>
      <c r="B2597">
        <v>54</v>
      </c>
      <c r="C2597">
        <v>13</v>
      </c>
      <c r="D2597" s="1">
        <v>45421</v>
      </c>
      <c r="E2597" s="1">
        <v>45426</v>
      </c>
      <c r="F2597" t="s">
        <v>99</v>
      </c>
      <c r="G2597" t="s">
        <v>42</v>
      </c>
      <c r="H2597" t="s">
        <v>97</v>
      </c>
      <c r="I2597">
        <v>2</v>
      </c>
      <c r="J2597">
        <v>6000</v>
      </c>
    </row>
    <row r="2598" spans="1:10" x14ac:dyDescent="0.3">
      <c r="A2598">
        <v>902597</v>
      </c>
      <c r="B2598">
        <v>68</v>
      </c>
      <c r="C2598">
        <v>13</v>
      </c>
      <c r="D2598" s="1">
        <v>45545</v>
      </c>
      <c r="E2598" s="1">
        <v>45551</v>
      </c>
      <c r="F2598" t="s">
        <v>100</v>
      </c>
      <c r="G2598" t="s">
        <v>42</v>
      </c>
      <c r="H2598" t="s">
        <v>97</v>
      </c>
      <c r="I2598">
        <v>1</v>
      </c>
      <c r="J2598">
        <v>3000</v>
      </c>
    </row>
    <row r="2599" spans="1:10" x14ac:dyDescent="0.3">
      <c r="A2599">
        <v>902598</v>
      </c>
      <c r="B2599">
        <v>41</v>
      </c>
      <c r="C2599">
        <v>6</v>
      </c>
      <c r="D2599" s="1">
        <v>45466</v>
      </c>
      <c r="E2599" s="1">
        <v>45472</v>
      </c>
      <c r="F2599" t="s">
        <v>95</v>
      </c>
      <c r="G2599" t="s">
        <v>33</v>
      </c>
      <c r="H2599" t="s">
        <v>97</v>
      </c>
      <c r="I2599">
        <v>1</v>
      </c>
      <c r="J2599">
        <v>1510</v>
      </c>
    </row>
    <row r="2600" spans="1:10" x14ac:dyDescent="0.3">
      <c r="A2600">
        <v>902599</v>
      </c>
      <c r="B2600">
        <v>584</v>
      </c>
      <c r="C2600">
        <v>1</v>
      </c>
      <c r="D2600" s="1">
        <v>45603</v>
      </c>
      <c r="E2600" s="1">
        <v>45609</v>
      </c>
      <c r="F2600" t="s">
        <v>93</v>
      </c>
      <c r="G2600" t="s">
        <v>33</v>
      </c>
      <c r="H2600" t="s">
        <v>97</v>
      </c>
      <c r="I2600">
        <v>1</v>
      </c>
      <c r="J2600">
        <v>1110</v>
      </c>
    </row>
    <row r="2601" spans="1:10" x14ac:dyDescent="0.3">
      <c r="A2601">
        <v>902600</v>
      </c>
      <c r="B2601">
        <v>429</v>
      </c>
      <c r="C2601">
        <v>40</v>
      </c>
      <c r="D2601" s="1">
        <v>45571</v>
      </c>
      <c r="E2601" s="1">
        <v>45574</v>
      </c>
      <c r="F2601" t="s">
        <v>100</v>
      </c>
      <c r="G2601" t="s">
        <v>69</v>
      </c>
      <c r="H2601" t="s">
        <v>97</v>
      </c>
      <c r="I2601">
        <v>2</v>
      </c>
      <c r="J2601">
        <v>1080</v>
      </c>
    </row>
    <row r="2602" spans="1:10" x14ac:dyDescent="0.3">
      <c r="A2602">
        <v>902601</v>
      </c>
      <c r="B2602">
        <v>91</v>
      </c>
      <c r="C2602">
        <v>48</v>
      </c>
      <c r="D2602" s="1">
        <v>45457</v>
      </c>
      <c r="E2602" s="1">
        <v>45459</v>
      </c>
      <c r="F2602" t="s">
        <v>100</v>
      </c>
      <c r="G2602" t="s">
        <v>78</v>
      </c>
      <c r="H2602" t="s">
        <v>94</v>
      </c>
      <c r="I2602">
        <v>1</v>
      </c>
      <c r="J2602">
        <v>1560</v>
      </c>
    </row>
    <row r="2603" spans="1:10" x14ac:dyDescent="0.3">
      <c r="A2603">
        <v>902602</v>
      </c>
      <c r="B2603">
        <v>193</v>
      </c>
      <c r="C2603">
        <v>20</v>
      </c>
      <c r="D2603" s="1">
        <v>45613</v>
      </c>
      <c r="E2603" s="1">
        <v>45615</v>
      </c>
      <c r="F2603" t="s">
        <v>100</v>
      </c>
      <c r="G2603" t="s">
        <v>51</v>
      </c>
      <c r="H2603" t="s">
        <v>94</v>
      </c>
      <c r="I2603">
        <v>1</v>
      </c>
      <c r="J2603">
        <v>12810</v>
      </c>
    </row>
    <row r="2604" spans="1:10" x14ac:dyDescent="0.3">
      <c r="A2604">
        <v>902603</v>
      </c>
      <c r="B2604">
        <v>567</v>
      </c>
      <c r="C2604">
        <v>1</v>
      </c>
      <c r="D2604" s="1">
        <v>45420</v>
      </c>
      <c r="E2604" s="1">
        <v>45425</v>
      </c>
      <c r="F2604" t="s">
        <v>95</v>
      </c>
      <c r="G2604" t="s">
        <v>33</v>
      </c>
      <c r="H2604" t="s">
        <v>94</v>
      </c>
      <c r="I2604">
        <v>1</v>
      </c>
      <c r="J2604">
        <v>1110</v>
      </c>
    </row>
    <row r="2605" spans="1:10" x14ac:dyDescent="0.3">
      <c r="A2605">
        <v>902604</v>
      </c>
      <c r="B2605">
        <v>511</v>
      </c>
      <c r="C2605">
        <v>26</v>
      </c>
      <c r="D2605" s="1">
        <v>45529</v>
      </c>
      <c r="E2605" s="1">
        <v>45532</v>
      </c>
      <c r="F2605" t="s">
        <v>100</v>
      </c>
      <c r="G2605" t="s">
        <v>60</v>
      </c>
      <c r="H2605" t="s">
        <v>94</v>
      </c>
      <c r="I2605">
        <v>1</v>
      </c>
      <c r="J2605">
        <v>2250</v>
      </c>
    </row>
    <row r="2606" spans="1:10" x14ac:dyDescent="0.3">
      <c r="A2606">
        <v>902605</v>
      </c>
      <c r="B2606">
        <v>500</v>
      </c>
      <c r="C2606">
        <v>6</v>
      </c>
      <c r="D2606" s="1">
        <v>45653</v>
      </c>
      <c r="E2606" s="1">
        <v>45658</v>
      </c>
      <c r="F2606" t="s">
        <v>93</v>
      </c>
      <c r="G2606" t="s">
        <v>33</v>
      </c>
      <c r="H2606" t="s">
        <v>94</v>
      </c>
      <c r="I2606">
        <v>1</v>
      </c>
      <c r="J2606">
        <v>1510</v>
      </c>
    </row>
    <row r="2607" spans="1:10" x14ac:dyDescent="0.3">
      <c r="A2607">
        <v>902606</v>
      </c>
      <c r="B2607">
        <v>361</v>
      </c>
      <c r="C2607">
        <v>22</v>
      </c>
      <c r="D2607" s="1">
        <v>45451</v>
      </c>
      <c r="E2607" s="1">
        <v>45455</v>
      </c>
      <c r="F2607" t="s">
        <v>99</v>
      </c>
      <c r="G2607" t="s">
        <v>51</v>
      </c>
      <c r="H2607" t="s">
        <v>97</v>
      </c>
      <c r="I2607">
        <v>1</v>
      </c>
      <c r="J2607">
        <v>13330</v>
      </c>
    </row>
    <row r="2608" spans="1:10" x14ac:dyDescent="0.3">
      <c r="A2608">
        <v>902607</v>
      </c>
      <c r="B2608">
        <v>200</v>
      </c>
      <c r="C2608">
        <v>23</v>
      </c>
      <c r="D2608" s="1">
        <v>45482</v>
      </c>
      <c r="E2608" s="1">
        <v>45486</v>
      </c>
      <c r="F2608" t="s">
        <v>93</v>
      </c>
      <c r="G2608" t="s">
        <v>51</v>
      </c>
      <c r="H2608" t="s">
        <v>97</v>
      </c>
      <c r="I2608">
        <v>1</v>
      </c>
      <c r="J2608">
        <v>12780</v>
      </c>
    </row>
    <row r="2609" spans="1:10" x14ac:dyDescent="0.3">
      <c r="A2609">
        <v>902608</v>
      </c>
      <c r="B2609">
        <v>100</v>
      </c>
      <c r="C2609">
        <v>28</v>
      </c>
      <c r="D2609" s="1">
        <v>45498</v>
      </c>
      <c r="E2609" s="1">
        <v>45502</v>
      </c>
      <c r="F2609" t="s">
        <v>93</v>
      </c>
      <c r="G2609" t="s">
        <v>60</v>
      </c>
      <c r="H2609" t="s">
        <v>97</v>
      </c>
      <c r="I2609">
        <v>2</v>
      </c>
      <c r="J2609">
        <v>6340</v>
      </c>
    </row>
    <row r="2610" spans="1:10" x14ac:dyDescent="0.3">
      <c r="A2610">
        <v>902609</v>
      </c>
      <c r="B2610">
        <v>338</v>
      </c>
      <c r="C2610">
        <v>13</v>
      </c>
      <c r="D2610" s="1">
        <v>45620</v>
      </c>
      <c r="E2610" s="1">
        <v>45624</v>
      </c>
      <c r="F2610" t="s">
        <v>100</v>
      </c>
      <c r="G2610" t="s">
        <v>42</v>
      </c>
      <c r="H2610" t="s">
        <v>97</v>
      </c>
      <c r="I2610">
        <v>1</v>
      </c>
      <c r="J2610">
        <v>3000</v>
      </c>
    </row>
    <row r="2611" spans="1:10" x14ac:dyDescent="0.3">
      <c r="A2611">
        <v>902610</v>
      </c>
      <c r="B2611">
        <v>144</v>
      </c>
      <c r="C2611">
        <v>11</v>
      </c>
      <c r="D2611" s="1">
        <v>45416</v>
      </c>
      <c r="E2611" s="1">
        <v>45418</v>
      </c>
      <c r="F2611" t="s">
        <v>96</v>
      </c>
      <c r="G2611" t="s">
        <v>42</v>
      </c>
      <c r="H2611" t="s">
        <v>97</v>
      </c>
      <c r="I2611">
        <v>1</v>
      </c>
      <c r="J2611">
        <v>2560</v>
      </c>
    </row>
    <row r="2612" spans="1:10" x14ac:dyDescent="0.3">
      <c r="A2612">
        <v>902611</v>
      </c>
      <c r="B2612">
        <v>184</v>
      </c>
      <c r="C2612">
        <v>19</v>
      </c>
      <c r="D2612" s="1">
        <v>45644</v>
      </c>
      <c r="E2612" s="1">
        <v>45646</v>
      </c>
      <c r="F2612" t="s">
        <v>95</v>
      </c>
      <c r="G2612" t="s">
        <v>51</v>
      </c>
      <c r="H2612" t="s">
        <v>94</v>
      </c>
      <c r="I2612">
        <v>1</v>
      </c>
      <c r="J2612">
        <v>10800</v>
      </c>
    </row>
    <row r="2613" spans="1:10" x14ac:dyDescent="0.3">
      <c r="A2613">
        <v>902612</v>
      </c>
      <c r="B2613">
        <v>458</v>
      </c>
      <c r="C2613">
        <v>6</v>
      </c>
      <c r="D2613" s="1">
        <v>45693</v>
      </c>
      <c r="E2613" s="1">
        <v>45696</v>
      </c>
      <c r="F2613" t="s">
        <v>100</v>
      </c>
      <c r="G2613" t="s">
        <v>33</v>
      </c>
      <c r="H2613" t="s">
        <v>97</v>
      </c>
      <c r="I2613">
        <v>1</v>
      </c>
      <c r="J2613">
        <v>1510</v>
      </c>
    </row>
    <row r="2614" spans="1:10" x14ac:dyDescent="0.3">
      <c r="A2614">
        <v>902613</v>
      </c>
      <c r="B2614">
        <v>188</v>
      </c>
      <c r="C2614">
        <v>18</v>
      </c>
      <c r="D2614" s="1">
        <v>45625</v>
      </c>
      <c r="E2614" s="1">
        <v>45627</v>
      </c>
      <c r="F2614" t="s">
        <v>93</v>
      </c>
      <c r="G2614" t="s">
        <v>51</v>
      </c>
      <c r="H2614" t="s">
        <v>94</v>
      </c>
      <c r="I2614">
        <v>1</v>
      </c>
      <c r="J2614">
        <v>13140</v>
      </c>
    </row>
    <row r="2615" spans="1:10" x14ac:dyDescent="0.3">
      <c r="A2615">
        <v>902614</v>
      </c>
      <c r="B2615">
        <v>491</v>
      </c>
      <c r="C2615">
        <v>25</v>
      </c>
      <c r="D2615" s="1">
        <v>45501</v>
      </c>
      <c r="E2615" s="1">
        <v>45503</v>
      </c>
      <c r="F2615" t="s">
        <v>93</v>
      </c>
      <c r="G2615" t="s">
        <v>60</v>
      </c>
      <c r="H2615" t="s">
        <v>94</v>
      </c>
      <c r="I2615">
        <v>1</v>
      </c>
      <c r="J2615">
        <v>3150</v>
      </c>
    </row>
    <row r="2616" spans="1:10" x14ac:dyDescent="0.3">
      <c r="A2616">
        <v>902615</v>
      </c>
      <c r="B2616">
        <v>179</v>
      </c>
      <c r="C2616">
        <v>25</v>
      </c>
      <c r="D2616" s="1">
        <v>45522</v>
      </c>
      <c r="E2616" s="1">
        <v>45526</v>
      </c>
      <c r="F2616" t="s">
        <v>101</v>
      </c>
      <c r="G2616" t="s">
        <v>60</v>
      </c>
      <c r="H2616" t="s">
        <v>97</v>
      </c>
      <c r="I2616">
        <v>1</v>
      </c>
      <c r="J2616">
        <v>3150</v>
      </c>
    </row>
    <row r="2617" spans="1:10" x14ac:dyDescent="0.3">
      <c r="A2617">
        <v>902616</v>
      </c>
      <c r="B2617">
        <v>148</v>
      </c>
      <c r="C2617">
        <v>5</v>
      </c>
      <c r="D2617" s="1">
        <v>45629</v>
      </c>
      <c r="E2617" s="1">
        <v>45635</v>
      </c>
      <c r="F2617" t="s">
        <v>101</v>
      </c>
      <c r="G2617" t="s">
        <v>33</v>
      </c>
      <c r="H2617" t="s">
        <v>94</v>
      </c>
      <c r="I2617">
        <v>2</v>
      </c>
      <c r="J2617">
        <v>3920</v>
      </c>
    </row>
    <row r="2618" spans="1:10" x14ac:dyDescent="0.3">
      <c r="A2618">
        <v>902617</v>
      </c>
      <c r="B2618">
        <v>331</v>
      </c>
      <c r="C2618">
        <v>23</v>
      </c>
      <c r="D2618" s="1">
        <v>45436</v>
      </c>
      <c r="E2618" s="1">
        <v>45442</v>
      </c>
      <c r="F2618" t="s">
        <v>100</v>
      </c>
      <c r="G2618" t="s">
        <v>51</v>
      </c>
      <c r="H2618" t="s">
        <v>97</v>
      </c>
      <c r="I2618">
        <v>1</v>
      </c>
      <c r="J2618">
        <v>12780</v>
      </c>
    </row>
    <row r="2619" spans="1:10" x14ac:dyDescent="0.3">
      <c r="A2619">
        <v>902618</v>
      </c>
      <c r="B2619">
        <v>113</v>
      </c>
      <c r="C2619">
        <v>29</v>
      </c>
      <c r="D2619" s="1">
        <v>45681</v>
      </c>
      <c r="E2619" s="1">
        <v>45687</v>
      </c>
      <c r="F2619" t="s">
        <v>96</v>
      </c>
      <c r="G2619" t="s">
        <v>60</v>
      </c>
      <c r="H2619" t="s">
        <v>97</v>
      </c>
      <c r="I2619">
        <v>2</v>
      </c>
      <c r="J2619">
        <v>4900</v>
      </c>
    </row>
    <row r="2620" spans="1:10" x14ac:dyDescent="0.3">
      <c r="A2620">
        <v>902619</v>
      </c>
      <c r="B2620">
        <v>200</v>
      </c>
      <c r="C2620">
        <v>44</v>
      </c>
      <c r="D2620" s="1">
        <v>45728</v>
      </c>
      <c r="E2620" s="1">
        <v>45731</v>
      </c>
      <c r="F2620" t="s">
        <v>93</v>
      </c>
      <c r="G2620" t="s">
        <v>78</v>
      </c>
      <c r="H2620" t="s">
        <v>97</v>
      </c>
      <c r="I2620">
        <v>2</v>
      </c>
      <c r="J2620">
        <v>2260</v>
      </c>
    </row>
    <row r="2621" spans="1:10" x14ac:dyDescent="0.3">
      <c r="A2621">
        <v>902620</v>
      </c>
      <c r="B2621">
        <v>499</v>
      </c>
      <c r="C2621">
        <v>7</v>
      </c>
      <c r="D2621" s="1">
        <v>45463</v>
      </c>
      <c r="E2621" s="1">
        <v>45465</v>
      </c>
      <c r="F2621" t="s">
        <v>95</v>
      </c>
      <c r="G2621" t="s">
        <v>33</v>
      </c>
      <c r="H2621" t="s">
        <v>94</v>
      </c>
      <c r="I2621">
        <v>1</v>
      </c>
      <c r="J2621">
        <v>2150</v>
      </c>
    </row>
    <row r="2622" spans="1:10" x14ac:dyDescent="0.3">
      <c r="A2622">
        <v>902621</v>
      </c>
      <c r="B2622">
        <v>7</v>
      </c>
      <c r="C2622">
        <v>30</v>
      </c>
      <c r="D2622" s="1">
        <v>45409</v>
      </c>
      <c r="E2622" s="1">
        <v>45411</v>
      </c>
      <c r="F2622" t="s">
        <v>95</v>
      </c>
      <c r="G2622" t="s">
        <v>60</v>
      </c>
      <c r="H2622" t="s">
        <v>94</v>
      </c>
      <c r="I2622">
        <v>1</v>
      </c>
      <c r="J2622">
        <v>2550</v>
      </c>
    </row>
    <row r="2623" spans="1:10" x14ac:dyDescent="0.3">
      <c r="A2623">
        <v>902622</v>
      </c>
      <c r="B2623">
        <v>247</v>
      </c>
      <c r="C2623">
        <v>46</v>
      </c>
      <c r="D2623" s="1">
        <v>45391</v>
      </c>
      <c r="E2623" s="1">
        <v>45396</v>
      </c>
      <c r="F2623" t="s">
        <v>93</v>
      </c>
      <c r="G2623" t="s">
        <v>78</v>
      </c>
      <c r="H2623" t="s">
        <v>94</v>
      </c>
      <c r="I2623">
        <v>1</v>
      </c>
      <c r="J2623">
        <v>1320</v>
      </c>
    </row>
    <row r="2624" spans="1:10" x14ac:dyDescent="0.3">
      <c r="A2624">
        <v>902623</v>
      </c>
      <c r="B2624">
        <v>231</v>
      </c>
      <c r="C2624">
        <v>47</v>
      </c>
      <c r="D2624" s="1">
        <v>45485</v>
      </c>
      <c r="E2624" s="1">
        <v>45487</v>
      </c>
      <c r="F2624" t="s">
        <v>100</v>
      </c>
      <c r="G2624" t="s">
        <v>78</v>
      </c>
      <c r="H2624" t="s">
        <v>94</v>
      </c>
      <c r="I2624">
        <v>1</v>
      </c>
      <c r="J2624">
        <v>890</v>
      </c>
    </row>
    <row r="2625" spans="1:10" x14ac:dyDescent="0.3">
      <c r="A2625">
        <v>902624</v>
      </c>
      <c r="B2625">
        <v>185</v>
      </c>
      <c r="C2625">
        <v>18</v>
      </c>
      <c r="D2625" s="1">
        <v>45682</v>
      </c>
      <c r="E2625" s="1">
        <v>45686</v>
      </c>
      <c r="F2625" t="s">
        <v>100</v>
      </c>
      <c r="G2625" t="s">
        <v>51</v>
      </c>
      <c r="H2625" t="s">
        <v>97</v>
      </c>
      <c r="I2625">
        <v>1</v>
      </c>
      <c r="J2625">
        <v>13140</v>
      </c>
    </row>
    <row r="2626" spans="1:10" x14ac:dyDescent="0.3">
      <c r="A2626">
        <v>902625</v>
      </c>
      <c r="B2626">
        <v>554</v>
      </c>
      <c r="C2626">
        <v>25</v>
      </c>
      <c r="D2626" s="1">
        <v>45551</v>
      </c>
      <c r="E2626" s="1">
        <v>45556</v>
      </c>
      <c r="F2626" t="s">
        <v>100</v>
      </c>
      <c r="G2626" t="s">
        <v>60</v>
      </c>
      <c r="H2626" t="s">
        <v>94</v>
      </c>
      <c r="I2626">
        <v>1</v>
      </c>
      <c r="J2626">
        <v>3150</v>
      </c>
    </row>
    <row r="2627" spans="1:10" x14ac:dyDescent="0.3">
      <c r="A2627">
        <v>902626</v>
      </c>
      <c r="B2627">
        <v>559</v>
      </c>
      <c r="C2627">
        <v>7</v>
      </c>
      <c r="D2627" s="1">
        <v>45581</v>
      </c>
      <c r="E2627" s="1">
        <v>45586</v>
      </c>
      <c r="F2627" t="s">
        <v>96</v>
      </c>
      <c r="G2627" t="s">
        <v>33</v>
      </c>
      <c r="H2627" t="s">
        <v>97</v>
      </c>
      <c r="I2627">
        <v>1</v>
      </c>
      <c r="J2627">
        <v>2150</v>
      </c>
    </row>
    <row r="2628" spans="1:10" x14ac:dyDescent="0.3">
      <c r="A2628">
        <v>902627</v>
      </c>
      <c r="B2628">
        <v>501</v>
      </c>
      <c r="C2628">
        <v>27</v>
      </c>
      <c r="D2628" s="1">
        <v>45495</v>
      </c>
      <c r="E2628" s="1">
        <v>45497</v>
      </c>
      <c r="F2628" t="s">
        <v>96</v>
      </c>
      <c r="G2628" t="s">
        <v>60</v>
      </c>
      <c r="H2628" t="s">
        <v>94</v>
      </c>
      <c r="I2628">
        <v>1</v>
      </c>
      <c r="J2628">
        <v>1080</v>
      </c>
    </row>
    <row r="2629" spans="1:10" x14ac:dyDescent="0.3">
      <c r="A2629">
        <v>902628</v>
      </c>
      <c r="B2629">
        <v>76</v>
      </c>
      <c r="C2629">
        <v>26</v>
      </c>
      <c r="D2629" s="1">
        <v>45721</v>
      </c>
      <c r="E2629" s="1">
        <v>45725</v>
      </c>
      <c r="F2629" t="s">
        <v>99</v>
      </c>
      <c r="G2629" t="s">
        <v>60</v>
      </c>
      <c r="H2629" t="s">
        <v>97</v>
      </c>
      <c r="I2629">
        <v>1</v>
      </c>
      <c r="J2629">
        <v>2250</v>
      </c>
    </row>
    <row r="2630" spans="1:10" x14ac:dyDescent="0.3">
      <c r="A2630">
        <v>902629</v>
      </c>
      <c r="B2630">
        <v>21</v>
      </c>
      <c r="C2630">
        <v>33</v>
      </c>
      <c r="D2630" s="1">
        <v>45725</v>
      </c>
      <c r="E2630" s="1">
        <v>45728</v>
      </c>
      <c r="F2630" t="s">
        <v>95</v>
      </c>
      <c r="G2630" t="s">
        <v>69</v>
      </c>
      <c r="H2630" t="s">
        <v>94</v>
      </c>
      <c r="I2630">
        <v>1</v>
      </c>
      <c r="J2630">
        <v>740</v>
      </c>
    </row>
    <row r="2631" spans="1:10" x14ac:dyDescent="0.3">
      <c r="A2631">
        <v>902630</v>
      </c>
      <c r="B2631">
        <v>78</v>
      </c>
      <c r="C2631">
        <v>3</v>
      </c>
      <c r="D2631" s="1">
        <v>45515</v>
      </c>
      <c r="E2631" s="1">
        <v>45520</v>
      </c>
      <c r="F2631" t="s">
        <v>99</v>
      </c>
      <c r="G2631" t="s">
        <v>33</v>
      </c>
      <c r="H2631" t="s">
        <v>94</v>
      </c>
      <c r="I2631">
        <v>1</v>
      </c>
      <c r="J2631">
        <v>1770</v>
      </c>
    </row>
    <row r="2632" spans="1:10" x14ac:dyDescent="0.3">
      <c r="A2632">
        <v>902631</v>
      </c>
      <c r="B2632">
        <v>193</v>
      </c>
      <c r="C2632">
        <v>13</v>
      </c>
      <c r="D2632" s="1">
        <v>45607</v>
      </c>
      <c r="E2632" s="1">
        <v>45611</v>
      </c>
      <c r="F2632" t="s">
        <v>100</v>
      </c>
      <c r="G2632" t="s">
        <v>42</v>
      </c>
      <c r="H2632" t="s">
        <v>97</v>
      </c>
      <c r="I2632">
        <v>1</v>
      </c>
      <c r="J2632">
        <v>3000</v>
      </c>
    </row>
    <row r="2633" spans="1:10" x14ac:dyDescent="0.3">
      <c r="A2633">
        <v>902632</v>
      </c>
      <c r="B2633">
        <v>161</v>
      </c>
      <c r="C2633">
        <v>41</v>
      </c>
      <c r="D2633" s="1">
        <v>45443</v>
      </c>
      <c r="E2633" s="1">
        <v>45446</v>
      </c>
      <c r="F2633" t="s">
        <v>100</v>
      </c>
      <c r="G2633" t="s">
        <v>78</v>
      </c>
      <c r="H2633" t="s">
        <v>94</v>
      </c>
      <c r="I2633">
        <v>1</v>
      </c>
      <c r="J2633">
        <v>1390</v>
      </c>
    </row>
    <row r="2634" spans="1:10" x14ac:dyDescent="0.3">
      <c r="A2634">
        <v>902633</v>
      </c>
      <c r="B2634">
        <v>306</v>
      </c>
      <c r="C2634">
        <v>40</v>
      </c>
      <c r="D2634" s="1">
        <v>45413</v>
      </c>
      <c r="E2634" s="1">
        <v>45419</v>
      </c>
      <c r="F2634" t="s">
        <v>99</v>
      </c>
      <c r="G2634" t="s">
        <v>69</v>
      </c>
      <c r="H2634" t="s">
        <v>94</v>
      </c>
      <c r="I2634">
        <v>1</v>
      </c>
      <c r="J2634">
        <v>540</v>
      </c>
    </row>
    <row r="2635" spans="1:10" x14ac:dyDescent="0.3">
      <c r="A2635">
        <v>902634</v>
      </c>
      <c r="B2635">
        <v>41</v>
      </c>
      <c r="C2635">
        <v>29</v>
      </c>
      <c r="D2635" s="1">
        <v>45632</v>
      </c>
      <c r="E2635" s="1">
        <v>45638</v>
      </c>
      <c r="F2635" t="s">
        <v>95</v>
      </c>
      <c r="G2635" t="s">
        <v>60</v>
      </c>
      <c r="H2635" t="s">
        <v>94</v>
      </c>
      <c r="I2635">
        <v>1</v>
      </c>
      <c r="J2635">
        <v>2450</v>
      </c>
    </row>
    <row r="2636" spans="1:10" x14ac:dyDescent="0.3">
      <c r="A2636">
        <v>902635</v>
      </c>
      <c r="B2636">
        <v>519</v>
      </c>
      <c r="C2636">
        <v>43</v>
      </c>
      <c r="D2636" s="1">
        <v>45398</v>
      </c>
      <c r="E2636" s="1">
        <v>45404</v>
      </c>
      <c r="F2636" t="s">
        <v>93</v>
      </c>
      <c r="G2636" t="s">
        <v>78</v>
      </c>
      <c r="H2636" t="s">
        <v>97</v>
      </c>
      <c r="I2636">
        <v>1</v>
      </c>
      <c r="J2636">
        <v>910</v>
      </c>
    </row>
    <row r="2637" spans="1:10" x14ac:dyDescent="0.3">
      <c r="A2637">
        <v>902636</v>
      </c>
      <c r="B2637">
        <v>343</v>
      </c>
      <c r="C2637">
        <v>24</v>
      </c>
      <c r="D2637" s="1">
        <v>45745</v>
      </c>
      <c r="E2637" s="1">
        <v>45748</v>
      </c>
      <c r="F2637" t="s">
        <v>99</v>
      </c>
      <c r="G2637" t="s">
        <v>51</v>
      </c>
      <c r="H2637" t="s">
        <v>97</v>
      </c>
      <c r="I2637">
        <v>1</v>
      </c>
      <c r="J2637">
        <v>11450</v>
      </c>
    </row>
    <row r="2638" spans="1:10" x14ac:dyDescent="0.3">
      <c r="A2638">
        <v>902637</v>
      </c>
      <c r="B2638">
        <v>37</v>
      </c>
      <c r="C2638">
        <v>10</v>
      </c>
      <c r="D2638" s="1">
        <v>45575</v>
      </c>
      <c r="E2638" s="1">
        <v>45581</v>
      </c>
      <c r="F2638" t="s">
        <v>96</v>
      </c>
      <c r="G2638" t="s">
        <v>42</v>
      </c>
      <c r="H2638" t="s">
        <v>94</v>
      </c>
      <c r="I2638">
        <v>1</v>
      </c>
      <c r="J2638">
        <v>3700</v>
      </c>
    </row>
    <row r="2639" spans="1:10" x14ac:dyDescent="0.3">
      <c r="A2639">
        <v>902638</v>
      </c>
      <c r="B2639">
        <v>204</v>
      </c>
      <c r="C2639">
        <v>18</v>
      </c>
      <c r="D2639" s="1">
        <v>45546</v>
      </c>
      <c r="E2639" s="1">
        <v>45551</v>
      </c>
      <c r="F2639" t="s">
        <v>99</v>
      </c>
      <c r="G2639" t="s">
        <v>51</v>
      </c>
      <c r="H2639" t="s">
        <v>97</v>
      </c>
      <c r="I2639">
        <v>2</v>
      </c>
      <c r="J2639">
        <v>26280</v>
      </c>
    </row>
    <row r="2640" spans="1:10" x14ac:dyDescent="0.3">
      <c r="A2640">
        <v>902639</v>
      </c>
      <c r="B2640">
        <v>350</v>
      </c>
      <c r="C2640">
        <v>41</v>
      </c>
      <c r="D2640" s="1">
        <v>45490</v>
      </c>
      <c r="E2640" s="1">
        <v>45493</v>
      </c>
      <c r="F2640" t="s">
        <v>101</v>
      </c>
      <c r="G2640" t="s">
        <v>78</v>
      </c>
      <c r="H2640" t="s">
        <v>94</v>
      </c>
      <c r="I2640">
        <v>2</v>
      </c>
      <c r="J2640">
        <v>2780</v>
      </c>
    </row>
    <row r="2641" spans="1:10" x14ac:dyDescent="0.3">
      <c r="A2641">
        <v>902640</v>
      </c>
      <c r="B2641">
        <v>445</v>
      </c>
      <c r="C2641">
        <v>38</v>
      </c>
      <c r="D2641" s="1">
        <v>45606</v>
      </c>
      <c r="E2641" s="1">
        <v>45608</v>
      </c>
      <c r="F2641" t="s">
        <v>99</v>
      </c>
      <c r="G2641" t="s">
        <v>69</v>
      </c>
      <c r="H2641" t="s">
        <v>94</v>
      </c>
      <c r="I2641">
        <v>1</v>
      </c>
      <c r="J2641">
        <v>510</v>
      </c>
    </row>
    <row r="2642" spans="1:10" x14ac:dyDescent="0.3">
      <c r="A2642">
        <v>902641</v>
      </c>
      <c r="B2642">
        <v>135</v>
      </c>
      <c r="C2642">
        <v>2</v>
      </c>
      <c r="D2642" s="1">
        <v>45656</v>
      </c>
      <c r="E2642" s="1">
        <v>45662</v>
      </c>
      <c r="F2642" t="s">
        <v>101</v>
      </c>
      <c r="G2642" t="s">
        <v>33</v>
      </c>
      <c r="H2642" t="s">
        <v>94</v>
      </c>
      <c r="I2642">
        <v>1</v>
      </c>
      <c r="J2642">
        <v>1190</v>
      </c>
    </row>
    <row r="2643" spans="1:10" x14ac:dyDescent="0.3">
      <c r="A2643">
        <v>902642</v>
      </c>
      <c r="B2643">
        <v>303</v>
      </c>
      <c r="C2643">
        <v>44</v>
      </c>
      <c r="D2643" s="1">
        <v>45469</v>
      </c>
      <c r="E2643" s="1">
        <v>45473</v>
      </c>
      <c r="F2643" t="s">
        <v>95</v>
      </c>
      <c r="G2643" t="s">
        <v>78</v>
      </c>
      <c r="H2643" t="s">
        <v>94</v>
      </c>
      <c r="I2643">
        <v>1</v>
      </c>
      <c r="J2643">
        <v>1130</v>
      </c>
    </row>
    <row r="2644" spans="1:10" x14ac:dyDescent="0.3">
      <c r="A2644">
        <v>902643</v>
      </c>
      <c r="B2644">
        <v>50</v>
      </c>
      <c r="C2644">
        <v>10</v>
      </c>
      <c r="D2644" s="1">
        <v>45617</v>
      </c>
      <c r="E2644" s="1">
        <v>45622</v>
      </c>
      <c r="F2644" t="s">
        <v>96</v>
      </c>
      <c r="G2644" t="s">
        <v>42</v>
      </c>
      <c r="H2644" t="s">
        <v>94</v>
      </c>
      <c r="I2644">
        <v>1</v>
      </c>
      <c r="J2644">
        <v>3700</v>
      </c>
    </row>
    <row r="2645" spans="1:10" x14ac:dyDescent="0.3">
      <c r="A2645">
        <v>902644</v>
      </c>
      <c r="B2645">
        <v>10</v>
      </c>
      <c r="C2645">
        <v>28</v>
      </c>
      <c r="D2645" s="1">
        <v>45454</v>
      </c>
      <c r="E2645" s="1">
        <v>45459</v>
      </c>
      <c r="F2645" t="s">
        <v>98</v>
      </c>
      <c r="G2645" t="s">
        <v>60</v>
      </c>
      <c r="H2645" t="s">
        <v>94</v>
      </c>
      <c r="I2645">
        <v>1</v>
      </c>
      <c r="J2645">
        <v>3170</v>
      </c>
    </row>
    <row r="2646" spans="1:10" x14ac:dyDescent="0.3">
      <c r="A2646">
        <v>902645</v>
      </c>
      <c r="B2646">
        <v>91</v>
      </c>
      <c r="C2646">
        <v>38</v>
      </c>
      <c r="D2646" s="1">
        <v>45618</v>
      </c>
      <c r="E2646" s="1">
        <v>45623</v>
      </c>
      <c r="F2646" t="s">
        <v>100</v>
      </c>
      <c r="G2646" t="s">
        <v>69</v>
      </c>
      <c r="H2646" t="s">
        <v>97</v>
      </c>
      <c r="I2646">
        <v>2</v>
      </c>
      <c r="J2646">
        <v>1020</v>
      </c>
    </row>
    <row r="2647" spans="1:10" x14ac:dyDescent="0.3">
      <c r="A2647">
        <v>902646</v>
      </c>
      <c r="B2647">
        <v>52</v>
      </c>
      <c r="C2647">
        <v>14</v>
      </c>
      <c r="D2647" s="1">
        <v>45674</v>
      </c>
      <c r="E2647" s="1">
        <v>45680</v>
      </c>
      <c r="F2647" t="s">
        <v>96</v>
      </c>
      <c r="G2647" t="s">
        <v>42</v>
      </c>
      <c r="H2647" t="s">
        <v>94</v>
      </c>
      <c r="I2647">
        <v>1</v>
      </c>
      <c r="J2647">
        <v>2370</v>
      </c>
    </row>
    <row r="2648" spans="1:10" x14ac:dyDescent="0.3">
      <c r="A2648">
        <v>902647</v>
      </c>
      <c r="B2648">
        <v>334</v>
      </c>
      <c r="C2648">
        <v>9</v>
      </c>
      <c r="D2648" s="1">
        <v>45469</v>
      </c>
      <c r="E2648" s="1">
        <v>45474</v>
      </c>
      <c r="F2648" t="s">
        <v>96</v>
      </c>
      <c r="G2648" t="s">
        <v>42</v>
      </c>
      <c r="H2648" t="s">
        <v>94</v>
      </c>
      <c r="I2648">
        <v>2</v>
      </c>
      <c r="J2648">
        <v>6740</v>
      </c>
    </row>
    <row r="2649" spans="1:10" x14ac:dyDescent="0.3">
      <c r="A2649">
        <v>902648</v>
      </c>
      <c r="B2649">
        <v>546</v>
      </c>
      <c r="C2649">
        <v>10</v>
      </c>
      <c r="D2649" s="1">
        <v>45432</v>
      </c>
      <c r="E2649" s="1">
        <v>45435</v>
      </c>
      <c r="F2649" t="s">
        <v>100</v>
      </c>
      <c r="G2649" t="s">
        <v>42</v>
      </c>
      <c r="H2649" t="s">
        <v>97</v>
      </c>
      <c r="I2649">
        <v>2</v>
      </c>
      <c r="J2649">
        <v>7400</v>
      </c>
    </row>
    <row r="2650" spans="1:10" x14ac:dyDescent="0.3">
      <c r="A2650">
        <v>902649</v>
      </c>
      <c r="B2650">
        <v>522</v>
      </c>
      <c r="C2650">
        <v>26</v>
      </c>
      <c r="D2650" s="1">
        <v>45452</v>
      </c>
      <c r="E2650" s="1">
        <v>45455</v>
      </c>
      <c r="F2650" t="s">
        <v>101</v>
      </c>
      <c r="G2650" t="s">
        <v>60</v>
      </c>
      <c r="H2650" t="s">
        <v>97</v>
      </c>
      <c r="I2650">
        <v>2</v>
      </c>
      <c r="J2650">
        <v>4500</v>
      </c>
    </row>
    <row r="2651" spans="1:10" x14ac:dyDescent="0.3">
      <c r="A2651">
        <v>902650</v>
      </c>
      <c r="B2651">
        <v>161</v>
      </c>
      <c r="C2651">
        <v>20</v>
      </c>
      <c r="D2651" s="1">
        <v>45718</v>
      </c>
      <c r="E2651" s="1">
        <v>45724</v>
      </c>
      <c r="F2651" t="s">
        <v>100</v>
      </c>
      <c r="G2651" t="s">
        <v>51</v>
      </c>
      <c r="H2651" t="s">
        <v>97</v>
      </c>
      <c r="I2651">
        <v>1</v>
      </c>
      <c r="J2651">
        <v>12810</v>
      </c>
    </row>
    <row r="2652" spans="1:10" x14ac:dyDescent="0.3">
      <c r="A2652">
        <v>902651</v>
      </c>
      <c r="B2652">
        <v>126</v>
      </c>
      <c r="C2652">
        <v>29</v>
      </c>
      <c r="D2652" s="1">
        <v>45724</v>
      </c>
      <c r="E2652" s="1">
        <v>45728</v>
      </c>
      <c r="F2652" t="s">
        <v>95</v>
      </c>
      <c r="G2652" t="s">
        <v>60</v>
      </c>
      <c r="H2652" t="s">
        <v>94</v>
      </c>
      <c r="I2652">
        <v>1</v>
      </c>
      <c r="J2652">
        <v>2450</v>
      </c>
    </row>
    <row r="2653" spans="1:10" x14ac:dyDescent="0.3">
      <c r="A2653">
        <v>902652</v>
      </c>
      <c r="B2653">
        <v>266</v>
      </c>
      <c r="C2653">
        <v>33</v>
      </c>
      <c r="D2653" s="1">
        <v>45581</v>
      </c>
      <c r="E2653" s="1">
        <v>45583</v>
      </c>
      <c r="F2653" t="s">
        <v>93</v>
      </c>
      <c r="G2653" t="s">
        <v>69</v>
      </c>
      <c r="H2653" t="s">
        <v>97</v>
      </c>
      <c r="I2653">
        <v>1</v>
      </c>
      <c r="J2653">
        <v>740</v>
      </c>
    </row>
    <row r="2654" spans="1:10" x14ac:dyDescent="0.3">
      <c r="A2654">
        <v>902653</v>
      </c>
      <c r="B2654">
        <v>253</v>
      </c>
      <c r="C2654">
        <v>5</v>
      </c>
      <c r="D2654" s="1">
        <v>45449</v>
      </c>
      <c r="E2654" s="1">
        <v>45452</v>
      </c>
      <c r="F2654" t="s">
        <v>100</v>
      </c>
      <c r="G2654" t="s">
        <v>33</v>
      </c>
      <c r="H2654" t="s">
        <v>97</v>
      </c>
      <c r="I2654">
        <v>1</v>
      </c>
      <c r="J2654">
        <v>1960</v>
      </c>
    </row>
    <row r="2655" spans="1:10" x14ac:dyDescent="0.3">
      <c r="A2655">
        <v>902654</v>
      </c>
      <c r="B2655">
        <v>102</v>
      </c>
      <c r="C2655">
        <v>37</v>
      </c>
      <c r="D2655" s="1">
        <v>45470</v>
      </c>
      <c r="E2655" s="1">
        <v>45475</v>
      </c>
      <c r="F2655" t="s">
        <v>93</v>
      </c>
      <c r="G2655" t="s">
        <v>69</v>
      </c>
      <c r="H2655" t="s">
        <v>94</v>
      </c>
      <c r="I2655">
        <v>1</v>
      </c>
      <c r="J2655">
        <v>810</v>
      </c>
    </row>
    <row r="2656" spans="1:10" x14ac:dyDescent="0.3">
      <c r="A2656">
        <v>902655</v>
      </c>
      <c r="B2656">
        <v>168</v>
      </c>
      <c r="C2656">
        <v>8</v>
      </c>
      <c r="D2656" s="1">
        <v>45545</v>
      </c>
      <c r="E2656" s="1">
        <v>45549</v>
      </c>
      <c r="F2656" t="s">
        <v>100</v>
      </c>
      <c r="G2656" t="s">
        <v>33</v>
      </c>
      <c r="H2656" t="s">
        <v>97</v>
      </c>
      <c r="I2656">
        <v>1</v>
      </c>
      <c r="J2656">
        <v>1870</v>
      </c>
    </row>
    <row r="2657" spans="1:10" x14ac:dyDescent="0.3">
      <c r="A2657">
        <v>902656</v>
      </c>
      <c r="B2657">
        <v>103</v>
      </c>
      <c r="C2657">
        <v>48</v>
      </c>
      <c r="D2657" s="1">
        <v>45495</v>
      </c>
      <c r="E2657" s="1">
        <v>45500</v>
      </c>
      <c r="F2657" t="s">
        <v>100</v>
      </c>
      <c r="G2657" t="s">
        <v>78</v>
      </c>
      <c r="H2657" t="s">
        <v>94</v>
      </c>
      <c r="I2657">
        <v>3</v>
      </c>
      <c r="J2657">
        <v>4680</v>
      </c>
    </row>
    <row r="2658" spans="1:10" x14ac:dyDescent="0.3">
      <c r="A2658">
        <v>902657</v>
      </c>
      <c r="B2658">
        <v>11</v>
      </c>
      <c r="C2658">
        <v>25</v>
      </c>
      <c r="D2658" s="1">
        <v>45593</v>
      </c>
      <c r="E2658" s="1">
        <v>45599</v>
      </c>
      <c r="F2658" t="s">
        <v>101</v>
      </c>
      <c r="G2658" t="s">
        <v>60</v>
      </c>
      <c r="H2658" t="s">
        <v>97</v>
      </c>
      <c r="I2658">
        <v>1</v>
      </c>
      <c r="J2658">
        <v>3150</v>
      </c>
    </row>
    <row r="2659" spans="1:10" x14ac:dyDescent="0.3">
      <c r="A2659">
        <v>902658</v>
      </c>
      <c r="B2659">
        <v>219</v>
      </c>
      <c r="C2659">
        <v>41</v>
      </c>
      <c r="D2659" s="1">
        <v>45449</v>
      </c>
      <c r="E2659" s="1">
        <v>45452</v>
      </c>
      <c r="F2659" t="s">
        <v>101</v>
      </c>
      <c r="G2659" t="s">
        <v>78</v>
      </c>
      <c r="H2659" t="s">
        <v>97</v>
      </c>
      <c r="I2659">
        <v>1</v>
      </c>
      <c r="J2659">
        <v>1390</v>
      </c>
    </row>
    <row r="2660" spans="1:10" x14ac:dyDescent="0.3">
      <c r="A2660">
        <v>902659</v>
      </c>
      <c r="B2660">
        <v>324</v>
      </c>
      <c r="C2660">
        <v>18</v>
      </c>
      <c r="D2660" s="1">
        <v>45680</v>
      </c>
      <c r="E2660" s="1">
        <v>45682</v>
      </c>
      <c r="F2660" t="s">
        <v>95</v>
      </c>
      <c r="G2660" t="s">
        <v>51</v>
      </c>
      <c r="H2660" t="s">
        <v>94</v>
      </c>
      <c r="I2660">
        <v>1</v>
      </c>
      <c r="J2660">
        <v>13140</v>
      </c>
    </row>
    <row r="2661" spans="1:10" x14ac:dyDescent="0.3">
      <c r="A2661">
        <v>902660</v>
      </c>
      <c r="B2661">
        <v>90</v>
      </c>
      <c r="C2661">
        <v>24</v>
      </c>
      <c r="D2661" s="1">
        <v>45464</v>
      </c>
      <c r="E2661" s="1">
        <v>45469</v>
      </c>
      <c r="F2661" t="s">
        <v>98</v>
      </c>
      <c r="G2661" t="s">
        <v>51</v>
      </c>
      <c r="H2661" t="s">
        <v>97</v>
      </c>
      <c r="I2661">
        <v>1</v>
      </c>
      <c r="J2661">
        <v>11450</v>
      </c>
    </row>
    <row r="2662" spans="1:10" x14ac:dyDescent="0.3">
      <c r="A2662">
        <v>902661</v>
      </c>
      <c r="B2662">
        <v>523</v>
      </c>
      <c r="C2662">
        <v>4</v>
      </c>
      <c r="D2662" s="1">
        <v>45720</v>
      </c>
      <c r="E2662" s="1">
        <v>45725</v>
      </c>
      <c r="F2662" t="s">
        <v>100</v>
      </c>
      <c r="G2662" t="s">
        <v>33</v>
      </c>
      <c r="H2662" t="s">
        <v>94</v>
      </c>
      <c r="I2662">
        <v>2</v>
      </c>
      <c r="J2662">
        <v>1940</v>
      </c>
    </row>
    <row r="2663" spans="1:10" x14ac:dyDescent="0.3">
      <c r="A2663">
        <v>902662</v>
      </c>
      <c r="B2663">
        <v>155</v>
      </c>
      <c r="C2663">
        <v>30</v>
      </c>
      <c r="D2663" s="1">
        <v>45402</v>
      </c>
      <c r="E2663" s="1">
        <v>45404</v>
      </c>
      <c r="F2663" t="s">
        <v>99</v>
      </c>
      <c r="G2663" t="s">
        <v>60</v>
      </c>
      <c r="H2663" t="s">
        <v>97</v>
      </c>
      <c r="I2663">
        <v>1</v>
      </c>
      <c r="J2663">
        <v>2550</v>
      </c>
    </row>
    <row r="2664" spans="1:10" x14ac:dyDescent="0.3">
      <c r="A2664">
        <v>902663</v>
      </c>
      <c r="B2664">
        <v>145</v>
      </c>
      <c r="C2664">
        <v>14</v>
      </c>
      <c r="D2664" s="1">
        <v>45712</v>
      </c>
      <c r="E2664" s="1">
        <v>45716</v>
      </c>
      <c r="F2664" t="s">
        <v>100</v>
      </c>
      <c r="G2664" t="s">
        <v>42</v>
      </c>
      <c r="H2664" t="s">
        <v>97</v>
      </c>
      <c r="I2664">
        <v>1</v>
      </c>
      <c r="J2664">
        <v>2370</v>
      </c>
    </row>
    <row r="2665" spans="1:10" x14ac:dyDescent="0.3">
      <c r="A2665">
        <v>902664</v>
      </c>
      <c r="B2665">
        <v>349</v>
      </c>
      <c r="C2665">
        <v>22</v>
      </c>
      <c r="D2665" s="1">
        <v>45472</v>
      </c>
      <c r="E2665" s="1">
        <v>45476</v>
      </c>
      <c r="F2665" t="s">
        <v>101</v>
      </c>
      <c r="G2665" t="s">
        <v>51</v>
      </c>
      <c r="H2665" t="s">
        <v>94</v>
      </c>
      <c r="I2665">
        <v>2</v>
      </c>
      <c r="J2665">
        <v>26660</v>
      </c>
    </row>
    <row r="2666" spans="1:10" x14ac:dyDescent="0.3">
      <c r="A2666">
        <v>902665</v>
      </c>
      <c r="B2666">
        <v>589</v>
      </c>
      <c r="C2666">
        <v>24</v>
      </c>
      <c r="D2666" s="1">
        <v>45458</v>
      </c>
      <c r="E2666" s="1">
        <v>45463</v>
      </c>
      <c r="F2666" t="s">
        <v>100</v>
      </c>
      <c r="G2666" t="s">
        <v>51</v>
      </c>
      <c r="H2666" t="s">
        <v>94</v>
      </c>
      <c r="I2666">
        <v>3</v>
      </c>
      <c r="J2666">
        <v>34350</v>
      </c>
    </row>
    <row r="2667" spans="1:10" x14ac:dyDescent="0.3">
      <c r="A2667">
        <v>902666</v>
      </c>
      <c r="B2667">
        <v>204</v>
      </c>
      <c r="C2667">
        <v>36</v>
      </c>
      <c r="D2667" s="1">
        <v>45522</v>
      </c>
      <c r="E2667" s="1">
        <v>45524</v>
      </c>
      <c r="F2667" t="s">
        <v>99</v>
      </c>
      <c r="G2667" t="s">
        <v>69</v>
      </c>
      <c r="H2667" t="s">
        <v>94</v>
      </c>
      <c r="I2667">
        <v>1</v>
      </c>
      <c r="J2667">
        <v>1130</v>
      </c>
    </row>
    <row r="2668" spans="1:10" x14ac:dyDescent="0.3">
      <c r="A2668">
        <v>902667</v>
      </c>
      <c r="B2668">
        <v>248</v>
      </c>
      <c r="C2668">
        <v>47</v>
      </c>
      <c r="D2668" s="1">
        <v>45745</v>
      </c>
      <c r="E2668" s="1">
        <v>45751</v>
      </c>
      <c r="F2668" t="s">
        <v>101</v>
      </c>
      <c r="G2668" t="s">
        <v>78</v>
      </c>
      <c r="H2668" t="s">
        <v>94</v>
      </c>
      <c r="I2668">
        <v>1</v>
      </c>
      <c r="J2668">
        <v>890</v>
      </c>
    </row>
    <row r="2669" spans="1:10" x14ac:dyDescent="0.3">
      <c r="A2669">
        <v>902668</v>
      </c>
      <c r="B2669">
        <v>368</v>
      </c>
      <c r="C2669">
        <v>33</v>
      </c>
      <c r="D2669" s="1">
        <v>45590</v>
      </c>
      <c r="E2669" s="1">
        <v>45593</v>
      </c>
      <c r="F2669" t="s">
        <v>96</v>
      </c>
      <c r="G2669" t="s">
        <v>69</v>
      </c>
      <c r="H2669" t="s">
        <v>97</v>
      </c>
      <c r="I2669">
        <v>2</v>
      </c>
      <c r="J2669">
        <v>1480</v>
      </c>
    </row>
    <row r="2670" spans="1:10" x14ac:dyDescent="0.3">
      <c r="A2670">
        <v>902669</v>
      </c>
      <c r="B2670">
        <v>9</v>
      </c>
      <c r="C2670">
        <v>19</v>
      </c>
      <c r="D2670" s="1">
        <v>45585</v>
      </c>
      <c r="E2670" s="1">
        <v>45591</v>
      </c>
      <c r="F2670" t="s">
        <v>100</v>
      </c>
      <c r="G2670" t="s">
        <v>51</v>
      </c>
      <c r="H2670" t="s">
        <v>94</v>
      </c>
      <c r="I2670">
        <v>1</v>
      </c>
      <c r="J2670">
        <v>10800</v>
      </c>
    </row>
    <row r="2671" spans="1:10" x14ac:dyDescent="0.3">
      <c r="A2671">
        <v>902670</v>
      </c>
      <c r="B2671">
        <v>36</v>
      </c>
      <c r="C2671">
        <v>44</v>
      </c>
      <c r="D2671" s="1">
        <v>45405</v>
      </c>
      <c r="E2671" s="1">
        <v>45410</v>
      </c>
      <c r="F2671" t="s">
        <v>98</v>
      </c>
      <c r="G2671" t="s">
        <v>78</v>
      </c>
      <c r="H2671" t="s">
        <v>94</v>
      </c>
      <c r="I2671">
        <v>2</v>
      </c>
      <c r="J2671">
        <v>2260</v>
      </c>
    </row>
    <row r="2672" spans="1:10" x14ac:dyDescent="0.3">
      <c r="A2672">
        <v>902671</v>
      </c>
      <c r="B2672">
        <v>376</v>
      </c>
      <c r="C2672">
        <v>22</v>
      </c>
      <c r="D2672" s="1">
        <v>45717</v>
      </c>
      <c r="E2672" s="1">
        <v>45720</v>
      </c>
      <c r="F2672" t="s">
        <v>101</v>
      </c>
      <c r="G2672" t="s">
        <v>51</v>
      </c>
      <c r="H2672" t="s">
        <v>94</v>
      </c>
      <c r="I2672">
        <v>1</v>
      </c>
      <c r="J2672">
        <v>13330</v>
      </c>
    </row>
    <row r="2673" spans="1:10" x14ac:dyDescent="0.3">
      <c r="A2673">
        <v>902672</v>
      </c>
      <c r="B2673">
        <v>376</v>
      </c>
      <c r="C2673">
        <v>48</v>
      </c>
      <c r="D2673" s="1">
        <v>45692</v>
      </c>
      <c r="E2673" s="1">
        <v>45695</v>
      </c>
      <c r="F2673" t="s">
        <v>101</v>
      </c>
      <c r="G2673" t="s">
        <v>78</v>
      </c>
      <c r="H2673" t="s">
        <v>97</v>
      </c>
      <c r="I2673">
        <v>1</v>
      </c>
      <c r="J2673">
        <v>1560</v>
      </c>
    </row>
    <row r="2674" spans="1:10" x14ac:dyDescent="0.3">
      <c r="A2674">
        <v>902673</v>
      </c>
      <c r="B2674">
        <v>401</v>
      </c>
      <c r="C2674">
        <v>39</v>
      </c>
      <c r="D2674" s="1">
        <v>45650</v>
      </c>
      <c r="E2674" s="1">
        <v>45653</v>
      </c>
      <c r="F2674" t="s">
        <v>96</v>
      </c>
      <c r="G2674" t="s">
        <v>69</v>
      </c>
      <c r="H2674" t="s">
        <v>94</v>
      </c>
      <c r="I2674">
        <v>1</v>
      </c>
      <c r="J2674">
        <v>780</v>
      </c>
    </row>
    <row r="2675" spans="1:10" x14ac:dyDescent="0.3">
      <c r="A2675">
        <v>902674</v>
      </c>
      <c r="B2675">
        <v>336</v>
      </c>
      <c r="C2675">
        <v>39</v>
      </c>
      <c r="D2675" s="1">
        <v>45542</v>
      </c>
      <c r="E2675" s="1">
        <v>45548</v>
      </c>
      <c r="F2675" t="s">
        <v>99</v>
      </c>
      <c r="G2675" t="s">
        <v>69</v>
      </c>
      <c r="H2675" t="s">
        <v>97</v>
      </c>
      <c r="I2675">
        <v>1</v>
      </c>
      <c r="J2675">
        <v>780</v>
      </c>
    </row>
    <row r="2676" spans="1:10" x14ac:dyDescent="0.3">
      <c r="A2676">
        <v>902675</v>
      </c>
      <c r="B2676">
        <v>290</v>
      </c>
      <c r="C2676">
        <v>35</v>
      </c>
      <c r="D2676" s="1">
        <v>45565</v>
      </c>
      <c r="E2676" s="1">
        <v>45570</v>
      </c>
      <c r="F2676" t="s">
        <v>93</v>
      </c>
      <c r="G2676" t="s">
        <v>69</v>
      </c>
      <c r="H2676" t="s">
        <v>94</v>
      </c>
      <c r="I2676">
        <v>2</v>
      </c>
      <c r="J2676">
        <v>1180</v>
      </c>
    </row>
    <row r="2677" spans="1:10" x14ac:dyDescent="0.3">
      <c r="A2677">
        <v>902676</v>
      </c>
      <c r="B2677">
        <v>121</v>
      </c>
      <c r="C2677">
        <v>8</v>
      </c>
      <c r="D2677" s="1">
        <v>45419</v>
      </c>
      <c r="E2677" s="1">
        <v>45424</v>
      </c>
      <c r="F2677" t="s">
        <v>100</v>
      </c>
      <c r="G2677" t="s">
        <v>33</v>
      </c>
      <c r="H2677" t="s">
        <v>94</v>
      </c>
      <c r="I2677">
        <v>2</v>
      </c>
      <c r="J2677">
        <v>3740</v>
      </c>
    </row>
    <row r="2678" spans="1:10" x14ac:dyDescent="0.3">
      <c r="A2678">
        <v>902677</v>
      </c>
      <c r="B2678">
        <v>114</v>
      </c>
      <c r="C2678">
        <v>11</v>
      </c>
      <c r="D2678" s="1">
        <v>45649</v>
      </c>
      <c r="E2678" s="1">
        <v>45654</v>
      </c>
      <c r="F2678" t="s">
        <v>93</v>
      </c>
      <c r="G2678" t="s">
        <v>42</v>
      </c>
      <c r="H2678" t="s">
        <v>94</v>
      </c>
      <c r="I2678">
        <v>1</v>
      </c>
      <c r="J2678">
        <v>2560</v>
      </c>
    </row>
    <row r="2679" spans="1:10" x14ac:dyDescent="0.3">
      <c r="A2679">
        <v>902678</v>
      </c>
      <c r="B2679">
        <v>200</v>
      </c>
      <c r="C2679">
        <v>44</v>
      </c>
      <c r="D2679" s="1">
        <v>45410</v>
      </c>
      <c r="E2679" s="1">
        <v>45416</v>
      </c>
      <c r="F2679" t="s">
        <v>93</v>
      </c>
      <c r="G2679" t="s">
        <v>78</v>
      </c>
      <c r="H2679" t="s">
        <v>97</v>
      </c>
      <c r="I2679">
        <v>1</v>
      </c>
      <c r="J2679">
        <v>1130</v>
      </c>
    </row>
    <row r="2680" spans="1:10" x14ac:dyDescent="0.3">
      <c r="A2680">
        <v>902679</v>
      </c>
      <c r="B2680">
        <v>312</v>
      </c>
      <c r="C2680">
        <v>44</v>
      </c>
      <c r="D2680" s="1">
        <v>45419</v>
      </c>
      <c r="E2680" s="1">
        <v>45424</v>
      </c>
      <c r="F2680" t="s">
        <v>99</v>
      </c>
      <c r="G2680" t="s">
        <v>78</v>
      </c>
      <c r="H2680" t="s">
        <v>97</v>
      </c>
      <c r="I2680">
        <v>1</v>
      </c>
      <c r="J2680">
        <v>1130</v>
      </c>
    </row>
    <row r="2681" spans="1:10" x14ac:dyDescent="0.3">
      <c r="A2681">
        <v>902680</v>
      </c>
      <c r="B2681">
        <v>29</v>
      </c>
      <c r="C2681">
        <v>1</v>
      </c>
      <c r="D2681" s="1">
        <v>45430</v>
      </c>
      <c r="E2681" s="1">
        <v>45432</v>
      </c>
      <c r="F2681" t="s">
        <v>95</v>
      </c>
      <c r="G2681" t="s">
        <v>33</v>
      </c>
      <c r="H2681" t="s">
        <v>94</v>
      </c>
      <c r="I2681">
        <v>1</v>
      </c>
      <c r="J2681">
        <v>1110</v>
      </c>
    </row>
    <row r="2682" spans="1:10" x14ac:dyDescent="0.3">
      <c r="A2682">
        <v>902681</v>
      </c>
      <c r="B2682">
        <v>219</v>
      </c>
      <c r="C2682">
        <v>29</v>
      </c>
      <c r="D2682" s="1">
        <v>45683</v>
      </c>
      <c r="E2682" s="1">
        <v>45689</v>
      </c>
      <c r="F2682" t="s">
        <v>101</v>
      </c>
      <c r="G2682" t="s">
        <v>60</v>
      </c>
      <c r="H2682" t="s">
        <v>94</v>
      </c>
      <c r="I2682">
        <v>1</v>
      </c>
      <c r="J2682">
        <v>2450</v>
      </c>
    </row>
    <row r="2683" spans="1:10" x14ac:dyDescent="0.3">
      <c r="A2683">
        <v>902682</v>
      </c>
      <c r="B2683">
        <v>155</v>
      </c>
      <c r="C2683">
        <v>46</v>
      </c>
      <c r="D2683" s="1">
        <v>45535</v>
      </c>
      <c r="E2683" s="1">
        <v>45539</v>
      </c>
      <c r="F2683" t="s">
        <v>99</v>
      </c>
      <c r="G2683" t="s">
        <v>78</v>
      </c>
      <c r="H2683" t="s">
        <v>97</v>
      </c>
      <c r="I2683">
        <v>1</v>
      </c>
      <c r="J2683">
        <v>1320</v>
      </c>
    </row>
    <row r="2684" spans="1:10" x14ac:dyDescent="0.3">
      <c r="A2684">
        <v>902683</v>
      </c>
      <c r="B2684">
        <v>34</v>
      </c>
      <c r="C2684">
        <v>37</v>
      </c>
      <c r="D2684" s="1">
        <v>45638</v>
      </c>
      <c r="E2684" s="1">
        <v>45642</v>
      </c>
      <c r="F2684" t="s">
        <v>100</v>
      </c>
      <c r="G2684" t="s">
        <v>69</v>
      </c>
      <c r="H2684" t="s">
        <v>94</v>
      </c>
      <c r="I2684">
        <v>2</v>
      </c>
      <c r="J2684">
        <v>1620</v>
      </c>
    </row>
    <row r="2685" spans="1:10" x14ac:dyDescent="0.3">
      <c r="A2685">
        <v>902684</v>
      </c>
      <c r="B2685">
        <v>13</v>
      </c>
      <c r="C2685">
        <v>35</v>
      </c>
      <c r="D2685" s="1">
        <v>45531</v>
      </c>
      <c r="E2685" s="1">
        <v>45534</v>
      </c>
      <c r="F2685" t="s">
        <v>96</v>
      </c>
      <c r="G2685" t="s">
        <v>69</v>
      </c>
      <c r="H2685" t="s">
        <v>97</v>
      </c>
      <c r="I2685">
        <v>1</v>
      </c>
      <c r="J2685">
        <v>590</v>
      </c>
    </row>
    <row r="2686" spans="1:10" x14ac:dyDescent="0.3">
      <c r="A2686">
        <v>902685</v>
      </c>
      <c r="B2686">
        <v>246</v>
      </c>
      <c r="C2686">
        <v>15</v>
      </c>
      <c r="D2686" s="1">
        <v>45399</v>
      </c>
      <c r="E2686" s="1">
        <v>45405</v>
      </c>
      <c r="F2686" t="s">
        <v>98</v>
      </c>
      <c r="G2686" t="s">
        <v>42</v>
      </c>
      <c r="H2686" t="s">
        <v>97</v>
      </c>
      <c r="I2686">
        <v>1</v>
      </c>
      <c r="J2686">
        <v>3740</v>
      </c>
    </row>
    <row r="2687" spans="1:10" x14ac:dyDescent="0.3">
      <c r="A2687">
        <v>902686</v>
      </c>
      <c r="B2687">
        <v>303</v>
      </c>
      <c r="C2687">
        <v>37</v>
      </c>
      <c r="D2687" s="1">
        <v>45475</v>
      </c>
      <c r="E2687" s="1">
        <v>45480</v>
      </c>
      <c r="F2687" t="s">
        <v>95</v>
      </c>
      <c r="G2687" t="s">
        <v>69</v>
      </c>
      <c r="H2687" t="s">
        <v>97</v>
      </c>
      <c r="I2687">
        <v>1</v>
      </c>
      <c r="J2687">
        <v>810</v>
      </c>
    </row>
    <row r="2688" spans="1:10" x14ac:dyDescent="0.3">
      <c r="A2688">
        <v>902687</v>
      </c>
      <c r="B2688">
        <v>524</v>
      </c>
      <c r="C2688">
        <v>8</v>
      </c>
      <c r="D2688" s="1">
        <v>45426</v>
      </c>
      <c r="E2688" s="1">
        <v>45432</v>
      </c>
      <c r="F2688" t="s">
        <v>98</v>
      </c>
      <c r="G2688" t="s">
        <v>33</v>
      </c>
      <c r="H2688" t="s">
        <v>97</v>
      </c>
      <c r="I2688">
        <v>1</v>
      </c>
      <c r="J2688">
        <v>1870</v>
      </c>
    </row>
    <row r="2689" spans="1:10" x14ac:dyDescent="0.3">
      <c r="A2689">
        <v>902688</v>
      </c>
      <c r="B2689">
        <v>37</v>
      </c>
      <c r="C2689">
        <v>30</v>
      </c>
      <c r="D2689" s="1">
        <v>45746</v>
      </c>
      <c r="E2689" s="1">
        <v>45750</v>
      </c>
      <c r="F2689" t="s">
        <v>96</v>
      </c>
      <c r="G2689" t="s">
        <v>60</v>
      </c>
      <c r="H2689" t="s">
        <v>94</v>
      </c>
      <c r="I2689">
        <v>1</v>
      </c>
      <c r="J2689">
        <v>2550</v>
      </c>
    </row>
    <row r="2690" spans="1:10" x14ac:dyDescent="0.3">
      <c r="A2690">
        <v>902689</v>
      </c>
      <c r="B2690">
        <v>375</v>
      </c>
      <c r="C2690">
        <v>26</v>
      </c>
      <c r="D2690" s="1">
        <v>45396</v>
      </c>
      <c r="E2690" s="1">
        <v>45402</v>
      </c>
      <c r="F2690" t="s">
        <v>93</v>
      </c>
      <c r="G2690" t="s">
        <v>60</v>
      </c>
      <c r="H2690" t="s">
        <v>97</v>
      </c>
      <c r="I2690">
        <v>3</v>
      </c>
      <c r="J2690">
        <v>6750</v>
      </c>
    </row>
    <row r="2691" spans="1:10" x14ac:dyDescent="0.3">
      <c r="A2691">
        <v>902690</v>
      </c>
      <c r="B2691">
        <v>235</v>
      </c>
      <c r="C2691">
        <v>11</v>
      </c>
      <c r="D2691" s="1">
        <v>45568</v>
      </c>
      <c r="E2691" s="1">
        <v>45571</v>
      </c>
      <c r="F2691" t="s">
        <v>101</v>
      </c>
      <c r="G2691" t="s">
        <v>42</v>
      </c>
      <c r="H2691" t="s">
        <v>94</v>
      </c>
      <c r="I2691">
        <v>1</v>
      </c>
      <c r="J2691">
        <v>2560</v>
      </c>
    </row>
    <row r="2692" spans="1:10" x14ac:dyDescent="0.3">
      <c r="A2692">
        <v>902691</v>
      </c>
      <c r="B2692">
        <v>251</v>
      </c>
      <c r="C2692">
        <v>39</v>
      </c>
      <c r="D2692" s="1">
        <v>45611</v>
      </c>
      <c r="E2692" s="1">
        <v>45616</v>
      </c>
      <c r="F2692" t="s">
        <v>93</v>
      </c>
      <c r="G2692" t="s">
        <v>69</v>
      </c>
      <c r="H2692" t="s">
        <v>94</v>
      </c>
      <c r="I2692">
        <v>1</v>
      </c>
      <c r="J2692">
        <v>780</v>
      </c>
    </row>
    <row r="2693" spans="1:10" x14ac:dyDescent="0.3">
      <c r="A2693">
        <v>902692</v>
      </c>
      <c r="B2693">
        <v>363</v>
      </c>
      <c r="C2693">
        <v>44</v>
      </c>
      <c r="D2693" s="1">
        <v>45698</v>
      </c>
      <c r="E2693" s="1">
        <v>45704</v>
      </c>
      <c r="F2693" t="s">
        <v>101</v>
      </c>
      <c r="G2693" t="s">
        <v>78</v>
      </c>
      <c r="H2693" t="s">
        <v>94</v>
      </c>
      <c r="I2693">
        <v>1</v>
      </c>
      <c r="J2693">
        <v>1130</v>
      </c>
    </row>
    <row r="2694" spans="1:10" x14ac:dyDescent="0.3">
      <c r="A2694">
        <v>902693</v>
      </c>
      <c r="B2694">
        <v>402</v>
      </c>
      <c r="C2694">
        <v>42</v>
      </c>
      <c r="D2694" s="1">
        <v>45490</v>
      </c>
      <c r="E2694" s="1">
        <v>45492</v>
      </c>
      <c r="F2694" t="s">
        <v>99</v>
      </c>
      <c r="G2694" t="s">
        <v>78</v>
      </c>
      <c r="H2694" t="s">
        <v>97</v>
      </c>
      <c r="I2694">
        <v>2</v>
      </c>
      <c r="J2694">
        <v>1620</v>
      </c>
    </row>
    <row r="2695" spans="1:10" x14ac:dyDescent="0.3">
      <c r="A2695">
        <v>902694</v>
      </c>
      <c r="B2695">
        <v>475</v>
      </c>
      <c r="C2695">
        <v>47</v>
      </c>
      <c r="D2695" s="1">
        <v>45540</v>
      </c>
      <c r="E2695" s="1">
        <v>45545</v>
      </c>
      <c r="F2695" t="s">
        <v>100</v>
      </c>
      <c r="G2695" t="s">
        <v>78</v>
      </c>
      <c r="H2695" t="s">
        <v>94</v>
      </c>
      <c r="I2695">
        <v>1</v>
      </c>
      <c r="J2695">
        <v>890</v>
      </c>
    </row>
    <row r="2696" spans="1:10" x14ac:dyDescent="0.3">
      <c r="A2696">
        <v>902695</v>
      </c>
      <c r="B2696">
        <v>261</v>
      </c>
      <c r="C2696">
        <v>11</v>
      </c>
      <c r="D2696" s="1">
        <v>45388</v>
      </c>
      <c r="E2696" s="1">
        <v>45393</v>
      </c>
      <c r="F2696" t="s">
        <v>100</v>
      </c>
      <c r="G2696" t="s">
        <v>42</v>
      </c>
      <c r="H2696" t="s">
        <v>97</v>
      </c>
      <c r="I2696">
        <v>1</v>
      </c>
      <c r="J2696">
        <v>2560</v>
      </c>
    </row>
    <row r="2697" spans="1:10" x14ac:dyDescent="0.3">
      <c r="A2697">
        <v>902696</v>
      </c>
      <c r="B2697">
        <v>134</v>
      </c>
      <c r="C2697">
        <v>14</v>
      </c>
      <c r="D2697" s="1">
        <v>45562</v>
      </c>
      <c r="E2697" s="1">
        <v>45568</v>
      </c>
      <c r="F2697" t="s">
        <v>93</v>
      </c>
      <c r="G2697" t="s">
        <v>42</v>
      </c>
      <c r="H2697" t="s">
        <v>97</v>
      </c>
      <c r="I2697">
        <v>1</v>
      </c>
      <c r="J2697">
        <v>2370</v>
      </c>
    </row>
    <row r="2698" spans="1:10" x14ac:dyDescent="0.3">
      <c r="A2698">
        <v>902697</v>
      </c>
      <c r="B2698">
        <v>378</v>
      </c>
      <c r="C2698">
        <v>39</v>
      </c>
      <c r="D2698" s="1">
        <v>45507</v>
      </c>
      <c r="E2698" s="1">
        <v>45511</v>
      </c>
      <c r="F2698" t="s">
        <v>96</v>
      </c>
      <c r="G2698" t="s">
        <v>69</v>
      </c>
      <c r="H2698" t="s">
        <v>94</v>
      </c>
      <c r="I2698">
        <v>2</v>
      </c>
      <c r="J2698">
        <v>1560</v>
      </c>
    </row>
    <row r="2699" spans="1:10" x14ac:dyDescent="0.3">
      <c r="A2699">
        <v>902698</v>
      </c>
      <c r="B2699">
        <v>255</v>
      </c>
      <c r="C2699">
        <v>28</v>
      </c>
      <c r="D2699" s="1">
        <v>45735</v>
      </c>
      <c r="E2699" s="1">
        <v>45739</v>
      </c>
      <c r="F2699" t="s">
        <v>96</v>
      </c>
      <c r="G2699" t="s">
        <v>60</v>
      </c>
      <c r="H2699" t="s">
        <v>94</v>
      </c>
      <c r="I2699">
        <v>1</v>
      </c>
      <c r="J2699">
        <v>3170</v>
      </c>
    </row>
    <row r="2700" spans="1:10" x14ac:dyDescent="0.3">
      <c r="A2700">
        <v>902699</v>
      </c>
      <c r="B2700">
        <v>295</v>
      </c>
      <c r="C2700">
        <v>18</v>
      </c>
      <c r="D2700" s="1">
        <v>45719</v>
      </c>
      <c r="E2700" s="1">
        <v>45721</v>
      </c>
      <c r="F2700" t="s">
        <v>93</v>
      </c>
      <c r="G2700" t="s">
        <v>51</v>
      </c>
      <c r="H2700" t="s">
        <v>97</v>
      </c>
      <c r="I2700">
        <v>1</v>
      </c>
      <c r="J2700">
        <v>13140</v>
      </c>
    </row>
    <row r="2701" spans="1:10" x14ac:dyDescent="0.3">
      <c r="A2701">
        <v>902700</v>
      </c>
      <c r="B2701">
        <v>319</v>
      </c>
      <c r="C2701">
        <v>41</v>
      </c>
      <c r="D2701" s="1">
        <v>45389</v>
      </c>
      <c r="E2701" s="1">
        <v>45391</v>
      </c>
      <c r="F2701" t="s">
        <v>99</v>
      </c>
      <c r="G2701" t="s">
        <v>78</v>
      </c>
      <c r="H2701" t="s">
        <v>97</v>
      </c>
      <c r="I2701">
        <v>1</v>
      </c>
      <c r="J2701">
        <v>1390</v>
      </c>
    </row>
    <row r="2702" spans="1:10" x14ac:dyDescent="0.3">
      <c r="A2702">
        <v>902701</v>
      </c>
      <c r="B2702">
        <v>498</v>
      </c>
      <c r="C2702">
        <v>43</v>
      </c>
      <c r="D2702" s="1">
        <v>45622</v>
      </c>
      <c r="E2702" s="1">
        <v>45625</v>
      </c>
      <c r="F2702" t="s">
        <v>95</v>
      </c>
      <c r="G2702" t="s">
        <v>78</v>
      </c>
      <c r="H2702" t="s">
        <v>97</v>
      </c>
      <c r="I2702">
        <v>3</v>
      </c>
      <c r="J2702">
        <v>2730</v>
      </c>
    </row>
    <row r="2703" spans="1:10" x14ac:dyDescent="0.3">
      <c r="A2703">
        <v>902702</v>
      </c>
      <c r="B2703">
        <v>110</v>
      </c>
      <c r="C2703">
        <v>21</v>
      </c>
      <c r="D2703" s="1">
        <v>45715</v>
      </c>
      <c r="E2703" s="1">
        <v>45718</v>
      </c>
      <c r="F2703" t="s">
        <v>98</v>
      </c>
      <c r="G2703" t="s">
        <v>51</v>
      </c>
      <c r="H2703" t="s">
        <v>94</v>
      </c>
      <c r="I2703">
        <v>1</v>
      </c>
      <c r="J2703">
        <v>9950</v>
      </c>
    </row>
    <row r="2704" spans="1:10" x14ac:dyDescent="0.3">
      <c r="A2704">
        <v>902703</v>
      </c>
      <c r="B2704">
        <v>300</v>
      </c>
      <c r="C2704">
        <v>43</v>
      </c>
      <c r="D2704" s="1">
        <v>45705</v>
      </c>
      <c r="E2704" s="1">
        <v>45710</v>
      </c>
      <c r="F2704" t="s">
        <v>95</v>
      </c>
      <c r="G2704" t="s">
        <v>78</v>
      </c>
      <c r="H2704" t="s">
        <v>94</v>
      </c>
      <c r="I2704">
        <v>1</v>
      </c>
      <c r="J2704">
        <v>910</v>
      </c>
    </row>
    <row r="2705" spans="1:10" x14ac:dyDescent="0.3">
      <c r="A2705">
        <v>902704</v>
      </c>
      <c r="B2705">
        <v>47</v>
      </c>
      <c r="C2705">
        <v>37</v>
      </c>
      <c r="D2705" s="1">
        <v>45462</v>
      </c>
      <c r="E2705" s="1">
        <v>45465</v>
      </c>
      <c r="F2705" t="s">
        <v>96</v>
      </c>
      <c r="G2705" t="s">
        <v>69</v>
      </c>
      <c r="H2705" t="s">
        <v>94</v>
      </c>
      <c r="I2705">
        <v>1</v>
      </c>
      <c r="J2705">
        <v>810</v>
      </c>
    </row>
    <row r="2706" spans="1:10" x14ac:dyDescent="0.3">
      <c r="A2706">
        <v>902705</v>
      </c>
      <c r="B2706">
        <v>289</v>
      </c>
      <c r="C2706">
        <v>32</v>
      </c>
      <c r="D2706" s="1">
        <v>45583</v>
      </c>
      <c r="E2706" s="1">
        <v>45587</v>
      </c>
      <c r="F2706" t="s">
        <v>93</v>
      </c>
      <c r="G2706" t="s">
        <v>60</v>
      </c>
      <c r="H2706" t="s">
        <v>97</v>
      </c>
      <c r="I2706">
        <v>1</v>
      </c>
      <c r="J2706">
        <v>1990</v>
      </c>
    </row>
    <row r="2707" spans="1:10" x14ac:dyDescent="0.3">
      <c r="A2707">
        <v>902706</v>
      </c>
      <c r="B2707">
        <v>464</v>
      </c>
      <c r="C2707">
        <v>10</v>
      </c>
      <c r="D2707" s="1">
        <v>45494</v>
      </c>
      <c r="E2707" s="1">
        <v>45496</v>
      </c>
      <c r="F2707" t="s">
        <v>100</v>
      </c>
      <c r="G2707" t="s">
        <v>42</v>
      </c>
      <c r="H2707" t="s">
        <v>94</v>
      </c>
      <c r="I2707">
        <v>1</v>
      </c>
      <c r="J2707">
        <v>3700</v>
      </c>
    </row>
    <row r="2708" spans="1:10" x14ac:dyDescent="0.3">
      <c r="A2708">
        <v>902707</v>
      </c>
      <c r="B2708">
        <v>456</v>
      </c>
      <c r="C2708">
        <v>21</v>
      </c>
      <c r="D2708" s="1">
        <v>45641</v>
      </c>
      <c r="E2708" s="1">
        <v>45644</v>
      </c>
      <c r="F2708" t="s">
        <v>100</v>
      </c>
      <c r="G2708" t="s">
        <v>51</v>
      </c>
      <c r="H2708" t="s">
        <v>97</v>
      </c>
      <c r="I2708">
        <v>1</v>
      </c>
      <c r="J2708">
        <v>9950</v>
      </c>
    </row>
    <row r="2709" spans="1:10" x14ac:dyDescent="0.3">
      <c r="A2709">
        <v>902708</v>
      </c>
      <c r="B2709">
        <v>525</v>
      </c>
      <c r="C2709">
        <v>25</v>
      </c>
      <c r="D2709" s="1">
        <v>45596</v>
      </c>
      <c r="E2709" s="1">
        <v>45598</v>
      </c>
      <c r="F2709" t="s">
        <v>98</v>
      </c>
      <c r="G2709" t="s">
        <v>60</v>
      </c>
      <c r="H2709" t="s">
        <v>94</v>
      </c>
      <c r="I2709">
        <v>1</v>
      </c>
      <c r="J2709">
        <v>3150</v>
      </c>
    </row>
    <row r="2710" spans="1:10" x14ac:dyDescent="0.3">
      <c r="A2710">
        <v>902709</v>
      </c>
      <c r="B2710">
        <v>38</v>
      </c>
      <c r="C2710">
        <v>40</v>
      </c>
      <c r="D2710" s="1">
        <v>45665</v>
      </c>
      <c r="E2710" s="1">
        <v>45669</v>
      </c>
      <c r="F2710" t="s">
        <v>100</v>
      </c>
      <c r="G2710" t="s">
        <v>69</v>
      </c>
      <c r="H2710" t="s">
        <v>94</v>
      </c>
      <c r="I2710">
        <v>1</v>
      </c>
      <c r="J2710">
        <v>540</v>
      </c>
    </row>
    <row r="2711" spans="1:10" x14ac:dyDescent="0.3">
      <c r="A2711">
        <v>902710</v>
      </c>
      <c r="B2711">
        <v>279</v>
      </c>
      <c r="C2711">
        <v>12</v>
      </c>
      <c r="D2711" s="1">
        <v>45495</v>
      </c>
      <c r="E2711" s="1">
        <v>45498</v>
      </c>
      <c r="F2711" t="s">
        <v>93</v>
      </c>
      <c r="G2711" t="s">
        <v>42</v>
      </c>
      <c r="H2711" t="s">
        <v>94</v>
      </c>
      <c r="I2711">
        <v>1</v>
      </c>
      <c r="J2711">
        <v>2600</v>
      </c>
    </row>
    <row r="2712" spans="1:10" x14ac:dyDescent="0.3">
      <c r="A2712">
        <v>902711</v>
      </c>
      <c r="B2712">
        <v>70</v>
      </c>
      <c r="C2712">
        <v>38</v>
      </c>
      <c r="D2712" s="1">
        <v>45487</v>
      </c>
      <c r="E2712" s="1">
        <v>45491</v>
      </c>
      <c r="F2712" t="s">
        <v>98</v>
      </c>
      <c r="G2712" t="s">
        <v>69</v>
      </c>
      <c r="H2712" t="s">
        <v>94</v>
      </c>
      <c r="I2712">
        <v>1</v>
      </c>
      <c r="J2712">
        <v>510</v>
      </c>
    </row>
    <row r="2713" spans="1:10" x14ac:dyDescent="0.3">
      <c r="A2713">
        <v>902712</v>
      </c>
      <c r="B2713">
        <v>321</v>
      </c>
      <c r="C2713">
        <v>38</v>
      </c>
      <c r="D2713" s="1">
        <v>45511</v>
      </c>
      <c r="E2713" s="1">
        <v>45513</v>
      </c>
      <c r="F2713" t="s">
        <v>99</v>
      </c>
      <c r="G2713" t="s">
        <v>69</v>
      </c>
      <c r="H2713" t="s">
        <v>97</v>
      </c>
      <c r="I2713">
        <v>1</v>
      </c>
      <c r="J2713">
        <v>510</v>
      </c>
    </row>
    <row r="2714" spans="1:10" x14ac:dyDescent="0.3">
      <c r="A2714">
        <v>902713</v>
      </c>
      <c r="B2714">
        <v>347</v>
      </c>
      <c r="C2714">
        <v>1</v>
      </c>
      <c r="D2714" s="1">
        <v>45723</v>
      </c>
      <c r="E2714" s="1">
        <v>45728</v>
      </c>
      <c r="F2714" t="s">
        <v>100</v>
      </c>
      <c r="G2714" t="s">
        <v>33</v>
      </c>
      <c r="H2714" t="s">
        <v>97</v>
      </c>
      <c r="I2714">
        <v>1</v>
      </c>
      <c r="J2714">
        <v>1110</v>
      </c>
    </row>
    <row r="2715" spans="1:10" x14ac:dyDescent="0.3">
      <c r="A2715">
        <v>902714</v>
      </c>
      <c r="B2715">
        <v>155</v>
      </c>
      <c r="C2715">
        <v>10</v>
      </c>
      <c r="D2715" s="1">
        <v>45458</v>
      </c>
      <c r="E2715" s="1">
        <v>45463</v>
      </c>
      <c r="F2715" t="s">
        <v>99</v>
      </c>
      <c r="G2715" t="s">
        <v>42</v>
      </c>
      <c r="H2715" t="s">
        <v>94</v>
      </c>
      <c r="I2715">
        <v>1</v>
      </c>
      <c r="J2715">
        <v>3700</v>
      </c>
    </row>
    <row r="2716" spans="1:10" x14ac:dyDescent="0.3">
      <c r="A2716">
        <v>902715</v>
      </c>
      <c r="B2716">
        <v>131</v>
      </c>
      <c r="C2716">
        <v>12</v>
      </c>
      <c r="D2716" s="1">
        <v>45728</v>
      </c>
      <c r="E2716" s="1">
        <v>45733</v>
      </c>
      <c r="F2716" t="s">
        <v>100</v>
      </c>
      <c r="G2716" t="s">
        <v>42</v>
      </c>
      <c r="H2716" t="s">
        <v>94</v>
      </c>
      <c r="I2716">
        <v>2</v>
      </c>
      <c r="J2716">
        <v>5200</v>
      </c>
    </row>
    <row r="2717" spans="1:10" x14ac:dyDescent="0.3">
      <c r="A2717">
        <v>902716</v>
      </c>
      <c r="B2717">
        <v>18</v>
      </c>
      <c r="C2717">
        <v>4</v>
      </c>
      <c r="D2717" s="1">
        <v>45558</v>
      </c>
      <c r="E2717" s="1">
        <v>45562</v>
      </c>
      <c r="F2717" t="s">
        <v>101</v>
      </c>
      <c r="G2717" t="s">
        <v>33</v>
      </c>
      <c r="H2717" t="s">
        <v>97</v>
      </c>
      <c r="I2717">
        <v>1</v>
      </c>
      <c r="J2717">
        <v>970</v>
      </c>
    </row>
    <row r="2718" spans="1:10" x14ac:dyDescent="0.3">
      <c r="A2718">
        <v>902717</v>
      </c>
      <c r="B2718">
        <v>218</v>
      </c>
      <c r="C2718">
        <v>17</v>
      </c>
      <c r="D2718" s="1">
        <v>45455</v>
      </c>
      <c r="E2718" s="1">
        <v>45459</v>
      </c>
      <c r="F2718" t="s">
        <v>100</v>
      </c>
      <c r="G2718" t="s">
        <v>51</v>
      </c>
      <c r="H2718" t="s">
        <v>94</v>
      </c>
      <c r="I2718">
        <v>1</v>
      </c>
      <c r="J2718">
        <v>13790</v>
      </c>
    </row>
    <row r="2719" spans="1:10" x14ac:dyDescent="0.3">
      <c r="A2719">
        <v>902718</v>
      </c>
      <c r="B2719">
        <v>63</v>
      </c>
      <c r="C2719">
        <v>11</v>
      </c>
      <c r="D2719" s="1">
        <v>45664</v>
      </c>
      <c r="E2719" s="1">
        <v>45669</v>
      </c>
      <c r="F2719" t="s">
        <v>95</v>
      </c>
      <c r="G2719" t="s">
        <v>42</v>
      </c>
      <c r="H2719" t="s">
        <v>94</v>
      </c>
      <c r="I2719">
        <v>1</v>
      </c>
      <c r="J2719">
        <v>2560</v>
      </c>
    </row>
    <row r="2720" spans="1:10" x14ac:dyDescent="0.3">
      <c r="A2720">
        <v>902719</v>
      </c>
      <c r="B2720">
        <v>241</v>
      </c>
      <c r="C2720">
        <v>25</v>
      </c>
      <c r="D2720" s="1">
        <v>45677</v>
      </c>
      <c r="E2720" s="1">
        <v>45683</v>
      </c>
      <c r="F2720" t="s">
        <v>98</v>
      </c>
      <c r="G2720" t="s">
        <v>60</v>
      </c>
      <c r="H2720" t="s">
        <v>97</v>
      </c>
      <c r="I2720">
        <v>1</v>
      </c>
      <c r="J2720">
        <v>3150</v>
      </c>
    </row>
    <row r="2721" spans="1:10" x14ac:dyDescent="0.3">
      <c r="A2721">
        <v>902720</v>
      </c>
      <c r="B2721">
        <v>79</v>
      </c>
      <c r="C2721">
        <v>32</v>
      </c>
      <c r="D2721" s="1">
        <v>45722</v>
      </c>
      <c r="E2721" s="1">
        <v>45725</v>
      </c>
      <c r="F2721" t="s">
        <v>98</v>
      </c>
      <c r="G2721" t="s">
        <v>60</v>
      </c>
      <c r="H2721" t="s">
        <v>94</v>
      </c>
      <c r="I2721">
        <v>1</v>
      </c>
      <c r="J2721">
        <v>1990</v>
      </c>
    </row>
    <row r="2722" spans="1:10" x14ac:dyDescent="0.3">
      <c r="A2722">
        <v>902721</v>
      </c>
      <c r="B2722">
        <v>579</v>
      </c>
      <c r="C2722">
        <v>22</v>
      </c>
      <c r="D2722" s="1">
        <v>45628</v>
      </c>
      <c r="E2722" s="1">
        <v>45632</v>
      </c>
      <c r="F2722" t="s">
        <v>101</v>
      </c>
      <c r="G2722" t="s">
        <v>51</v>
      </c>
      <c r="H2722" t="s">
        <v>94</v>
      </c>
      <c r="I2722">
        <v>1</v>
      </c>
      <c r="J2722">
        <v>13330</v>
      </c>
    </row>
    <row r="2723" spans="1:10" x14ac:dyDescent="0.3">
      <c r="A2723">
        <v>902722</v>
      </c>
      <c r="B2723">
        <v>498</v>
      </c>
      <c r="C2723">
        <v>38</v>
      </c>
      <c r="D2723" s="1">
        <v>45493</v>
      </c>
      <c r="E2723" s="1">
        <v>45498</v>
      </c>
      <c r="F2723" t="s">
        <v>95</v>
      </c>
      <c r="G2723" t="s">
        <v>69</v>
      </c>
      <c r="H2723" t="s">
        <v>94</v>
      </c>
      <c r="I2723">
        <v>1</v>
      </c>
      <c r="J2723">
        <v>510</v>
      </c>
    </row>
    <row r="2724" spans="1:10" x14ac:dyDescent="0.3">
      <c r="A2724">
        <v>902723</v>
      </c>
      <c r="B2724">
        <v>351</v>
      </c>
      <c r="C2724">
        <v>13</v>
      </c>
      <c r="D2724" s="1">
        <v>45725</v>
      </c>
      <c r="E2724" s="1">
        <v>45729</v>
      </c>
      <c r="F2724" t="s">
        <v>98</v>
      </c>
      <c r="G2724" t="s">
        <v>42</v>
      </c>
      <c r="H2724" t="s">
        <v>94</v>
      </c>
      <c r="I2724">
        <v>2</v>
      </c>
      <c r="J2724">
        <v>6000</v>
      </c>
    </row>
    <row r="2725" spans="1:10" x14ac:dyDescent="0.3">
      <c r="A2725">
        <v>902724</v>
      </c>
      <c r="B2725">
        <v>45</v>
      </c>
      <c r="C2725">
        <v>20</v>
      </c>
      <c r="D2725" s="1">
        <v>45672</v>
      </c>
      <c r="E2725" s="1">
        <v>45678</v>
      </c>
      <c r="F2725" t="s">
        <v>101</v>
      </c>
      <c r="G2725" t="s">
        <v>51</v>
      </c>
      <c r="H2725" t="s">
        <v>97</v>
      </c>
      <c r="I2725">
        <v>2</v>
      </c>
      <c r="J2725">
        <v>25620</v>
      </c>
    </row>
    <row r="2726" spans="1:10" x14ac:dyDescent="0.3">
      <c r="A2726">
        <v>902725</v>
      </c>
      <c r="B2726">
        <v>448</v>
      </c>
      <c r="C2726">
        <v>41</v>
      </c>
      <c r="D2726" s="1">
        <v>45725</v>
      </c>
      <c r="E2726" s="1">
        <v>45729</v>
      </c>
      <c r="F2726" t="s">
        <v>98</v>
      </c>
      <c r="G2726" t="s">
        <v>78</v>
      </c>
      <c r="H2726" t="s">
        <v>94</v>
      </c>
      <c r="I2726">
        <v>1</v>
      </c>
      <c r="J2726">
        <v>1390</v>
      </c>
    </row>
    <row r="2727" spans="1:10" x14ac:dyDescent="0.3">
      <c r="A2727">
        <v>902726</v>
      </c>
      <c r="B2727">
        <v>58</v>
      </c>
      <c r="C2727">
        <v>11</v>
      </c>
      <c r="D2727" s="1">
        <v>45400</v>
      </c>
      <c r="E2727" s="1">
        <v>45404</v>
      </c>
      <c r="F2727" t="s">
        <v>99</v>
      </c>
      <c r="G2727" t="s">
        <v>42</v>
      </c>
      <c r="H2727" t="s">
        <v>94</v>
      </c>
      <c r="I2727">
        <v>1</v>
      </c>
      <c r="J2727">
        <v>2560</v>
      </c>
    </row>
    <row r="2728" spans="1:10" x14ac:dyDescent="0.3">
      <c r="A2728">
        <v>902727</v>
      </c>
      <c r="B2728">
        <v>324</v>
      </c>
      <c r="C2728">
        <v>34</v>
      </c>
      <c r="D2728" s="1">
        <v>45460</v>
      </c>
      <c r="E2728" s="1">
        <v>45465</v>
      </c>
      <c r="F2728" t="s">
        <v>95</v>
      </c>
      <c r="G2728" t="s">
        <v>69</v>
      </c>
      <c r="H2728" t="s">
        <v>94</v>
      </c>
      <c r="I2728">
        <v>1</v>
      </c>
      <c r="J2728">
        <v>410</v>
      </c>
    </row>
    <row r="2729" spans="1:10" x14ac:dyDescent="0.3">
      <c r="A2729">
        <v>902728</v>
      </c>
      <c r="B2729">
        <v>68</v>
      </c>
      <c r="C2729">
        <v>26</v>
      </c>
      <c r="D2729" s="1">
        <v>45571</v>
      </c>
      <c r="E2729" s="1">
        <v>45577</v>
      </c>
      <c r="F2729" t="s">
        <v>100</v>
      </c>
      <c r="G2729" t="s">
        <v>60</v>
      </c>
      <c r="H2729" t="s">
        <v>97</v>
      </c>
      <c r="I2729">
        <v>1</v>
      </c>
      <c r="J2729">
        <v>2250</v>
      </c>
    </row>
    <row r="2730" spans="1:10" x14ac:dyDescent="0.3">
      <c r="A2730">
        <v>902729</v>
      </c>
      <c r="B2730">
        <v>261</v>
      </c>
      <c r="C2730">
        <v>38</v>
      </c>
      <c r="D2730" s="1">
        <v>45441</v>
      </c>
      <c r="E2730" s="1">
        <v>45444</v>
      </c>
      <c r="F2730" t="s">
        <v>100</v>
      </c>
      <c r="G2730" t="s">
        <v>69</v>
      </c>
      <c r="H2730" t="s">
        <v>94</v>
      </c>
      <c r="I2730">
        <v>1</v>
      </c>
      <c r="J2730">
        <v>510</v>
      </c>
    </row>
    <row r="2731" spans="1:10" x14ac:dyDescent="0.3">
      <c r="A2731">
        <v>902730</v>
      </c>
      <c r="B2731">
        <v>248</v>
      </c>
      <c r="C2731">
        <v>48</v>
      </c>
      <c r="D2731" s="1">
        <v>45540</v>
      </c>
      <c r="E2731" s="1">
        <v>45546</v>
      </c>
      <c r="F2731" t="s">
        <v>101</v>
      </c>
      <c r="G2731" t="s">
        <v>78</v>
      </c>
      <c r="H2731" t="s">
        <v>94</v>
      </c>
      <c r="I2731">
        <v>2</v>
      </c>
      <c r="J2731">
        <v>3120</v>
      </c>
    </row>
    <row r="2732" spans="1:10" x14ac:dyDescent="0.3">
      <c r="A2732">
        <v>902731</v>
      </c>
      <c r="B2732">
        <v>212</v>
      </c>
      <c r="C2732">
        <v>35</v>
      </c>
      <c r="D2732" s="1">
        <v>45391</v>
      </c>
      <c r="E2732" s="1">
        <v>45394</v>
      </c>
      <c r="F2732" t="s">
        <v>100</v>
      </c>
      <c r="G2732" t="s">
        <v>69</v>
      </c>
      <c r="H2732" t="s">
        <v>94</v>
      </c>
      <c r="I2732">
        <v>1</v>
      </c>
      <c r="J2732">
        <v>590</v>
      </c>
    </row>
    <row r="2733" spans="1:10" x14ac:dyDescent="0.3">
      <c r="A2733">
        <v>902732</v>
      </c>
      <c r="B2733">
        <v>146</v>
      </c>
      <c r="C2733">
        <v>32</v>
      </c>
      <c r="D2733" s="1">
        <v>45664</v>
      </c>
      <c r="E2733" s="1">
        <v>45666</v>
      </c>
      <c r="F2733" t="s">
        <v>101</v>
      </c>
      <c r="G2733" t="s">
        <v>60</v>
      </c>
      <c r="H2733" t="s">
        <v>94</v>
      </c>
      <c r="I2733">
        <v>1</v>
      </c>
      <c r="J2733">
        <v>1990</v>
      </c>
    </row>
    <row r="2734" spans="1:10" x14ac:dyDescent="0.3">
      <c r="A2734">
        <v>902733</v>
      </c>
      <c r="B2734">
        <v>473</v>
      </c>
      <c r="C2734">
        <v>25</v>
      </c>
      <c r="D2734" s="1">
        <v>45716</v>
      </c>
      <c r="E2734" s="1">
        <v>45721</v>
      </c>
      <c r="F2734" t="s">
        <v>99</v>
      </c>
      <c r="G2734" t="s">
        <v>60</v>
      </c>
      <c r="H2734" t="s">
        <v>94</v>
      </c>
      <c r="I2734">
        <v>1</v>
      </c>
      <c r="J2734">
        <v>3150</v>
      </c>
    </row>
    <row r="2735" spans="1:10" x14ac:dyDescent="0.3">
      <c r="A2735">
        <v>902734</v>
      </c>
      <c r="B2735">
        <v>253</v>
      </c>
      <c r="C2735">
        <v>13</v>
      </c>
      <c r="D2735" s="1">
        <v>45581</v>
      </c>
      <c r="E2735" s="1">
        <v>45583</v>
      </c>
      <c r="F2735" t="s">
        <v>100</v>
      </c>
      <c r="G2735" t="s">
        <v>42</v>
      </c>
      <c r="H2735" t="s">
        <v>97</v>
      </c>
      <c r="I2735">
        <v>2</v>
      </c>
      <c r="J2735">
        <v>6000</v>
      </c>
    </row>
    <row r="2736" spans="1:10" x14ac:dyDescent="0.3">
      <c r="A2736">
        <v>902735</v>
      </c>
      <c r="B2736">
        <v>309</v>
      </c>
      <c r="C2736">
        <v>11</v>
      </c>
      <c r="D2736" s="1">
        <v>45746</v>
      </c>
      <c r="E2736" s="1">
        <v>45752</v>
      </c>
      <c r="F2736" t="s">
        <v>95</v>
      </c>
      <c r="G2736" t="s">
        <v>42</v>
      </c>
      <c r="H2736" t="s">
        <v>94</v>
      </c>
      <c r="I2736">
        <v>1</v>
      </c>
      <c r="J2736">
        <v>2560</v>
      </c>
    </row>
    <row r="2737" spans="1:10" x14ac:dyDescent="0.3">
      <c r="A2737">
        <v>902736</v>
      </c>
      <c r="B2737">
        <v>496</v>
      </c>
      <c r="C2737">
        <v>18</v>
      </c>
      <c r="D2737" s="1">
        <v>45683</v>
      </c>
      <c r="E2737" s="1">
        <v>45687</v>
      </c>
      <c r="F2737" t="s">
        <v>101</v>
      </c>
      <c r="G2737" t="s">
        <v>51</v>
      </c>
      <c r="H2737" t="s">
        <v>97</v>
      </c>
      <c r="I2737">
        <v>1</v>
      </c>
      <c r="J2737">
        <v>13140</v>
      </c>
    </row>
    <row r="2738" spans="1:10" x14ac:dyDescent="0.3">
      <c r="A2738">
        <v>902737</v>
      </c>
      <c r="B2738">
        <v>390</v>
      </c>
      <c r="C2738">
        <v>26</v>
      </c>
      <c r="D2738" s="1">
        <v>45657</v>
      </c>
      <c r="E2738" s="1">
        <v>45663</v>
      </c>
      <c r="F2738" t="s">
        <v>95</v>
      </c>
      <c r="G2738" t="s">
        <v>60</v>
      </c>
      <c r="H2738" t="s">
        <v>94</v>
      </c>
      <c r="I2738">
        <v>2</v>
      </c>
      <c r="J2738">
        <v>4500</v>
      </c>
    </row>
    <row r="2739" spans="1:10" x14ac:dyDescent="0.3">
      <c r="A2739">
        <v>902738</v>
      </c>
      <c r="B2739">
        <v>573</v>
      </c>
      <c r="C2739">
        <v>14</v>
      </c>
      <c r="D2739" s="1">
        <v>45480</v>
      </c>
      <c r="E2739" s="1">
        <v>45485</v>
      </c>
      <c r="F2739" t="s">
        <v>95</v>
      </c>
      <c r="G2739" t="s">
        <v>42</v>
      </c>
      <c r="H2739" t="s">
        <v>97</v>
      </c>
      <c r="I2739">
        <v>2</v>
      </c>
      <c r="J2739">
        <v>4740</v>
      </c>
    </row>
    <row r="2740" spans="1:10" x14ac:dyDescent="0.3">
      <c r="A2740">
        <v>902739</v>
      </c>
      <c r="B2740">
        <v>560</v>
      </c>
      <c r="C2740">
        <v>26</v>
      </c>
      <c r="D2740" s="1">
        <v>45651</v>
      </c>
      <c r="E2740" s="1">
        <v>45657</v>
      </c>
      <c r="F2740" t="s">
        <v>96</v>
      </c>
      <c r="G2740" t="s">
        <v>60</v>
      </c>
      <c r="H2740" t="s">
        <v>94</v>
      </c>
      <c r="I2740">
        <v>1</v>
      </c>
      <c r="J2740">
        <v>2250</v>
      </c>
    </row>
    <row r="2741" spans="1:10" x14ac:dyDescent="0.3">
      <c r="A2741">
        <v>902740</v>
      </c>
      <c r="B2741">
        <v>99</v>
      </c>
      <c r="C2741">
        <v>35</v>
      </c>
      <c r="D2741" s="1">
        <v>45480</v>
      </c>
      <c r="E2741" s="1">
        <v>45486</v>
      </c>
      <c r="F2741" t="s">
        <v>93</v>
      </c>
      <c r="G2741" t="s">
        <v>69</v>
      </c>
      <c r="H2741" t="s">
        <v>94</v>
      </c>
      <c r="I2741">
        <v>2</v>
      </c>
      <c r="J2741">
        <v>1180</v>
      </c>
    </row>
    <row r="2742" spans="1:10" x14ac:dyDescent="0.3">
      <c r="A2742">
        <v>902741</v>
      </c>
      <c r="B2742">
        <v>597</v>
      </c>
      <c r="C2742">
        <v>35</v>
      </c>
      <c r="D2742" s="1">
        <v>45543</v>
      </c>
      <c r="E2742" s="1">
        <v>45546</v>
      </c>
      <c r="F2742" t="s">
        <v>95</v>
      </c>
      <c r="G2742" t="s">
        <v>69</v>
      </c>
      <c r="H2742" t="s">
        <v>94</v>
      </c>
      <c r="I2742">
        <v>1</v>
      </c>
      <c r="J2742">
        <v>590</v>
      </c>
    </row>
    <row r="2743" spans="1:10" x14ac:dyDescent="0.3">
      <c r="A2743">
        <v>902742</v>
      </c>
      <c r="B2743">
        <v>340</v>
      </c>
      <c r="C2743">
        <v>48</v>
      </c>
      <c r="D2743" s="1">
        <v>45508</v>
      </c>
      <c r="E2743" s="1">
        <v>45514</v>
      </c>
      <c r="F2743" t="s">
        <v>93</v>
      </c>
      <c r="G2743" t="s">
        <v>78</v>
      </c>
      <c r="H2743" t="s">
        <v>94</v>
      </c>
      <c r="I2743">
        <v>1</v>
      </c>
      <c r="J2743">
        <v>1560</v>
      </c>
    </row>
    <row r="2744" spans="1:10" x14ac:dyDescent="0.3">
      <c r="A2744">
        <v>902743</v>
      </c>
      <c r="B2744">
        <v>381</v>
      </c>
      <c r="C2744">
        <v>19</v>
      </c>
      <c r="D2744" s="1">
        <v>45534</v>
      </c>
      <c r="E2744" s="1">
        <v>45536</v>
      </c>
      <c r="F2744" t="s">
        <v>95</v>
      </c>
      <c r="G2744" t="s">
        <v>51</v>
      </c>
      <c r="H2744" t="s">
        <v>97</v>
      </c>
      <c r="I2744">
        <v>1</v>
      </c>
      <c r="J2744">
        <v>10800</v>
      </c>
    </row>
    <row r="2745" spans="1:10" x14ac:dyDescent="0.3">
      <c r="A2745">
        <v>902744</v>
      </c>
      <c r="B2745">
        <v>160</v>
      </c>
      <c r="C2745">
        <v>13</v>
      </c>
      <c r="D2745" s="1">
        <v>45549</v>
      </c>
      <c r="E2745" s="1">
        <v>45551</v>
      </c>
      <c r="F2745" t="s">
        <v>98</v>
      </c>
      <c r="G2745" t="s">
        <v>42</v>
      </c>
      <c r="H2745" t="s">
        <v>97</v>
      </c>
      <c r="I2745">
        <v>1</v>
      </c>
      <c r="J2745">
        <v>3000</v>
      </c>
    </row>
    <row r="2746" spans="1:10" x14ac:dyDescent="0.3">
      <c r="A2746">
        <v>902745</v>
      </c>
      <c r="B2746">
        <v>567</v>
      </c>
      <c r="C2746">
        <v>21</v>
      </c>
      <c r="D2746" s="1">
        <v>45731</v>
      </c>
      <c r="E2746" s="1">
        <v>45736</v>
      </c>
      <c r="F2746" t="s">
        <v>95</v>
      </c>
      <c r="G2746" t="s">
        <v>51</v>
      </c>
      <c r="H2746" t="s">
        <v>97</v>
      </c>
      <c r="I2746">
        <v>2</v>
      </c>
      <c r="J2746">
        <v>19900</v>
      </c>
    </row>
    <row r="2747" spans="1:10" x14ac:dyDescent="0.3">
      <c r="A2747">
        <v>902746</v>
      </c>
      <c r="B2747">
        <v>262</v>
      </c>
      <c r="C2747">
        <v>41</v>
      </c>
      <c r="D2747" s="1">
        <v>45605</v>
      </c>
      <c r="E2747" s="1">
        <v>45607</v>
      </c>
      <c r="F2747" t="s">
        <v>101</v>
      </c>
      <c r="G2747" t="s">
        <v>78</v>
      </c>
      <c r="H2747" t="s">
        <v>94</v>
      </c>
      <c r="I2747">
        <v>1</v>
      </c>
      <c r="J2747">
        <v>1390</v>
      </c>
    </row>
    <row r="2748" spans="1:10" x14ac:dyDescent="0.3">
      <c r="A2748">
        <v>902747</v>
      </c>
      <c r="B2748">
        <v>212</v>
      </c>
      <c r="C2748">
        <v>40</v>
      </c>
      <c r="D2748" s="1">
        <v>45408</v>
      </c>
      <c r="E2748" s="1">
        <v>45411</v>
      </c>
      <c r="F2748" t="s">
        <v>100</v>
      </c>
      <c r="G2748" t="s">
        <v>69</v>
      </c>
      <c r="H2748" t="s">
        <v>97</v>
      </c>
      <c r="I2748">
        <v>1</v>
      </c>
      <c r="J2748">
        <v>540</v>
      </c>
    </row>
    <row r="2749" spans="1:10" x14ac:dyDescent="0.3">
      <c r="A2749">
        <v>902748</v>
      </c>
      <c r="B2749">
        <v>7</v>
      </c>
      <c r="C2749">
        <v>16</v>
      </c>
      <c r="D2749" s="1">
        <v>45505</v>
      </c>
      <c r="E2749" s="1">
        <v>45510</v>
      </c>
      <c r="F2749" t="s">
        <v>95</v>
      </c>
      <c r="G2749" t="s">
        <v>42</v>
      </c>
      <c r="H2749" t="s">
        <v>97</v>
      </c>
      <c r="I2749">
        <v>1</v>
      </c>
      <c r="J2749">
        <v>3900</v>
      </c>
    </row>
    <row r="2750" spans="1:10" x14ac:dyDescent="0.3">
      <c r="A2750">
        <v>902749</v>
      </c>
      <c r="B2750">
        <v>123</v>
      </c>
      <c r="C2750">
        <v>7</v>
      </c>
      <c r="D2750" s="1">
        <v>45392</v>
      </c>
      <c r="E2750" s="1">
        <v>45397</v>
      </c>
      <c r="F2750" t="s">
        <v>98</v>
      </c>
      <c r="G2750" t="s">
        <v>33</v>
      </c>
      <c r="H2750" t="s">
        <v>97</v>
      </c>
      <c r="I2750">
        <v>1</v>
      </c>
      <c r="J2750">
        <v>2150</v>
      </c>
    </row>
    <row r="2751" spans="1:10" x14ac:dyDescent="0.3">
      <c r="A2751">
        <v>902750</v>
      </c>
      <c r="B2751">
        <v>590</v>
      </c>
      <c r="C2751">
        <v>4</v>
      </c>
      <c r="D2751" s="1">
        <v>45552</v>
      </c>
      <c r="E2751" s="1">
        <v>45555</v>
      </c>
      <c r="F2751" t="s">
        <v>95</v>
      </c>
      <c r="G2751" t="s">
        <v>33</v>
      </c>
      <c r="H2751" t="s">
        <v>97</v>
      </c>
      <c r="I2751">
        <v>1</v>
      </c>
      <c r="J2751">
        <v>970</v>
      </c>
    </row>
    <row r="2752" spans="1:10" x14ac:dyDescent="0.3">
      <c r="A2752">
        <v>902751</v>
      </c>
      <c r="B2752">
        <v>81</v>
      </c>
      <c r="C2752">
        <v>4</v>
      </c>
      <c r="D2752" s="1">
        <v>45446</v>
      </c>
      <c r="E2752" s="1">
        <v>45452</v>
      </c>
      <c r="F2752" t="s">
        <v>99</v>
      </c>
      <c r="G2752" t="s">
        <v>33</v>
      </c>
      <c r="H2752" t="s">
        <v>94</v>
      </c>
      <c r="I2752">
        <v>2</v>
      </c>
      <c r="J2752">
        <v>1940</v>
      </c>
    </row>
    <row r="2753" spans="1:10" x14ac:dyDescent="0.3">
      <c r="A2753">
        <v>902752</v>
      </c>
      <c r="B2753">
        <v>405</v>
      </c>
      <c r="C2753">
        <v>13</v>
      </c>
      <c r="D2753" s="1">
        <v>45471</v>
      </c>
      <c r="E2753" s="1">
        <v>45476</v>
      </c>
      <c r="F2753" t="s">
        <v>98</v>
      </c>
      <c r="G2753" t="s">
        <v>42</v>
      </c>
      <c r="H2753" t="s">
        <v>97</v>
      </c>
      <c r="I2753">
        <v>1</v>
      </c>
      <c r="J2753">
        <v>3000</v>
      </c>
    </row>
    <row r="2754" spans="1:10" x14ac:dyDescent="0.3">
      <c r="A2754">
        <v>902753</v>
      </c>
      <c r="B2754">
        <v>304</v>
      </c>
      <c r="C2754">
        <v>23</v>
      </c>
      <c r="D2754" s="1">
        <v>45464</v>
      </c>
      <c r="E2754" s="1">
        <v>45466</v>
      </c>
      <c r="F2754" t="s">
        <v>98</v>
      </c>
      <c r="G2754" t="s">
        <v>51</v>
      </c>
      <c r="H2754" t="s">
        <v>97</v>
      </c>
      <c r="I2754">
        <v>1</v>
      </c>
      <c r="J2754">
        <v>12780</v>
      </c>
    </row>
    <row r="2755" spans="1:10" x14ac:dyDescent="0.3">
      <c r="A2755">
        <v>902754</v>
      </c>
      <c r="B2755">
        <v>455</v>
      </c>
      <c r="C2755">
        <v>33</v>
      </c>
      <c r="D2755" s="1">
        <v>45404</v>
      </c>
      <c r="E2755" s="1">
        <v>45409</v>
      </c>
      <c r="F2755" t="s">
        <v>95</v>
      </c>
      <c r="G2755" t="s">
        <v>69</v>
      </c>
      <c r="H2755" t="s">
        <v>94</v>
      </c>
      <c r="I2755">
        <v>1</v>
      </c>
      <c r="J2755">
        <v>740</v>
      </c>
    </row>
    <row r="2756" spans="1:10" x14ac:dyDescent="0.3">
      <c r="A2756">
        <v>902755</v>
      </c>
      <c r="B2756">
        <v>518</v>
      </c>
      <c r="C2756">
        <v>4</v>
      </c>
      <c r="D2756" s="1">
        <v>45390</v>
      </c>
      <c r="E2756" s="1">
        <v>45392</v>
      </c>
      <c r="F2756" t="s">
        <v>100</v>
      </c>
      <c r="G2756" t="s">
        <v>33</v>
      </c>
      <c r="H2756" t="s">
        <v>97</v>
      </c>
      <c r="I2756">
        <v>1</v>
      </c>
      <c r="J2756">
        <v>970</v>
      </c>
    </row>
    <row r="2757" spans="1:10" x14ac:dyDescent="0.3">
      <c r="A2757">
        <v>902756</v>
      </c>
      <c r="B2757">
        <v>197</v>
      </c>
      <c r="C2757">
        <v>39</v>
      </c>
      <c r="D2757" s="1">
        <v>45446</v>
      </c>
      <c r="E2757" s="1">
        <v>45451</v>
      </c>
      <c r="F2757" t="s">
        <v>101</v>
      </c>
      <c r="G2757" t="s">
        <v>69</v>
      </c>
      <c r="H2757" t="s">
        <v>94</v>
      </c>
      <c r="I2757">
        <v>1</v>
      </c>
      <c r="J2757">
        <v>780</v>
      </c>
    </row>
    <row r="2758" spans="1:10" x14ac:dyDescent="0.3">
      <c r="A2758">
        <v>902757</v>
      </c>
      <c r="B2758">
        <v>407</v>
      </c>
      <c r="C2758">
        <v>36</v>
      </c>
      <c r="D2758" s="1">
        <v>45395</v>
      </c>
      <c r="E2758" s="1">
        <v>45400</v>
      </c>
      <c r="F2758" t="s">
        <v>95</v>
      </c>
      <c r="G2758" t="s">
        <v>69</v>
      </c>
      <c r="H2758" t="s">
        <v>97</v>
      </c>
      <c r="I2758">
        <v>1</v>
      </c>
      <c r="J2758">
        <v>1130</v>
      </c>
    </row>
    <row r="2759" spans="1:10" x14ac:dyDescent="0.3">
      <c r="A2759">
        <v>902758</v>
      </c>
      <c r="B2759">
        <v>512</v>
      </c>
      <c r="C2759">
        <v>20</v>
      </c>
      <c r="D2759" s="1">
        <v>45626</v>
      </c>
      <c r="E2759" s="1">
        <v>45629</v>
      </c>
      <c r="F2759" t="s">
        <v>96</v>
      </c>
      <c r="G2759" t="s">
        <v>51</v>
      </c>
      <c r="H2759" t="s">
        <v>97</v>
      </c>
      <c r="I2759">
        <v>1</v>
      </c>
      <c r="J2759">
        <v>12810</v>
      </c>
    </row>
    <row r="2760" spans="1:10" x14ac:dyDescent="0.3">
      <c r="A2760">
        <v>902759</v>
      </c>
      <c r="B2760">
        <v>178</v>
      </c>
      <c r="C2760">
        <v>43</v>
      </c>
      <c r="D2760" s="1">
        <v>45404</v>
      </c>
      <c r="E2760" s="1">
        <v>45410</v>
      </c>
      <c r="F2760" t="s">
        <v>99</v>
      </c>
      <c r="G2760" t="s">
        <v>78</v>
      </c>
      <c r="H2760" t="s">
        <v>97</v>
      </c>
      <c r="I2760">
        <v>1</v>
      </c>
      <c r="J2760">
        <v>910</v>
      </c>
    </row>
    <row r="2761" spans="1:10" x14ac:dyDescent="0.3">
      <c r="A2761">
        <v>902760</v>
      </c>
      <c r="B2761">
        <v>546</v>
      </c>
      <c r="C2761">
        <v>47</v>
      </c>
      <c r="D2761" s="1">
        <v>45729</v>
      </c>
      <c r="E2761" s="1">
        <v>45732</v>
      </c>
      <c r="F2761" t="s">
        <v>100</v>
      </c>
      <c r="G2761" t="s">
        <v>78</v>
      </c>
      <c r="H2761" t="s">
        <v>94</v>
      </c>
      <c r="I2761">
        <v>1</v>
      </c>
      <c r="J2761">
        <v>890</v>
      </c>
    </row>
    <row r="2762" spans="1:10" x14ac:dyDescent="0.3">
      <c r="A2762">
        <v>902761</v>
      </c>
      <c r="B2762">
        <v>418</v>
      </c>
      <c r="C2762">
        <v>9</v>
      </c>
      <c r="D2762" s="1">
        <v>45666</v>
      </c>
      <c r="E2762" s="1">
        <v>45670</v>
      </c>
      <c r="F2762" t="s">
        <v>101</v>
      </c>
      <c r="G2762" t="s">
        <v>42</v>
      </c>
      <c r="H2762" t="s">
        <v>97</v>
      </c>
      <c r="I2762">
        <v>1</v>
      </c>
      <c r="J2762">
        <v>3370</v>
      </c>
    </row>
    <row r="2763" spans="1:10" x14ac:dyDescent="0.3">
      <c r="A2763">
        <v>902762</v>
      </c>
      <c r="B2763">
        <v>431</v>
      </c>
      <c r="C2763">
        <v>16</v>
      </c>
      <c r="D2763" s="1">
        <v>45626</v>
      </c>
      <c r="E2763" s="1">
        <v>45631</v>
      </c>
      <c r="F2763" t="s">
        <v>98</v>
      </c>
      <c r="G2763" t="s">
        <v>42</v>
      </c>
      <c r="H2763" t="s">
        <v>94</v>
      </c>
      <c r="I2763">
        <v>2</v>
      </c>
      <c r="J2763">
        <v>7800</v>
      </c>
    </row>
    <row r="2764" spans="1:10" x14ac:dyDescent="0.3">
      <c r="A2764">
        <v>902763</v>
      </c>
      <c r="B2764">
        <v>1</v>
      </c>
      <c r="C2764">
        <v>5</v>
      </c>
      <c r="D2764" s="1">
        <v>45582</v>
      </c>
      <c r="E2764" s="1">
        <v>45587</v>
      </c>
      <c r="F2764" t="s">
        <v>93</v>
      </c>
      <c r="G2764" t="s">
        <v>33</v>
      </c>
      <c r="H2764" t="s">
        <v>97</v>
      </c>
      <c r="I2764">
        <v>1</v>
      </c>
      <c r="J2764">
        <v>1960</v>
      </c>
    </row>
    <row r="2765" spans="1:10" x14ac:dyDescent="0.3">
      <c r="A2765">
        <v>902764</v>
      </c>
      <c r="B2765">
        <v>597</v>
      </c>
      <c r="C2765">
        <v>35</v>
      </c>
      <c r="D2765" s="1">
        <v>45682</v>
      </c>
      <c r="E2765" s="1">
        <v>45687</v>
      </c>
      <c r="F2765" t="s">
        <v>95</v>
      </c>
      <c r="G2765" t="s">
        <v>69</v>
      </c>
      <c r="H2765" t="s">
        <v>94</v>
      </c>
      <c r="I2765">
        <v>1</v>
      </c>
      <c r="J2765">
        <v>590</v>
      </c>
    </row>
    <row r="2766" spans="1:10" x14ac:dyDescent="0.3">
      <c r="A2766">
        <v>902765</v>
      </c>
      <c r="B2766">
        <v>201</v>
      </c>
      <c r="C2766">
        <v>16</v>
      </c>
      <c r="D2766" s="1">
        <v>45450</v>
      </c>
      <c r="E2766" s="1">
        <v>45456</v>
      </c>
      <c r="F2766" t="s">
        <v>101</v>
      </c>
      <c r="G2766" t="s">
        <v>42</v>
      </c>
      <c r="H2766" t="s">
        <v>94</v>
      </c>
      <c r="I2766">
        <v>1</v>
      </c>
      <c r="J2766">
        <v>3900</v>
      </c>
    </row>
    <row r="2767" spans="1:10" x14ac:dyDescent="0.3">
      <c r="A2767">
        <v>902766</v>
      </c>
      <c r="B2767">
        <v>464</v>
      </c>
      <c r="C2767">
        <v>42</v>
      </c>
      <c r="D2767" s="1">
        <v>45709</v>
      </c>
      <c r="E2767" s="1">
        <v>45711</v>
      </c>
      <c r="F2767" t="s">
        <v>100</v>
      </c>
      <c r="G2767" t="s">
        <v>78</v>
      </c>
      <c r="H2767" t="s">
        <v>97</v>
      </c>
      <c r="I2767">
        <v>2</v>
      </c>
      <c r="J2767">
        <v>1620</v>
      </c>
    </row>
    <row r="2768" spans="1:10" x14ac:dyDescent="0.3">
      <c r="A2768">
        <v>902767</v>
      </c>
      <c r="B2768">
        <v>152</v>
      </c>
      <c r="C2768">
        <v>8</v>
      </c>
      <c r="D2768" s="1">
        <v>45628</v>
      </c>
      <c r="E2768" s="1">
        <v>45630</v>
      </c>
      <c r="F2768" t="s">
        <v>101</v>
      </c>
      <c r="G2768" t="s">
        <v>33</v>
      </c>
      <c r="H2768" t="s">
        <v>97</v>
      </c>
      <c r="I2768">
        <v>1</v>
      </c>
      <c r="J2768">
        <v>1870</v>
      </c>
    </row>
    <row r="2769" spans="1:10" x14ac:dyDescent="0.3">
      <c r="A2769">
        <v>902768</v>
      </c>
      <c r="B2769">
        <v>77</v>
      </c>
      <c r="C2769">
        <v>26</v>
      </c>
      <c r="D2769" s="1">
        <v>45422</v>
      </c>
      <c r="E2769" s="1">
        <v>45424</v>
      </c>
      <c r="F2769" t="s">
        <v>93</v>
      </c>
      <c r="G2769" t="s">
        <v>60</v>
      </c>
      <c r="H2769" t="s">
        <v>97</v>
      </c>
      <c r="I2769">
        <v>1</v>
      </c>
      <c r="J2769">
        <v>2250</v>
      </c>
    </row>
    <row r="2770" spans="1:10" x14ac:dyDescent="0.3">
      <c r="A2770">
        <v>902769</v>
      </c>
      <c r="B2770">
        <v>258</v>
      </c>
      <c r="C2770">
        <v>43</v>
      </c>
      <c r="D2770" s="1">
        <v>45571</v>
      </c>
      <c r="E2770" s="1">
        <v>45573</v>
      </c>
      <c r="F2770" t="s">
        <v>93</v>
      </c>
      <c r="G2770" t="s">
        <v>78</v>
      </c>
      <c r="H2770" t="s">
        <v>97</v>
      </c>
      <c r="I2770">
        <v>1</v>
      </c>
      <c r="J2770">
        <v>910</v>
      </c>
    </row>
    <row r="2771" spans="1:10" x14ac:dyDescent="0.3">
      <c r="A2771">
        <v>902770</v>
      </c>
      <c r="B2771">
        <v>473</v>
      </c>
      <c r="C2771">
        <v>4</v>
      </c>
      <c r="D2771" s="1">
        <v>45530</v>
      </c>
      <c r="E2771" s="1">
        <v>45536</v>
      </c>
      <c r="F2771" t="s">
        <v>99</v>
      </c>
      <c r="G2771" t="s">
        <v>33</v>
      </c>
      <c r="H2771" t="s">
        <v>94</v>
      </c>
      <c r="I2771">
        <v>1</v>
      </c>
      <c r="J2771">
        <v>970</v>
      </c>
    </row>
    <row r="2772" spans="1:10" x14ac:dyDescent="0.3">
      <c r="A2772">
        <v>902771</v>
      </c>
      <c r="B2772">
        <v>2</v>
      </c>
      <c r="C2772">
        <v>28</v>
      </c>
      <c r="D2772" s="1">
        <v>45692</v>
      </c>
      <c r="E2772" s="1">
        <v>45697</v>
      </c>
      <c r="F2772" t="s">
        <v>95</v>
      </c>
      <c r="G2772" t="s">
        <v>60</v>
      </c>
      <c r="H2772" t="s">
        <v>97</v>
      </c>
      <c r="I2772">
        <v>3</v>
      </c>
      <c r="J2772">
        <v>9510</v>
      </c>
    </row>
    <row r="2773" spans="1:10" x14ac:dyDescent="0.3">
      <c r="A2773">
        <v>902772</v>
      </c>
      <c r="B2773">
        <v>210</v>
      </c>
      <c r="C2773">
        <v>39</v>
      </c>
      <c r="D2773" s="1">
        <v>45687</v>
      </c>
      <c r="E2773" s="1">
        <v>45692</v>
      </c>
      <c r="F2773" t="s">
        <v>99</v>
      </c>
      <c r="G2773" t="s">
        <v>69</v>
      </c>
      <c r="H2773" t="s">
        <v>94</v>
      </c>
      <c r="I2773">
        <v>1</v>
      </c>
      <c r="J2773">
        <v>780</v>
      </c>
    </row>
    <row r="2774" spans="1:10" x14ac:dyDescent="0.3">
      <c r="A2774">
        <v>902773</v>
      </c>
      <c r="B2774">
        <v>437</v>
      </c>
      <c r="C2774">
        <v>26</v>
      </c>
      <c r="D2774" s="1">
        <v>45500</v>
      </c>
      <c r="E2774" s="1">
        <v>45502</v>
      </c>
      <c r="F2774" t="s">
        <v>100</v>
      </c>
      <c r="G2774" t="s">
        <v>60</v>
      </c>
      <c r="H2774" t="s">
        <v>94</v>
      </c>
      <c r="I2774">
        <v>1</v>
      </c>
      <c r="J2774">
        <v>2250</v>
      </c>
    </row>
    <row r="2775" spans="1:10" x14ac:dyDescent="0.3">
      <c r="A2775">
        <v>902774</v>
      </c>
      <c r="B2775">
        <v>366</v>
      </c>
      <c r="C2775">
        <v>36</v>
      </c>
      <c r="D2775" s="1">
        <v>45510</v>
      </c>
      <c r="E2775" s="1">
        <v>45512</v>
      </c>
      <c r="F2775" t="s">
        <v>93</v>
      </c>
      <c r="G2775" t="s">
        <v>69</v>
      </c>
      <c r="H2775" t="s">
        <v>94</v>
      </c>
      <c r="I2775">
        <v>1</v>
      </c>
      <c r="J2775">
        <v>1130</v>
      </c>
    </row>
    <row r="2776" spans="1:10" x14ac:dyDescent="0.3">
      <c r="A2776">
        <v>902775</v>
      </c>
      <c r="B2776">
        <v>32</v>
      </c>
      <c r="C2776">
        <v>9</v>
      </c>
      <c r="D2776" s="1">
        <v>45698</v>
      </c>
      <c r="E2776" s="1">
        <v>45702</v>
      </c>
      <c r="F2776" t="s">
        <v>95</v>
      </c>
      <c r="G2776" t="s">
        <v>42</v>
      </c>
      <c r="H2776" t="s">
        <v>97</v>
      </c>
      <c r="I2776">
        <v>1</v>
      </c>
      <c r="J2776">
        <v>3370</v>
      </c>
    </row>
    <row r="2777" spans="1:10" x14ac:dyDescent="0.3">
      <c r="A2777">
        <v>902776</v>
      </c>
      <c r="B2777">
        <v>158</v>
      </c>
      <c r="C2777">
        <v>34</v>
      </c>
      <c r="D2777" s="1">
        <v>45539</v>
      </c>
      <c r="E2777" s="1">
        <v>45544</v>
      </c>
      <c r="F2777" t="s">
        <v>95</v>
      </c>
      <c r="G2777" t="s">
        <v>69</v>
      </c>
      <c r="H2777" t="s">
        <v>97</v>
      </c>
      <c r="I2777">
        <v>1</v>
      </c>
      <c r="J2777">
        <v>410</v>
      </c>
    </row>
    <row r="2778" spans="1:10" x14ac:dyDescent="0.3">
      <c r="A2778">
        <v>902777</v>
      </c>
      <c r="B2778">
        <v>122</v>
      </c>
      <c r="C2778">
        <v>8</v>
      </c>
      <c r="D2778" s="1">
        <v>45390</v>
      </c>
      <c r="E2778" s="1">
        <v>45395</v>
      </c>
      <c r="F2778" t="s">
        <v>95</v>
      </c>
      <c r="G2778" t="s">
        <v>33</v>
      </c>
      <c r="H2778" t="s">
        <v>94</v>
      </c>
      <c r="I2778">
        <v>1</v>
      </c>
      <c r="J2778">
        <v>1870</v>
      </c>
    </row>
    <row r="2779" spans="1:10" x14ac:dyDescent="0.3">
      <c r="A2779">
        <v>902778</v>
      </c>
      <c r="B2779">
        <v>323</v>
      </c>
      <c r="C2779">
        <v>18</v>
      </c>
      <c r="D2779" s="1">
        <v>45453</v>
      </c>
      <c r="E2779" s="1">
        <v>45455</v>
      </c>
      <c r="F2779" t="s">
        <v>99</v>
      </c>
      <c r="G2779" t="s">
        <v>51</v>
      </c>
      <c r="H2779" t="s">
        <v>97</v>
      </c>
      <c r="I2779">
        <v>1</v>
      </c>
      <c r="J2779">
        <v>13140</v>
      </c>
    </row>
    <row r="2780" spans="1:10" x14ac:dyDescent="0.3">
      <c r="A2780">
        <v>902779</v>
      </c>
      <c r="B2780">
        <v>155</v>
      </c>
      <c r="C2780">
        <v>39</v>
      </c>
      <c r="D2780" s="1">
        <v>45469</v>
      </c>
      <c r="E2780" s="1">
        <v>45471</v>
      </c>
      <c r="F2780" t="s">
        <v>99</v>
      </c>
      <c r="G2780" t="s">
        <v>69</v>
      </c>
      <c r="H2780" t="s">
        <v>97</v>
      </c>
      <c r="I2780">
        <v>2</v>
      </c>
      <c r="J2780">
        <v>1560</v>
      </c>
    </row>
    <row r="2781" spans="1:10" x14ac:dyDescent="0.3">
      <c r="A2781">
        <v>902780</v>
      </c>
      <c r="B2781">
        <v>455</v>
      </c>
      <c r="C2781">
        <v>36</v>
      </c>
      <c r="D2781" s="1">
        <v>45658</v>
      </c>
      <c r="E2781" s="1">
        <v>45660</v>
      </c>
      <c r="F2781" t="s">
        <v>95</v>
      </c>
      <c r="G2781" t="s">
        <v>69</v>
      </c>
      <c r="H2781" t="s">
        <v>94</v>
      </c>
      <c r="I2781">
        <v>1</v>
      </c>
      <c r="J2781">
        <v>1130</v>
      </c>
    </row>
    <row r="2782" spans="1:10" x14ac:dyDescent="0.3">
      <c r="A2782">
        <v>902781</v>
      </c>
      <c r="B2782">
        <v>500</v>
      </c>
      <c r="C2782">
        <v>43</v>
      </c>
      <c r="D2782" s="1">
        <v>45687</v>
      </c>
      <c r="E2782" s="1">
        <v>45689</v>
      </c>
      <c r="F2782" t="s">
        <v>93</v>
      </c>
      <c r="G2782" t="s">
        <v>78</v>
      </c>
      <c r="H2782" t="s">
        <v>94</v>
      </c>
      <c r="I2782">
        <v>1</v>
      </c>
      <c r="J2782">
        <v>910</v>
      </c>
    </row>
    <row r="2783" spans="1:10" x14ac:dyDescent="0.3">
      <c r="A2783">
        <v>902782</v>
      </c>
      <c r="B2783">
        <v>80</v>
      </c>
      <c r="C2783">
        <v>40</v>
      </c>
      <c r="D2783" s="1">
        <v>45595</v>
      </c>
      <c r="E2783" s="1">
        <v>45598</v>
      </c>
      <c r="F2783" t="s">
        <v>95</v>
      </c>
      <c r="G2783" t="s">
        <v>69</v>
      </c>
      <c r="H2783" t="s">
        <v>94</v>
      </c>
      <c r="I2783">
        <v>1</v>
      </c>
      <c r="J2783">
        <v>540</v>
      </c>
    </row>
    <row r="2784" spans="1:10" x14ac:dyDescent="0.3">
      <c r="A2784">
        <v>902783</v>
      </c>
      <c r="B2784">
        <v>131</v>
      </c>
      <c r="C2784">
        <v>12</v>
      </c>
      <c r="D2784" s="1">
        <v>45690</v>
      </c>
      <c r="E2784" s="1">
        <v>45694</v>
      </c>
      <c r="F2784" t="s">
        <v>100</v>
      </c>
      <c r="G2784" t="s">
        <v>42</v>
      </c>
      <c r="H2784" t="s">
        <v>97</v>
      </c>
      <c r="I2784">
        <v>1</v>
      </c>
      <c r="J2784">
        <v>2600</v>
      </c>
    </row>
    <row r="2785" spans="1:10" x14ac:dyDescent="0.3">
      <c r="A2785">
        <v>902784</v>
      </c>
      <c r="B2785">
        <v>591</v>
      </c>
      <c r="C2785">
        <v>22</v>
      </c>
      <c r="D2785" s="1">
        <v>45420</v>
      </c>
      <c r="E2785" s="1">
        <v>45422</v>
      </c>
      <c r="F2785" t="s">
        <v>101</v>
      </c>
      <c r="G2785" t="s">
        <v>51</v>
      </c>
      <c r="H2785" t="s">
        <v>97</v>
      </c>
      <c r="I2785">
        <v>1</v>
      </c>
      <c r="J2785">
        <v>13330</v>
      </c>
    </row>
    <row r="2786" spans="1:10" x14ac:dyDescent="0.3">
      <c r="A2786">
        <v>902785</v>
      </c>
      <c r="B2786">
        <v>127</v>
      </c>
      <c r="C2786">
        <v>48</v>
      </c>
      <c r="D2786" s="1">
        <v>45636</v>
      </c>
      <c r="E2786" s="1">
        <v>45638</v>
      </c>
      <c r="F2786" t="s">
        <v>101</v>
      </c>
      <c r="G2786" t="s">
        <v>78</v>
      </c>
      <c r="H2786" t="s">
        <v>97</v>
      </c>
      <c r="I2786">
        <v>1</v>
      </c>
      <c r="J2786">
        <v>1560</v>
      </c>
    </row>
    <row r="2787" spans="1:10" x14ac:dyDescent="0.3">
      <c r="A2787">
        <v>902786</v>
      </c>
      <c r="B2787">
        <v>161</v>
      </c>
      <c r="C2787">
        <v>30</v>
      </c>
      <c r="D2787" s="1">
        <v>45446</v>
      </c>
      <c r="E2787" s="1">
        <v>45451</v>
      </c>
      <c r="F2787" t="s">
        <v>100</v>
      </c>
      <c r="G2787" t="s">
        <v>60</v>
      </c>
      <c r="H2787" t="s">
        <v>97</v>
      </c>
      <c r="I2787">
        <v>1</v>
      </c>
      <c r="J2787">
        <v>2550</v>
      </c>
    </row>
    <row r="2788" spans="1:10" x14ac:dyDescent="0.3">
      <c r="A2788">
        <v>902787</v>
      </c>
      <c r="B2788">
        <v>4</v>
      </c>
      <c r="C2788">
        <v>5</v>
      </c>
      <c r="D2788" s="1">
        <v>45404</v>
      </c>
      <c r="E2788" s="1">
        <v>45409</v>
      </c>
      <c r="F2788" t="s">
        <v>99</v>
      </c>
      <c r="G2788" t="s">
        <v>33</v>
      </c>
      <c r="H2788" t="s">
        <v>97</v>
      </c>
      <c r="I2788">
        <v>1</v>
      </c>
      <c r="J2788">
        <v>1960</v>
      </c>
    </row>
    <row r="2789" spans="1:10" x14ac:dyDescent="0.3">
      <c r="A2789">
        <v>902788</v>
      </c>
      <c r="B2789">
        <v>295</v>
      </c>
      <c r="C2789">
        <v>48</v>
      </c>
      <c r="D2789" s="1">
        <v>45636</v>
      </c>
      <c r="E2789" s="1">
        <v>45638</v>
      </c>
      <c r="F2789" t="s">
        <v>93</v>
      </c>
      <c r="G2789" t="s">
        <v>78</v>
      </c>
      <c r="H2789" t="s">
        <v>94</v>
      </c>
      <c r="I2789">
        <v>2</v>
      </c>
      <c r="J2789">
        <v>3120</v>
      </c>
    </row>
    <row r="2790" spans="1:10" x14ac:dyDescent="0.3">
      <c r="A2790">
        <v>902789</v>
      </c>
      <c r="B2790">
        <v>591</v>
      </c>
      <c r="C2790">
        <v>23</v>
      </c>
      <c r="D2790" s="1">
        <v>45625</v>
      </c>
      <c r="E2790" s="1">
        <v>45629</v>
      </c>
      <c r="F2790" t="s">
        <v>101</v>
      </c>
      <c r="G2790" t="s">
        <v>51</v>
      </c>
      <c r="H2790" t="s">
        <v>94</v>
      </c>
      <c r="I2790">
        <v>1</v>
      </c>
      <c r="J2790">
        <v>12780</v>
      </c>
    </row>
    <row r="2791" spans="1:10" x14ac:dyDescent="0.3">
      <c r="A2791">
        <v>902790</v>
      </c>
      <c r="B2791">
        <v>571</v>
      </c>
      <c r="C2791">
        <v>22</v>
      </c>
      <c r="D2791" s="1">
        <v>45488</v>
      </c>
      <c r="E2791" s="1">
        <v>45492</v>
      </c>
      <c r="F2791" t="s">
        <v>93</v>
      </c>
      <c r="G2791" t="s">
        <v>51</v>
      </c>
      <c r="H2791" t="s">
        <v>97</v>
      </c>
      <c r="I2791">
        <v>2</v>
      </c>
      <c r="J2791">
        <v>26660</v>
      </c>
    </row>
    <row r="2792" spans="1:10" x14ac:dyDescent="0.3">
      <c r="A2792">
        <v>902791</v>
      </c>
      <c r="B2792">
        <v>381</v>
      </c>
      <c r="C2792">
        <v>13</v>
      </c>
      <c r="D2792" s="1">
        <v>45708</v>
      </c>
      <c r="E2792" s="1">
        <v>45711</v>
      </c>
      <c r="F2792" t="s">
        <v>95</v>
      </c>
      <c r="G2792" t="s">
        <v>42</v>
      </c>
      <c r="H2792" t="s">
        <v>94</v>
      </c>
      <c r="I2792">
        <v>1</v>
      </c>
      <c r="J2792">
        <v>3000</v>
      </c>
    </row>
    <row r="2793" spans="1:10" x14ac:dyDescent="0.3">
      <c r="A2793">
        <v>902792</v>
      </c>
      <c r="B2793">
        <v>332</v>
      </c>
      <c r="C2793">
        <v>33</v>
      </c>
      <c r="D2793" s="1">
        <v>45614</v>
      </c>
      <c r="E2793" s="1">
        <v>45616</v>
      </c>
      <c r="F2793" t="s">
        <v>95</v>
      </c>
      <c r="G2793" t="s">
        <v>69</v>
      </c>
      <c r="H2793" t="s">
        <v>94</v>
      </c>
      <c r="I2793">
        <v>1</v>
      </c>
      <c r="J2793">
        <v>740</v>
      </c>
    </row>
    <row r="2794" spans="1:10" x14ac:dyDescent="0.3">
      <c r="A2794">
        <v>902793</v>
      </c>
      <c r="B2794">
        <v>170</v>
      </c>
      <c r="C2794">
        <v>32</v>
      </c>
      <c r="D2794" s="1">
        <v>45620</v>
      </c>
      <c r="E2794" s="1">
        <v>45622</v>
      </c>
      <c r="F2794" t="s">
        <v>100</v>
      </c>
      <c r="G2794" t="s">
        <v>60</v>
      </c>
      <c r="H2794" t="s">
        <v>97</v>
      </c>
      <c r="I2794">
        <v>1</v>
      </c>
      <c r="J2794">
        <v>1990</v>
      </c>
    </row>
    <row r="2795" spans="1:10" x14ac:dyDescent="0.3">
      <c r="A2795">
        <v>902794</v>
      </c>
      <c r="B2795">
        <v>444</v>
      </c>
      <c r="C2795">
        <v>35</v>
      </c>
      <c r="D2795" s="1">
        <v>45404</v>
      </c>
      <c r="E2795" s="1">
        <v>45406</v>
      </c>
      <c r="F2795" t="s">
        <v>95</v>
      </c>
      <c r="G2795" t="s">
        <v>69</v>
      </c>
      <c r="H2795" t="s">
        <v>94</v>
      </c>
      <c r="I2795">
        <v>1</v>
      </c>
      <c r="J2795">
        <v>590</v>
      </c>
    </row>
    <row r="2796" spans="1:10" x14ac:dyDescent="0.3">
      <c r="A2796">
        <v>902795</v>
      </c>
      <c r="B2796">
        <v>118</v>
      </c>
      <c r="C2796">
        <v>45</v>
      </c>
      <c r="D2796" s="1">
        <v>45717</v>
      </c>
      <c r="E2796" s="1">
        <v>45722</v>
      </c>
      <c r="F2796" t="s">
        <v>93</v>
      </c>
      <c r="G2796" t="s">
        <v>78</v>
      </c>
      <c r="H2796" t="s">
        <v>97</v>
      </c>
      <c r="I2796">
        <v>2</v>
      </c>
      <c r="J2796">
        <v>2580</v>
      </c>
    </row>
    <row r="2797" spans="1:10" x14ac:dyDescent="0.3">
      <c r="A2797">
        <v>902796</v>
      </c>
      <c r="B2797">
        <v>249</v>
      </c>
      <c r="C2797">
        <v>26</v>
      </c>
      <c r="D2797" s="1">
        <v>45580</v>
      </c>
      <c r="E2797" s="1">
        <v>45586</v>
      </c>
      <c r="F2797" t="s">
        <v>98</v>
      </c>
      <c r="G2797" t="s">
        <v>60</v>
      </c>
      <c r="H2797" t="s">
        <v>97</v>
      </c>
      <c r="I2797">
        <v>2</v>
      </c>
      <c r="J2797">
        <v>4500</v>
      </c>
    </row>
    <row r="2798" spans="1:10" x14ac:dyDescent="0.3">
      <c r="A2798">
        <v>902797</v>
      </c>
      <c r="B2798">
        <v>359</v>
      </c>
      <c r="C2798">
        <v>20</v>
      </c>
      <c r="D2798" s="1">
        <v>45679</v>
      </c>
      <c r="E2798" s="1">
        <v>45682</v>
      </c>
      <c r="F2798" t="s">
        <v>98</v>
      </c>
      <c r="G2798" t="s">
        <v>51</v>
      </c>
      <c r="H2798" t="s">
        <v>94</v>
      </c>
      <c r="I2798">
        <v>1</v>
      </c>
      <c r="J2798">
        <v>12810</v>
      </c>
    </row>
    <row r="2799" spans="1:10" x14ac:dyDescent="0.3">
      <c r="A2799">
        <v>902798</v>
      </c>
      <c r="B2799">
        <v>165</v>
      </c>
      <c r="C2799">
        <v>32</v>
      </c>
      <c r="D2799" s="1">
        <v>45614</v>
      </c>
      <c r="E2799" s="1">
        <v>45617</v>
      </c>
      <c r="F2799" t="s">
        <v>99</v>
      </c>
      <c r="G2799" t="s">
        <v>60</v>
      </c>
      <c r="H2799" t="s">
        <v>97</v>
      </c>
      <c r="I2799">
        <v>1</v>
      </c>
      <c r="J2799">
        <v>1990</v>
      </c>
    </row>
    <row r="2800" spans="1:10" x14ac:dyDescent="0.3">
      <c r="A2800">
        <v>902799</v>
      </c>
      <c r="B2800">
        <v>392</v>
      </c>
      <c r="C2800">
        <v>14</v>
      </c>
      <c r="D2800" s="1">
        <v>45731</v>
      </c>
      <c r="E2800" s="1">
        <v>45737</v>
      </c>
      <c r="F2800" t="s">
        <v>100</v>
      </c>
      <c r="G2800" t="s">
        <v>42</v>
      </c>
      <c r="H2800" t="s">
        <v>94</v>
      </c>
      <c r="I2800">
        <v>1</v>
      </c>
      <c r="J2800">
        <v>2370</v>
      </c>
    </row>
    <row r="2801" spans="1:10" x14ac:dyDescent="0.3">
      <c r="A2801">
        <v>902800</v>
      </c>
      <c r="B2801">
        <v>397</v>
      </c>
      <c r="C2801">
        <v>45</v>
      </c>
      <c r="D2801" s="1">
        <v>45522</v>
      </c>
      <c r="E2801" s="1">
        <v>45524</v>
      </c>
      <c r="F2801" t="s">
        <v>100</v>
      </c>
      <c r="G2801" t="s">
        <v>78</v>
      </c>
      <c r="H2801" t="s">
        <v>97</v>
      </c>
      <c r="I2801">
        <v>1</v>
      </c>
      <c r="J2801">
        <v>1290</v>
      </c>
    </row>
    <row r="2802" spans="1:10" x14ac:dyDescent="0.3">
      <c r="A2802">
        <v>902801</v>
      </c>
      <c r="B2802">
        <v>315</v>
      </c>
      <c r="C2802">
        <v>40</v>
      </c>
      <c r="D2802" s="1">
        <v>45553</v>
      </c>
      <c r="E2802" s="1">
        <v>45556</v>
      </c>
      <c r="F2802" t="s">
        <v>96</v>
      </c>
      <c r="G2802" t="s">
        <v>69</v>
      </c>
      <c r="H2802" t="s">
        <v>97</v>
      </c>
      <c r="I2802">
        <v>2</v>
      </c>
      <c r="J2802">
        <v>1080</v>
      </c>
    </row>
    <row r="2803" spans="1:10" x14ac:dyDescent="0.3">
      <c r="A2803">
        <v>902802</v>
      </c>
      <c r="B2803">
        <v>292</v>
      </c>
      <c r="C2803">
        <v>13</v>
      </c>
      <c r="D2803" s="1">
        <v>45573</v>
      </c>
      <c r="E2803" s="1">
        <v>45579</v>
      </c>
      <c r="F2803" t="s">
        <v>95</v>
      </c>
      <c r="G2803" t="s">
        <v>42</v>
      </c>
      <c r="H2803" t="s">
        <v>97</v>
      </c>
      <c r="I2803">
        <v>1</v>
      </c>
      <c r="J2803">
        <v>3000</v>
      </c>
    </row>
    <row r="2804" spans="1:10" x14ac:dyDescent="0.3">
      <c r="A2804">
        <v>902803</v>
      </c>
      <c r="B2804">
        <v>225</v>
      </c>
      <c r="C2804">
        <v>11</v>
      </c>
      <c r="D2804" s="1">
        <v>45403</v>
      </c>
      <c r="E2804" s="1">
        <v>45407</v>
      </c>
      <c r="F2804" t="s">
        <v>100</v>
      </c>
      <c r="G2804" t="s">
        <v>42</v>
      </c>
      <c r="H2804" t="s">
        <v>97</v>
      </c>
      <c r="I2804">
        <v>2</v>
      </c>
      <c r="J2804">
        <v>5120</v>
      </c>
    </row>
    <row r="2805" spans="1:10" x14ac:dyDescent="0.3">
      <c r="A2805">
        <v>902804</v>
      </c>
      <c r="B2805">
        <v>507</v>
      </c>
      <c r="C2805">
        <v>4</v>
      </c>
      <c r="D2805" s="1">
        <v>45460</v>
      </c>
      <c r="E2805" s="1">
        <v>45462</v>
      </c>
      <c r="F2805" t="s">
        <v>100</v>
      </c>
      <c r="G2805" t="s">
        <v>33</v>
      </c>
      <c r="H2805" t="s">
        <v>94</v>
      </c>
      <c r="I2805">
        <v>2</v>
      </c>
      <c r="J2805">
        <v>1940</v>
      </c>
    </row>
    <row r="2806" spans="1:10" x14ac:dyDescent="0.3">
      <c r="A2806">
        <v>902805</v>
      </c>
      <c r="B2806">
        <v>492</v>
      </c>
      <c r="C2806">
        <v>16</v>
      </c>
      <c r="D2806" s="1">
        <v>45728</v>
      </c>
      <c r="E2806" s="1">
        <v>45730</v>
      </c>
      <c r="F2806" t="s">
        <v>99</v>
      </c>
      <c r="G2806" t="s">
        <v>42</v>
      </c>
      <c r="H2806" t="s">
        <v>97</v>
      </c>
      <c r="I2806">
        <v>1</v>
      </c>
      <c r="J2806">
        <v>3900</v>
      </c>
    </row>
    <row r="2807" spans="1:10" x14ac:dyDescent="0.3">
      <c r="A2807">
        <v>902806</v>
      </c>
      <c r="B2807">
        <v>20</v>
      </c>
      <c r="C2807">
        <v>45</v>
      </c>
      <c r="D2807" s="1">
        <v>45493</v>
      </c>
      <c r="E2807" s="1">
        <v>45498</v>
      </c>
      <c r="F2807" t="s">
        <v>98</v>
      </c>
      <c r="G2807" t="s">
        <v>78</v>
      </c>
      <c r="H2807" t="s">
        <v>94</v>
      </c>
      <c r="I2807">
        <v>1</v>
      </c>
      <c r="J2807">
        <v>1290</v>
      </c>
    </row>
    <row r="2808" spans="1:10" x14ac:dyDescent="0.3">
      <c r="A2808">
        <v>902807</v>
      </c>
      <c r="B2808">
        <v>47</v>
      </c>
      <c r="C2808">
        <v>42</v>
      </c>
      <c r="D2808" s="1">
        <v>45394</v>
      </c>
      <c r="E2808" s="1">
        <v>45398</v>
      </c>
      <c r="F2808" t="s">
        <v>96</v>
      </c>
      <c r="G2808" t="s">
        <v>78</v>
      </c>
      <c r="H2808" t="s">
        <v>94</v>
      </c>
      <c r="I2808">
        <v>1</v>
      </c>
      <c r="J2808">
        <v>810</v>
      </c>
    </row>
    <row r="2809" spans="1:10" x14ac:dyDescent="0.3">
      <c r="A2809">
        <v>902808</v>
      </c>
      <c r="B2809">
        <v>179</v>
      </c>
      <c r="C2809">
        <v>38</v>
      </c>
      <c r="D2809" s="1">
        <v>45442</v>
      </c>
      <c r="E2809" s="1">
        <v>45444</v>
      </c>
      <c r="F2809" t="s">
        <v>101</v>
      </c>
      <c r="G2809" t="s">
        <v>69</v>
      </c>
      <c r="H2809" t="s">
        <v>97</v>
      </c>
      <c r="I2809">
        <v>1</v>
      </c>
      <c r="J2809">
        <v>510</v>
      </c>
    </row>
    <row r="2810" spans="1:10" x14ac:dyDescent="0.3">
      <c r="A2810">
        <v>902809</v>
      </c>
      <c r="B2810">
        <v>9</v>
      </c>
      <c r="C2810">
        <v>25</v>
      </c>
      <c r="D2810" s="1">
        <v>45554</v>
      </c>
      <c r="E2810" s="1">
        <v>45560</v>
      </c>
      <c r="F2810" t="s">
        <v>100</v>
      </c>
      <c r="G2810" t="s">
        <v>60</v>
      </c>
      <c r="H2810" t="s">
        <v>94</v>
      </c>
      <c r="I2810">
        <v>1</v>
      </c>
      <c r="J2810">
        <v>3150</v>
      </c>
    </row>
    <row r="2811" spans="1:10" x14ac:dyDescent="0.3">
      <c r="A2811">
        <v>902810</v>
      </c>
      <c r="B2811">
        <v>61</v>
      </c>
      <c r="C2811">
        <v>36</v>
      </c>
      <c r="D2811" s="1">
        <v>45553</v>
      </c>
      <c r="E2811" s="1">
        <v>45555</v>
      </c>
      <c r="F2811" t="s">
        <v>95</v>
      </c>
      <c r="G2811" t="s">
        <v>69</v>
      </c>
      <c r="H2811" t="s">
        <v>94</v>
      </c>
      <c r="I2811">
        <v>1</v>
      </c>
      <c r="J2811">
        <v>1130</v>
      </c>
    </row>
    <row r="2812" spans="1:10" x14ac:dyDescent="0.3">
      <c r="A2812">
        <v>902811</v>
      </c>
      <c r="B2812">
        <v>181</v>
      </c>
      <c r="C2812">
        <v>30</v>
      </c>
      <c r="D2812" s="1">
        <v>45711</v>
      </c>
      <c r="E2812" s="1">
        <v>45714</v>
      </c>
      <c r="F2812" t="s">
        <v>96</v>
      </c>
      <c r="G2812" t="s">
        <v>60</v>
      </c>
      <c r="H2812" t="s">
        <v>97</v>
      </c>
      <c r="I2812">
        <v>1</v>
      </c>
      <c r="J2812">
        <v>2550</v>
      </c>
    </row>
    <row r="2813" spans="1:10" x14ac:dyDescent="0.3">
      <c r="A2813">
        <v>902812</v>
      </c>
      <c r="B2813">
        <v>531</v>
      </c>
      <c r="C2813">
        <v>8</v>
      </c>
      <c r="D2813" s="1">
        <v>45410</v>
      </c>
      <c r="E2813" s="1">
        <v>45413</v>
      </c>
      <c r="F2813" t="s">
        <v>96</v>
      </c>
      <c r="G2813" t="s">
        <v>33</v>
      </c>
      <c r="H2813" t="s">
        <v>97</v>
      </c>
      <c r="I2813">
        <v>1</v>
      </c>
      <c r="J2813">
        <v>1870</v>
      </c>
    </row>
    <row r="2814" spans="1:10" x14ac:dyDescent="0.3">
      <c r="A2814">
        <v>902813</v>
      </c>
      <c r="B2814">
        <v>568</v>
      </c>
      <c r="C2814">
        <v>18</v>
      </c>
      <c r="D2814" s="1">
        <v>45667</v>
      </c>
      <c r="E2814" s="1">
        <v>45671</v>
      </c>
      <c r="F2814" t="s">
        <v>96</v>
      </c>
      <c r="G2814" t="s">
        <v>51</v>
      </c>
      <c r="H2814" t="s">
        <v>94</v>
      </c>
      <c r="I2814">
        <v>1</v>
      </c>
      <c r="J2814">
        <v>13140</v>
      </c>
    </row>
    <row r="2815" spans="1:10" x14ac:dyDescent="0.3">
      <c r="A2815">
        <v>902814</v>
      </c>
      <c r="B2815">
        <v>358</v>
      </c>
      <c r="C2815">
        <v>35</v>
      </c>
      <c r="D2815" s="1">
        <v>45669</v>
      </c>
      <c r="E2815" s="1">
        <v>45675</v>
      </c>
      <c r="F2815" t="s">
        <v>98</v>
      </c>
      <c r="G2815" t="s">
        <v>69</v>
      </c>
      <c r="H2815" t="s">
        <v>94</v>
      </c>
      <c r="I2815">
        <v>1</v>
      </c>
      <c r="J2815">
        <v>590</v>
      </c>
    </row>
    <row r="2816" spans="1:10" x14ac:dyDescent="0.3">
      <c r="A2816">
        <v>902815</v>
      </c>
      <c r="B2816">
        <v>595</v>
      </c>
      <c r="C2816">
        <v>38</v>
      </c>
      <c r="D2816" s="1">
        <v>45427</v>
      </c>
      <c r="E2816" s="1">
        <v>45433</v>
      </c>
      <c r="F2816" t="s">
        <v>93</v>
      </c>
      <c r="G2816" t="s">
        <v>69</v>
      </c>
      <c r="H2816" t="s">
        <v>94</v>
      </c>
      <c r="I2816">
        <v>1</v>
      </c>
      <c r="J2816">
        <v>510</v>
      </c>
    </row>
    <row r="2817" spans="1:10" x14ac:dyDescent="0.3">
      <c r="A2817">
        <v>902816</v>
      </c>
      <c r="B2817">
        <v>544</v>
      </c>
      <c r="C2817">
        <v>11</v>
      </c>
      <c r="D2817" s="1">
        <v>45546</v>
      </c>
      <c r="E2817" s="1">
        <v>45551</v>
      </c>
      <c r="F2817" t="s">
        <v>100</v>
      </c>
      <c r="G2817" t="s">
        <v>42</v>
      </c>
      <c r="H2817" t="s">
        <v>94</v>
      </c>
      <c r="I2817">
        <v>1</v>
      </c>
      <c r="J2817">
        <v>2560</v>
      </c>
    </row>
    <row r="2818" spans="1:10" x14ac:dyDescent="0.3">
      <c r="A2818">
        <v>902817</v>
      </c>
      <c r="B2818">
        <v>242</v>
      </c>
      <c r="C2818">
        <v>17</v>
      </c>
      <c r="D2818" s="1">
        <v>45561</v>
      </c>
      <c r="E2818" s="1">
        <v>45566</v>
      </c>
      <c r="F2818" t="s">
        <v>96</v>
      </c>
      <c r="G2818" t="s">
        <v>51</v>
      </c>
      <c r="H2818" t="s">
        <v>94</v>
      </c>
      <c r="I2818">
        <v>2</v>
      </c>
      <c r="J2818">
        <v>27580</v>
      </c>
    </row>
    <row r="2819" spans="1:10" x14ac:dyDescent="0.3">
      <c r="A2819">
        <v>902818</v>
      </c>
      <c r="B2819">
        <v>64</v>
      </c>
      <c r="C2819">
        <v>29</v>
      </c>
      <c r="D2819" s="1">
        <v>45730</v>
      </c>
      <c r="E2819" s="1">
        <v>45734</v>
      </c>
      <c r="F2819" t="s">
        <v>101</v>
      </c>
      <c r="G2819" t="s">
        <v>60</v>
      </c>
      <c r="H2819" t="s">
        <v>94</v>
      </c>
      <c r="I2819">
        <v>2</v>
      </c>
      <c r="J2819">
        <v>4900</v>
      </c>
    </row>
    <row r="2820" spans="1:10" x14ac:dyDescent="0.3">
      <c r="A2820">
        <v>902819</v>
      </c>
      <c r="B2820">
        <v>201</v>
      </c>
      <c r="C2820">
        <v>30</v>
      </c>
      <c r="D2820" s="1">
        <v>45396</v>
      </c>
      <c r="E2820" s="1">
        <v>45399</v>
      </c>
      <c r="F2820" t="s">
        <v>101</v>
      </c>
      <c r="G2820" t="s">
        <v>60</v>
      </c>
      <c r="H2820" t="s">
        <v>94</v>
      </c>
      <c r="I2820">
        <v>1</v>
      </c>
      <c r="J2820">
        <v>2550</v>
      </c>
    </row>
    <row r="2821" spans="1:10" x14ac:dyDescent="0.3">
      <c r="A2821">
        <v>902820</v>
      </c>
      <c r="B2821">
        <v>394</v>
      </c>
      <c r="C2821">
        <v>18</v>
      </c>
      <c r="D2821" s="1">
        <v>45581</v>
      </c>
      <c r="E2821" s="1">
        <v>45585</v>
      </c>
      <c r="F2821" t="s">
        <v>93</v>
      </c>
      <c r="G2821" t="s">
        <v>51</v>
      </c>
      <c r="H2821" t="s">
        <v>94</v>
      </c>
      <c r="I2821">
        <v>2</v>
      </c>
      <c r="J2821">
        <v>26280</v>
      </c>
    </row>
    <row r="2822" spans="1:10" x14ac:dyDescent="0.3">
      <c r="A2822">
        <v>902821</v>
      </c>
      <c r="B2822">
        <v>590</v>
      </c>
      <c r="C2822">
        <v>21</v>
      </c>
      <c r="D2822" s="1">
        <v>45524</v>
      </c>
      <c r="E2822" s="1">
        <v>45527</v>
      </c>
      <c r="F2822" t="s">
        <v>95</v>
      </c>
      <c r="G2822" t="s">
        <v>51</v>
      </c>
      <c r="H2822" t="s">
        <v>97</v>
      </c>
      <c r="I2822">
        <v>2</v>
      </c>
      <c r="J2822">
        <v>19900</v>
      </c>
    </row>
    <row r="2823" spans="1:10" x14ac:dyDescent="0.3">
      <c r="A2823">
        <v>902822</v>
      </c>
      <c r="B2823">
        <v>192</v>
      </c>
      <c r="C2823">
        <v>46</v>
      </c>
      <c r="D2823" s="1">
        <v>45460</v>
      </c>
      <c r="E2823" s="1">
        <v>45464</v>
      </c>
      <c r="F2823" t="s">
        <v>100</v>
      </c>
      <c r="G2823" t="s">
        <v>78</v>
      </c>
      <c r="H2823" t="s">
        <v>97</v>
      </c>
      <c r="I2823">
        <v>1</v>
      </c>
      <c r="J2823">
        <v>1320</v>
      </c>
    </row>
    <row r="2824" spans="1:10" x14ac:dyDescent="0.3">
      <c r="A2824">
        <v>902823</v>
      </c>
      <c r="B2824">
        <v>332</v>
      </c>
      <c r="C2824">
        <v>36</v>
      </c>
      <c r="D2824" s="1">
        <v>45629</v>
      </c>
      <c r="E2824" s="1">
        <v>45634</v>
      </c>
      <c r="F2824" t="s">
        <v>95</v>
      </c>
      <c r="G2824" t="s">
        <v>69</v>
      </c>
      <c r="H2824" t="s">
        <v>94</v>
      </c>
      <c r="I2824">
        <v>1</v>
      </c>
      <c r="J2824">
        <v>1130</v>
      </c>
    </row>
    <row r="2825" spans="1:10" x14ac:dyDescent="0.3">
      <c r="A2825">
        <v>902824</v>
      </c>
      <c r="B2825">
        <v>257</v>
      </c>
      <c r="C2825">
        <v>47</v>
      </c>
      <c r="D2825" s="1">
        <v>45569</v>
      </c>
      <c r="E2825" s="1">
        <v>45575</v>
      </c>
      <c r="F2825" t="s">
        <v>101</v>
      </c>
      <c r="G2825" t="s">
        <v>78</v>
      </c>
      <c r="H2825" t="s">
        <v>94</v>
      </c>
      <c r="I2825">
        <v>1</v>
      </c>
      <c r="J2825">
        <v>890</v>
      </c>
    </row>
    <row r="2826" spans="1:10" x14ac:dyDescent="0.3">
      <c r="A2826">
        <v>902825</v>
      </c>
      <c r="B2826">
        <v>349</v>
      </c>
      <c r="C2826">
        <v>6</v>
      </c>
      <c r="D2826" s="1">
        <v>45688</v>
      </c>
      <c r="E2826" s="1">
        <v>45694</v>
      </c>
      <c r="F2826" t="s">
        <v>101</v>
      </c>
      <c r="G2826" t="s">
        <v>33</v>
      </c>
      <c r="H2826" t="s">
        <v>97</v>
      </c>
      <c r="I2826">
        <v>1</v>
      </c>
      <c r="J2826">
        <v>1510</v>
      </c>
    </row>
    <row r="2827" spans="1:10" x14ac:dyDescent="0.3">
      <c r="A2827">
        <v>902826</v>
      </c>
      <c r="B2827">
        <v>474</v>
      </c>
      <c r="C2827">
        <v>30</v>
      </c>
      <c r="D2827" s="1">
        <v>45639</v>
      </c>
      <c r="E2827" s="1">
        <v>45643</v>
      </c>
      <c r="F2827" t="s">
        <v>101</v>
      </c>
      <c r="G2827" t="s">
        <v>60</v>
      </c>
      <c r="H2827" t="s">
        <v>94</v>
      </c>
      <c r="I2827">
        <v>1</v>
      </c>
      <c r="J2827">
        <v>2550</v>
      </c>
    </row>
    <row r="2828" spans="1:10" x14ac:dyDescent="0.3">
      <c r="A2828">
        <v>902827</v>
      </c>
      <c r="B2828">
        <v>308</v>
      </c>
      <c r="C2828">
        <v>33</v>
      </c>
      <c r="D2828" s="1">
        <v>45657</v>
      </c>
      <c r="E2828" s="1">
        <v>45662</v>
      </c>
      <c r="F2828" t="s">
        <v>96</v>
      </c>
      <c r="G2828" t="s">
        <v>69</v>
      </c>
      <c r="H2828" t="s">
        <v>97</v>
      </c>
      <c r="I2828">
        <v>1</v>
      </c>
      <c r="J2828">
        <v>740</v>
      </c>
    </row>
    <row r="2829" spans="1:10" x14ac:dyDescent="0.3">
      <c r="A2829">
        <v>902828</v>
      </c>
      <c r="B2829">
        <v>257</v>
      </c>
      <c r="C2829">
        <v>19</v>
      </c>
      <c r="D2829" s="1">
        <v>45391</v>
      </c>
      <c r="E2829" s="1">
        <v>45397</v>
      </c>
      <c r="F2829" t="s">
        <v>101</v>
      </c>
      <c r="G2829" t="s">
        <v>51</v>
      </c>
      <c r="H2829" t="s">
        <v>94</v>
      </c>
      <c r="I2829">
        <v>2</v>
      </c>
      <c r="J2829">
        <v>21600</v>
      </c>
    </row>
    <row r="2830" spans="1:10" x14ac:dyDescent="0.3">
      <c r="A2830">
        <v>902829</v>
      </c>
      <c r="B2830">
        <v>484</v>
      </c>
      <c r="C2830">
        <v>48</v>
      </c>
      <c r="D2830" s="1">
        <v>45713</v>
      </c>
      <c r="E2830" s="1">
        <v>45717</v>
      </c>
      <c r="F2830" t="s">
        <v>95</v>
      </c>
      <c r="G2830" t="s">
        <v>78</v>
      </c>
      <c r="H2830" t="s">
        <v>94</v>
      </c>
      <c r="I2830">
        <v>1</v>
      </c>
      <c r="J2830">
        <v>1560</v>
      </c>
    </row>
    <row r="2831" spans="1:10" x14ac:dyDescent="0.3">
      <c r="A2831">
        <v>902830</v>
      </c>
      <c r="B2831">
        <v>436</v>
      </c>
      <c r="C2831">
        <v>22</v>
      </c>
      <c r="D2831" s="1">
        <v>45506</v>
      </c>
      <c r="E2831" s="1">
        <v>45512</v>
      </c>
      <c r="F2831" t="s">
        <v>95</v>
      </c>
      <c r="G2831" t="s">
        <v>51</v>
      </c>
      <c r="H2831" t="s">
        <v>94</v>
      </c>
      <c r="I2831">
        <v>1</v>
      </c>
      <c r="J2831">
        <v>13330</v>
      </c>
    </row>
    <row r="2832" spans="1:10" x14ac:dyDescent="0.3">
      <c r="A2832">
        <v>902831</v>
      </c>
      <c r="B2832">
        <v>255</v>
      </c>
      <c r="C2832">
        <v>39</v>
      </c>
      <c r="D2832" s="1">
        <v>45579</v>
      </c>
      <c r="E2832" s="1">
        <v>45581</v>
      </c>
      <c r="F2832" t="s">
        <v>96</v>
      </c>
      <c r="G2832" t="s">
        <v>69</v>
      </c>
      <c r="H2832" t="s">
        <v>94</v>
      </c>
      <c r="I2832">
        <v>1</v>
      </c>
      <c r="J2832">
        <v>780</v>
      </c>
    </row>
    <row r="2833" spans="1:10" x14ac:dyDescent="0.3">
      <c r="A2833">
        <v>902832</v>
      </c>
      <c r="B2833">
        <v>176</v>
      </c>
      <c r="C2833">
        <v>12</v>
      </c>
      <c r="D2833" s="1">
        <v>45684</v>
      </c>
      <c r="E2833" s="1">
        <v>45690</v>
      </c>
      <c r="F2833" t="s">
        <v>96</v>
      </c>
      <c r="G2833" t="s">
        <v>42</v>
      </c>
      <c r="H2833" t="s">
        <v>94</v>
      </c>
      <c r="I2833">
        <v>1</v>
      </c>
      <c r="J2833">
        <v>2600</v>
      </c>
    </row>
    <row r="2834" spans="1:10" x14ac:dyDescent="0.3">
      <c r="A2834">
        <v>902833</v>
      </c>
      <c r="B2834">
        <v>329</v>
      </c>
      <c r="C2834">
        <v>44</v>
      </c>
      <c r="D2834" s="1">
        <v>45417</v>
      </c>
      <c r="E2834" s="1">
        <v>45422</v>
      </c>
      <c r="F2834" t="s">
        <v>101</v>
      </c>
      <c r="G2834" t="s">
        <v>78</v>
      </c>
      <c r="H2834" t="s">
        <v>94</v>
      </c>
      <c r="I2834">
        <v>2</v>
      </c>
      <c r="J2834">
        <v>2260</v>
      </c>
    </row>
    <row r="2835" spans="1:10" x14ac:dyDescent="0.3">
      <c r="A2835">
        <v>902834</v>
      </c>
      <c r="B2835">
        <v>387</v>
      </c>
      <c r="C2835">
        <v>19</v>
      </c>
      <c r="D2835" s="1">
        <v>45484</v>
      </c>
      <c r="E2835" s="1">
        <v>45486</v>
      </c>
      <c r="F2835" t="s">
        <v>93</v>
      </c>
      <c r="G2835" t="s">
        <v>51</v>
      </c>
      <c r="H2835" t="s">
        <v>97</v>
      </c>
      <c r="I2835">
        <v>1</v>
      </c>
      <c r="J2835">
        <v>10800</v>
      </c>
    </row>
    <row r="2836" spans="1:10" x14ac:dyDescent="0.3">
      <c r="A2836">
        <v>902835</v>
      </c>
      <c r="B2836">
        <v>30</v>
      </c>
      <c r="C2836">
        <v>1</v>
      </c>
      <c r="D2836" s="1">
        <v>45403</v>
      </c>
      <c r="E2836" s="1">
        <v>45406</v>
      </c>
      <c r="F2836" t="s">
        <v>98</v>
      </c>
      <c r="G2836" t="s">
        <v>33</v>
      </c>
      <c r="H2836" t="s">
        <v>94</v>
      </c>
      <c r="I2836">
        <v>1</v>
      </c>
      <c r="J2836">
        <v>1110</v>
      </c>
    </row>
    <row r="2837" spans="1:10" x14ac:dyDescent="0.3">
      <c r="A2837">
        <v>902836</v>
      </c>
      <c r="B2837">
        <v>127</v>
      </c>
      <c r="C2837">
        <v>34</v>
      </c>
      <c r="D2837" s="1">
        <v>45666</v>
      </c>
      <c r="E2837" s="1">
        <v>45672</v>
      </c>
      <c r="F2837" t="s">
        <v>101</v>
      </c>
      <c r="G2837" t="s">
        <v>69</v>
      </c>
      <c r="H2837" t="s">
        <v>97</v>
      </c>
      <c r="I2837">
        <v>1</v>
      </c>
      <c r="J2837">
        <v>410</v>
      </c>
    </row>
    <row r="2838" spans="1:10" x14ac:dyDescent="0.3">
      <c r="A2838">
        <v>902837</v>
      </c>
      <c r="B2838">
        <v>110</v>
      </c>
      <c r="C2838">
        <v>38</v>
      </c>
      <c r="D2838" s="1">
        <v>45462</v>
      </c>
      <c r="E2838" s="1">
        <v>45467</v>
      </c>
      <c r="F2838" t="s">
        <v>98</v>
      </c>
      <c r="G2838" t="s">
        <v>69</v>
      </c>
      <c r="H2838" t="s">
        <v>94</v>
      </c>
      <c r="I2838">
        <v>1</v>
      </c>
      <c r="J2838">
        <v>510</v>
      </c>
    </row>
    <row r="2839" spans="1:10" x14ac:dyDescent="0.3">
      <c r="A2839">
        <v>902838</v>
      </c>
      <c r="B2839">
        <v>421</v>
      </c>
      <c r="C2839">
        <v>45</v>
      </c>
      <c r="D2839" s="1">
        <v>45576</v>
      </c>
      <c r="E2839" s="1">
        <v>45578</v>
      </c>
      <c r="F2839" t="s">
        <v>95</v>
      </c>
      <c r="G2839" t="s">
        <v>78</v>
      </c>
      <c r="H2839" t="s">
        <v>97</v>
      </c>
      <c r="I2839">
        <v>2</v>
      </c>
      <c r="J2839">
        <v>2580</v>
      </c>
    </row>
    <row r="2840" spans="1:10" x14ac:dyDescent="0.3">
      <c r="A2840">
        <v>902839</v>
      </c>
      <c r="B2840">
        <v>289</v>
      </c>
      <c r="C2840">
        <v>8</v>
      </c>
      <c r="D2840" s="1">
        <v>45680</v>
      </c>
      <c r="E2840" s="1">
        <v>45686</v>
      </c>
      <c r="F2840" t="s">
        <v>93</v>
      </c>
      <c r="G2840" t="s">
        <v>33</v>
      </c>
      <c r="H2840" t="s">
        <v>97</v>
      </c>
      <c r="I2840">
        <v>1</v>
      </c>
      <c r="J2840">
        <v>1870</v>
      </c>
    </row>
    <row r="2841" spans="1:10" x14ac:dyDescent="0.3">
      <c r="A2841">
        <v>902840</v>
      </c>
      <c r="B2841">
        <v>430</v>
      </c>
      <c r="C2841">
        <v>10</v>
      </c>
      <c r="D2841" s="1">
        <v>45392</v>
      </c>
      <c r="E2841" s="1">
        <v>45396</v>
      </c>
      <c r="F2841" t="s">
        <v>99</v>
      </c>
      <c r="G2841" t="s">
        <v>42</v>
      </c>
      <c r="H2841" t="s">
        <v>94</v>
      </c>
      <c r="I2841">
        <v>1</v>
      </c>
      <c r="J2841">
        <v>3700</v>
      </c>
    </row>
    <row r="2842" spans="1:10" x14ac:dyDescent="0.3">
      <c r="A2842">
        <v>902841</v>
      </c>
      <c r="B2842">
        <v>121</v>
      </c>
      <c r="C2842">
        <v>22</v>
      </c>
      <c r="D2842" s="1">
        <v>45401</v>
      </c>
      <c r="E2842" s="1">
        <v>45405</v>
      </c>
      <c r="F2842" t="s">
        <v>100</v>
      </c>
      <c r="G2842" t="s">
        <v>51</v>
      </c>
      <c r="H2842" t="s">
        <v>97</v>
      </c>
      <c r="I2842">
        <v>2</v>
      </c>
      <c r="J2842">
        <v>26660</v>
      </c>
    </row>
    <row r="2843" spans="1:10" x14ac:dyDescent="0.3">
      <c r="A2843">
        <v>902842</v>
      </c>
      <c r="B2843">
        <v>411</v>
      </c>
      <c r="C2843">
        <v>46</v>
      </c>
      <c r="D2843" s="1">
        <v>45387</v>
      </c>
      <c r="E2843" s="1">
        <v>45389</v>
      </c>
      <c r="F2843" t="s">
        <v>98</v>
      </c>
      <c r="G2843" t="s">
        <v>78</v>
      </c>
      <c r="H2843" t="s">
        <v>94</v>
      </c>
      <c r="I2843">
        <v>2</v>
      </c>
      <c r="J2843">
        <v>2640</v>
      </c>
    </row>
    <row r="2844" spans="1:10" x14ac:dyDescent="0.3">
      <c r="A2844">
        <v>902843</v>
      </c>
      <c r="B2844">
        <v>77</v>
      </c>
      <c r="C2844">
        <v>29</v>
      </c>
      <c r="D2844" s="1">
        <v>45681</v>
      </c>
      <c r="E2844" s="1">
        <v>45687</v>
      </c>
      <c r="F2844" t="s">
        <v>93</v>
      </c>
      <c r="G2844" t="s">
        <v>60</v>
      </c>
      <c r="H2844" t="s">
        <v>94</v>
      </c>
      <c r="I2844">
        <v>1</v>
      </c>
      <c r="J2844">
        <v>2450</v>
      </c>
    </row>
    <row r="2845" spans="1:10" x14ac:dyDescent="0.3">
      <c r="A2845">
        <v>902844</v>
      </c>
      <c r="B2845">
        <v>600</v>
      </c>
      <c r="C2845">
        <v>12</v>
      </c>
      <c r="D2845" s="1">
        <v>45635</v>
      </c>
      <c r="E2845" s="1">
        <v>45637</v>
      </c>
      <c r="F2845" t="s">
        <v>95</v>
      </c>
      <c r="G2845" t="s">
        <v>42</v>
      </c>
      <c r="H2845" t="s">
        <v>94</v>
      </c>
      <c r="I2845">
        <v>2</v>
      </c>
      <c r="J2845">
        <v>5200</v>
      </c>
    </row>
    <row r="2846" spans="1:10" x14ac:dyDescent="0.3">
      <c r="A2846">
        <v>902845</v>
      </c>
      <c r="B2846">
        <v>49</v>
      </c>
      <c r="C2846">
        <v>25</v>
      </c>
      <c r="D2846" s="1">
        <v>45463</v>
      </c>
      <c r="E2846" s="1">
        <v>45468</v>
      </c>
      <c r="F2846" t="s">
        <v>101</v>
      </c>
      <c r="G2846" t="s">
        <v>60</v>
      </c>
      <c r="H2846" t="s">
        <v>97</v>
      </c>
      <c r="I2846">
        <v>1</v>
      </c>
      <c r="J2846">
        <v>3150</v>
      </c>
    </row>
    <row r="2847" spans="1:10" x14ac:dyDescent="0.3">
      <c r="A2847">
        <v>902846</v>
      </c>
      <c r="B2847">
        <v>144</v>
      </c>
      <c r="C2847">
        <v>47</v>
      </c>
      <c r="D2847" s="1">
        <v>45461</v>
      </c>
      <c r="E2847" s="1">
        <v>45465</v>
      </c>
      <c r="F2847" t="s">
        <v>96</v>
      </c>
      <c r="G2847" t="s">
        <v>78</v>
      </c>
      <c r="H2847" t="s">
        <v>97</v>
      </c>
      <c r="I2847">
        <v>1</v>
      </c>
      <c r="J2847">
        <v>890</v>
      </c>
    </row>
    <row r="2848" spans="1:10" x14ac:dyDescent="0.3">
      <c r="A2848">
        <v>902847</v>
      </c>
      <c r="B2848">
        <v>132</v>
      </c>
      <c r="C2848">
        <v>32</v>
      </c>
      <c r="D2848" s="1">
        <v>45603</v>
      </c>
      <c r="E2848" s="1">
        <v>45608</v>
      </c>
      <c r="F2848" t="s">
        <v>99</v>
      </c>
      <c r="G2848" t="s">
        <v>60</v>
      </c>
      <c r="H2848" t="s">
        <v>94</v>
      </c>
      <c r="I2848">
        <v>1</v>
      </c>
      <c r="J2848">
        <v>1990</v>
      </c>
    </row>
    <row r="2849" spans="1:10" x14ac:dyDescent="0.3">
      <c r="A2849">
        <v>902848</v>
      </c>
      <c r="B2849">
        <v>26</v>
      </c>
      <c r="C2849">
        <v>28</v>
      </c>
      <c r="D2849" s="1">
        <v>45386</v>
      </c>
      <c r="E2849" s="1">
        <v>45390</v>
      </c>
      <c r="F2849" t="s">
        <v>101</v>
      </c>
      <c r="G2849" t="s">
        <v>60</v>
      </c>
      <c r="H2849" t="s">
        <v>94</v>
      </c>
      <c r="I2849">
        <v>1</v>
      </c>
      <c r="J2849">
        <v>3170</v>
      </c>
    </row>
    <row r="2850" spans="1:10" x14ac:dyDescent="0.3">
      <c r="A2850">
        <v>902849</v>
      </c>
      <c r="B2850">
        <v>547</v>
      </c>
      <c r="C2850">
        <v>28</v>
      </c>
      <c r="D2850" s="1">
        <v>45671</v>
      </c>
      <c r="E2850" s="1">
        <v>45676</v>
      </c>
      <c r="F2850" t="s">
        <v>100</v>
      </c>
      <c r="G2850" t="s">
        <v>60</v>
      </c>
      <c r="H2850" t="s">
        <v>94</v>
      </c>
      <c r="I2850">
        <v>1</v>
      </c>
      <c r="J2850">
        <v>3170</v>
      </c>
    </row>
    <row r="2851" spans="1:10" x14ac:dyDescent="0.3">
      <c r="A2851">
        <v>902850</v>
      </c>
      <c r="B2851">
        <v>75</v>
      </c>
      <c r="C2851">
        <v>31</v>
      </c>
      <c r="D2851" s="1">
        <v>45478</v>
      </c>
      <c r="E2851" s="1">
        <v>45484</v>
      </c>
      <c r="F2851" t="s">
        <v>101</v>
      </c>
      <c r="G2851" t="s">
        <v>60</v>
      </c>
      <c r="H2851" t="s">
        <v>97</v>
      </c>
      <c r="I2851">
        <v>1</v>
      </c>
      <c r="J2851">
        <v>1740</v>
      </c>
    </row>
    <row r="2852" spans="1:10" x14ac:dyDescent="0.3">
      <c r="A2852">
        <v>902851</v>
      </c>
      <c r="B2852">
        <v>129</v>
      </c>
      <c r="C2852">
        <v>32</v>
      </c>
      <c r="D2852" s="1">
        <v>45440</v>
      </c>
      <c r="E2852" s="1">
        <v>45444</v>
      </c>
      <c r="F2852" t="s">
        <v>100</v>
      </c>
      <c r="G2852" t="s">
        <v>60</v>
      </c>
      <c r="H2852" t="s">
        <v>97</v>
      </c>
      <c r="I2852">
        <v>1</v>
      </c>
      <c r="J2852">
        <v>1990</v>
      </c>
    </row>
    <row r="2853" spans="1:10" x14ac:dyDescent="0.3">
      <c r="A2853">
        <v>902852</v>
      </c>
      <c r="B2853">
        <v>316</v>
      </c>
      <c r="C2853">
        <v>11</v>
      </c>
      <c r="D2853" s="1">
        <v>45434</v>
      </c>
      <c r="E2853" s="1">
        <v>45439</v>
      </c>
      <c r="F2853" t="s">
        <v>100</v>
      </c>
      <c r="G2853" t="s">
        <v>42</v>
      </c>
      <c r="H2853" t="s">
        <v>97</v>
      </c>
      <c r="I2853">
        <v>1</v>
      </c>
      <c r="J2853">
        <v>2560</v>
      </c>
    </row>
    <row r="2854" spans="1:10" x14ac:dyDescent="0.3">
      <c r="A2854">
        <v>902853</v>
      </c>
      <c r="B2854">
        <v>389</v>
      </c>
      <c r="C2854">
        <v>17</v>
      </c>
      <c r="D2854" s="1">
        <v>45620</v>
      </c>
      <c r="E2854" s="1">
        <v>45622</v>
      </c>
      <c r="F2854" t="s">
        <v>100</v>
      </c>
      <c r="G2854" t="s">
        <v>51</v>
      </c>
      <c r="H2854" t="s">
        <v>94</v>
      </c>
      <c r="I2854">
        <v>1</v>
      </c>
      <c r="J2854">
        <v>13790</v>
      </c>
    </row>
    <row r="2855" spans="1:10" x14ac:dyDescent="0.3">
      <c r="A2855">
        <v>902854</v>
      </c>
      <c r="B2855">
        <v>74</v>
      </c>
      <c r="C2855">
        <v>38</v>
      </c>
      <c r="D2855" s="1">
        <v>45545</v>
      </c>
      <c r="E2855" s="1">
        <v>45548</v>
      </c>
      <c r="F2855" t="s">
        <v>101</v>
      </c>
      <c r="G2855" t="s">
        <v>69</v>
      </c>
      <c r="H2855" t="s">
        <v>94</v>
      </c>
      <c r="I2855">
        <v>1</v>
      </c>
      <c r="J2855">
        <v>510</v>
      </c>
    </row>
    <row r="2856" spans="1:10" x14ac:dyDescent="0.3">
      <c r="A2856">
        <v>902855</v>
      </c>
      <c r="B2856">
        <v>137</v>
      </c>
      <c r="C2856">
        <v>4</v>
      </c>
      <c r="D2856" s="1">
        <v>45745</v>
      </c>
      <c r="E2856" s="1">
        <v>45751</v>
      </c>
      <c r="F2856" t="s">
        <v>99</v>
      </c>
      <c r="G2856" t="s">
        <v>33</v>
      </c>
      <c r="H2856" t="s">
        <v>94</v>
      </c>
      <c r="I2856">
        <v>1</v>
      </c>
      <c r="J2856">
        <v>970</v>
      </c>
    </row>
    <row r="2857" spans="1:10" x14ac:dyDescent="0.3">
      <c r="A2857">
        <v>902856</v>
      </c>
      <c r="B2857">
        <v>110</v>
      </c>
      <c r="C2857">
        <v>13</v>
      </c>
      <c r="D2857" s="1">
        <v>45584</v>
      </c>
      <c r="E2857" s="1">
        <v>45587</v>
      </c>
      <c r="F2857" t="s">
        <v>98</v>
      </c>
      <c r="G2857" t="s">
        <v>42</v>
      </c>
      <c r="H2857" t="s">
        <v>97</v>
      </c>
      <c r="I2857">
        <v>1</v>
      </c>
      <c r="J2857">
        <v>3000</v>
      </c>
    </row>
    <row r="2858" spans="1:10" x14ac:dyDescent="0.3">
      <c r="A2858">
        <v>902857</v>
      </c>
      <c r="B2858">
        <v>349</v>
      </c>
      <c r="C2858">
        <v>18</v>
      </c>
      <c r="D2858" s="1">
        <v>45585</v>
      </c>
      <c r="E2858" s="1">
        <v>45588</v>
      </c>
      <c r="F2858" t="s">
        <v>101</v>
      </c>
      <c r="G2858" t="s">
        <v>51</v>
      </c>
      <c r="H2858" t="s">
        <v>94</v>
      </c>
      <c r="I2858">
        <v>1</v>
      </c>
      <c r="J2858">
        <v>13140</v>
      </c>
    </row>
    <row r="2859" spans="1:10" x14ac:dyDescent="0.3">
      <c r="A2859">
        <v>902858</v>
      </c>
      <c r="B2859">
        <v>600</v>
      </c>
      <c r="C2859">
        <v>23</v>
      </c>
      <c r="D2859" s="1">
        <v>45672</v>
      </c>
      <c r="E2859" s="1">
        <v>45674</v>
      </c>
      <c r="F2859" t="s">
        <v>95</v>
      </c>
      <c r="G2859" t="s">
        <v>51</v>
      </c>
      <c r="H2859" t="s">
        <v>94</v>
      </c>
      <c r="I2859">
        <v>1</v>
      </c>
      <c r="J2859">
        <v>12780</v>
      </c>
    </row>
    <row r="2860" spans="1:10" x14ac:dyDescent="0.3">
      <c r="A2860">
        <v>902859</v>
      </c>
      <c r="B2860">
        <v>183</v>
      </c>
      <c r="C2860">
        <v>15</v>
      </c>
      <c r="D2860" s="1">
        <v>45530</v>
      </c>
      <c r="E2860" s="1">
        <v>45532</v>
      </c>
      <c r="F2860" t="s">
        <v>101</v>
      </c>
      <c r="G2860" t="s">
        <v>42</v>
      </c>
      <c r="H2860" t="s">
        <v>94</v>
      </c>
      <c r="I2860">
        <v>1</v>
      </c>
      <c r="J2860">
        <v>3740</v>
      </c>
    </row>
    <row r="2861" spans="1:10" x14ac:dyDescent="0.3">
      <c r="A2861">
        <v>902860</v>
      </c>
      <c r="B2861">
        <v>307</v>
      </c>
      <c r="C2861">
        <v>27</v>
      </c>
      <c r="D2861" s="1">
        <v>45589</v>
      </c>
      <c r="E2861" s="1">
        <v>45595</v>
      </c>
      <c r="F2861" t="s">
        <v>101</v>
      </c>
      <c r="G2861" t="s">
        <v>60</v>
      </c>
      <c r="H2861" t="s">
        <v>97</v>
      </c>
      <c r="I2861">
        <v>1</v>
      </c>
      <c r="J2861">
        <v>1080</v>
      </c>
    </row>
    <row r="2862" spans="1:10" x14ac:dyDescent="0.3">
      <c r="A2862">
        <v>902861</v>
      </c>
      <c r="B2862">
        <v>585</v>
      </c>
      <c r="C2862">
        <v>28</v>
      </c>
      <c r="D2862" s="1">
        <v>45730</v>
      </c>
      <c r="E2862" s="1">
        <v>45732</v>
      </c>
      <c r="F2862" t="s">
        <v>100</v>
      </c>
      <c r="G2862" t="s">
        <v>60</v>
      </c>
      <c r="H2862" t="s">
        <v>97</v>
      </c>
      <c r="I2862">
        <v>1</v>
      </c>
      <c r="J2862">
        <v>3170</v>
      </c>
    </row>
    <row r="2863" spans="1:10" x14ac:dyDescent="0.3">
      <c r="A2863">
        <v>902862</v>
      </c>
      <c r="B2863">
        <v>60</v>
      </c>
      <c r="C2863">
        <v>42</v>
      </c>
      <c r="D2863" s="1">
        <v>45537</v>
      </c>
      <c r="E2863" s="1">
        <v>45541</v>
      </c>
      <c r="F2863" t="s">
        <v>100</v>
      </c>
      <c r="G2863" t="s">
        <v>78</v>
      </c>
      <c r="H2863" t="s">
        <v>94</v>
      </c>
      <c r="I2863">
        <v>1</v>
      </c>
      <c r="J2863">
        <v>810</v>
      </c>
    </row>
    <row r="2864" spans="1:10" x14ac:dyDescent="0.3">
      <c r="A2864">
        <v>902863</v>
      </c>
      <c r="B2864">
        <v>171</v>
      </c>
      <c r="C2864">
        <v>10</v>
      </c>
      <c r="D2864" s="1">
        <v>45683</v>
      </c>
      <c r="E2864" s="1">
        <v>45686</v>
      </c>
      <c r="F2864" t="s">
        <v>100</v>
      </c>
      <c r="G2864" t="s">
        <v>42</v>
      </c>
      <c r="H2864" t="s">
        <v>97</v>
      </c>
      <c r="I2864">
        <v>1</v>
      </c>
      <c r="J2864">
        <v>3700</v>
      </c>
    </row>
    <row r="2865" spans="1:10" x14ac:dyDescent="0.3">
      <c r="A2865">
        <v>902864</v>
      </c>
      <c r="B2865">
        <v>425</v>
      </c>
      <c r="C2865">
        <v>3</v>
      </c>
      <c r="D2865" s="1">
        <v>45438</v>
      </c>
      <c r="E2865" s="1">
        <v>45443</v>
      </c>
      <c r="F2865" t="s">
        <v>101</v>
      </c>
      <c r="G2865" t="s">
        <v>33</v>
      </c>
      <c r="H2865" t="s">
        <v>97</v>
      </c>
      <c r="I2865">
        <v>2</v>
      </c>
      <c r="J2865">
        <v>3540</v>
      </c>
    </row>
    <row r="2866" spans="1:10" x14ac:dyDescent="0.3">
      <c r="A2866">
        <v>902865</v>
      </c>
      <c r="B2866">
        <v>26</v>
      </c>
      <c r="C2866">
        <v>12</v>
      </c>
      <c r="D2866" s="1">
        <v>45556</v>
      </c>
      <c r="E2866" s="1">
        <v>45561</v>
      </c>
      <c r="F2866" t="s">
        <v>101</v>
      </c>
      <c r="G2866" t="s">
        <v>42</v>
      </c>
      <c r="H2866" t="s">
        <v>94</v>
      </c>
      <c r="I2866">
        <v>1</v>
      </c>
      <c r="J2866">
        <v>2600</v>
      </c>
    </row>
    <row r="2867" spans="1:10" x14ac:dyDescent="0.3">
      <c r="A2867">
        <v>902866</v>
      </c>
      <c r="B2867">
        <v>480</v>
      </c>
      <c r="C2867">
        <v>1</v>
      </c>
      <c r="D2867" s="1">
        <v>45522</v>
      </c>
      <c r="E2867" s="1">
        <v>45528</v>
      </c>
      <c r="F2867" t="s">
        <v>95</v>
      </c>
      <c r="G2867" t="s">
        <v>33</v>
      </c>
      <c r="H2867" t="s">
        <v>94</v>
      </c>
      <c r="I2867">
        <v>1</v>
      </c>
      <c r="J2867">
        <v>1110</v>
      </c>
    </row>
    <row r="2868" spans="1:10" x14ac:dyDescent="0.3">
      <c r="A2868">
        <v>902867</v>
      </c>
      <c r="B2868">
        <v>187</v>
      </c>
      <c r="C2868">
        <v>13</v>
      </c>
      <c r="D2868" s="1">
        <v>45703</v>
      </c>
      <c r="E2868" s="1">
        <v>45706</v>
      </c>
      <c r="F2868" t="s">
        <v>99</v>
      </c>
      <c r="G2868" t="s">
        <v>42</v>
      </c>
      <c r="H2868" t="s">
        <v>97</v>
      </c>
      <c r="I2868">
        <v>3</v>
      </c>
      <c r="J2868">
        <v>9000</v>
      </c>
    </row>
    <row r="2869" spans="1:10" x14ac:dyDescent="0.3">
      <c r="A2869">
        <v>902868</v>
      </c>
      <c r="B2869">
        <v>350</v>
      </c>
      <c r="C2869">
        <v>5</v>
      </c>
      <c r="D2869" s="1">
        <v>45733</v>
      </c>
      <c r="E2869" s="1">
        <v>45738</v>
      </c>
      <c r="F2869" t="s">
        <v>101</v>
      </c>
      <c r="G2869" t="s">
        <v>33</v>
      </c>
      <c r="H2869" t="s">
        <v>94</v>
      </c>
      <c r="I2869">
        <v>1</v>
      </c>
      <c r="J2869">
        <v>1960</v>
      </c>
    </row>
    <row r="2870" spans="1:10" x14ac:dyDescent="0.3">
      <c r="A2870">
        <v>902869</v>
      </c>
      <c r="B2870">
        <v>11</v>
      </c>
      <c r="C2870">
        <v>13</v>
      </c>
      <c r="D2870" s="1">
        <v>45611</v>
      </c>
      <c r="E2870" s="1">
        <v>45615</v>
      </c>
      <c r="F2870" t="s">
        <v>101</v>
      </c>
      <c r="G2870" t="s">
        <v>42</v>
      </c>
      <c r="H2870" t="s">
        <v>97</v>
      </c>
      <c r="I2870">
        <v>3</v>
      </c>
      <c r="J2870">
        <v>9000</v>
      </c>
    </row>
    <row r="2871" spans="1:10" x14ac:dyDescent="0.3">
      <c r="A2871">
        <v>902870</v>
      </c>
      <c r="B2871">
        <v>75</v>
      </c>
      <c r="C2871">
        <v>46</v>
      </c>
      <c r="D2871" s="1">
        <v>45651</v>
      </c>
      <c r="E2871" s="1">
        <v>45655</v>
      </c>
      <c r="F2871" t="s">
        <v>101</v>
      </c>
      <c r="G2871" t="s">
        <v>78</v>
      </c>
      <c r="H2871" t="s">
        <v>94</v>
      </c>
      <c r="I2871">
        <v>1</v>
      </c>
      <c r="J2871">
        <v>1320</v>
      </c>
    </row>
    <row r="2872" spans="1:10" x14ac:dyDescent="0.3">
      <c r="A2872">
        <v>902871</v>
      </c>
      <c r="B2872">
        <v>247</v>
      </c>
      <c r="C2872">
        <v>32</v>
      </c>
      <c r="D2872" s="1">
        <v>45436</v>
      </c>
      <c r="E2872" s="1">
        <v>45442</v>
      </c>
      <c r="F2872" t="s">
        <v>93</v>
      </c>
      <c r="G2872" t="s">
        <v>60</v>
      </c>
      <c r="H2872" t="s">
        <v>97</v>
      </c>
      <c r="I2872">
        <v>1</v>
      </c>
      <c r="J2872">
        <v>1990</v>
      </c>
    </row>
    <row r="2873" spans="1:10" x14ac:dyDescent="0.3">
      <c r="A2873">
        <v>902872</v>
      </c>
      <c r="B2873">
        <v>65</v>
      </c>
      <c r="C2873">
        <v>14</v>
      </c>
      <c r="D2873" s="1">
        <v>45618</v>
      </c>
      <c r="E2873" s="1">
        <v>45621</v>
      </c>
      <c r="F2873" t="s">
        <v>98</v>
      </c>
      <c r="G2873" t="s">
        <v>42</v>
      </c>
      <c r="H2873" t="s">
        <v>94</v>
      </c>
      <c r="I2873">
        <v>1</v>
      </c>
      <c r="J2873">
        <v>2370</v>
      </c>
    </row>
    <row r="2874" spans="1:10" x14ac:dyDescent="0.3">
      <c r="A2874">
        <v>902873</v>
      </c>
      <c r="B2874">
        <v>490</v>
      </c>
      <c r="C2874">
        <v>44</v>
      </c>
      <c r="D2874" s="1">
        <v>45668</v>
      </c>
      <c r="E2874" s="1">
        <v>45673</v>
      </c>
      <c r="F2874" t="s">
        <v>93</v>
      </c>
      <c r="G2874" t="s">
        <v>78</v>
      </c>
      <c r="H2874" t="s">
        <v>97</v>
      </c>
      <c r="I2874">
        <v>2</v>
      </c>
      <c r="J2874">
        <v>2260</v>
      </c>
    </row>
    <row r="2875" spans="1:10" x14ac:dyDescent="0.3">
      <c r="A2875">
        <v>902874</v>
      </c>
      <c r="B2875">
        <v>87</v>
      </c>
      <c r="C2875">
        <v>40</v>
      </c>
      <c r="D2875" s="1">
        <v>45425</v>
      </c>
      <c r="E2875" s="1">
        <v>45429</v>
      </c>
      <c r="F2875" t="s">
        <v>98</v>
      </c>
      <c r="G2875" t="s">
        <v>69</v>
      </c>
      <c r="H2875" t="s">
        <v>94</v>
      </c>
      <c r="I2875">
        <v>1</v>
      </c>
      <c r="J2875">
        <v>540</v>
      </c>
    </row>
    <row r="2876" spans="1:10" x14ac:dyDescent="0.3">
      <c r="A2876">
        <v>902875</v>
      </c>
      <c r="B2876">
        <v>452</v>
      </c>
      <c r="C2876">
        <v>43</v>
      </c>
      <c r="D2876" s="1">
        <v>45450</v>
      </c>
      <c r="E2876" s="1">
        <v>45453</v>
      </c>
      <c r="F2876" t="s">
        <v>100</v>
      </c>
      <c r="G2876" t="s">
        <v>78</v>
      </c>
      <c r="H2876" t="s">
        <v>94</v>
      </c>
      <c r="I2876">
        <v>2</v>
      </c>
      <c r="J2876">
        <v>1820</v>
      </c>
    </row>
    <row r="2877" spans="1:10" x14ac:dyDescent="0.3">
      <c r="A2877">
        <v>902876</v>
      </c>
      <c r="B2877">
        <v>146</v>
      </c>
      <c r="C2877">
        <v>3</v>
      </c>
      <c r="D2877" s="1">
        <v>45621</v>
      </c>
      <c r="E2877" s="1">
        <v>45626</v>
      </c>
      <c r="F2877" t="s">
        <v>101</v>
      </c>
      <c r="G2877" t="s">
        <v>33</v>
      </c>
      <c r="H2877" t="s">
        <v>94</v>
      </c>
      <c r="I2877">
        <v>1</v>
      </c>
      <c r="J2877">
        <v>1770</v>
      </c>
    </row>
    <row r="2878" spans="1:10" x14ac:dyDescent="0.3">
      <c r="A2878">
        <v>902877</v>
      </c>
      <c r="B2878">
        <v>557</v>
      </c>
      <c r="C2878">
        <v>47</v>
      </c>
      <c r="D2878" s="1">
        <v>45487</v>
      </c>
      <c r="E2878" s="1">
        <v>45489</v>
      </c>
      <c r="F2878" t="s">
        <v>95</v>
      </c>
      <c r="G2878" t="s">
        <v>78</v>
      </c>
      <c r="H2878" t="s">
        <v>97</v>
      </c>
      <c r="I2878">
        <v>2</v>
      </c>
      <c r="J2878">
        <v>1780</v>
      </c>
    </row>
    <row r="2879" spans="1:10" x14ac:dyDescent="0.3">
      <c r="A2879">
        <v>902878</v>
      </c>
      <c r="B2879">
        <v>567</v>
      </c>
      <c r="C2879">
        <v>9</v>
      </c>
      <c r="D2879" s="1">
        <v>45603</v>
      </c>
      <c r="E2879" s="1">
        <v>45607</v>
      </c>
      <c r="F2879" t="s">
        <v>95</v>
      </c>
      <c r="G2879" t="s">
        <v>42</v>
      </c>
      <c r="H2879" t="s">
        <v>94</v>
      </c>
      <c r="I2879">
        <v>1</v>
      </c>
      <c r="J2879">
        <v>3370</v>
      </c>
    </row>
    <row r="2880" spans="1:10" x14ac:dyDescent="0.3">
      <c r="A2880">
        <v>902879</v>
      </c>
      <c r="B2880">
        <v>72</v>
      </c>
      <c r="C2880">
        <v>31</v>
      </c>
      <c r="D2880" s="1">
        <v>45650</v>
      </c>
      <c r="E2880" s="1">
        <v>45656</v>
      </c>
      <c r="F2880" t="s">
        <v>95</v>
      </c>
      <c r="G2880" t="s">
        <v>60</v>
      </c>
      <c r="H2880" t="s">
        <v>97</v>
      </c>
      <c r="I2880">
        <v>1</v>
      </c>
      <c r="J2880">
        <v>1740</v>
      </c>
    </row>
    <row r="2881" spans="1:10" x14ac:dyDescent="0.3">
      <c r="A2881">
        <v>902880</v>
      </c>
      <c r="B2881">
        <v>357</v>
      </c>
      <c r="C2881">
        <v>39</v>
      </c>
      <c r="D2881" s="1">
        <v>45613</v>
      </c>
      <c r="E2881" s="1">
        <v>45615</v>
      </c>
      <c r="F2881" t="s">
        <v>95</v>
      </c>
      <c r="G2881" t="s">
        <v>69</v>
      </c>
      <c r="H2881" t="s">
        <v>94</v>
      </c>
      <c r="I2881">
        <v>1</v>
      </c>
      <c r="J2881">
        <v>780</v>
      </c>
    </row>
    <row r="2882" spans="1:10" x14ac:dyDescent="0.3">
      <c r="A2882">
        <v>902881</v>
      </c>
      <c r="B2882">
        <v>330</v>
      </c>
      <c r="C2882">
        <v>41</v>
      </c>
      <c r="D2882" s="1">
        <v>45645</v>
      </c>
      <c r="E2882" s="1">
        <v>45649</v>
      </c>
      <c r="F2882" t="s">
        <v>101</v>
      </c>
      <c r="G2882" t="s">
        <v>78</v>
      </c>
      <c r="H2882" t="s">
        <v>97</v>
      </c>
      <c r="I2882">
        <v>2</v>
      </c>
      <c r="J2882">
        <v>2780</v>
      </c>
    </row>
    <row r="2883" spans="1:10" x14ac:dyDescent="0.3">
      <c r="A2883">
        <v>902882</v>
      </c>
      <c r="B2883">
        <v>401</v>
      </c>
      <c r="C2883">
        <v>32</v>
      </c>
      <c r="D2883" s="1">
        <v>45617</v>
      </c>
      <c r="E2883" s="1">
        <v>45622</v>
      </c>
      <c r="F2883" t="s">
        <v>96</v>
      </c>
      <c r="G2883" t="s">
        <v>60</v>
      </c>
      <c r="H2883" t="s">
        <v>97</v>
      </c>
      <c r="I2883">
        <v>1</v>
      </c>
      <c r="J2883">
        <v>1990</v>
      </c>
    </row>
    <row r="2884" spans="1:10" x14ac:dyDescent="0.3">
      <c r="A2884">
        <v>902883</v>
      </c>
      <c r="B2884">
        <v>524</v>
      </c>
      <c r="C2884">
        <v>12</v>
      </c>
      <c r="D2884" s="1">
        <v>45623</v>
      </c>
      <c r="E2884" s="1">
        <v>45629</v>
      </c>
      <c r="F2884" t="s">
        <v>98</v>
      </c>
      <c r="G2884" t="s">
        <v>42</v>
      </c>
      <c r="H2884" t="s">
        <v>94</v>
      </c>
      <c r="I2884">
        <v>2</v>
      </c>
      <c r="J2884">
        <v>5200</v>
      </c>
    </row>
    <row r="2885" spans="1:10" x14ac:dyDescent="0.3">
      <c r="A2885">
        <v>902884</v>
      </c>
      <c r="B2885">
        <v>218</v>
      </c>
      <c r="C2885">
        <v>46</v>
      </c>
      <c r="D2885" s="1">
        <v>45583</v>
      </c>
      <c r="E2885" s="1">
        <v>45586</v>
      </c>
      <c r="F2885" t="s">
        <v>100</v>
      </c>
      <c r="G2885" t="s">
        <v>78</v>
      </c>
      <c r="H2885" t="s">
        <v>97</v>
      </c>
      <c r="I2885">
        <v>1</v>
      </c>
      <c r="J2885">
        <v>1320</v>
      </c>
    </row>
    <row r="2886" spans="1:10" x14ac:dyDescent="0.3">
      <c r="A2886">
        <v>902885</v>
      </c>
      <c r="B2886">
        <v>22</v>
      </c>
      <c r="C2886">
        <v>40</v>
      </c>
      <c r="D2886" s="1">
        <v>45408</v>
      </c>
      <c r="E2886" s="1">
        <v>45411</v>
      </c>
      <c r="F2886" t="s">
        <v>99</v>
      </c>
      <c r="G2886" t="s">
        <v>69</v>
      </c>
      <c r="H2886" t="s">
        <v>94</v>
      </c>
      <c r="I2886">
        <v>1</v>
      </c>
      <c r="J2886">
        <v>540</v>
      </c>
    </row>
    <row r="2887" spans="1:10" x14ac:dyDescent="0.3">
      <c r="A2887">
        <v>902886</v>
      </c>
      <c r="B2887">
        <v>245</v>
      </c>
      <c r="C2887">
        <v>42</v>
      </c>
      <c r="D2887" s="1">
        <v>45421</v>
      </c>
      <c r="E2887" s="1">
        <v>45425</v>
      </c>
      <c r="F2887" t="s">
        <v>95</v>
      </c>
      <c r="G2887" t="s">
        <v>78</v>
      </c>
      <c r="H2887" t="s">
        <v>97</v>
      </c>
      <c r="I2887">
        <v>1</v>
      </c>
      <c r="J2887">
        <v>810</v>
      </c>
    </row>
    <row r="2888" spans="1:10" x14ac:dyDescent="0.3">
      <c r="A2888">
        <v>902887</v>
      </c>
      <c r="B2888">
        <v>589</v>
      </c>
      <c r="C2888">
        <v>28</v>
      </c>
      <c r="D2888" s="1">
        <v>45721</v>
      </c>
      <c r="E2888" s="1">
        <v>45726</v>
      </c>
      <c r="F2888" t="s">
        <v>100</v>
      </c>
      <c r="G2888" t="s">
        <v>60</v>
      </c>
      <c r="H2888" t="s">
        <v>94</v>
      </c>
      <c r="I2888">
        <v>1</v>
      </c>
      <c r="J2888">
        <v>3170</v>
      </c>
    </row>
    <row r="2889" spans="1:10" x14ac:dyDescent="0.3">
      <c r="A2889">
        <v>902888</v>
      </c>
      <c r="B2889">
        <v>476</v>
      </c>
      <c r="C2889">
        <v>48</v>
      </c>
      <c r="D2889" s="1">
        <v>45644</v>
      </c>
      <c r="E2889" s="1">
        <v>45646</v>
      </c>
      <c r="F2889" t="s">
        <v>95</v>
      </c>
      <c r="G2889" t="s">
        <v>78</v>
      </c>
      <c r="H2889" t="s">
        <v>94</v>
      </c>
      <c r="I2889">
        <v>1</v>
      </c>
      <c r="J2889">
        <v>1560</v>
      </c>
    </row>
    <row r="2890" spans="1:10" x14ac:dyDescent="0.3">
      <c r="A2890">
        <v>902889</v>
      </c>
      <c r="B2890">
        <v>100</v>
      </c>
      <c r="C2890">
        <v>8</v>
      </c>
      <c r="D2890" s="1">
        <v>45505</v>
      </c>
      <c r="E2890" s="1">
        <v>45508</v>
      </c>
      <c r="F2890" t="s">
        <v>93</v>
      </c>
      <c r="G2890" t="s">
        <v>33</v>
      </c>
      <c r="H2890" t="s">
        <v>97</v>
      </c>
      <c r="I2890">
        <v>1</v>
      </c>
      <c r="J2890">
        <v>1870</v>
      </c>
    </row>
    <row r="2891" spans="1:10" x14ac:dyDescent="0.3">
      <c r="A2891">
        <v>902890</v>
      </c>
      <c r="B2891">
        <v>26</v>
      </c>
      <c r="C2891">
        <v>48</v>
      </c>
      <c r="D2891" s="1">
        <v>45491</v>
      </c>
      <c r="E2891" s="1">
        <v>45495</v>
      </c>
      <c r="F2891" t="s">
        <v>101</v>
      </c>
      <c r="G2891" t="s">
        <v>78</v>
      </c>
      <c r="H2891" t="s">
        <v>97</v>
      </c>
      <c r="I2891">
        <v>1</v>
      </c>
      <c r="J2891">
        <v>1560</v>
      </c>
    </row>
    <row r="2892" spans="1:10" x14ac:dyDescent="0.3">
      <c r="A2892">
        <v>902891</v>
      </c>
      <c r="B2892">
        <v>342</v>
      </c>
      <c r="C2892">
        <v>14</v>
      </c>
      <c r="D2892" s="1">
        <v>45708</v>
      </c>
      <c r="E2892" s="1">
        <v>45711</v>
      </c>
      <c r="F2892" t="s">
        <v>101</v>
      </c>
      <c r="G2892" t="s">
        <v>42</v>
      </c>
      <c r="H2892" t="s">
        <v>94</v>
      </c>
      <c r="I2892">
        <v>1</v>
      </c>
      <c r="J2892">
        <v>2370</v>
      </c>
    </row>
    <row r="2893" spans="1:10" x14ac:dyDescent="0.3">
      <c r="A2893">
        <v>902892</v>
      </c>
      <c r="B2893">
        <v>583</v>
      </c>
      <c r="C2893">
        <v>36</v>
      </c>
      <c r="D2893" s="1">
        <v>45395</v>
      </c>
      <c r="E2893" s="1">
        <v>45397</v>
      </c>
      <c r="F2893" t="s">
        <v>100</v>
      </c>
      <c r="G2893" t="s">
        <v>69</v>
      </c>
      <c r="H2893" t="s">
        <v>94</v>
      </c>
      <c r="I2893">
        <v>1</v>
      </c>
      <c r="J2893">
        <v>1130</v>
      </c>
    </row>
    <row r="2894" spans="1:10" x14ac:dyDescent="0.3">
      <c r="A2894">
        <v>902893</v>
      </c>
      <c r="B2894">
        <v>380</v>
      </c>
      <c r="C2894">
        <v>8</v>
      </c>
      <c r="D2894" s="1">
        <v>45734</v>
      </c>
      <c r="E2894" s="1">
        <v>45736</v>
      </c>
      <c r="F2894" t="s">
        <v>99</v>
      </c>
      <c r="G2894" t="s">
        <v>33</v>
      </c>
      <c r="H2894" t="s">
        <v>94</v>
      </c>
      <c r="I2894">
        <v>2</v>
      </c>
      <c r="J2894">
        <v>3740</v>
      </c>
    </row>
    <row r="2895" spans="1:10" x14ac:dyDescent="0.3">
      <c r="A2895">
        <v>902894</v>
      </c>
      <c r="B2895">
        <v>594</v>
      </c>
      <c r="C2895">
        <v>14</v>
      </c>
      <c r="D2895" s="1">
        <v>45663</v>
      </c>
      <c r="E2895" s="1">
        <v>45668</v>
      </c>
      <c r="F2895" t="s">
        <v>101</v>
      </c>
      <c r="G2895" t="s">
        <v>42</v>
      </c>
      <c r="H2895" t="s">
        <v>94</v>
      </c>
      <c r="I2895">
        <v>1</v>
      </c>
      <c r="J2895">
        <v>2370</v>
      </c>
    </row>
    <row r="2896" spans="1:10" x14ac:dyDescent="0.3">
      <c r="A2896">
        <v>902895</v>
      </c>
      <c r="B2896">
        <v>148</v>
      </c>
      <c r="C2896">
        <v>26</v>
      </c>
      <c r="D2896" s="1">
        <v>45426</v>
      </c>
      <c r="E2896" s="1">
        <v>45430</v>
      </c>
      <c r="F2896" t="s">
        <v>101</v>
      </c>
      <c r="G2896" t="s">
        <v>60</v>
      </c>
      <c r="H2896" t="s">
        <v>94</v>
      </c>
      <c r="I2896">
        <v>1</v>
      </c>
      <c r="J2896">
        <v>2250</v>
      </c>
    </row>
    <row r="2897" spans="1:10" x14ac:dyDescent="0.3">
      <c r="A2897">
        <v>902896</v>
      </c>
      <c r="B2897">
        <v>414</v>
      </c>
      <c r="C2897">
        <v>22</v>
      </c>
      <c r="D2897" s="1">
        <v>45714</v>
      </c>
      <c r="E2897" s="1">
        <v>45719</v>
      </c>
      <c r="F2897" t="s">
        <v>93</v>
      </c>
      <c r="G2897" t="s">
        <v>51</v>
      </c>
      <c r="H2897" t="s">
        <v>94</v>
      </c>
      <c r="I2897">
        <v>1</v>
      </c>
      <c r="J2897">
        <v>13330</v>
      </c>
    </row>
    <row r="2898" spans="1:10" x14ac:dyDescent="0.3">
      <c r="A2898">
        <v>902897</v>
      </c>
      <c r="B2898">
        <v>195</v>
      </c>
      <c r="C2898">
        <v>42</v>
      </c>
      <c r="D2898" s="1">
        <v>45384</v>
      </c>
      <c r="E2898" s="1">
        <v>45388</v>
      </c>
      <c r="F2898" t="s">
        <v>95</v>
      </c>
      <c r="G2898" t="s">
        <v>78</v>
      </c>
      <c r="H2898" t="s">
        <v>94</v>
      </c>
      <c r="I2898">
        <v>1</v>
      </c>
      <c r="J2898">
        <v>810</v>
      </c>
    </row>
    <row r="2899" spans="1:10" x14ac:dyDescent="0.3">
      <c r="A2899">
        <v>902898</v>
      </c>
      <c r="B2899">
        <v>600</v>
      </c>
      <c r="C2899">
        <v>16</v>
      </c>
      <c r="D2899" s="1">
        <v>45479</v>
      </c>
      <c r="E2899" s="1">
        <v>45482</v>
      </c>
      <c r="F2899" t="s">
        <v>95</v>
      </c>
      <c r="G2899" t="s">
        <v>42</v>
      </c>
      <c r="H2899" t="s">
        <v>97</v>
      </c>
      <c r="I2899">
        <v>1</v>
      </c>
      <c r="J2899">
        <v>3900</v>
      </c>
    </row>
    <row r="2900" spans="1:10" x14ac:dyDescent="0.3">
      <c r="A2900">
        <v>902899</v>
      </c>
      <c r="B2900">
        <v>95</v>
      </c>
      <c r="C2900">
        <v>24</v>
      </c>
      <c r="D2900" s="1">
        <v>45480</v>
      </c>
      <c r="E2900" s="1">
        <v>45486</v>
      </c>
      <c r="F2900" t="s">
        <v>95</v>
      </c>
      <c r="G2900" t="s">
        <v>51</v>
      </c>
      <c r="H2900" t="s">
        <v>94</v>
      </c>
      <c r="I2900">
        <v>1</v>
      </c>
      <c r="J2900">
        <v>11450</v>
      </c>
    </row>
    <row r="2901" spans="1:10" x14ac:dyDescent="0.3">
      <c r="A2901">
        <v>902900</v>
      </c>
      <c r="B2901">
        <v>552</v>
      </c>
      <c r="C2901">
        <v>41</v>
      </c>
      <c r="D2901" s="1">
        <v>45486</v>
      </c>
      <c r="E2901" s="1">
        <v>45488</v>
      </c>
      <c r="F2901" t="s">
        <v>99</v>
      </c>
      <c r="G2901" t="s">
        <v>78</v>
      </c>
      <c r="H2901" t="s">
        <v>94</v>
      </c>
      <c r="I2901">
        <v>1</v>
      </c>
      <c r="J2901">
        <v>1390</v>
      </c>
    </row>
    <row r="2902" spans="1:10" x14ac:dyDescent="0.3">
      <c r="A2902">
        <v>902901</v>
      </c>
      <c r="B2902">
        <v>76</v>
      </c>
      <c r="C2902">
        <v>5</v>
      </c>
      <c r="D2902" s="1">
        <v>45726</v>
      </c>
      <c r="E2902" s="1">
        <v>45729</v>
      </c>
      <c r="F2902" t="s">
        <v>99</v>
      </c>
      <c r="G2902" t="s">
        <v>33</v>
      </c>
      <c r="H2902" t="s">
        <v>94</v>
      </c>
      <c r="I2902">
        <v>1</v>
      </c>
      <c r="J2902">
        <v>1960</v>
      </c>
    </row>
    <row r="2903" spans="1:10" x14ac:dyDescent="0.3">
      <c r="A2903">
        <v>902902</v>
      </c>
      <c r="B2903">
        <v>56</v>
      </c>
      <c r="C2903">
        <v>19</v>
      </c>
      <c r="D2903" s="1">
        <v>45634</v>
      </c>
      <c r="E2903" s="1">
        <v>45638</v>
      </c>
      <c r="F2903" t="s">
        <v>98</v>
      </c>
      <c r="G2903" t="s">
        <v>51</v>
      </c>
      <c r="H2903" t="s">
        <v>97</v>
      </c>
      <c r="I2903">
        <v>1</v>
      </c>
      <c r="J2903">
        <v>10800</v>
      </c>
    </row>
    <row r="2904" spans="1:10" x14ac:dyDescent="0.3">
      <c r="A2904">
        <v>902903</v>
      </c>
      <c r="B2904">
        <v>430</v>
      </c>
      <c r="C2904">
        <v>25</v>
      </c>
      <c r="D2904" s="1">
        <v>45728</v>
      </c>
      <c r="E2904" s="1">
        <v>45733</v>
      </c>
      <c r="F2904" t="s">
        <v>99</v>
      </c>
      <c r="G2904" t="s">
        <v>60</v>
      </c>
      <c r="H2904" t="s">
        <v>97</v>
      </c>
      <c r="I2904">
        <v>1</v>
      </c>
      <c r="J2904">
        <v>3150</v>
      </c>
    </row>
    <row r="2905" spans="1:10" x14ac:dyDescent="0.3">
      <c r="A2905">
        <v>902904</v>
      </c>
      <c r="B2905">
        <v>32</v>
      </c>
      <c r="C2905">
        <v>21</v>
      </c>
      <c r="D2905" s="1">
        <v>45411</v>
      </c>
      <c r="E2905" s="1">
        <v>45414</v>
      </c>
      <c r="F2905" t="s">
        <v>95</v>
      </c>
      <c r="G2905" t="s">
        <v>51</v>
      </c>
      <c r="H2905" t="s">
        <v>97</v>
      </c>
      <c r="I2905">
        <v>1</v>
      </c>
      <c r="J2905">
        <v>9950</v>
      </c>
    </row>
    <row r="2906" spans="1:10" x14ac:dyDescent="0.3">
      <c r="A2906">
        <v>902905</v>
      </c>
      <c r="B2906">
        <v>507</v>
      </c>
      <c r="C2906">
        <v>44</v>
      </c>
      <c r="D2906" s="1">
        <v>45585</v>
      </c>
      <c r="E2906" s="1">
        <v>45591</v>
      </c>
      <c r="F2906" t="s">
        <v>100</v>
      </c>
      <c r="G2906" t="s">
        <v>78</v>
      </c>
      <c r="H2906" t="s">
        <v>97</v>
      </c>
      <c r="I2906">
        <v>1</v>
      </c>
      <c r="J2906">
        <v>1130</v>
      </c>
    </row>
    <row r="2907" spans="1:10" x14ac:dyDescent="0.3">
      <c r="A2907">
        <v>902906</v>
      </c>
      <c r="B2907">
        <v>66</v>
      </c>
      <c r="C2907">
        <v>5</v>
      </c>
      <c r="D2907" s="1">
        <v>45684</v>
      </c>
      <c r="E2907" s="1">
        <v>45687</v>
      </c>
      <c r="F2907" t="s">
        <v>93</v>
      </c>
      <c r="G2907" t="s">
        <v>33</v>
      </c>
      <c r="H2907" t="s">
        <v>94</v>
      </c>
      <c r="I2907">
        <v>2</v>
      </c>
      <c r="J2907">
        <v>3920</v>
      </c>
    </row>
    <row r="2908" spans="1:10" x14ac:dyDescent="0.3">
      <c r="A2908">
        <v>902907</v>
      </c>
      <c r="B2908">
        <v>560</v>
      </c>
      <c r="C2908">
        <v>11</v>
      </c>
      <c r="D2908" s="1">
        <v>45629</v>
      </c>
      <c r="E2908" s="1">
        <v>45634</v>
      </c>
      <c r="F2908" t="s">
        <v>96</v>
      </c>
      <c r="G2908" t="s">
        <v>42</v>
      </c>
      <c r="H2908" t="s">
        <v>97</v>
      </c>
      <c r="I2908">
        <v>1</v>
      </c>
      <c r="J2908">
        <v>2560</v>
      </c>
    </row>
    <row r="2909" spans="1:10" x14ac:dyDescent="0.3">
      <c r="A2909">
        <v>902908</v>
      </c>
      <c r="B2909">
        <v>130</v>
      </c>
      <c r="C2909">
        <v>21</v>
      </c>
      <c r="D2909" s="1">
        <v>45680</v>
      </c>
      <c r="E2909" s="1">
        <v>45683</v>
      </c>
      <c r="F2909" t="s">
        <v>101</v>
      </c>
      <c r="G2909" t="s">
        <v>51</v>
      </c>
      <c r="H2909" t="s">
        <v>97</v>
      </c>
      <c r="I2909">
        <v>2</v>
      </c>
      <c r="J2909">
        <v>19900</v>
      </c>
    </row>
    <row r="2910" spans="1:10" x14ac:dyDescent="0.3">
      <c r="A2910">
        <v>902909</v>
      </c>
      <c r="B2910">
        <v>25</v>
      </c>
      <c r="C2910">
        <v>38</v>
      </c>
      <c r="D2910" s="1">
        <v>45711</v>
      </c>
      <c r="E2910" s="1">
        <v>45714</v>
      </c>
      <c r="F2910" t="s">
        <v>95</v>
      </c>
      <c r="G2910" t="s">
        <v>69</v>
      </c>
      <c r="H2910" t="s">
        <v>94</v>
      </c>
      <c r="I2910">
        <v>2</v>
      </c>
      <c r="J2910">
        <v>1020</v>
      </c>
    </row>
    <row r="2911" spans="1:10" x14ac:dyDescent="0.3">
      <c r="A2911">
        <v>902910</v>
      </c>
      <c r="B2911">
        <v>331</v>
      </c>
      <c r="C2911">
        <v>17</v>
      </c>
      <c r="D2911" s="1">
        <v>45743</v>
      </c>
      <c r="E2911" s="1">
        <v>45747</v>
      </c>
      <c r="F2911" t="s">
        <v>100</v>
      </c>
      <c r="G2911" t="s">
        <v>51</v>
      </c>
      <c r="H2911" t="s">
        <v>97</v>
      </c>
      <c r="I2911">
        <v>1</v>
      </c>
      <c r="J2911">
        <v>13790</v>
      </c>
    </row>
    <row r="2912" spans="1:10" x14ac:dyDescent="0.3">
      <c r="A2912">
        <v>902911</v>
      </c>
      <c r="B2912">
        <v>98</v>
      </c>
      <c r="C2912">
        <v>24</v>
      </c>
      <c r="D2912" s="1">
        <v>45517</v>
      </c>
      <c r="E2912" s="1">
        <v>45519</v>
      </c>
      <c r="F2912" t="s">
        <v>100</v>
      </c>
      <c r="G2912" t="s">
        <v>51</v>
      </c>
      <c r="H2912" t="s">
        <v>94</v>
      </c>
      <c r="I2912">
        <v>1</v>
      </c>
      <c r="J2912">
        <v>11450</v>
      </c>
    </row>
    <row r="2913" spans="1:10" x14ac:dyDescent="0.3">
      <c r="A2913">
        <v>902912</v>
      </c>
      <c r="B2913">
        <v>91</v>
      </c>
      <c r="C2913">
        <v>41</v>
      </c>
      <c r="D2913" s="1">
        <v>45481</v>
      </c>
      <c r="E2913" s="1">
        <v>45485</v>
      </c>
      <c r="F2913" t="s">
        <v>100</v>
      </c>
      <c r="G2913" t="s">
        <v>78</v>
      </c>
      <c r="H2913" t="s">
        <v>97</v>
      </c>
      <c r="I2913">
        <v>1</v>
      </c>
      <c r="J2913">
        <v>1390</v>
      </c>
    </row>
    <row r="2914" spans="1:10" x14ac:dyDescent="0.3">
      <c r="A2914">
        <v>902913</v>
      </c>
      <c r="B2914">
        <v>57</v>
      </c>
      <c r="C2914">
        <v>5</v>
      </c>
      <c r="D2914" s="1">
        <v>45719</v>
      </c>
      <c r="E2914" s="1">
        <v>45723</v>
      </c>
      <c r="F2914" t="s">
        <v>93</v>
      </c>
      <c r="G2914" t="s">
        <v>33</v>
      </c>
      <c r="H2914" t="s">
        <v>97</v>
      </c>
      <c r="I2914">
        <v>1</v>
      </c>
      <c r="J2914">
        <v>1960</v>
      </c>
    </row>
    <row r="2915" spans="1:10" x14ac:dyDescent="0.3">
      <c r="A2915">
        <v>902914</v>
      </c>
      <c r="B2915">
        <v>417</v>
      </c>
      <c r="C2915">
        <v>3</v>
      </c>
      <c r="D2915" s="1">
        <v>45572</v>
      </c>
      <c r="E2915" s="1">
        <v>45575</v>
      </c>
      <c r="F2915" t="s">
        <v>95</v>
      </c>
      <c r="G2915" t="s">
        <v>33</v>
      </c>
      <c r="H2915" t="s">
        <v>94</v>
      </c>
      <c r="I2915">
        <v>1</v>
      </c>
      <c r="J2915">
        <v>1770</v>
      </c>
    </row>
    <row r="2916" spans="1:10" x14ac:dyDescent="0.3">
      <c r="A2916">
        <v>902915</v>
      </c>
      <c r="B2916">
        <v>98</v>
      </c>
      <c r="C2916">
        <v>13</v>
      </c>
      <c r="D2916" s="1">
        <v>45730</v>
      </c>
      <c r="E2916" s="1">
        <v>45733</v>
      </c>
      <c r="F2916" t="s">
        <v>100</v>
      </c>
      <c r="G2916" t="s">
        <v>42</v>
      </c>
      <c r="H2916" t="s">
        <v>97</v>
      </c>
      <c r="I2916">
        <v>1</v>
      </c>
      <c r="J2916">
        <v>3000</v>
      </c>
    </row>
    <row r="2917" spans="1:10" x14ac:dyDescent="0.3">
      <c r="A2917">
        <v>902916</v>
      </c>
      <c r="B2917">
        <v>495</v>
      </c>
      <c r="C2917">
        <v>27</v>
      </c>
      <c r="D2917" s="1">
        <v>45598</v>
      </c>
      <c r="E2917" s="1">
        <v>45604</v>
      </c>
      <c r="F2917" t="s">
        <v>96</v>
      </c>
      <c r="G2917" t="s">
        <v>60</v>
      </c>
      <c r="H2917" t="s">
        <v>97</v>
      </c>
      <c r="I2917">
        <v>1</v>
      </c>
      <c r="J2917">
        <v>1080</v>
      </c>
    </row>
    <row r="2918" spans="1:10" x14ac:dyDescent="0.3">
      <c r="A2918">
        <v>902917</v>
      </c>
      <c r="B2918">
        <v>551</v>
      </c>
      <c r="C2918">
        <v>11</v>
      </c>
      <c r="D2918" s="1">
        <v>45637</v>
      </c>
      <c r="E2918" s="1">
        <v>45642</v>
      </c>
      <c r="F2918" t="s">
        <v>101</v>
      </c>
      <c r="G2918" t="s">
        <v>42</v>
      </c>
      <c r="H2918" t="s">
        <v>94</v>
      </c>
      <c r="I2918">
        <v>1</v>
      </c>
      <c r="J2918">
        <v>2560</v>
      </c>
    </row>
    <row r="2919" spans="1:10" x14ac:dyDescent="0.3">
      <c r="A2919">
        <v>902918</v>
      </c>
      <c r="B2919">
        <v>520</v>
      </c>
      <c r="C2919">
        <v>4</v>
      </c>
      <c r="D2919" s="1">
        <v>45419</v>
      </c>
      <c r="E2919" s="1">
        <v>45423</v>
      </c>
      <c r="F2919" t="s">
        <v>100</v>
      </c>
      <c r="G2919" t="s">
        <v>33</v>
      </c>
      <c r="H2919" t="s">
        <v>94</v>
      </c>
      <c r="I2919">
        <v>1</v>
      </c>
      <c r="J2919">
        <v>970</v>
      </c>
    </row>
    <row r="2920" spans="1:10" x14ac:dyDescent="0.3">
      <c r="A2920">
        <v>902919</v>
      </c>
      <c r="B2920">
        <v>192</v>
      </c>
      <c r="C2920">
        <v>8</v>
      </c>
      <c r="D2920" s="1">
        <v>45649</v>
      </c>
      <c r="E2920" s="1">
        <v>45655</v>
      </c>
      <c r="F2920" t="s">
        <v>100</v>
      </c>
      <c r="G2920" t="s">
        <v>33</v>
      </c>
      <c r="H2920" t="s">
        <v>97</v>
      </c>
      <c r="I2920">
        <v>1</v>
      </c>
      <c r="J2920">
        <v>1870</v>
      </c>
    </row>
    <row r="2921" spans="1:10" x14ac:dyDescent="0.3">
      <c r="A2921">
        <v>902920</v>
      </c>
      <c r="B2921">
        <v>351</v>
      </c>
      <c r="C2921">
        <v>44</v>
      </c>
      <c r="D2921" s="1">
        <v>45403</v>
      </c>
      <c r="E2921" s="1">
        <v>45405</v>
      </c>
      <c r="F2921" t="s">
        <v>98</v>
      </c>
      <c r="G2921" t="s">
        <v>78</v>
      </c>
      <c r="H2921" t="s">
        <v>94</v>
      </c>
      <c r="I2921">
        <v>1</v>
      </c>
      <c r="J2921">
        <v>1130</v>
      </c>
    </row>
    <row r="2922" spans="1:10" x14ac:dyDescent="0.3">
      <c r="A2922">
        <v>902921</v>
      </c>
      <c r="B2922">
        <v>28</v>
      </c>
      <c r="C2922">
        <v>34</v>
      </c>
      <c r="D2922" s="1">
        <v>45563</v>
      </c>
      <c r="E2922" s="1">
        <v>45566</v>
      </c>
      <c r="F2922" t="s">
        <v>95</v>
      </c>
      <c r="G2922" t="s">
        <v>69</v>
      </c>
      <c r="H2922" t="s">
        <v>94</v>
      </c>
      <c r="I2922">
        <v>1</v>
      </c>
      <c r="J2922">
        <v>410</v>
      </c>
    </row>
    <row r="2923" spans="1:10" x14ac:dyDescent="0.3">
      <c r="A2923">
        <v>902922</v>
      </c>
      <c r="B2923">
        <v>92</v>
      </c>
      <c r="C2923">
        <v>12</v>
      </c>
      <c r="D2923" s="1">
        <v>45630</v>
      </c>
      <c r="E2923" s="1">
        <v>45634</v>
      </c>
      <c r="F2923" t="s">
        <v>101</v>
      </c>
      <c r="G2923" t="s">
        <v>42</v>
      </c>
      <c r="H2923" t="s">
        <v>94</v>
      </c>
      <c r="I2923">
        <v>1</v>
      </c>
      <c r="J2923">
        <v>2600</v>
      </c>
    </row>
    <row r="2924" spans="1:10" x14ac:dyDescent="0.3">
      <c r="A2924">
        <v>902923</v>
      </c>
      <c r="B2924">
        <v>556</v>
      </c>
      <c r="C2924">
        <v>25</v>
      </c>
      <c r="D2924" s="1">
        <v>45687</v>
      </c>
      <c r="E2924" s="1">
        <v>45691</v>
      </c>
      <c r="F2924" t="s">
        <v>98</v>
      </c>
      <c r="G2924" t="s">
        <v>60</v>
      </c>
      <c r="H2924" t="s">
        <v>94</v>
      </c>
      <c r="I2924">
        <v>1</v>
      </c>
      <c r="J2924">
        <v>3150</v>
      </c>
    </row>
    <row r="2925" spans="1:10" x14ac:dyDescent="0.3">
      <c r="A2925">
        <v>902924</v>
      </c>
      <c r="B2925">
        <v>326</v>
      </c>
      <c r="C2925">
        <v>27</v>
      </c>
      <c r="D2925" s="1">
        <v>45391</v>
      </c>
      <c r="E2925" s="1">
        <v>45395</v>
      </c>
      <c r="F2925" t="s">
        <v>99</v>
      </c>
      <c r="G2925" t="s">
        <v>60</v>
      </c>
      <c r="H2925" t="s">
        <v>94</v>
      </c>
      <c r="I2925">
        <v>2</v>
      </c>
      <c r="J2925">
        <v>2160</v>
      </c>
    </row>
    <row r="2926" spans="1:10" x14ac:dyDescent="0.3">
      <c r="A2926">
        <v>902925</v>
      </c>
      <c r="B2926">
        <v>115</v>
      </c>
      <c r="C2926">
        <v>11</v>
      </c>
      <c r="D2926" s="1">
        <v>45719</v>
      </c>
      <c r="E2926" s="1">
        <v>45724</v>
      </c>
      <c r="F2926" t="s">
        <v>96</v>
      </c>
      <c r="G2926" t="s">
        <v>42</v>
      </c>
      <c r="H2926" t="s">
        <v>94</v>
      </c>
      <c r="I2926">
        <v>2</v>
      </c>
      <c r="J2926">
        <v>5120</v>
      </c>
    </row>
    <row r="2927" spans="1:10" x14ac:dyDescent="0.3">
      <c r="A2927">
        <v>902926</v>
      </c>
      <c r="B2927">
        <v>389</v>
      </c>
      <c r="C2927">
        <v>37</v>
      </c>
      <c r="D2927" s="1">
        <v>45513</v>
      </c>
      <c r="E2927" s="1">
        <v>45515</v>
      </c>
      <c r="F2927" t="s">
        <v>100</v>
      </c>
      <c r="G2927" t="s">
        <v>69</v>
      </c>
      <c r="H2927" t="s">
        <v>94</v>
      </c>
      <c r="I2927">
        <v>1</v>
      </c>
      <c r="J2927">
        <v>810</v>
      </c>
    </row>
    <row r="2928" spans="1:10" x14ac:dyDescent="0.3">
      <c r="A2928">
        <v>902927</v>
      </c>
      <c r="B2928">
        <v>15</v>
      </c>
      <c r="C2928">
        <v>11</v>
      </c>
      <c r="D2928" s="1">
        <v>45691</v>
      </c>
      <c r="E2928" s="1">
        <v>45696</v>
      </c>
      <c r="F2928" t="s">
        <v>100</v>
      </c>
      <c r="G2928" t="s">
        <v>42</v>
      </c>
      <c r="H2928" t="s">
        <v>94</v>
      </c>
      <c r="I2928">
        <v>1</v>
      </c>
      <c r="J2928">
        <v>2560</v>
      </c>
    </row>
    <row r="2929" spans="1:10" x14ac:dyDescent="0.3">
      <c r="A2929">
        <v>902928</v>
      </c>
      <c r="B2929">
        <v>294</v>
      </c>
      <c r="C2929">
        <v>6</v>
      </c>
      <c r="D2929" s="1">
        <v>45561</v>
      </c>
      <c r="E2929" s="1">
        <v>45563</v>
      </c>
      <c r="F2929" t="s">
        <v>101</v>
      </c>
      <c r="G2929" t="s">
        <v>33</v>
      </c>
      <c r="H2929" t="s">
        <v>94</v>
      </c>
      <c r="I2929">
        <v>1</v>
      </c>
      <c r="J2929">
        <v>1510</v>
      </c>
    </row>
    <row r="2930" spans="1:10" x14ac:dyDescent="0.3">
      <c r="A2930">
        <v>902929</v>
      </c>
      <c r="B2930">
        <v>251</v>
      </c>
      <c r="C2930">
        <v>16</v>
      </c>
      <c r="D2930" s="1">
        <v>45683</v>
      </c>
      <c r="E2930" s="1">
        <v>45689</v>
      </c>
      <c r="F2930" t="s">
        <v>93</v>
      </c>
      <c r="G2930" t="s">
        <v>42</v>
      </c>
      <c r="H2930" t="s">
        <v>94</v>
      </c>
      <c r="I2930">
        <v>1</v>
      </c>
      <c r="J2930">
        <v>3900</v>
      </c>
    </row>
    <row r="2931" spans="1:10" x14ac:dyDescent="0.3">
      <c r="A2931">
        <v>902930</v>
      </c>
      <c r="B2931">
        <v>535</v>
      </c>
      <c r="C2931">
        <v>38</v>
      </c>
      <c r="D2931" s="1">
        <v>45585</v>
      </c>
      <c r="E2931" s="1">
        <v>45591</v>
      </c>
      <c r="F2931" t="s">
        <v>100</v>
      </c>
      <c r="G2931" t="s">
        <v>69</v>
      </c>
      <c r="H2931" t="s">
        <v>97</v>
      </c>
      <c r="I2931">
        <v>1</v>
      </c>
      <c r="J2931">
        <v>510</v>
      </c>
    </row>
    <row r="2932" spans="1:10" x14ac:dyDescent="0.3">
      <c r="A2932">
        <v>902931</v>
      </c>
      <c r="B2932">
        <v>225</v>
      </c>
      <c r="C2932">
        <v>45</v>
      </c>
      <c r="D2932" s="1">
        <v>45439</v>
      </c>
      <c r="E2932" s="1">
        <v>45443</v>
      </c>
      <c r="F2932" t="s">
        <v>100</v>
      </c>
      <c r="G2932" t="s">
        <v>78</v>
      </c>
      <c r="H2932" t="s">
        <v>94</v>
      </c>
      <c r="I2932">
        <v>1</v>
      </c>
      <c r="J2932">
        <v>1290</v>
      </c>
    </row>
    <row r="2933" spans="1:10" x14ac:dyDescent="0.3">
      <c r="A2933">
        <v>902932</v>
      </c>
      <c r="B2933">
        <v>541</v>
      </c>
      <c r="C2933">
        <v>26</v>
      </c>
      <c r="D2933" s="1">
        <v>45619</v>
      </c>
      <c r="E2933" s="1">
        <v>45625</v>
      </c>
      <c r="F2933" t="s">
        <v>100</v>
      </c>
      <c r="G2933" t="s">
        <v>60</v>
      </c>
      <c r="H2933" t="s">
        <v>97</v>
      </c>
      <c r="I2933">
        <v>2</v>
      </c>
      <c r="J2933">
        <v>4500</v>
      </c>
    </row>
    <row r="2934" spans="1:10" x14ac:dyDescent="0.3">
      <c r="A2934">
        <v>902933</v>
      </c>
      <c r="B2934">
        <v>87</v>
      </c>
      <c r="C2934">
        <v>46</v>
      </c>
      <c r="D2934" s="1">
        <v>45447</v>
      </c>
      <c r="E2934" s="1">
        <v>45452</v>
      </c>
      <c r="F2934" t="s">
        <v>98</v>
      </c>
      <c r="G2934" t="s">
        <v>78</v>
      </c>
      <c r="H2934" t="s">
        <v>94</v>
      </c>
      <c r="I2934">
        <v>1</v>
      </c>
      <c r="J2934">
        <v>1320</v>
      </c>
    </row>
    <row r="2935" spans="1:10" x14ac:dyDescent="0.3">
      <c r="A2935">
        <v>902934</v>
      </c>
      <c r="B2935">
        <v>403</v>
      </c>
      <c r="C2935">
        <v>12</v>
      </c>
      <c r="D2935" s="1">
        <v>45412</v>
      </c>
      <c r="E2935" s="1">
        <v>45414</v>
      </c>
      <c r="F2935" t="s">
        <v>95</v>
      </c>
      <c r="G2935" t="s">
        <v>42</v>
      </c>
      <c r="H2935" t="s">
        <v>94</v>
      </c>
      <c r="I2935">
        <v>1</v>
      </c>
      <c r="J2935">
        <v>2600</v>
      </c>
    </row>
    <row r="2936" spans="1:10" x14ac:dyDescent="0.3">
      <c r="A2936">
        <v>902935</v>
      </c>
      <c r="B2936">
        <v>580</v>
      </c>
      <c r="C2936">
        <v>26</v>
      </c>
      <c r="D2936" s="1">
        <v>45680</v>
      </c>
      <c r="E2936" s="1">
        <v>45684</v>
      </c>
      <c r="F2936" t="s">
        <v>93</v>
      </c>
      <c r="G2936" t="s">
        <v>60</v>
      </c>
      <c r="H2936" t="s">
        <v>97</v>
      </c>
      <c r="I2936">
        <v>1</v>
      </c>
      <c r="J2936">
        <v>2250</v>
      </c>
    </row>
    <row r="2937" spans="1:10" x14ac:dyDescent="0.3">
      <c r="A2937">
        <v>902936</v>
      </c>
      <c r="B2937">
        <v>25</v>
      </c>
      <c r="C2937">
        <v>15</v>
      </c>
      <c r="D2937" s="1">
        <v>45436</v>
      </c>
      <c r="E2937" s="1">
        <v>45440</v>
      </c>
      <c r="F2937" t="s">
        <v>95</v>
      </c>
      <c r="G2937" t="s">
        <v>42</v>
      </c>
      <c r="H2937" t="s">
        <v>97</v>
      </c>
      <c r="I2937">
        <v>1</v>
      </c>
      <c r="J2937">
        <v>3740</v>
      </c>
    </row>
    <row r="2938" spans="1:10" x14ac:dyDescent="0.3">
      <c r="A2938">
        <v>902937</v>
      </c>
      <c r="B2938">
        <v>265</v>
      </c>
      <c r="C2938">
        <v>19</v>
      </c>
      <c r="D2938" s="1">
        <v>45494</v>
      </c>
      <c r="E2938" s="1">
        <v>45499</v>
      </c>
      <c r="F2938" t="s">
        <v>99</v>
      </c>
      <c r="G2938" t="s">
        <v>51</v>
      </c>
      <c r="H2938" t="s">
        <v>94</v>
      </c>
      <c r="I2938">
        <v>1</v>
      </c>
      <c r="J2938">
        <v>10800</v>
      </c>
    </row>
    <row r="2939" spans="1:10" x14ac:dyDescent="0.3">
      <c r="A2939">
        <v>902938</v>
      </c>
      <c r="B2939">
        <v>561</v>
      </c>
      <c r="C2939">
        <v>36</v>
      </c>
      <c r="D2939" s="1">
        <v>45733</v>
      </c>
      <c r="E2939" s="1">
        <v>45735</v>
      </c>
      <c r="F2939" t="s">
        <v>98</v>
      </c>
      <c r="G2939" t="s">
        <v>69</v>
      </c>
      <c r="H2939" t="s">
        <v>94</v>
      </c>
      <c r="I2939">
        <v>1</v>
      </c>
      <c r="J2939">
        <v>1130</v>
      </c>
    </row>
    <row r="2940" spans="1:10" x14ac:dyDescent="0.3">
      <c r="A2940">
        <v>902939</v>
      </c>
      <c r="B2940">
        <v>410</v>
      </c>
      <c r="C2940">
        <v>41</v>
      </c>
      <c r="D2940" s="1">
        <v>45409</v>
      </c>
      <c r="E2940" s="1">
        <v>45415</v>
      </c>
      <c r="F2940" t="s">
        <v>100</v>
      </c>
      <c r="G2940" t="s">
        <v>78</v>
      </c>
      <c r="H2940" t="s">
        <v>97</v>
      </c>
      <c r="I2940">
        <v>1</v>
      </c>
      <c r="J2940">
        <v>1390</v>
      </c>
    </row>
    <row r="2941" spans="1:10" x14ac:dyDescent="0.3">
      <c r="A2941">
        <v>902940</v>
      </c>
      <c r="B2941">
        <v>483</v>
      </c>
      <c r="C2941">
        <v>22</v>
      </c>
      <c r="D2941" s="1">
        <v>45631</v>
      </c>
      <c r="E2941" s="1">
        <v>45633</v>
      </c>
      <c r="F2941" t="s">
        <v>100</v>
      </c>
      <c r="G2941" t="s">
        <v>51</v>
      </c>
      <c r="H2941" t="s">
        <v>94</v>
      </c>
      <c r="I2941">
        <v>1</v>
      </c>
      <c r="J2941">
        <v>13330</v>
      </c>
    </row>
    <row r="2942" spans="1:10" x14ac:dyDescent="0.3">
      <c r="A2942">
        <v>902941</v>
      </c>
      <c r="B2942">
        <v>64</v>
      </c>
      <c r="C2942">
        <v>38</v>
      </c>
      <c r="D2942" s="1">
        <v>45651</v>
      </c>
      <c r="E2942" s="1">
        <v>45656</v>
      </c>
      <c r="F2942" t="s">
        <v>101</v>
      </c>
      <c r="G2942" t="s">
        <v>69</v>
      </c>
      <c r="H2942" t="s">
        <v>97</v>
      </c>
      <c r="I2942">
        <v>1</v>
      </c>
      <c r="J2942">
        <v>510</v>
      </c>
    </row>
    <row r="2943" spans="1:10" x14ac:dyDescent="0.3">
      <c r="A2943">
        <v>902942</v>
      </c>
      <c r="B2943">
        <v>153</v>
      </c>
      <c r="C2943">
        <v>23</v>
      </c>
      <c r="D2943" s="1">
        <v>45694</v>
      </c>
      <c r="E2943" s="1">
        <v>45696</v>
      </c>
      <c r="F2943" t="s">
        <v>100</v>
      </c>
      <c r="G2943" t="s">
        <v>51</v>
      </c>
      <c r="H2943" t="s">
        <v>97</v>
      </c>
      <c r="I2943">
        <v>1</v>
      </c>
      <c r="J2943">
        <v>12780</v>
      </c>
    </row>
    <row r="2944" spans="1:10" x14ac:dyDescent="0.3">
      <c r="A2944">
        <v>902943</v>
      </c>
      <c r="B2944">
        <v>392</v>
      </c>
      <c r="C2944">
        <v>38</v>
      </c>
      <c r="D2944" s="1">
        <v>45494</v>
      </c>
      <c r="E2944" s="1">
        <v>45496</v>
      </c>
      <c r="F2944" t="s">
        <v>100</v>
      </c>
      <c r="G2944" t="s">
        <v>69</v>
      </c>
      <c r="H2944" t="s">
        <v>94</v>
      </c>
      <c r="I2944">
        <v>1</v>
      </c>
      <c r="J2944">
        <v>510</v>
      </c>
    </row>
    <row r="2945" spans="1:10" x14ac:dyDescent="0.3">
      <c r="A2945">
        <v>902944</v>
      </c>
      <c r="B2945">
        <v>316</v>
      </c>
      <c r="C2945">
        <v>39</v>
      </c>
      <c r="D2945" s="1">
        <v>45398</v>
      </c>
      <c r="E2945" s="1">
        <v>45404</v>
      </c>
      <c r="F2945" t="s">
        <v>100</v>
      </c>
      <c r="G2945" t="s">
        <v>69</v>
      </c>
      <c r="H2945" t="s">
        <v>97</v>
      </c>
      <c r="I2945">
        <v>1</v>
      </c>
      <c r="J2945">
        <v>780</v>
      </c>
    </row>
    <row r="2946" spans="1:10" x14ac:dyDescent="0.3">
      <c r="A2946">
        <v>902945</v>
      </c>
      <c r="B2946">
        <v>218</v>
      </c>
      <c r="C2946">
        <v>42</v>
      </c>
      <c r="D2946" s="1">
        <v>45664</v>
      </c>
      <c r="E2946" s="1">
        <v>45667</v>
      </c>
      <c r="F2946" t="s">
        <v>100</v>
      </c>
      <c r="G2946" t="s">
        <v>78</v>
      </c>
      <c r="H2946" t="s">
        <v>94</v>
      </c>
      <c r="I2946">
        <v>1</v>
      </c>
      <c r="J2946">
        <v>810</v>
      </c>
    </row>
    <row r="2947" spans="1:10" x14ac:dyDescent="0.3">
      <c r="A2947">
        <v>902946</v>
      </c>
      <c r="B2947">
        <v>36</v>
      </c>
      <c r="C2947">
        <v>39</v>
      </c>
      <c r="D2947" s="1">
        <v>45635</v>
      </c>
      <c r="E2947" s="1">
        <v>45639</v>
      </c>
      <c r="F2947" t="s">
        <v>98</v>
      </c>
      <c r="G2947" t="s">
        <v>69</v>
      </c>
      <c r="H2947" t="s">
        <v>94</v>
      </c>
      <c r="I2947">
        <v>1</v>
      </c>
      <c r="J2947">
        <v>780</v>
      </c>
    </row>
    <row r="2948" spans="1:10" x14ac:dyDescent="0.3">
      <c r="A2948">
        <v>902947</v>
      </c>
      <c r="B2948">
        <v>31</v>
      </c>
      <c r="C2948">
        <v>43</v>
      </c>
      <c r="D2948" s="1">
        <v>45492</v>
      </c>
      <c r="E2948" s="1">
        <v>45498</v>
      </c>
      <c r="F2948" t="s">
        <v>95</v>
      </c>
      <c r="G2948" t="s">
        <v>78</v>
      </c>
      <c r="H2948" t="s">
        <v>94</v>
      </c>
      <c r="I2948">
        <v>1</v>
      </c>
      <c r="J2948">
        <v>910</v>
      </c>
    </row>
    <row r="2949" spans="1:10" x14ac:dyDescent="0.3">
      <c r="A2949">
        <v>902948</v>
      </c>
      <c r="B2949">
        <v>506</v>
      </c>
      <c r="C2949">
        <v>7</v>
      </c>
      <c r="D2949" s="1">
        <v>45523</v>
      </c>
      <c r="E2949" s="1">
        <v>45527</v>
      </c>
      <c r="F2949" t="s">
        <v>98</v>
      </c>
      <c r="G2949" t="s">
        <v>33</v>
      </c>
      <c r="H2949" t="s">
        <v>97</v>
      </c>
      <c r="I2949">
        <v>1</v>
      </c>
      <c r="J2949">
        <v>2150</v>
      </c>
    </row>
    <row r="2950" spans="1:10" x14ac:dyDescent="0.3">
      <c r="A2950">
        <v>902949</v>
      </c>
      <c r="B2950">
        <v>115</v>
      </c>
      <c r="C2950">
        <v>13</v>
      </c>
      <c r="D2950" s="1">
        <v>45691</v>
      </c>
      <c r="E2950" s="1">
        <v>45697</v>
      </c>
      <c r="F2950" t="s">
        <v>96</v>
      </c>
      <c r="G2950" t="s">
        <v>42</v>
      </c>
      <c r="H2950" t="s">
        <v>94</v>
      </c>
      <c r="I2950">
        <v>1</v>
      </c>
      <c r="J2950">
        <v>3000</v>
      </c>
    </row>
    <row r="2951" spans="1:10" x14ac:dyDescent="0.3">
      <c r="A2951">
        <v>902950</v>
      </c>
      <c r="B2951">
        <v>32</v>
      </c>
      <c r="C2951">
        <v>38</v>
      </c>
      <c r="D2951" s="1">
        <v>45675</v>
      </c>
      <c r="E2951" s="1">
        <v>45681</v>
      </c>
      <c r="F2951" t="s">
        <v>95</v>
      </c>
      <c r="G2951" t="s">
        <v>69</v>
      </c>
      <c r="H2951" t="s">
        <v>97</v>
      </c>
      <c r="I2951">
        <v>1</v>
      </c>
      <c r="J2951">
        <v>510</v>
      </c>
    </row>
    <row r="2952" spans="1:10" x14ac:dyDescent="0.3">
      <c r="A2952">
        <v>902951</v>
      </c>
      <c r="B2952">
        <v>336</v>
      </c>
      <c r="C2952">
        <v>9</v>
      </c>
      <c r="D2952" s="1">
        <v>45656</v>
      </c>
      <c r="E2952" s="1">
        <v>45661</v>
      </c>
      <c r="F2952" t="s">
        <v>99</v>
      </c>
      <c r="G2952" t="s">
        <v>42</v>
      </c>
      <c r="H2952" t="s">
        <v>94</v>
      </c>
      <c r="I2952">
        <v>3</v>
      </c>
      <c r="J2952">
        <v>10110</v>
      </c>
    </row>
    <row r="2953" spans="1:10" x14ac:dyDescent="0.3">
      <c r="A2953">
        <v>902952</v>
      </c>
      <c r="B2953">
        <v>535</v>
      </c>
      <c r="C2953">
        <v>9</v>
      </c>
      <c r="D2953" s="1">
        <v>45575</v>
      </c>
      <c r="E2953" s="1">
        <v>45581</v>
      </c>
      <c r="F2953" t="s">
        <v>100</v>
      </c>
      <c r="G2953" t="s">
        <v>42</v>
      </c>
      <c r="H2953" t="s">
        <v>94</v>
      </c>
      <c r="I2953">
        <v>2</v>
      </c>
      <c r="J2953">
        <v>6740</v>
      </c>
    </row>
    <row r="2954" spans="1:10" x14ac:dyDescent="0.3">
      <c r="A2954">
        <v>902953</v>
      </c>
      <c r="B2954">
        <v>289</v>
      </c>
      <c r="C2954">
        <v>20</v>
      </c>
      <c r="D2954" s="1">
        <v>45486</v>
      </c>
      <c r="E2954" s="1">
        <v>45492</v>
      </c>
      <c r="F2954" t="s">
        <v>93</v>
      </c>
      <c r="G2954" t="s">
        <v>51</v>
      </c>
      <c r="H2954" t="s">
        <v>97</v>
      </c>
      <c r="I2954">
        <v>1</v>
      </c>
      <c r="J2954">
        <v>12810</v>
      </c>
    </row>
    <row r="2955" spans="1:10" x14ac:dyDescent="0.3">
      <c r="A2955">
        <v>902954</v>
      </c>
      <c r="B2955">
        <v>551</v>
      </c>
      <c r="C2955">
        <v>48</v>
      </c>
      <c r="D2955" s="1">
        <v>45509</v>
      </c>
      <c r="E2955" s="1">
        <v>45515</v>
      </c>
      <c r="F2955" t="s">
        <v>101</v>
      </c>
      <c r="G2955" t="s">
        <v>78</v>
      </c>
      <c r="H2955" t="s">
        <v>97</v>
      </c>
      <c r="I2955">
        <v>1</v>
      </c>
      <c r="J2955">
        <v>1560</v>
      </c>
    </row>
    <row r="2956" spans="1:10" x14ac:dyDescent="0.3">
      <c r="A2956">
        <v>902955</v>
      </c>
      <c r="B2956">
        <v>448</v>
      </c>
      <c r="C2956">
        <v>8</v>
      </c>
      <c r="D2956" s="1">
        <v>45700</v>
      </c>
      <c r="E2956" s="1">
        <v>45703</v>
      </c>
      <c r="F2956" t="s">
        <v>98</v>
      </c>
      <c r="G2956" t="s">
        <v>33</v>
      </c>
      <c r="H2956" t="s">
        <v>94</v>
      </c>
      <c r="I2956">
        <v>1</v>
      </c>
      <c r="J2956">
        <v>1870</v>
      </c>
    </row>
    <row r="2957" spans="1:10" x14ac:dyDescent="0.3">
      <c r="A2957">
        <v>902956</v>
      </c>
      <c r="B2957">
        <v>250</v>
      </c>
      <c r="C2957">
        <v>45</v>
      </c>
      <c r="D2957" s="1">
        <v>45709</v>
      </c>
      <c r="E2957" s="1">
        <v>45712</v>
      </c>
      <c r="F2957" t="s">
        <v>93</v>
      </c>
      <c r="G2957" t="s">
        <v>78</v>
      </c>
      <c r="H2957" t="s">
        <v>97</v>
      </c>
      <c r="I2957">
        <v>2</v>
      </c>
      <c r="J2957">
        <v>2580</v>
      </c>
    </row>
    <row r="2958" spans="1:10" x14ac:dyDescent="0.3">
      <c r="A2958">
        <v>902957</v>
      </c>
      <c r="B2958">
        <v>85</v>
      </c>
      <c r="C2958">
        <v>33</v>
      </c>
      <c r="D2958" s="1">
        <v>45404</v>
      </c>
      <c r="E2958" s="1">
        <v>45410</v>
      </c>
      <c r="F2958" t="s">
        <v>98</v>
      </c>
      <c r="G2958" t="s">
        <v>69</v>
      </c>
      <c r="H2958" t="s">
        <v>97</v>
      </c>
      <c r="I2958">
        <v>3</v>
      </c>
      <c r="J2958">
        <v>2220</v>
      </c>
    </row>
    <row r="2959" spans="1:10" x14ac:dyDescent="0.3">
      <c r="A2959">
        <v>902958</v>
      </c>
      <c r="B2959">
        <v>259</v>
      </c>
      <c r="C2959">
        <v>5</v>
      </c>
      <c r="D2959" s="1">
        <v>45404</v>
      </c>
      <c r="E2959" s="1">
        <v>45410</v>
      </c>
      <c r="F2959" t="s">
        <v>100</v>
      </c>
      <c r="G2959" t="s">
        <v>33</v>
      </c>
      <c r="H2959" t="s">
        <v>97</v>
      </c>
      <c r="I2959">
        <v>1</v>
      </c>
      <c r="J2959">
        <v>1960</v>
      </c>
    </row>
    <row r="2960" spans="1:10" x14ac:dyDescent="0.3">
      <c r="A2960">
        <v>902959</v>
      </c>
      <c r="B2960">
        <v>405</v>
      </c>
      <c r="C2960">
        <v>32</v>
      </c>
      <c r="D2960" s="1">
        <v>45393</v>
      </c>
      <c r="E2960" s="1">
        <v>45395</v>
      </c>
      <c r="F2960" t="s">
        <v>98</v>
      </c>
      <c r="G2960" t="s">
        <v>60</v>
      </c>
      <c r="H2960" t="s">
        <v>94</v>
      </c>
      <c r="I2960">
        <v>1</v>
      </c>
      <c r="J2960">
        <v>1990</v>
      </c>
    </row>
    <row r="2961" spans="1:10" x14ac:dyDescent="0.3">
      <c r="A2961">
        <v>902960</v>
      </c>
      <c r="B2961">
        <v>72</v>
      </c>
      <c r="C2961">
        <v>27</v>
      </c>
      <c r="D2961" s="1">
        <v>45447</v>
      </c>
      <c r="E2961" s="1">
        <v>45452</v>
      </c>
      <c r="F2961" t="s">
        <v>95</v>
      </c>
      <c r="G2961" t="s">
        <v>60</v>
      </c>
      <c r="H2961" t="s">
        <v>97</v>
      </c>
      <c r="I2961">
        <v>1</v>
      </c>
      <c r="J2961">
        <v>1080</v>
      </c>
    </row>
    <row r="2962" spans="1:10" x14ac:dyDescent="0.3">
      <c r="A2962">
        <v>902961</v>
      </c>
      <c r="B2962">
        <v>449</v>
      </c>
      <c r="C2962">
        <v>21</v>
      </c>
      <c r="D2962" s="1">
        <v>45673</v>
      </c>
      <c r="E2962" s="1">
        <v>45678</v>
      </c>
      <c r="F2962" t="s">
        <v>95</v>
      </c>
      <c r="G2962" t="s">
        <v>51</v>
      </c>
      <c r="H2962" t="s">
        <v>97</v>
      </c>
      <c r="I2962">
        <v>1</v>
      </c>
      <c r="J2962">
        <v>9950</v>
      </c>
    </row>
    <row r="2963" spans="1:10" x14ac:dyDescent="0.3">
      <c r="A2963">
        <v>902962</v>
      </c>
      <c r="B2963">
        <v>321</v>
      </c>
      <c r="C2963">
        <v>25</v>
      </c>
      <c r="D2963" s="1">
        <v>45554</v>
      </c>
      <c r="E2963" s="1">
        <v>45559</v>
      </c>
      <c r="F2963" t="s">
        <v>99</v>
      </c>
      <c r="G2963" t="s">
        <v>60</v>
      </c>
      <c r="H2963" t="s">
        <v>94</v>
      </c>
      <c r="I2963">
        <v>1</v>
      </c>
      <c r="J2963">
        <v>3150</v>
      </c>
    </row>
    <row r="2964" spans="1:10" x14ac:dyDescent="0.3">
      <c r="A2964">
        <v>902963</v>
      </c>
      <c r="B2964">
        <v>252</v>
      </c>
      <c r="C2964">
        <v>15</v>
      </c>
      <c r="D2964" s="1">
        <v>45558</v>
      </c>
      <c r="E2964" s="1">
        <v>45561</v>
      </c>
      <c r="F2964" t="s">
        <v>96</v>
      </c>
      <c r="G2964" t="s">
        <v>42</v>
      </c>
      <c r="H2964" t="s">
        <v>97</v>
      </c>
      <c r="I2964">
        <v>1</v>
      </c>
      <c r="J2964">
        <v>3740</v>
      </c>
    </row>
    <row r="2965" spans="1:10" x14ac:dyDescent="0.3">
      <c r="A2965">
        <v>902964</v>
      </c>
      <c r="B2965">
        <v>190</v>
      </c>
      <c r="C2965">
        <v>17</v>
      </c>
      <c r="D2965" s="1">
        <v>45501</v>
      </c>
      <c r="E2965" s="1">
        <v>45503</v>
      </c>
      <c r="F2965" t="s">
        <v>93</v>
      </c>
      <c r="G2965" t="s">
        <v>51</v>
      </c>
      <c r="H2965" t="s">
        <v>94</v>
      </c>
      <c r="I2965">
        <v>1</v>
      </c>
      <c r="J2965">
        <v>13790</v>
      </c>
    </row>
    <row r="2966" spans="1:10" x14ac:dyDescent="0.3">
      <c r="A2966">
        <v>902965</v>
      </c>
      <c r="B2966">
        <v>92</v>
      </c>
      <c r="C2966">
        <v>42</v>
      </c>
      <c r="D2966" s="1">
        <v>45476</v>
      </c>
      <c r="E2966" s="1">
        <v>45481</v>
      </c>
      <c r="F2966" t="s">
        <v>101</v>
      </c>
      <c r="G2966" t="s">
        <v>78</v>
      </c>
      <c r="H2966" t="s">
        <v>94</v>
      </c>
      <c r="I2966">
        <v>1</v>
      </c>
      <c r="J2966">
        <v>810</v>
      </c>
    </row>
    <row r="2967" spans="1:10" x14ac:dyDescent="0.3">
      <c r="A2967">
        <v>902966</v>
      </c>
      <c r="B2967">
        <v>588</v>
      </c>
      <c r="C2967">
        <v>13</v>
      </c>
      <c r="D2967" s="1">
        <v>45583</v>
      </c>
      <c r="E2967" s="1">
        <v>45585</v>
      </c>
      <c r="F2967" t="s">
        <v>95</v>
      </c>
      <c r="G2967" t="s">
        <v>42</v>
      </c>
      <c r="H2967" t="s">
        <v>97</v>
      </c>
      <c r="I2967">
        <v>1</v>
      </c>
      <c r="J2967">
        <v>3000</v>
      </c>
    </row>
    <row r="2968" spans="1:10" x14ac:dyDescent="0.3">
      <c r="A2968">
        <v>902967</v>
      </c>
      <c r="B2968">
        <v>391</v>
      </c>
      <c r="C2968">
        <v>41</v>
      </c>
      <c r="D2968" s="1">
        <v>45672</v>
      </c>
      <c r="E2968" s="1">
        <v>45674</v>
      </c>
      <c r="F2968" t="s">
        <v>98</v>
      </c>
      <c r="G2968" t="s">
        <v>78</v>
      </c>
      <c r="H2968" t="s">
        <v>97</v>
      </c>
      <c r="I2968">
        <v>2</v>
      </c>
      <c r="J2968">
        <v>2780</v>
      </c>
    </row>
    <row r="2969" spans="1:10" x14ac:dyDescent="0.3">
      <c r="A2969">
        <v>902968</v>
      </c>
      <c r="B2969">
        <v>166</v>
      </c>
      <c r="C2969">
        <v>9</v>
      </c>
      <c r="D2969" s="1">
        <v>45581</v>
      </c>
      <c r="E2969" s="1">
        <v>45583</v>
      </c>
      <c r="F2969" t="s">
        <v>100</v>
      </c>
      <c r="G2969" t="s">
        <v>42</v>
      </c>
      <c r="H2969" t="s">
        <v>97</v>
      </c>
      <c r="I2969">
        <v>1</v>
      </c>
      <c r="J2969">
        <v>3370</v>
      </c>
    </row>
    <row r="2970" spans="1:10" x14ac:dyDescent="0.3">
      <c r="A2970">
        <v>902969</v>
      </c>
      <c r="B2970">
        <v>190</v>
      </c>
      <c r="C2970">
        <v>7</v>
      </c>
      <c r="D2970" s="1">
        <v>45657</v>
      </c>
      <c r="E2970" s="1">
        <v>45662</v>
      </c>
      <c r="F2970" t="s">
        <v>93</v>
      </c>
      <c r="G2970" t="s">
        <v>33</v>
      </c>
      <c r="H2970" t="s">
        <v>97</v>
      </c>
      <c r="I2970">
        <v>1</v>
      </c>
      <c r="J2970">
        <v>2150</v>
      </c>
    </row>
    <row r="2971" spans="1:10" x14ac:dyDescent="0.3">
      <c r="A2971">
        <v>902970</v>
      </c>
      <c r="B2971">
        <v>124</v>
      </c>
      <c r="C2971">
        <v>8</v>
      </c>
      <c r="D2971" s="1">
        <v>45525</v>
      </c>
      <c r="E2971" s="1">
        <v>45527</v>
      </c>
      <c r="F2971" t="s">
        <v>99</v>
      </c>
      <c r="G2971" t="s">
        <v>33</v>
      </c>
      <c r="H2971" t="s">
        <v>94</v>
      </c>
      <c r="I2971">
        <v>1</v>
      </c>
      <c r="J2971">
        <v>1870</v>
      </c>
    </row>
    <row r="2972" spans="1:10" x14ac:dyDescent="0.3">
      <c r="A2972">
        <v>902971</v>
      </c>
      <c r="B2972">
        <v>338</v>
      </c>
      <c r="C2972">
        <v>15</v>
      </c>
      <c r="D2972" s="1">
        <v>45517</v>
      </c>
      <c r="E2972" s="1">
        <v>45521</v>
      </c>
      <c r="F2972" t="s">
        <v>100</v>
      </c>
      <c r="G2972" t="s">
        <v>42</v>
      </c>
      <c r="H2972" t="s">
        <v>97</v>
      </c>
      <c r="I2972">
        <v>1</v>
      </c>
      <c r="J2972">
        <v>3740</v>
      </c>
    </row>
    <row r="2973" spans="1:10" x14ac:dyDescent="0.3">
      <c r="A2973">
        <v>902972</v>
      </c>
      <c r="B2973">
        <v>24</v>
      </c>
      <c r="C2973">
        <v>15</v>
      </c>
      <c r="D2973" s="1">
        <v>45515</v>
      </c>
      <c r="E2973" s="1">
        <v>45518</v>
      </c>
      <c r="F2973" t="s">
        <v>95</v>
      </c>
      <c r="G2973" t="s">
        <v>42</v>
      </c>
      <c r="H2973" t="s">
        <v>97</v>
      </c>
      <c r="I2973">
        <v>1</v>
      </c>
      <c r="J2973">
        <v>3740</v>
      </c>
    </row>
    <row r="2974" spans="1:10" x14ac:dyDescent="0.3">
      <c r="A2974">
        <v>902973</v>
      </c>
      <c r="B2974">
        <v>337</v>
      </c>
      <c r="C2974">
        <v>33</v>
      </c>
      <c r="D2974" s="1">
        <v>45607</v>
      </c>
      <c r="E2974" s="1">
        <v>45612</v>
      </c>
      <c r="F2974" t="s">
        <v>100</v>
      </c>
      <c r="G2974" t="s">
        <v>69</v>
      </c>
      <c r="H2974" t="s">
        <v>97</v>
      </c>
      <c r="I2974">
        <v>1</v>
      </c>
      <c r="J2974">
        <v>740</v>
      </c>
    </row>
    <row r="2975" spans="1:10" x14ac:dyDescent="0.3">
      <c r="A2975">
        <v>902974</v>
      </c>
      <c r="B2975">
        <v>491</v>
      </c>
      <c r="C2975">
        <v>18</v>
      </c>
      <c r="D2975" s="1">
        <v>45662</v>
      </c>
      <c r="E2975" s="1">
        <v>45665</v>
      </c>
      <c r="F2975" t="s">
        <v>93</v>
      </c>
      <c r="G2975" t="s">
        <v>51</v>
      </c>
      <c r="H2975" t="s">
        <v>94</v>
      </c>
      <c r="I2975">
        <v>1</v>
      </c>
      <c r="J2975">
        <v>13140</v>
      </c>
    </row>
    <row r="2976" spans="1:10" x14ac:dyDescent="0.3">
      <c r="A2976">
        <v>902975</v>
      </c>
      <c r="B2976">
        <v>329</v>
      </c>
      <c r="C2976">
        <v>1</v>
      </c>
      <c r="D2976" s="1">
        <v>45451</v>
      </c>
      <c r="E2976" s="1">
        <v>45455</v>
      </c>
      <c r="F2976" t="s">
        <v>101</v>
      </c>
      <c r="G2976" t="s">
        <v>33</v>
      </c>
      <c r="H2976" t="s">
        <v>94</v>
      </c>
      <c r="I2976">
        <v>1</v>
      </c>
      <c r="J2976">
        <v>1110</v>
      </c>
    </row>
    <row r="2977" spans="1:10" x14ac:dyDescent="0.3">
      <c r="A2977">
        <v>902976</v>
      </c>
      <c r="B2977">
        <v>391</v>
      </c>
      <c r="C2977">
        <v>10</v>
      </c>
      <c r="D2977" s="1">
        <v>45459</v>
      </c>
      <c r="E2977" s="1">
        <v>45462</v>
      </c>
      <c r="F2977" t="s">
        <v>98</v>
      </c>
      <c r="G2977" t="s">
        <v>42</v>
      </c>
      <c r="H2977" t="s">
        <v>97</v>
      </c>
      <c r="I2977">
        <v>1</v>
      </c>
      <c r="J2977">
        <v>3700</v>
      </c>
    </row>
    <row r="2978" spans="1:10" x14ac:dyDescent="0.3">
      <c r="A2978">
        <v>902977</v>
      </c>
      <c r="B2978">
        <v>178</v>
      </c>
      <c r="C2978">
        <v>9</v>
      </c>
      <c r="D2978" s="1">
        <v>45577</v>
      </c>
      <c r="E2978" s="1">
        <v>45582</v>
      </c>
      <c r="F2978" t="s">
        <v>99</v>
      </c>
      <c r="G2978" t="s">
        <v>42</v>
      </c>
      <c r="H2978" t="s">
        <v>94</v>
      </c>
      <c r="I2978">
        <v>1</v>
      </c>
      <c r="J2978">
        <v>3370</v>
      </c>
    </row>
    <row r="2979" spans="1:10" x14ac:dyDescent="0.3">
      <c r="A2979">
        <v>902978</v>
      </c>
      <c r="B2979">
        <v>557</v>
      </c>
      <c r="C2979">
        <v>17</v>
      </c>
      <c r="D2979" s="1">
        <v>45579</v>
      </c>
      <c r="E2979" s="1">
        <v>45583</v>
      </c>
      <c r="F2979" t="s">
        <v>95</v>
      </c>
      <c r="G2979" t="s">
        <v>51</v>
      </c>
      <c r="H2979" t="s">
        <v>94</v>
      </c>
      <c r="I2979">
        <v>2</v>
      </c>
      <c r="J2979">
        <v>27580</v>
      </c>
    </row>
    <row r="2980" spans="1:10" x14ac:dyDescent="0.3">
      <c r="A2980">
        <v>902979</v>
      </c>
      <c r="B2980">
        <v>298</v>
      </c>
      <c r="C2980">
        <v>2</v>
      </c>
      <c r="D2980" s="1">
        <v>45466</v>
      </c>
      <c r="E2980" s="1">
        <v>45469</v>
      </c>
      <c r="F2980" t="s">
        <v>95</v>
      </c>
      <c r="G2980" t="s">
        <v>33</v>
      </c>
      <c r="H2980" t="s">
        <v>97</v>
      </c>
      <c r="I2980">
        <v>1</v>
      </c>
      <c r="J2980">
        <v>1190</v>
      </c>
    </row>
    <row r="2981" spans="1:10" x14ac:dyDescent="0.3">
      <c r="A2981">
        <v>902980</v>
      </c>
      <c r="B2981">
        <v>514</v>
      </c>
      <c r="C2981">
        <v>13</v>
      </c>
      <c r="D2981" s="1">
        <v>45491</v>
      </c>
      <c r="E2981" s="1">
        <v>45493</v>
      </c>
      <c r="F2981" t="s">
        <v>99</v>
      </c>
      <c r="G2981" t="s">
        <v>42</v>
      </c>
      <c r="H2981" t="s">
        <v>97</v>
      </c>
      <c r="I2981">
        <v>1</v>
      </c>
      <c r="J2981">
        <v>3000</v>
      </c>
    </row>
    <row r="2982" spans="1:10" x14ac:dyDescent="0.3">
      <c r="A2982">
        <v>902981</v>
      </c>
      <c r="B2982">
        <v>449</v>
      </c>
      <c r="C2982">
        <v>34</v>
      </c>
      <c r="D2982" s="1">
        <v>45419</v>
      </c>
      <c r="E2982" s="1">
        <v>45422</v>
      </c>
      <c r="F2982" t="s">
        <v>95</v>
      </c>
      <c r="G2982" t="s">
        <v>69</v>
      </c>
      <c r="H2982" t="s">
        <v>94</v>
      </c>
      <c r="I2982">
        <v>2</v>
      </c>
      <c r="J2982">
        <v>820</v>
      </c>
    </row>
    <row r="2983" spans="1:10" x14ac:dyDescent="0.3">
      <c r="A2983">
        <v>902982</v>
      </c>
      <c r="B2983">
        <v>68</v>
      </c>
      <c r="C2983">
        <v>28</v>
      </c>
      <c r="D2983" s="1">
        <v>45711</v>
      </c>
      <c r="E2983" s="1">
        <v>45717</v>
      </c>
      <c r="F2983" t="s">
        <v>100</v>
      </c>
      <c r="G2983" t="s">
        <v>60</v>
      </c>
      <c r="H2983" t="s">
        <v>97</v>
      </c>
      <c r="I2983">
        <v>1</v>
      </c>
      <c r="J2983">
        <v>3170</v>
      </c>
    </row>
    <row r="2984" spans="1:10" x14ac:dyDescent="0.3">
      <c r="A2984">
        <v>902983</v>
      </c>
      <c r="B2984">
        <v>374</v>
      </c>
      <c r="C2984">
        <v>2</v>
      </c>
      <c r="D2984" s="1">
        <v>45637</v>
      </c>
      <c r="E2984" s="1">
        <v>45640</v>
      </c>
      <c r="F2984" t="s">
        <v>99</v>
      </c>
      <c r="G2984" t="s">
        <v>33</v>
      </c>
      <c r="H2984" t="s">
        <v>97</v>
      </c>
      <c r="I2984">
        <v>1</v>
      </c>
      <c r="J2984">
        <v>1190</v>
      </c>
    </row>
    <row r="2985" spans="1:10" x14ac:dyDescent="0.3">
      <c r="A2985">
        <v>902984</v>
      </c>
      <c r="B2985">
        <v>429</v>
      </c>
      <c r="C2985">
        <v>46</v>
      </c>
      <c r="D2985" s="1">
        <v>45731</v>
      </c>
      <c r="E2985" s="1">
        <v>45734</v>
      </c>
      <c r="F2985" t="s">
        <v>100</v>
      </c>
      <c r="G2985" t="s">
        <v>78</v>
      </c>
      <c r="H2985" t="s">
        <v>94</v>
      </c>
      <c r="I2985">
        <v>1</v>
      </c>
      <c r="J2985">
        <v>1320</v>
      </c>
    </row>
    <row r="2986" spans="1:10" x14ac:dyDescent="0.3">
      <c r="A2986">
        <v>902985</v>
      </c>
      <c r="B2986">
        <v>127</v>
      </c>
      <c r="C2986">
        <v>40</v>
      </c>
      <c r="D2986" s="1">
        <v>45641</v>
      </c>
      <c r="E2986" s="1">
        <v>45643</v>
      </c>
      <c r="F2986" t="s">
        <v>101</v>
      </c>
      <c r="G2986" t="s">
        <v>69</v>
      </c>
      <c r="H2986" t="s">
        <v>97</v>
      </c>
      <c r="I2986">
        <v>1</v>
      </c>
      <c r="J2986">
        <v>540</v>
      </c>
    </row>
    <row r="2987" spans="1:10" x14ac:dyDescent="0.3">
      <c r="A2987">
        <v>902986</v>
      </c>
      <c r="B2987">
        <v>536</v>
      </c>
      <c r="C2987">
        <v>29</v>
      </c>
      <c r="D2987" s="1">
        <v>45451</v>
      </c>
      <c r="E2987" s="1">
        <v>45453</v>
      </c>
      <c r="F2987" t="s">
        <v>99</v>
      </c>
      <c r="G2987" t="s">
        <v>60</v>
      </c>
      <c r="H2987" t="s">
        <v>97</v>
      </c>
      <c r="I2987">
        <v>1</v>
      </c>
      <c r="J2987">
        <v>2450</v>
      </c>
    </row>
    <row r="2988" spans="1:10" x14ac:dyDescent="0.3">
      <c r="A2988">
        <v>902987</v>
      </c>
      <c r="B2988">
        <v>329</v>
      </c>
      <c r="C2988">
        <v>29</v>
      </c>
      <c r="D2988" s="1">
        <v>45529</v>
      </c>
      <c r="E2988" s="1">
        <v>45532</v>
      </c>
      <c r="F2988" t="s">
        <v>101</v>
      </c>
      <c r="G2988" t="s">
        <v>60</v>
      </c>
      <c r="H2988" t="s">
        <v>94</v>
      </c>
      <c r="I2988">
        <v>2</v>
      </c>
      <c r="J2988">
        <v>4900</v>
      </c>
    </row>
    <row r="2989" spans="1:10" x14ac:dyDescent="0.3">
      <c r="A2989">
        <v>902988</v>
      </c>
      <c r="B2989">
        <v>189</v>
      </c>
      <c r="C2989">
        <v>12</v>
      </c>
      <c r="D2989" s="1">
        <v>45546</v>
      </c>
      <c r="E2989" s="1">
        <v>45550</v>
      </c>
      <c r="F2989" t="s">
        <v>100</v>
      </c>
      <c r="G2989" t="s">
        <v>42</v>
      </c>
      <c r="H2989" t="s">
        <v>94</v>
      </c>
      <c r="I2989">
        <v>1</v>
      </c>
      <c r="J2989">
        <v>2600</v>
      </c>
    </row>
    <row r="2990" spans="1:10" x14ac:dyDescent="0.3">
      <c r="A2990">
        <v>902989</v>
      </c>
      <c r="B2990">
        <v>249</v>
      </c>
      <c r="C2990">
        <v>8</v>
      </c>
      <c r="D2990" s="1">
        <v>45602</v>
      </c>
      <c r="E2990" s="1">
        <v>45605</v>
      </c>
      <c r="F2990" t="s">
        <v>98</v>
      </c>
      <c r="G2990" t="s">
        <v>33</v>
      </c>
      <c r="H2990" t="s">
        <v>94</v>
      </c>
      <c r="I2990">
        <v>1</v>
      </c>
      <c r="J2990">
        <v>1870</v>
      </c>
    </row>
    <row r="2991" spans="1:10" x14ac:dyDescent="0.3">
      <c r="A2991">
        <v>902990</v>
      </c>
      <c r="B2991">
        <v>578</v>
      </c>
      <c r="C2991">
        <v>41</v>
      </c>
      <c r="D2991" s="1">
        <v>45504</v>
      </c>
      <c r="E2991" s="1">
        <v>45510</v>
      </c>
      <c r="F2991" t="s">
        <v>93</v>
      </c>
      <c r="G2991" t="s">
        <v>78</v>
      </c>
      <c r="H2991" t="s">
        <v>94</v>
      </c>
      <c r="I2991">
        <v>1</v>
      </c>
      <c r="J2991">
        <v>1390</v>
      </c>
    </row>
    <row r="2992" spans="1:10" x14ac:dyDescent="0.3">
      <c r="A2992">
        <v>902991</v>
      </c>
      <c r="B2992">
        <v>538</v>
      </c>
      <c r="C2992">
        <v>13</v>
      </c>
      <c r="D2992" s="1">
        <v>45690</v>
      </c>
      <c r="E2992" s="1">
        <v>45692</v>
      </c>
      <c r="F2992" t="s">
        <v>100</v>
      </c>
      <c r="G2992" t="s">
        <v>42</v>
      </c>
      <c r="H2992" t="s">
        <v>97</v>
      </c>
      <c r="I2992">
        <v>1</v>
      </c>
      <c r="J2992">
        <v>3000</v>
      </c>
    </row>
    <row r="2993" spans="1:10" x14ac:dyDescent="0.3">
      <c r="A2993">
        <v>902992</v>
      </c>
      <c r="B2993">
        <v>513</v>
      </c>
      <c r="C2993">
        <v>34</v>
      </c>
      <c r="D2993" s="1">
        <v>45423</v>
      </c>
      <c r="E2993" s="1">
        <v>45426</v>
      </c>
      <c r="F2993" t="s">
        <v>99</v>
      </c>
      <c r="G2993" t="s">
        <v>69</v>
      </c>
      <c r="H2993" t="s">
        <v>94</v>
      </c>
      <c r="I2993">
        <v>1</v>
      </c>
      <c r="J2993">
        <v>410</v>
      </c>
    </row>
    <row r="2994" spans="1:10" x14ac:dyDescent="0.3">
      <c r="A2994">
        <v>902993</v>
      </c>
      <c r="B2994">
        <v>115</v>
      </c>
      <c r="C2994">
        <v>38</v>
      </c>
      <c r="D2994" s="1">
        <v>45448</v>
      </c>
      <c r="E2994" s="1">
        <v>45450</v>
      </c>
      <c r="F2994" t="s">
        <v>96</v>
      </c>
      <c r="G2994" t="s">
        <v>69</v>
      </c>
      <c r="H2994" t="s">
        <v>97</v>
      </c>
      <c r="I2994">
        <v>2</v>
      </c>
      <c r="J2994">
        <v>1020</v>
      </c>
    </row>
    <row r="2995" spans="1:10" x14ac:dyDescent="0.3">
      <c r="A2995">
        <v>902994</v>
      </c>
      <c r="B2995">
        <v>272</v>
      </c>
      <c r="C2995">
        <v>14</v>
      </c>
      <c r="D2995" s="1">
        <v>45725</v>
      </c>
      <c r="E2995" s="1">
        <v>45731</v>
      </c>
      <c r="F2995" t="s">
        <v>93</v>
      </c>
      <c r="G2995" t="s">
        <v>42</v>
      </c>
      <c r="H2995" t="s">
        <v>94</v>
      </c>
      <c r="I2995">
        <v>1</v>
      </c>
      <c r="J2995">
        <v>2370</v>
      </c>
    </row>
    <row r="2996" spans="1:10" x14ac:dyDescent="0.3">
      <c r="A2996">
        <v>902995</v>
      </c>
      <c r="B2996">
        <v>524</v>
      </c>
      <c r="C2996">
        <v>20</v>
      </c>
      <c r="D2996" s="1">
        <v>45416</v>
      </c>
      <c r="E2996" s="1">
        <v>45418</v>
      </c>
      <c r="F2996" t="s">
        <v>98</v>
      </c>
      <c r="G2996" t="s">
        <v>51</v>
      </c>
      <c r="H2996" t="s">
        <v>97</v>
      </c>
      <c r="I2996">
        <v>1</v>
      </c>
      <c r="J2996">
        <v>12810</v>
      </c>
    </row>
    <row r="2997" spans="1:10" x14ac:dyDescent="0.3">
      <c r="A2997">
        <v>902996</v>
      </c>
      <c r="B2997">
        <v>150</v>
      </c>
      <c r="C2997">
        <v>9</v>
      </c>
      <c r="D2997" s="1">
        <v>45713</v>
      </c>
      <c r="E2997" s="1">
        <v>45718</v>
      </c>
      <c r="F2997" t="s">
        <v>96</v>
      </c>
      <c r="G2997" t="s">
        <v>42</v>
      </c>
      <c r="H2997" t="s">
        <v>94</v>
      </c>
      <c r="I2997">
        <v>1</v>
      </c>
      <c r="J2997">
        <v>3370</v>
      </c>
    </row>
    <row r="2998" spans="1:10" x14ac:dyDescent="0.3">
      <c r="A2998">
        <v>902997</v>
      </c>
      <c r="B2998">
        <v>161</v>
      </c>
      <c r="C2998">
        <v>16</v>
      </c>
      <c r="D2998" s="1">
        <v>45391</v>
      </c>
      <c r="E2998" s="1">
        <v>45393</v>
      </c>
      <c r="F2998" t="s">
        <v>100</v>
      </c>
      <c r="G2998" t="s">
        <v>42</v>
      </c>
      <c r="H2998" t="s">
        <v>94</v>
      </c>
      <c r="I2998">
        <v>1</v>
      </c>
      <c r="J2998">
        <v>3900</v>
      </c>
    </row>
    <row r="2999" spans="1:10" x14ac:dyDescent="0.3">
      <c r="A2999">
        <v>902998</v>
      </c>
      <c r="B2999">
        <v>494</v>
      </c>
      <c r="C2999">
        <v>32</v>
      </c>
      <c r="D2999" s="1">
        <v>45518</v>
      </c>
      <c r="E2999" s="1">
        <v>45520</v>
      </c>
      <c r="F2999" t="s">
        <v>100</v>
      </c>
      <c r="G2999" t="s">
        <v>60</v>
      </c>
      <c r="H2999" t="s">
        <v>97</v>
      </c>
      <c r="I2999">
        <v>1</v>
      </c>
      <c r="J2999">
        <v>1990</v>
      </c>
    </row>
    <row r="3000" spans="1:10" x14ac:dyDescent="0.3">
      <c r="A3000">
        <v>902999</v>
      </c>
      <c r="B3000">
        <v>118</v>
      </c>
      <c r="C3000">
        <v>48</v>
      </c>
      <c r="D3000" s="1">
        <v>45671</v>
      </c>
      <c r="E3000" s="1">
        <v>45673</v>
      </c>
      <c r="F3000" t="s">
        <v>93</v>
      </c>
      <c r="G3000" t="s">
        <v>78</v>
      </c>
      <c r="H3000" t="s">
        <v>97</v>
      </c>
      <c r="I3000">
        <v>1</v>
      </c>
      <c r="J3000">
        <v>1560</v>
      </c>
    </row>
    <row r="3001" spans="1:10" x14ac:dyDescent="0.3">
      <c r="A3001">
        <v>903000</v>
      </c>
      <c r="B3001">
        <v>170</v>
      </c>
      <c r="C3001">
        <v>27</v>
      </c>
      <c r="D3001" s="1">
        <v>45417</v>
      </c>
      <c r="E3001" s="1">
        <v>45420</v>
      </c>
      <c r="F3001" t="s">
        <v>100</v>
      </c>
      <c r="G3001" t="s">
        <v>60</v>
      </c>
      <c r="H3001" t="s">
        <v>97</v>
      </c>
      <c r="I3001">
        <v>1</v>
      </c>
      <c r="J3001">
        <v>1080</v>
      </c>
    </row>
    <row r="3002" spans="1:10" x14ac:dyDescent="0.3">
      <c r="A3002">
        <v>903001</v>
      </c>
      <c r="B3002">
        <v>524</v>
      </c>
      <c r="C3002">
        <v>47</v>
      </c>
      <c r="D3002" s="1">
        <v>45620</v>
      </c>
      <c r="E3002" s="1">
        <v>45624</v>
      </c>
      <c r="F3002" t="s">
        <v>98</v>
      </c>
      <c r="G3002" t="s">
        <v>78</v>
      </c>
      <c r="H3002" t="s">
        <v>94</v>
      </c>
      <c r="I3002">
        <v>1</v>
      </c>
      <c r="J3002">
        <v>890</v>
      </c>
    </row>
    <row r="3003" spans="1:10" x14ac:dyDescent="0.3">
      <c r="A3003">
        <v>903002</v>
      </c>
      <c r="B3003">
        <v>273</v>
      </c>
      <c r="C3003">
        <v>9</v>
      </c>
      <c r="D3003" s="1">
        <v>45667</v>
      </c>
      <c r="E3003" s="1">
        <v>45672</v>
      </c>
      <c r="F3003" t="s">
        <v>101</v>
      </c>
      <c r="G3003" t="s">
        <v>42</v>
      </c>
      <c r="H3003" t="s">
        <v>94</v>
      </c>
      <c r="I3003">
        <v>1</v>
      </c>
      <c r="J3003">
        <v>3370</v>
      </c>
    </row>
    <row r="3004" spans="1:10" x14ac:dyDescent="0.3">
      <c r="A3004">
        <v>903003</v>
      </c>
      <c r="B3004">
        <v>567</v>
      </c>
      <c r="C3004">
        <v>23</v>
      </c>
      <c r="D3004" s="1">
        <v>45484</v>
      </c>
      <c r="E3004" s="1">
        <v>45490</v>
      </c>
      <c r="F3004" t="s">
        <v>95</v>
      </c>
      <c r="G3004" t="s">
        <v>51</v>
      </c>
      <c r="H3004" t="s">
        <v>97</v>
      </c>
      <c r="I3004">
        <v>2</v>
      </c>
      <c r="J3004">
        <v>25560</v>
      </c>
    </row>
    <row r="3005" spans="1:10" x14ac:dyDescent="0.3">
      <c r="A3005">
        <v>903004</v>
      </c>
      <c r="B3005">
        <v>186</v>
      </c>
      <c r="C3005">
        <v>43</v>
      </c>
      <c r="D3005" s="1">
        <v>45625</v>
      </c>
      <c r="E3005" s="1">
        <v>45627</v>
      </c>
      <c r="F3005" t="s">
        <v>101</v>
      </c>
      <c r="G3005" t="s">
        <v>78</v>
      </c>
      <c r="H3005" t="s">
        <v>94</v>
      </c>
      <c r="I3005">
        <v>1</v>
      </c>
      <c r="J3005">
        <v>910</v>
      </c>
    </row>
    <row r="3006" spans="1:10" x14ac:dyDescent="0.3">
      <c r="A3006">
        <v>903005</v>
      </c>
      <c r="B3006">
        <v>564</v>
      </c>
      <c r="C3006">
        <v>32</v>
      </c>
      <c r="D3006" s="1">
        <v>45737</v>
      </c>
      <c r="E3006" s="1">
        <v>45742</v>
      </c>
      <c r="F3006" t="s">
        <v>95</v>
      </c>
      <c r="G3006" t="s">
        <v>60</v>
      </c>
      <c r="H3006" t="s">
        <v>97</v>
      </c>
      <c r="I3006">
        <v>1</v>
      </c>
      <c r="J3006">
        <v>1990</v>
      </c>
    </row>
    <row r="3007" spans="1:10" x14ac:dyDescent="0.3">
      <c r="A3007">
        <v>903006</v>
      </c>
      <c r="B3007">
        <v>552</v>
      </c>
      <c r="C3007">
        <v>43</v>
      </c>
      <c r="D3007" s="1">
        <v>45443</v>
      </c>
      <c r="E3007" s="1">
        <v>45449</v>
      </c>
      <c r="F3007" t="s">
        <v>99</v>
      </c>
      <c r="G3007" t="s">
        <v>78</v>
      </c>
      <c r="H3007" t="s">
        <v>94</v>
      </c>
      <c r="I3007">
        <v>1</v>
      </c>
      <c r="J3007">
        <v>910</v>
      </c>
    </row>
    <row r="3008" spans="1:10" x14ac:dyDescent="0.3">
      <c r="A3008">
        <v>903007</v>
      </c>
      <c r="B3008">
        <v>455</v>
      </c>
      <c r="C3008">
        <v>19</v>
      </c>
      <c r="D3008" s="1">
        <v>45596</v>
      </c>
      <c r="E3008" s="1">
        <v>45602</v>
      </c>
      <c r="F3008" t="s">
        <v>95</v>
      </c>
      <c r="G3008" t="s">
        <v>51</v>
      </c>
      <c r="H3008" t="s">
        <v>94</v>
      </c>
      <c r="I3008">
        <v>1</v>
      </c>
      <c r="J3008">
        <v>10800</v>
      </c>
    </row>
    <row r="3009" spans="1:10" x14ac:dyDescent="0.3">
      <c r="A3009">
        <v>903008</v>
      </c>
      <c r="B3009">
        <v>58</v>
      </c>
      <c r="C3009">
        <v>20</v>
      </c>
      <c r="D3009" s="1">
        <v>45526</v>
      </c>
      <c r="E3009" s="1">
        <v>45532</v>
      </c>
      <c r="F3009" t="s">
        <v>99</v>
      </c>
      <c r="G3009" t="s">
        <v>51</v>
      </c>
      <c r="H3009" t="s">
        <v>94</v>
      </c>
      <c r="I3009">
        <v>3</v>
      </c>
      <c r="J3009">
        <v>38430</v>
      </c>
    </row>
    <row r="3010" spans="1:10" x14ac:dyDescent="0.3">
      <c r="A3010">
        <v>903009</v>
      </c>
      <c r="B3010">
        <v>194</v>
      </c>
      <c r="C3010">
        <v>4</v>
      </c>
      <c r="D3010" s="1">
        <v>45736</v>
      </c>
      <c r="E3010" s="1">
        <v>45742</v>
      </c>
      <c r="F3010" t="s">
        <v>93</v>
      </c>
      <c r="G3010" t="s">
        <v>33</v>
      </c>
      <c r="H3010" t="s">
        <v>94</v>
      </c>
      <c r="I3010">
        <v>1</v>
      </c>
      <c r="J3010">
        <v>970</v>
      </c>
    </row>
    <row r="3011" spans="1:10" x14ac:dyDescent="0.3">
      <c r="A3011">
        <v>903010</v>
      </c>
      <c r="B3011">
        <v>452</v>
      </c>
      <c r="C3011">
        <v>34</v>
      </c>
      <c r="D3011" s="1">
        <v>45551</v>
      </c>
      <c r="E3011" s="1">
        <v>45553</v>
      </c>
      <c r="F3011" t="s">
        <v>100</v>
      </c>
      <c r="G3011" t="s">
        <v>69</v>
      </c>
      <c r="H3011" t="s">
        <v>94</v>
      </c>
      <c r="I3011">
        <v>1</v>
      </c>
      <c r="J3011">
        <v>410</v>
      </c>
    </row>
    <row r="3012" spans="1:10" x14ac:dyDescent="0.3">
      <c r="A3012">
        <v>903011</v>
      </c>
      <c r="B3012">
        <v>328</v>
      </c>
      <c r="C3012">
        <v>33</v>
      </c>
      <c r="D3012" s="1">
        <v>45702</v>
      </c>
      <c r="E3012" s="1">
        <v>45707</v>
      </c>
      <c r="F3012" t="s">
        <v>93</v>
      </c>
      <c r="G3012" t="s">
        <v>69</v>
      </c>
      <c r="H3012" t="s">
        <v>94</v>
      </c>
      <c r="I3012">
        <v>1</v>
      </c>
      <c r="J3012">
        <v>740</v>
      </c>
    </row>
    <row r="3013" spans="1:10" x14ac:dyDescent="0.3">
      <c r="A3013">
        <v>903012</v>
      </c>
      <c r="B3013">
        <v>136</v>
      </c>
      <c r="C3013">
        <v>26</v>
      </c>
      <c r="D3013" s="1">
        <v>45590</v>
      </c>
      <c r="E3013" s="1">
        <v>45594</v>
      </c>
      <c r="F3013" t="s">
        <v>100</v>
      </c>
      <c r="G3013" t="s">
        <v>60</v>
      </c>
      <c r="H3013" t="s">
        <v>94</v>
      </c>
      <c r="I3013">
        <v>1</v>
      </c>
      <c r="J3013">
        <v>2250</v>
      </c>
    </row>
    <row r="3014" spans="1:10" x14ac:dyDescent="0.3">
      <c r="A3014">
        <v>903013</v>
      </c>
      <c r="B3014">
        <v>541</v>
      </c>
      <c r="C3014">
        <v>2</v>
      </c>
      <c r="D3014" s="1">
        <v>45541</v>
      </c>
      <c r="E3014" s="1">
        <v>45545</v>
      </c>
      <c r="F3014" t="s">
        <v>100</v>
      </c>
      <c r="G3014" t="s">
        <v>33</v>
      </c>
      <c r="H3014" t="s">
        <v>97</v>
      </c>
      <c r="I3014">
        <v>1</v>
      </c>
      <c r="J3014">
        <v>1190</v>
      </c>
    </row>
    <row r="3015" spans="1:10" x14ac:dyDescent="0.3">
      <c r="A3015">
        <v>903014</v>
      </c>
      <c r="B3015">
        <v>508</v>
      </c>
      <c r="C3015">
        <v>8</v>
      </c>
      <c r="D3015" s="1">
        <v>45576</v>
      </c>
      <c r="E3015" s="1">
        <v>45581</v>
      </c>
      <c r="F3015" t="s">
        <v>95</v>
      </c>
      <c r="G3015" t="s">
        <v>33</v>
      </c>
      <c r="H3015" t="s">
        <v>97</v>
      </c>
      <c r="I3015">
        <v>2</v>
      </c>
      <c r="J3015">
        <v>3740</v>
      </c>
    </row>
    <row r="3016" spans="1:10" x14ac:dyDescent="0.3">
      <c r="A3016">
        <v>903015</v>
      </c>
      <c r="B3016">
        <v>118</v>
      </c>
      <c r="C3016">
        <v>18</v>
      </c>
      <c r="D3016" s="1">
        <v>45489</v>
      </c>
      <c r="E3016" s="1">
        <v>45491</v>
      </c>
      <c r="F3016" t="s">
        <v>93</v>
      </c>
      <c r="G3016" t="s">
        <v>51</v>
      </c>
      <c r="H3016" t="s">
        <v>94</v>
      </c>
      <c r="I3016">
        <v>1</v>
      </c>
      <c r="J3016">
        <v>13140</v>
      </c>
    </row>
    <row r="3017" spans="1:10" x14ac:dyDescent="0.3">
      <c r="A3017">
        <v>903016</v>
      </c>
      <c r="B3017">
        <v>208</v>
      </c>
      <c r="C3017">
        <v>2</v>
      </c>
      <c r="D3017" s="1">
        <v>45700</v>
      </c>
      <c r="E3017" s="1">
        <v>45705</v>
      </c>
      <c r="F3017" t="s">
        <v>100</v>
      </c>
      <c r="G3017" t="s">
        <v>33</v>
      </c>
      <c r="H3017" t="s">
        <v>94</v>
      </c>
      <c r="I3017">
        <v>1</v>
      </c>
      <c r="J3017">
        <v>1190</v>
      </c>
    </row>
    <row r="3018" spans="1:10" x14ac:dyDescent="0.3">
      <c r="A3018">
        <v>903017</v>
      </c>
      <c r="B3018">
        <v>527</v>
      </c>
      <c r="C3018">
        <v>13</v>
      </c>
      <c r="D3018" s="1">
        <v>45521</v>
      </c>
      <c r="E3018" s="1">
        <v>45526</v>
      </c>
      <c r="F3018" t="s">
        <v>100</v>
      </c>
      <c r="G3018" t="s">
        <v>42</v>
      </c>
      <c r="H3018" t="s">
        <v>94</v>
      </c>
      <c r="I3018">
        <v>1</v>
      </c>
      <c r="J3018">
        <v>3000</v>
      </c>
    </row>
    <row r="3019" spans="1:10" x14ac:dyDescent="0.3">
      <c r="A3019">
        <v>903018</v>
      </c>
      <c r="B3019">
        <v>355</v>
      </c>
      <c r="C3019">
        <v>1</v>
      </c>
      <c r="D3019" s="1">
        <v>45479</v>
      </c>
      <c r="E3019" s="1">
        <v>45483</v>
      </c>
      <c r="F3019" t="s">
        <v>93</v>
      </c>
      <c r="G3019" t="s">
        <v>33</v>
      </c>
      <c r="H3019" t="s">
        <v>97</v>
      </c>
      <c r="I3019">
        <v>1</v>
      </c>
      <c r="J3019">
        <v>1110</v>
      </c>
    </row>
    <row r="3020" spans="1:10" x14ac:dyDescent="0.3">
      <c r="A3020">
        <v>903019</v>
      </c>
      <c r="B3020">
        <v>139</v>
      </c>
      <c r="C3020">
        <v>31</v>
      </c>
      <c r="D3020" s="1">
        <v>45457</v>
      </c>
      <c r="E3020" s="1">
        <v>45463</v>
      </c>
      <c r="F3020" t="s">
        <v>93</v>
      </c>
      <c r="G3020" t="s">
        <v>60</v>
      </c>
      <c r="H3020" t="s">
        <v>97</v>
      </c>
      <c r="I3020">
        <v>1</v>
      </c>
      <c r="J3020">
        <v>1740</v>
      </c>
    </row>
    <row r="3021" spans="1:10" x14ac:dyDescent="0.3">
      <c r="A3021">
        <v>903020</v>
      </c>
      <c r="B3021">
        <v>552</v>
      </c>
      <c r="C3021">
        <v>3</v>
      </c>
      <c r="D3021" s="1">
        <v>45449</v>
      </c>
      <c r="E3021" s="1">
        <v>45453</v>
      </c>
      <c r="F3021" t="s">
        <v>99</v>
      </c>
      <c r="G3021" t="s">
        <v>33</v>
      </c>
      <c r="H3021" t="s">
        <v>97</v>
      </c>
      <c r="I3021">
        <v>1</v>
      </c>
      <c r="J3021">
        <v>1770</v>
      </c>
    </row>
    <row r="3022" spans="1:10" x14ac:dyDescent="0.3">
      <c r="A3022">
        <v>903021</v>
      </c>
      <c r="B3022">
        <v>197</v>
      </c>
      <c r="C3022">
        <v>6</v>
      </c>
      <c r="D3022" s="1">
        <v>45434</v>
      </c>
      <c r="E3022" s="1">
        <v>45439</v>
      </c>
      <c r="F3022" t="s">
        <v>101</v>
      </c>
      <c r="G3022" t="s">
        <v>33</v>
      </c>
      <c r="H3022" t="s">
        <v>97</v>
      </c>
      <c r="I3022">
        <v>1</v>
      </c>
      <c r="J3022">
        <v>1510</v>
      </c>
    </row>
    <row r="3023" spans="1:10" x14ac:dyDescent="0.3">
      <c r="A3023">
        <v>903022</v>
      </c>
      <c r="B3023">
        <v>465</v>
      </c>
      <c r="C3023">
        <v>31</v>
      </c>
      <c r="D3023" s="1">
        <v>45693</v>
      </c>
      <c r="E3023" s="1">
        <v>45699</v>
      </c>
      <c r="F3023" t="s">
        <v>100</v>
      </c>
      <c r="G3023" t="s">
        <v>60</v>
      </c>
      <c r="H3023" t="s">
        <v>97</v>
      </c>
      <c r="I3023">
        <v>2</v>
      </c>
      <c r="J3023">
        <v>3480</v>
      </c>
    </row>
    <row r="3024" spans="1:10" x14ac:dyDescent="0.3">
      <c r="A3024">
        <v>903023</v>
      </c>
      <c r="B3024">
        <v>195</v>
      </c>
      <c r="C3024">
        <v>13</v>
      </c>
      <c r="D3024" s="1">
        <v>45429</v>
      </c>
      <c r="E3024" s="1">
        <v>45431</v>
      </c>
      <c r="F3024" t="s">
        <v>95</v>
      </c>
      <c r="G3024" t="s">
        <v>42</v>
      </c>
      <c r="H3024" t="s">
        <v>94</v>
      </c>
      <c r="I3024">
        <v>3</v>
      </c>
      <c r="J3024">
        <v>9000</v>
      </c>
    </row>
    <row r="3025" spans="1:10" x14ac:dyDescent="0.3">
      <c r="A3025">
        <v>903024</v>
      </c>
      <c r="B3025">
        <v>111</v>
      </c>
      <c r="C3025">
        <v>4</v>
      </c>
      <c r="D3025" s="1">
        <v>45608</v>
      </c>
      <c r="E3025" s="1">
        <v>45613</v>
      </c>
      <c r="F3025" t="s">
        <v>100</v>
      </c>
      <c r="G3025" t="s">
        <v>33</v>
      </c>
      <c r="H3025" t="s">
        <v>97</v>
      </c>
      <c r="I3025">
        <v>2</v>
      </c>
      <c r="J3025">
        <v>1940</v>
      </c>
    </row>
    <row r="3026" spans="1:10" x14ac:dyDescent="0.3">
      <c r="A3026">
        <v>903025</v>
      </c>
      <c r="B3026">
        <v>582</v>
      </c>
      <c r="C3026">
        <v>8</v>
      </c>
      <c r="D3026" s="1">
        <v>45556</v>
      </c>
      <c r="E3026" s="1">
        <v>45559</v>
      </c>
      <c r="F3026" t="s">
        <v>101</v>
      </c>
      <c r="G3026" t="s">
        <v>33</v>
      </c>
      <c r="H3026" t="s">
        <v>94</v>
      </c>
      <c r="I3026">
        <v>3</v>
      </c>
      <c r="J3026">
        <v>5610</v>
      </c>
    </row>
    <row r="3027" spans="1:10" x14ac:dyDescent="0.3">
      <c r="A3027">
        <v>903026</v>
      </c>
      <c r="B3027">
        <v>311</v>
      </c>
      <c r="C3027">
        <v>25</v>
      </c>
      <c r="D3027" s="1">
        <v>45604</v>
      </c>
      <c r="E3027" s="1">
        <v>45608</v>
      </c>
      <c r="F3027" t="s">
        <v>95</v>
      </c>
      <c r="G3027" t="s">
        <v>60</v>
      </c>
      <c r="H3027" t="s">
        <v>94</v>
      </c>
      <c r="I3027">
        <v>1</v>
      </c>
      <c r="J3027">
        <v>3150</v>
      </c>
    </row>
    <row r="3028" spans="1:10" x14ac:dyDescent="0.3">
      <c r="A3028">
        <v>903027</v>
      </c>
      <c r="B3028">
        <v>94</v>
      </c>
      <c r="C3028">
        <v>25</v>
      </c>
      <c r="D3028" s="1">
        <v>45448</v>
      </c>
      <c r="E3028" s="1">
        <v>45452</v>
      </c>
      <c r="F3028" t="s">
        <v>93</v>
      </c>
      <c r="G3028" t="s">
        <v>60</v>
      </c>
      <c r="H3028" t="s">
        <v>94</v>
      </c>
      <c r="I3028">
        <v>1</v>
      </c>
      <c r="J3028">
        <v>3150</v>
      </c>
    </row>
    <row r="3029" spans="1:10" x14ac:dyDescent="0.3">
      <c r="A3029">
        <v>903028</v>
      </c>
      <c r="B3029">
        <v>498</v>
      </c>
      <c r="C3029">
        <v>13</v>
      </c>
      <c r="D3029" s="1">
        <v>45507</v>
      </c>
      <c r="E3029" s="1">
        <v>45511</v>
      </c>
      <c r="F3029" t="s">
        <v>95</v>
      </c>
      <c r="G3029" t="s">
        <v>42</v>
      </c>
      <c r="H3029" t="s">
        <v>97</v>
      </c>
      <c r="I3029">
        <v>2</v>
      </c>
      <c r="J3029">
        <v>6000</v>
      </c>
    </row>
    <row r="3030" spans="1:10" x14ac:dyDescent="0.3">
      <c r="A3030">
        <v>903029</v>
      </c>
      <c r="B3030">
        <v>456</v>
      </c>
      <c r="C3030">
        <v>27</v>
      </c>
      <c r="D3030" s="1">
        <v>45470</v>
      </c>
      <c r="E3030" s="1">
        <v>45474</v>
      </c>
      <c r="F3030" t="s">
        <v>100</v>
      </c>
      <c r="G3030" t="s">
        <v>60</v>
      </c>
      <c r="H3030" t="s">
        <v>97</v>
      </c>
      <c r="I3030">
        <v>1</v>
      </c>
      <c r="J3030">
        <v>1080</v>
      </c>
    </row>
    <row r="3031" spans="1:10" x14ac:dyDescent="0.3">
      <c r="A3031">
        <v>903030</v>
      </c>
      <c r="B3031">
        <v>269</v>
      </c>
      <c r="C3031">
        <v>5</v>
      </c>
      <c r="D3031" s="1">
        <v>45523</v>
      </c>
      <c r="E3031" s="1">
        <v>45526</v>
      </c>
      <c r="F3031" t="s">
        <v>98</v>
      </c>
      <c r="G3031" t="s">
        <v>33</v>
      </c>
      <c r="H3031" t="s">
        <v>94</v>
      </c>
      <c r="I3031">
        <v>2</v>
      </c>
      <c r="J3031">
        <v>3920</v>
      </c>
    </row>
    <row r="3032" spans="1:10" x14ac:dyDescent="0.3">
      <c r="A3032">
        <v>903031</v>
      </c>
      <c r="B3032">
        <v>359</v>
      </c>
      <c r="C3032">
        <v>34</v>
      </c>
      <c r="D3032" s="1">
        <v>45438</v>
      </c>
      <c r="E3032" s="1">
        <v>45442</v>
      </c>
      <c r="F3032" t="s">
        <v>98</v>
      </c>
      <c r="G3032" t="s">
        <v>69</v>
      </c>
      <c r="H3032" t="s">
        <v>94</v>
      </c>
      <c r="I3032">
        <v>1</v>
      </c>
      <c r="J3032">
        <v>410</v>
      </c>
    </row>
    <row r="3033" spans="1:10" x14ac:dyDescent="0.3">
      <c r="A3033">
        <v>903032</v>
      </c>
      <c r="B3033">
        <v>410</v>
      </c>
      <c r="C3033">
        <v>34</v>
      </c>
      <c r="D3033" s="1">
        <v>45660</v>
      </c>
      <c r="E3033" s="1">
        <v>45666</v>
      </c>
      <c r="F3033" t="s">
        <v>100</v>
      </c>
      <c r="G3033" t="s">
        <v>69</v>
      </c>
      <c r="H3033" t="s">
        <v>94</v>
      </c>
      <c r="I3033">
        <v>3</v>
      </c>
      <c r="J3033">
        <v>1230</v>
      </c>
    </row>
    <row r="3034" spans="1:10" x14ac:dyDescent="0.3">
      <c r="A3034">
        <v>903033</v>
      </c>
      <c r="B3034">
        <v>157</v>
      </c>
      <c r="C3034">
        <v>18</v>
      </c>
      <c r="D3034" s="1">
        <v>45486</v>
      </c>
      <c r="E3034" s="1">
        <v>45490</v>
      </c>
      <c r="F3034" t="s">
        <v>98</v>
      </c>
      <c r="G3034" t="s">
        <v>51</v>
      </c>
      <c r="H3034" t="s">
        <v>94</v>
      </c>
      <c r="I3034">
        <v>1</v>
      </c>
      <c r="J3034">
        <v>13140</v>
      </c>
    </row>
    <row r="3035" spans="1:10" x14ac:dyDescent="0.3">
      <c r="A3035">
        <v>903034</v>
      </c>
      <c r="B3035">
        <v>345</v>
      </c>
      <c r="C3035">
        <v>13</v>
      </c>
      <c r="D3035" s="1">
        <v>45408</v>
      </c>
      <c r="E3035" s="1">
        <v>45412</v>
      </c>
      <c r="F3035" t="s">
        <v>100</v>
      </c>
      <c r="G3035" t="s">
        <v>42</v>
      </c>
      <c r="H3035" t="s">
        <v>97</v>
      </c>
      <c r="I3035">
        <v>2</v>
      </c>
      <c r="J3035">
        <v>6000</v>
      </c>
    </row>
    <row r="3036" spans="1:10" x14ac:dyDescent="0.3">
      <c r="A3036">
        <v>903035</v>
      </c>
      <c r="B3036">
        <v>222</v>
      </c>
      <c r="C3036">
        <v>21</v>
      </c>
      <c r="D3036" s="1">
        <v>45734</v>
      </c>
      <c r="E3036" s="1">
        <v>45739</v>
      </c>
      <c r="F3036" t="s">
        <v>100</v>
      </c>
      <c r="G3036" t="s">
        <v>51</v>
      </c>
      <c r="H3036" t="s">
        <v>94</v>
      </c>
      <c r="I3036">
        <v>1</v>
      </c>
      <c r="J3036">
        <v>9950</v>
      </c>
    </row>
    <row r="3037" spans="1:10" x14ac:dyDescent="0.3">
      <c r="A3037">
        <v>903036</v>
      </c>
      <c r="B3037">
        <v>470</v>
      </c>
      <c r="C3037">
        <v>31</v>
      </c>
      <c r="D3037" s="1">
        <v>45465</v>
      </c>
      <c r="E3037" s="1">
        <v>45468</v>
      </c>
      <c r="F3037" t="s">
        <v>96</v>
      </c>
      <c r="G3037" t="s">
        <v>60</v>
      </c>
      <c r="H3037" t="s">
        <v>94</v>
      </c>
      <c r="I3037">
        <v>1</v>
      </c>
      <c r="J3037">
        <v>1740</v>
      </c>
    </row>
    <row r="3038" spans="1:10" x14ac:dyDescent="0.3">
      <c r="A3038">
        <v>903037</v>
      </c>
      <c r="B3038">
        <v>128</v>
      </c>
      <c r="C3038">
        <v>46</v>
      </c>
      <c r="D3038" s="1">
        <v>45673</v>
      </c>
      <c r="E3038" s="1">
        <v>45676</v>
      </c>
      <c r="F3038" t="s">
        <v>95</v>
      </c>
      <c r="G3038" t="s">
        <v>78</v>
      </c>
      <c r="H3038" t="s">
        <v>94</v>
      </c>
      <c r="I3038">
        <v>1</v>
      </c>
      <c r="J3038">
        <v>1320</v>
      </c>
    </row>
    <row r="3039" spans="1:10" x14ac:dyDescent="0.3">
      <c r="A3039">
        <v>903038</v>
      </c>
      <c r="B3039">
        <v>575</v>
      </c>
      <c r="C3039">
        <v>21</v>
      </c>
      <c r="D3039" s="1">
        <v>45459</v>
      </c>
      <c r="E3039" s="1">
        <v>45463</v>
      </c>
      <c r="F3039" t="s">
        <v>95</v>
      </c>
      <c r="G3039" t="s">
        <v>51</v>
      </c>
      <c r="H3039" t="s">
        <v>94</v>
      </c>
      <c r="I3039">
        <v>1</v>
      </c>
      <c r="J3039">
        <v>9950</v>
      </c>
    </row>
    <row r="3040" spans="1:10" x14ac:dyDescent="0.3">
      <c r="A3040">
        <v>903039</v>
      </c>
      <c r="B3040">
        <v>441</v>
      </c>
      <c r="C3040">
        <v>9</v>
      </c>
      <c r="D3040" s="1">
        <v>45556</v>
      </c>
      <c r="E3040" s="1">
        <v>45559</v>
      </c>
      <c r="F3040" t="s">
        <v>101</v>
      </c>
      <c r="G3040" t="s">
        <v>42</v>
      </c>
      <c r="H3040" t="s">
        <v>97</v>
      </c>
      <c r="I3040">
        <v>1</v>
      </c>
      <c r="J3040">
        <v>3370</v>
      </c>
    </row>
    <row r="3041" spans="1:10" x14ac:dyDescent="0.3">
      <c r="A3041">
        <v>903040</v>
      </c>
      <c r="B3041">
        <v>424</v>
      </c>
      <c r="C3041">
        <v>3</v>
      </c>
      <c r="D3041" s="1">
        <v>45503</v>
      </c>
      <c r="E3041" s="1">
        <v>45508</v>
      </c>
      <c r="F3041" t="s">
        <v>100</v>
      </c>
      <c r="G3041" t="s">
        <v>33</v>
      </c>
      <c r="H3041" t="s">
        <v>94</v>
      </c>
      <c r="I3041">
        <v>1</v>
      </c>
      <c r="J3041">
        <v>1770</v>
      </c>
    </row>
    <row r="3042" spans="1:10" x14ac:dyDescent="0.3">
      <c r="A3042">
        <v>903041</v>
      </c>
      <c r="B3042">
        <v>450</v>
      </c>
      <c r="C3042">
        <v>42</v>
      </c>
      <c r="D3042" s="1">
        <v>45401</v>
      </c>
      <c r="E3042" s="1">
        <v>45404</v>
      </c>
      <c r="F3042" t="s">
        <v>98</v>
      </c>
      <c r="G3042" t="s">
        <v>78</v>
      </c>
      <c r="H3042" t="s">
        <v>97</v>
      </c>
      <c r="I3042">
        <v>1</v>
      </c>
      <c r="J3042">
        <v>810</v>
      </c>
    </row>
    <row r="3043" spans="1:10" x14ac:dyDescent="0.3">
      <c r="A3043">
        <v>903042</v>
      </c>
      <c r="B3043">
        <v>597</v>
      </c>
      <c r="C3043">
        <v>39</v>
      </c>
      <c r="D3043" s="1">
        <v>45740</v>
      </c>
      <c r="E3043" s="1">
        <v>45743</v>
      </c>
      <c r="F3043" t="s">
        <v>95</v>
      </c>
      <c r="G3043" t="s">
        <v>69</v>
      </c>
      <c r="H3043" t="s">
        <v>94</v>
      </c>
      <c r="I3043">
        <v>1</v>
      </c>
      <c r="J3043">
        <v>780</v>
      </c>
    </row>
    <row r="3044" spans="1:10" x14ac:dyDescent="0.3">
      <c r="A3044">
        <v>903043</v>
      </c>
      <c r="B3044">
        <v>341</v>
      </c>
      <c r="C3044">
        <v>28</v>
      </c>
      <c r="D3044" s="1">
        <v>45704</v>
      </c>
      <c r="E3044" s="1">
        <v>45709</v>
      </c>
      <c r="F3044" t="s">
        <v>101</v>
      </c>
      <c r="G3044" t="s">
        <v>60</v>
      </c>
      <c r="H3044" t="s">
        <v>97</v>
      </c>
      <c r="I3044">
        <v>1</v>
      </c>
      <c r="J3044">
        <v>3170</v>
      </c>
    </row>
    <row r="3045" spans="1:10" x14ac:dyDescent="0.3">
      <c r="A3045">
        <v>903044</v>
      </c>
      <c r="B3045">
        <v>566</v>
      </c>
      <c r="C3045">
        <v>28</v>
      </c>
      <c r="D3045" s="1">
        <v>45669</v>
      </c>
      <c r="E3045" s="1">
        <v>45672</v>
      </c>
      <c r="F3045" t="s">
        <v>98</v>
      </c>
      <c r="G3045" t="s">
        <v>60</v>
      </c>
      <c r="H3045" t="s">
        <v>94</v>
      </c>
      <c r="I3045">
        <v>1</v>
      </c>
      <c r="J3045">
        <v>3170</v>
      </c>
    </row>
    <row r="3046" spans="1:10" x14ac:dyDescent="0.3">
      <c r="A3046">
        <v>903045</v>
      </c>
      <c r="B3046">
        <v>54</v>
      </c>
      <c r="C3046">
        <v>24</v>
      </c>
      <c r="D3046" s="1">
        <v>45684</v>
      </c>
      <c r="E3046" s="1">
        <v>45690</v>
      </c>
      <c r="F3046" t="s">
        <v>99</v>
      </c>
      <c r="G3046" t="s">
        <v>51</v>
      </c>
      <c r="H3046" t="s">
        <v>94</v>
      </c>
      <c r="I3046">
        <v>2</v>
      </c>
      <c r="J3046">
        <v>22900</v>
      </c>
    </row>
    <row r="3047" spans="1:10" x14ac:dyDescent="0.3">
      <c r="A3047">
        <v>903046</v>
      </c>
      <c r="B3047">
        <v>82</v>
      </c>
      <c r="C3047">
        <v>2</v>
      </c>
      <c r="D3047" s="1">
        <v>45627</v>
      </c>
      <c r="E3047" s="1">
        <v>45632</v>
      </c>
      <c r="F3047" t="s">
        <v>101</v>
      </c>
      <c r="G3047" t="s">
        <v>33</v>
      </c>
      <c r="H3047" t="s">
        <v>97</v>
      </c>
      <c r="I3047">
        <v>1</v>
      </c>
      <c r="J3047">
        <v>1190</v>
      </c>
    </row>
    <row r="3048" spans="1:10" x14ac:dyDescent="0.3">
      <c r="A3048">
        <v>903047</v>
      </c>
      <c r="B3048">
        <v>13</v>
      </c>
      <c r="C3048">
        <v>20</v>
      </c>
      <c r="D3048" s="1">
        <v>45651</v>
      </c>
      <c r="E3048" s="1">
        <v>45654</v>
      </c>
      <c r="F3048" t="s">
        <v>96</v>
      </c>
      <c r="G3048" t="s">
        <v>51</v>
      </c>
      <c r="H3048" t="s">
        <v>97</v>
      </c>
      <c r="I3048">
        <v>1</v>
      </c>
      <c r="J3048">
        <v>12810</v>
      </c>
    </row>
    <row r="3049" spans="1:10" x14ac:dyDescent="0.3">
      <c r="A3049">
        <v>903048</v>
      </c>
      <c r="B3049">
        <v>260</v>
      </c>
      <c r="C3049">
        <v>41</v>
      </c>
      <c r="D3049" s="1">
        <v>45460</v>
      </c>
      <c r="E3049" s="1">
        <v>45463</v>
      </c>
      <c r="F3049" t="s">
        <v>98</v>
      </c>
      <c r="G3049" t="s">
        <v>78</v>
      </c>
      <c r="H3049" t="s">
        <v>94</v>
      </c>
      <c r="I3049">
        <v>1</v>
      </c>
      <c r="J3049">
        <v>1390</v>
      </c>
    </row>
    <row r="3050" spans="1:10" x14ac:dyDescent="0.3">
      <c r="A3050">
        <v>903049</v>
      </c>
      <c r="B3050">
        <v>144</v>
      </c>
      <c r="C3050">
        <v>43</v>
      </c>
      <c r="D3050" s="1">
        <v>45593</v>
      </c>
      <c r="E3050" s="1">
        <v>45597</v>
      </c>
      <c r="F3050" t="s">
        <v>96</v>
      </c>
      <c r="G3050" t="s">
        <v>78</v>
      </c>
      <c r="H3050" t="s">
        <v>97</v>
      </c>
      <c r="I3050">
        <v>1</v>
      </c>
      <c r="J3050">
        <v>910</v>
      </c>
    </row>
    <row r="3051" spans="1:10" x14ac:dyDescent="0.3">
      <c r="A3051">
        <v>903050</v>
      </c>
      <c r="B3051">
        <v>588</v>
      </c>
      <c r="C3051">
        <v>2</v>
      </c>
      <c r="D3051" s="1">
        <v>45576</v>
      </c>
      <c r="E3051" s="1">
        <v>45581</v>
      </c>
      <c r="F3051" t="s">
        <v>95</v>
      </c>
      <c r="G3051" t="s">
        <v>33</v>
      </c>
      <c r="H3051" t="s">
        <v>97</v>
      </c>
      <c r="I3051">
        <v>1</v>
      </c>
      <c r="J3051">
        <v>1190</v>
      </c>
    </row>
    <row r="3052" spans="1:10" x14ac:dyDescent="0.3">
      <c r="A3052">
        <v>903051</v>
      </c>
      <c r="B3052">
        <v>582</v>
      </c>
      <c r="C3052">
        <v>4</v>
      </c>
      <c r="D3052" s="1">
        <v>45580</v>
      </c>
      <c r="E3052" s="1">
        <v>45586</v>
      </c>
      <c r="F3052" t="s">
        <v>101</v>
      </c>
      <c r="G3052" t="s">
        <v>33</v>
      </c>
      <c r="H3052" t="s">
        <v>97</v>
      </c>
      <c r="I3052">
        <v>2</v>
      </c>
      <c r="J3052">
        <v>1940</v>
      </c>
    </row>
    <row r="3053" spans="1:10" x14ac:dyDescent="0.3">
      <c r="A3053">
        <v>903052</v>
      </c>
      <c r="B3053">
        <v>10</v>
      </c>
      <c r="C3053">
        <v>4</v>
      </c>
      <c r="D3053" s="1">
        <v>45402</v>
      </c>
      <c r="E3053" s="1">
        <v>45407</v>
      </c>
      <c r="F3053" t="s">
        <v>98</v>
      </c>
      <c r="G3053" t="s">
        <v>33</v>
      </c>
      <c r="H3053" t="s">
        <v>97</v>
      </c>
      <c r="I3053">
        <v>1</v>
      </c>
      <c r="J3053">
        <v>970</v>
      </c>
    </row>
    <row r="3054" spans="1:10" x14ac:dyDescent="0.3">
      <c r="A3054">
        <v>903053</v>
      </c>
      <c r="B3054">
        <v>270</v>
      </c>
      <c r="C3054">
        <v>8</v>
      </c>
      <c r="D3054" s="1">
        <v>45562</v>
      </c>
      <c r="E3054" s="1">
        <v>45567</v>
      </c>
      <c r="F3054" t="s">
        <v>95</v>
      </c>
      <c r="G3054" t="s">
        <v>33</v>
      </c>
      <c r="H3054" t="s">
        <v>94</v>
      </c>
      <c r="I3054">
        <v>2</v>
      </c>
      <c r="J3054">
        <v>3740</v>
      </c>
    </row>
    <row r="3055" spans="1:10" x14ac:dyDescent="0.3">
      <c r="A3055">
        <v>903054</v>
      </c>
      <c r="B3055">
        <v>502</v>
      </c>
      <c r="C3055">
        <v>6</v>
      </c>
      <c r="D3055" s="1">
        <v>45707</v>
      </c>
      <c r="E3055" s="1">
        <v>45710</v>
      </c>
      <c r="F3055" t="s">
        <v>95</v>
      </c>
      <c r="G3055" t="s">
        <v>33</v>
      </c>
      <c r="H3055" t="s">
        <v>94</v>
      </c>
      <c r="I3055">
        <v>2</v>
      </c>
      <c r="J3055">
        <v>3020</v>
      </c>
    </row>
    <row r="3056" spans="1:10" x14ac:dyDescent="0.3">
      <c r="A3056">
        <v>903055</v>
      </c>
      <c r="B3056">
        <v>199</v>
      </c>
      <c r="C3056">
        <v>2</v>
      </c>
      <c r="D3056" s="1">
        <v>45431</v>
      </c>
      <c r="E3056" s="1">
        <v>45436</v>
      </c>
      <c r="F3056" t="s">
        <v>100</v>
      </c>
      <c r="G3056" t="s">
        <v>33</v>
      </c>
      <c r="H3056" t="s">
        <v>94</v>
      </c>
      <c r="I3056">
        <v>2</v>
      </c>
      <c r="J3056">
        <v>2380</v>
      </c>
    </row>
    <row r="3057" spans="1:10" x14ac:dyDescent="0.3">
      <c r="A3057">
        <v>903056</v>
      </c>
      <c r="B3057">
        <v>296</v>
      </c>
      <c r="C3057">
        <v>8</v>
      </c>
      <c r="D3057" s="1">
        <v>45579</v>
      </c>
      <c r="E3057" s="1">
        <v>45582</v>
      </c>
      <c r="F3057" t="s">
        <v>100</v>
      </c>
      <c r="G3057" t="s">
        <v>33</v>
      </c>
      <c r="H3057" t="s">
        <v>94</v>
      </c>
      <c r="I3057">
        <v>1</v>
      </c>
      <c r="J3057">
        <v>1870</v>
      </c>
    </row>
    <row r="3058" spans="1:10" x14ac:dyDescent="0.3">
      <c r="A3058">
        <v>903057</v>
      </c>
      <c r="B3058">
        <v>368</v>
      </c>
      <c r="C3058">
        <v>38</v>
      </c>
      <c r="D3058" s="1">
        <v>45701</v>
      </c>
      <c r="E3058" s="1">
        <v>45705</v>
      </c>
      <c r="F3058" t="s">
        <v>96</v>
      </c>
      <c r="G3058" t="s">
        <v>69</v>
      </c>
      <c r="H3058" t="s">
        <v>97</v>
      </c>
      <c r="I3058">
        <v>2</v>
      </c>
      <c r="J3058">
        <v>1020</v>
      </c>
    </row>
    <row r="3059" spans="1:10" x14ac:dyDescent="0.3">
      <c r="A3059">
        <v>903058</v>
      </c>
      <c r="B3059">
        <v>62</v>
      </c>
      <c r="C3059">
        <v>47</v>
      </c>
      <c r="D3059" s="1">
        <v>45704</v>
      </c>
      <c r="E3059" s="1">
        <v>45707</v>
      </c>
      <c r="F3059" t="s">
        <v>98</v>
      </c>
      <c r="G3059" t="s">
        <v>78</v>
      </c>
      <c r="H3059" t="s">
        <v>94</v>
      </c>
      <c r="I3059">
        <v>1</v>
      </c>
      <c r="J3059">
        <v>890</v>
      </c>
    </row>
    <row r="3060" spans="1:10" x14ac:dyDescent="0.3">
      <c r="A3060">
        <v>903059</v>
      </c>
      <c r="B3060">
        <v>202</v>
      </c>
      <c r="C3060">
        <v>10</v>
      </c>
      <c r="D3060" s="1">
        <v>45655</v>
      </c>
      <c r="E3060" s="1">
        <v>45661</v>
      </c>
      <c r="F3060" t="s">
        <v>95</v>
      </c>
      <c r="G3060" t="s">
        <v>42</v>
      </c>
      <c r="H3060" t="s">
        <v>94</v>
      </c>
      <c r="I3060">
        <v>1</v>
      </c>
      <c r="J3060">
        <v>3700</v>
      </c>
    </row>
    <row r="3061" spans="1:10" x14ac:dyDescent="0.3">
      <c r="A3061">
        <v>903060</v>
      </c>
      <c r="B3061">
        <v>103</v>
      </c>
      <c r="C3061">
        <v>9</v>
      </c>
      <c r="D3061" s="1">
        <v>45471</v>
      </c>
      <c r="E3061" s="1">
        <v>45473</v>
      </c>
      <c r="F3061" t="s">
        <v>100</v>
      </c>
      <c r="G3061" t="s">
        <v>42</v>
      </c>
      <c r="H3061" t="s">
        <v>94</v>
      </c>
      <c r="I3061">
        <v>1</v>
      </c>
      <c r="J3061">
        <v>3370</v>
      </c>
    </row>
    <row r="3062" spans="1:10" x14ac:dyDescent="0.3">
      <c r="A3062">
        <v>903061</v>
      </c>
      <c r="B3062">
        <v>530</v>
      </c>
      <c r="C3062">
        <v>20</v>
      </c>
      <c r="D3062" s="1">
        <v>45405</v>
      </c>
      <c r="E3062" s="1">
        <v>45407</v>
      </c>
      <c r="F3062" t="s">
        <v>93</v>
      </c>
      <c r="G3062" t="s">
        <v>51</v>
      </c>
      <c r="H3062" t="s">
        <v>97</v>
      </c>
      <c r="I3062">
        <v>1</v>
      </c>
      <c r="J3062">
        <v>12810</v>
      </c>
    </row>
    <row r="3063" spans="1:10" x14ac:dyDescent="0.3">
      <c r="A3063">
        <v>903062</v>
      </c>
      <c r="B3063">
        <v>261</v>
      </c>
      <c r="C3063">
        <v>21</v>
      </c>
      <c r="D3063" s="1">
        <v>45672</v>
      </c>
      <c r="E3063" s="1">
        <v>45676</v>
      </c>
      <c r="F3063" t="s">
        <v>100</v>
      </c>
      <c r="G3063" t="s">
        <v>51</v>
      </c>
      <c r="H3063" t="s">
        <v>97</v>
      </c>
      <c r="I3063">
        <v>2</v>
      </c>
      <c r="J3063">
        <v>19900</v>
      </c>
    </row>
    <row r="3064" spans="1:10" x14ac:dyDescent="0.3">
      <c r="A3064">
        <v>903063</v>
      </c>
      <c r="B3064">
        <v>446</v>
      </c>
      <c r="C3064">
        <v>20</v>
      </c>
      <c r="D3064" s="1">
        <v>45671</v>
      </c>
      <c r="E3064" s="1">
        <v>45676</v>
      </c>
      <c r="F3064" t="s">
        <v>98</v>
      </c>
      <c r="G3064" t="s">
        <v>51</v>
      </c>
      <c r="H3064" t="s">
        <v>97</v>
      </c>
      <c r="I3064">
        <v>2</v>
      </c>
      <c r="J3064">
        <v>25620</v>
      </c>
    </row>
    <row r="3065" spans="1:10" x14ac:dyDescent="0.3">
      <c r="A3065">
        <v>903064</v>
      </c>
      <c r="B3065">
        <v>447</v>
      </c>
      <c r="C3065">
        <v>3</v>
      </c>
      <c r="D3065" s="1">
        <v>45725</v>
      </c>
      <c r="E3065" s="1">
        <v>45730</v>
      </c>
      <c r="F3065" t="s">
        <v>100</v>
      </c>
      <c r="G3065" t="s">
        <v>33</v>
      </c>
      <c r="H3065" t="s">
        <v>94</v>
      </c>
      <c r="I3065">
        <v>1</v>
      </c>
      <c r="J3065">
        <v>1770</v>
      </c>
    </row>
    <row r="3066" spans="1:10" x14ac:dyDescent="0.3">
      <c r="A3066">
        <v>903065</v>
      </c>
      <c r="B3066">
        <v>466</v>
      </c>
      <c r="C3066">
        <v>37</v>
      </c>
      <c r="D3066" s="1">
        <v>45721</v>
      </c>
      <c r="E3066" s="1">
        <v>45726</v>
      </c>
      <c r="F3066" t="s">
        <v>101</v>
      </c>
      <c r="G3066" t="s">
        <v>69</v>
      </c>
      <c r="H3066" t="s">
        <v>97</v>
      </c>
      <c r="I3066">
        <v>1</v>
      </c>
      <c r="J3066">
        <v>810</v>
      </c>
    </row>
    <row r="3067" spans="1:10" x14ac:dyDescent="0.3">
      <c r="A3067">
        <v>903066</v>
      </c>
      <c r="B3067">
        <v>186</v>
      </c>
      <c r="C3067">
        <v>11</v>
      </c>
      <c r="D3067" s="1">
        <v>45427</v>
      </c>
      <c r="E3067" s="1">
        <v>45429</v>
      </c>
      <c r="F3067" t="s">
        <v>101</v>
      </c>
      <c r="G3067" t="s">
        <v>42</v>
      </c>
      <c r="H3067" t="s">
        <v>94</v>
      </c>
      <c r="I3067">
        <v>3</v>
      </c>
      <c r="J3067">
        <v>7680</v>
      </c>
    </row>
    <row r="3068" spans="1:10" x14ac:dyDescent="0.3">
      <c r="A3068">
        <v>903067</v>
      </c>
      <c r="B3068">
        <v>444</v>
      </c>
      <c r="C3068">
        <v>13</v>
      </c>
      <c r="D3068" s="1">
        <v>45619</v>
      </c>
      <c r="E3068" s="1">
        <v>45621</v>
      </c>
      <c r="F3068" t="s">
        <v>95</v>
      </c>
      <c r="G3068" t="s">
        <v>42</v>
      </c>
      <c r="H3068" t="s">
        <v>94</v>
      </c>
      <c r="I3068">
        <v>1</v>
      </c>
      <c r="J3068">
        <v>3000</v>
      </c>
    </row>
    <row r="3069" spans="1:10" x14ac:dyDescent="0.3">
      <c r="A3069">
        <v>903068</v>
      </c>
      <c r="B3069">
        <v>33</v>
      </c>
      <c r="C3069">
        <v>18</v>
      </c>
      <c r="D3069" s="1">
        <v>45737</v>
      </c>
      <c r="E3069" s="1">
        <v>45742</v>
      </c>
      <c r="F3069" t="s">
        <v>100</v>
      </c>
      <c r="G3069" t="s">
        <v>51</v>
      </c>
      <c r="H3069" t="s">
        <v>94</v>
      </c>
      <c r="I3069">
        <v>1</v>
      </c>
      <c r="J3069">
        <v>13140</v>
      </c>
    </row>
    <row r="3070" spans="1:10" x14ac:dyDescent="0.3">
      <c r="A3070">
        <v>903069</v>
      </c>
      <c r="B3070">
        <v>500</v>
      </c>
      <c r="C3070">
        <v>42</v>
      </c>
      <c r="D3070" s="1">
        <v>45493</v>
      </c>
      <c r="E3070" s="1">
        <v>45496</v>
      </c>
      <c r="F3070" t="s">
        <v>93</v>
      </c>
      <c r="G3070" t="s">
        <v>78</v>
      </c>
      <c r="H3070" t="s">
        <v>94</v>
      </c>
      <c r="I3070">
        <v>2</v>
      </c>
      <c r="J3070">
        <v>1620</v>
      </c>
    </row>
    <row r="3071" spans="1:10" x14ac:dyDescent="0.3">
      <c r="A3071">
        <v>903070</v>
      </c>
      <c r="B3071">
        <v>130</v>
      </c>
      <c r="C3071">
        <v>7</v>
      </c>
      <c r="D3071" s="1">
        <v>45695</v>
      </c>
      <c r="E3071" s="1">
        <v>45700</v>
      </c>
      <c r="F3071" t="s">
        <v>101</v>
      </c>
      <c r="G3071" t="s">
        <v>33</v>
      </c>
      <c r="H3071" t="s">
        <v>94</v>
      </c>
      <c r="I3071">
        <v>1</v>
      </c>
      <c r="J3071">
        <v>2150</v>
      </c>
    </row>
    <row r="3072" spans="1:10" x14ac:dyDescent="0.3">
      <c r="A3072">
        <v>903071</v>
      </c>
      <c r="B3072">
        <v>62</v>
      </c>
      <c r="C3072">
        <v>27</v>
      </c>
      <c r="D3072" s="1">
        <v>45475</v>
      </c>
      <c r="E3072" s="1">
        <v>45481</v>
      </c>
      <c r="F3072" t="s">
        <v>98</v>
      </c>
      <c r="G3072" t="s">
        <v>60</v>
      </c>
      <c r="H3072" t="s">
        <v>94</v>
      </c>
      <c r="I3072">
        <v>1</v>
      </c>
      <c r="J3072">
        <v>1080</v>
      </c>
    </row>
    <row r="3073" spans="1:10" x14ac:dyDescent="0.3">
      <c r="A3073">
        <v>903072</v>
      </c>
      <c r="B3073">
        <v>538</v>
      </c>
      <c r="C3073">
        <v>1</v>
      </c>
      <c r="D3073" s="1">
        <v>45539</v>
      </c>
      <c r="E3073" s="1">
        <v>45541</v>
      </c>
      <c r="F3073" t="s">
        <v>100</v>
      </c>
      <c r="G3073" t="s">
        <v>33</v>
      </c>
      <c r="H3073" t="s">
        <v>94</v>
      </c>
      <c r="I3073">
        <v>1</v>
      </c>
      <c r="J3073">
        <v>1110</v>
      </c>
    </row>
    <row r="3074" spans="1:10" x14ac:dyDescent="0.3">
      <c r="A3074">
        <v>903073</v>
      </c>
      <c r="B3074">
        <v>507</v>
      </c>
      <c r="C3074">
        <v>22</v>
      </c>
      <c r="D3074" s="1">
        <v>45712</v>
      </c>
      <c r="E3074" s="1">
        <v>45716</v>
      </c>
      <c r="F3074" t="s">
        <v>100</v>
      </c>
      <c r="G3074" t="s">
        <v>51</v>
      </c>
      <c r="H3074" t="s">
        <v>97</v>
      </c>
      <c r="I3074">
        <v>1</v>
      </c>
      <c r="J3074">
        <v>13330</v>
      </c>
    </row>
    <row r="3075" spans="1:10" x14ac:dyDescent="0.3">
      <c r="A3075">
        <v>903074</v>
      </c>
      <c r="B3075">
        <v>237</v>
      </c>
      <c r="C3075">
        <v>34</v>
      </c>
      <c r="D3075" s="1">
        <v>45717</v>
      </c>
      <c r="E3075" s="1">
        <v>45723</v>
      </c>
      <c r="F3075" t="s">
        <v>101</v>
      </c>
      <c r="G3075" t="s">
        <v>69</v>
      </c>
      <c r="H3075" t="s">
        <v>94</v>
      </c>
      <c r="I3075">
        <v>1</v>
      </c>
      <c r="J3075">
        <v>410</v>
      </c>
    </row>
    <row r="3076" spans="1:10" x14ac:dyDescent="0.3">
      <c r="A3076">
        <v>903075</v>
      </c>
      <c r="B3076">
        <v>396</v>
      </c>
      <c r="C3076">
        <v>34</v>
      </c>
      <c r="D3076" s="1">
        <v>45628</v>
      </c>
      <c r="E3076" s="1">
        <v>45632</v>
      </c>
      <c r="F3076" t="s">
        <v>93</v>
      </c>
      <c r="G3076" t="s">
        <v>69</v>
      </c>
      <c r="H3076" t="s">
        <v>97</v>
      </c>
      <c r="I3076">
        <v>2</v>
      </c>
      <c r="J3076">
        <v>820</v>
      </c>
    </row>
    <row r="3077" spans="1:10" x14ac:dyDescent="0.3">
      <c r="A3077">
        <v>903076</v>
      </c>
      <c r="B3077">
        <v>272</v>
      </c>
      <c r="C3077">
        <v>40</v>
      </c>
      <c r="D3077" s="1">
        <v>45440</v>
      </c>
      <c r="E3077" s="1">
        <v>45443</v>
      </c>
      <c r="F3077" t="s">
        <v>93</v>
      </c>
      <c r="G3077" t="s">
        <v>69</v>
      </c>
      <c r="H3077" t="s">
        <v>94</v>
      </c>
      <c r="I3077">
        <v>1</v>
      </c>
      <c r="J3077">
        <v>540</v>
      </c>
    </row>
    <row r="3078" spans="1:10" x14ac:dyDescent="0.3">
      <c r="A3078">
        <v>903077</v>
      </c>
      <c r="B3078">
        <v>372</v>
      </c>
      <c r="C3078">
        <v>20</v>
      </c>
      <c r="D3078" s="1">
        <v>45391</v>
      </c>
      <c r="E3078" s="1">
        <v>45393</v>
      </c>
      <c r="F3078" t="s">
        <v>100</v>
      </c>
      <c r="G3078" t="s">
        <v>51</v>
      </c>
      <c r="H3078" t="s">
        <v>94</v>
      </c>
      <c r="I3078">
        <v>1</v>
      </c>
      <c r="J3078">
        <v>12810</v>
      </c>
    </row>
    <row r="3079" spans="1:10" x14ac:dyDescent="0.3">
      <c r="A3079">
        <v>903078</v>
      </c>
      <c r="B3079">
        <v>110</v>
      </c>
      <c r="C3079">
        <v>9</v>
      </c>
      <c r="D3079" s="1">
        <v>45650</v>
      </c>
      <c r="E3079" s="1">
        <v>45654</v>
      </c>
      <c r="F3079" t="s">
        <v>98</v>
      </c>
      <c r="G3079" t="s">
        <v>42</v>
      </c>
      <c r="H3079" t="s">
        <v>94</v>
      </c>
      <c r="I3079">
        <v>1</v>
      </c>
      <c r="J3079">
        <v>3370</v>
      </c>
    </row>
    <row r="3080" spans="1:10" x14ac:dyDescent="0.3">
      <c r="A3080">
        <v>903079</v>
      </c>
      <c r="B3080">
        <v>189</v>
      </c>
      <c r="C3080">
        <v>11</v>
      </c>
      <c r="D3080" s="1">
        <v>45650</v>
      </c>
      <c r="E3080" s="1">
        <v>45656</v>
      </c>
      <c r="F3080" t="s">
        <v>100</v>
      </c>
      <c r="G3080" t="s">
        <v>42</v>
      </c>
      <c r="H3080" t="s">
        <v>94</v>
      </c>
      <c r="I3080">
        <v>1</v>
      </c>
      <c r="J3080">
        <v>2560</v>
      </c>
    </row>
    <row r="3081" spans="1:10" x14ac:dyDescent="0.3">
      <c r="A3081">
        <v>903080</v>
      </c>
      <c r="B3081">
        <v>350</v>
      </c>
      <c r="C3081">
        <v>39</v>
      </c>
      <c r="D3081" s="1">
        <v>45646</v>
      </c>
      <c r="E3081" s="1">
        <v>45650</v>
      </c>
      <c r="F3081" t="s">
        <v>101</v>
      </c>
      <c r="G3081" t="s">
        <v>69</v>
      </c>
      <c r="H3081" t="s">
        <v>94</v>
      </c>
      <c r="I3081">
        <v>1</v>
      </c>
      <c r="J3081">
        <v>780</v>
      </c>
    </row>
    <row r="3082" spans="1:10" x14ac:dyDescent="0.3">
      <c r="A3082">
        <v>903081</v>
      </c>
      <c r="B3082">
        <v>264</v>
      </c>
      <c r="C3082">
        <v>2</v>
      </c>
      <c r="D3082" s="1">
        <v>45385</v>
      </c>
      <c r="E3082" s="1">
        <v>45390</v>
      </c>
      <c r="F3082" t="s">
        <v>95</v>
      </c>
      <c r="G3082" t="s">
        <v>33</v>
      </c>
      <c r="H3082" t="s">
        <v>97</v>
      </c>
      <c r="I3082">
        <v>1</v>
      </c>
      <c r="J3082">
        <v>1190</v>
      </c>
    </row>
    <row r="3083" spans="1:10" x14ac:dyDescent="0.3">
      <c r="A3083">
        <v>903082</v>
      </c>
      <c r="B3083">
        <v>398</v>
      </c>
      <c r="C3083">
        <v>44</v>
      </c>
      <c r="D3083" s="1">
        <v>45680</v>
      </c>
      <c r="E3083" s="1">
        <v>45686</v>
      </c>
      <c r="F3083" t="s">
        <v>98</v>
      </c>
      <c r="G3083" t="s">
        <v>78</v>
      </c>
      <c r="H3083" t="s">
        <v>94</v>
      </c>
      <c r="I3083">
        <v>1</v>
      </c>
      <c r="J3083">
        <v>1130</v>
      </c>
    </row>
    <row r="3084" spans="1:10" x14ac:dyDescent="0.3">
      <c r="A3084">
        <v>903083</v>
      </c>
      <c r="B3084">
        <v>454</v>
      </c>
      <c r="C3084">
        <v>12</v>
      </c>
      <c r="D3084" s="1">
        <v>45538</v>
      </c>
      <c r="E3084" s="1">
        <v>45540</v>
      </c>
      <c r="F3084" t="s">
        <v>95</v>
      </c>
      <c r="G3084" t="s">
        <v>42</v>
      </c>
      <c r="H3084" t="s">
        <v>94</v>
      </c>
      <c r="I3084">
        <v>1</v>
      </c>
      <c r="J3084">
        <v>2600</v>
      </c>
    </row>
    <row r="3085" spans="1:10" x14ac:dyDescent="0.3">
      <c r="A3085">
        <v>903084</v>
      </c>
      <c r="B3085">
        <v>82</v>
      </c>
      <c r="C3085">
        <v>4</v>
      </c>
      <c r="D3085" s="1">
        <v>45572</v>
      </c>
      <c r="E3085" s="1">
        <v>45576</v>
      </c>
      <c r="F3085" t="s">
        <v>101</v>
      </c>
      <c r="G3085" t="s">
        <v>33</v>
      </c>
      <c r="H3085" t="s">
        <v>94</v>
      </c>
      <c r="I3085">
        <v>1</v>
      </c>
      <c r="J3085">
        <v>970</v>
      </c>
    </row>
    <row r="3086" spans="1:10" x14ac:dyDescent="0.3">
      <c r="A3086">
        <v>903085</v>
      </c>
      <c r="B3086">
        <v>236</v>
      </c>
      <c r="C3086">
        <v>1</v>
      </c>
      <c r="D3086" s="1">
        <v>45545</v>
      </c>
      <c r="E3086" s="1">
        <v>45551</v>
      </c>
      <c r="F3086" t="s">
        <v>95</v>
      </c>
      <c r="G3086" t="s">
        <v>33</v>
      </c>
      <c r="H3086" t="s">
        <v>94</v>
      </c>
      <c r="I3086">
        <v>1</v>
      </c>
      <c r="J3086">
        <v>1110</v>
      </c>
    </row>
    <row r="3087" spans="1:10" x14ac:dyDescent="0.3">
      <c r="A3087">
        <v>903086</v>
      </c>
      <c r="B3087">
        <v>36</v>
      </c>
      <c r="C3087">
        <v>34</v>
      </c>
      <c r="D3087" s="1">
        <v>45553</v>
      </c>
      <c r="E3087" s="1">
        <v>45557</v>
      </c>
      <c r="F3087" t="s">
        <v>98</v>
      </c>
      <c r="G3087" t="s">
        <v>69</v>
      </c>
      <c r="H3087" t="s">
        <v>94</v>
      </c>
      <c r="I3087">
        <v>1</v>
      </c>
      <c r="J3087">
        <v>410</v>
      </c>
    </row>
    <row r="3088" spans="1:10" x14ac:dyDescent="0.3">
      <c r="A3088">
        <v>903087</v>
      </c>
      <c r="B3088">
        <v>427</v>
      </c>
      <c r="C3088">
        <v>43</v>
      </c>
      <c r="D3088" s="1">
        <v>45562</v>
      </c>
      <c r="E3088" s="1">
        <v>45564</v>
      </c>
      <c r="F3088" t="s">
        <v>100</v>
      </c>
      <c r="G3088" t="s">
        <v>78</v>
      </c>
      <c r="H3088" t="s">
        <v>94</v>
      </c>
      <c r="I3088">
        <v>1</v>
      </c>
      <c r="J3088">
        <v>910</v>
      </c>
    </row>
    <row r="3089" spans="1:10" x14ac:dyDescent="0.3">
      <c r="A3089">
        <v>903088</v>
      </c>
      <c r="B3089">
        <v>211</v>
      </c>
      <c r="C3089">
        <v>12</v>
      </c>
      <c r="D3089" s="1">
        <v>45735</v>
      </c>
      <c r="E3089" s="1">
        <v>45740</v>
      </c>
      <c r="F3089" t="s">
        <v>100</v>
      </c>
      <c r="G3089" t="s">
        <v>42</v>
      </c>
      <c r="H3089" t="s">
        <v>97</v>
      </c>
      <c r="I3089">
        <v>2</v>
      </c>
      <c r="J3089">
        <v>5200</v>
      </c>
    </row>
    <row r="3090" spans="1:10" x14ac:dyDescent="0.3">
      <c r="A3090">
        <v>903089</v>
      </c>
      <c r="B3090">
        <v>36</v>
      </c>
      <c r="C3090">
        <v>4</v>
      </c>
      <c r="D3090" s="1">
        <v>45652</v>
      </c>
      <c r="E3090" s="1">
        <v>45654</v>
      </c>
      <c r="F3090" t="s">
        <v>98</v>
      </c>
      <c r="G3090" t="s">
        <v>33</v>
      </c>
      <c r="H3090" t="s">
        <v>94</v>
      </c>
      <c r="I3090">
        <v>2</v>
      </c>
      <c r="J3090">
        <v>1940</v>
      </c>
    </row>
    <row r="3091" spans="1:10" x14ac:dyDescent="0.3">
      <c r="A3091">
        <v>903090</v>
      </c>
      <c r="B3091">
        <v>152</v>
      </c>
      <c r="C3091">
        <v>20</v>
      </c>
      <c r="D3091" s="1">
        <v>45440</v>
      </c>
      <c r="E3091" s="1">
        <v>45446</v>
      </c>
      <c r="F3091" t="s">
        <v>101</v>
      </c>
      <c r="G3091" t="s">
        <v>51</v>
      </c>
      <c r="H3091" t="s">
        <v>97</v>
      </c>
      <c r="I3091">
        <v>1</v>
      </c>
      <c r="J3091">
        <v>12810</v>
      </c>
    </row>
    <row r="3092" spans="1:10" x14ac:dyDescent="0.3">
      <c r="A3092">
        <v>903091</v>
      </c>
      <c r="B3092">
        <v>359</v>
      </c>
      <c r="C3092">
        <v>40</v>
      </c>
      <c r="D3092" s="1">
        <v>45727</v>
      </c>
      <c r="E3092" s="1">
        <v>45731</v>
      </c>
      <c r="F3092" t="s">
        <v>98</v>
      </c>
      <c r="G3092" t="s">
        <v>69</v>
      </c>
      <c r="H3092" t="s">
        <v>97</v>
      </c>
      <c r="I3092">
        <v>1</v>
      </c>
      <c r="J3092">
        <v>540</v>
      </c>
    </row>
    <row r="3093" spans="1:10" x14ac:dyDescent="0.3">
      <c r="A3093">
        <v>903092</v>
      </c>
      <c r="B3093">
        <v>339</v>
      </c>
      <c r="C3093">
        <v>38</v>
      </c>
      <c r="D3093" s="1">
        <v>45590</v>
      </c>
      <c r="E3093" s="1">
        <v>45592</v>
      </c>
      <c r="F3093" t="s">
        <v>93</v>
      </c>
      <c r="G3093" t="s">
        <v>69</v>
      </c>
      <c r="H3093" t="s">
        <v>94</v>
      </c>
      <c r="I3093">
        <v>1</v>
      </c>
      <c r="J3093">
        <v>510</v>
      </c>
    </row>
    <row r="3094" spans="1:10" x14ac:dyDescent="0.3">
      <c r="A3094">
        <v>903093</v>
      </c>
      <c r="B3094">
        <v>454</v>
      </c>
      <c r="C3094">
        <v>44</v>
      </c>
      <c r="D3094" s="1">
        <v>45684</v>
      </c>
      <c r="E3094" s="1">
        <v>45689</v>
      </c>
      <c r="F3094" t="s">
        <v>95</v>
      </c>
      <c r="G3094" t="s">
        <v>78</v>
      </c>
      <c r="H3094" t="s">
        <v>97</v>
      </c>
      <c r="I3094">
        <v>1</v>
      </c>
      <c r="J3094">
        <v>1130</v>
      </c>
    </row>
    <row r="3095" spans="1:10" x14ac:dyDescent="0.3">
      <c r="A3095">
        <v>903094</v>
      </c>
      <c r="B3095">
        <v>174</v>
      </c>
      <c r="C3095">
        <v>2</v>
      </c>
      <c r="D3095" s="1">
        <v>45614</v>
      </c>
      <c r="E3095" s="1">
        <v>45616</v>
      </c>
      <c r="F3095" t="s">
        <v>100</v>
      </c>
      <c r="G3095" t="s">
        <v>33</v>
      </c>
      <c r="H3095" t="s">
        <v>94</v>
      </c>
      <c r="I3095">
        <v>2</v>
      </c>
      <c r="J3095">
        <v>2380</v>
      </c>
    </row>
    <row r="3096" spans="1:10" x14ac:dyDescent="0.3">
      <c r="A3096">
        <v>903095</v>
      </c>
      <c r="B3096">
        <v>541</v>
      </c>
      <c r="C3096">
        <v>33</v>
      </c>
      <c r="D3096" s="1">
        <v>45549</v>
      </c>
      <c r="E3096" s="1">
        <v>45551</v>
      </c>
      <c r="F3096" t="s">
        <v>100</v>
      </c>
      <c r="G3096" t="s">
        <v>69</v>
      </c>
      <c r="H3096" t="s">
        <v>94</v>
      </c>
      <c r="I3096">
        <v>1</v>
      </c>
      <c r="J3096">
        <v>740</v>
      </c>
    </row>
    <row r="3097" spans="1:10" x14ac:dyDescent="0.3">
      <c r="A3097">
        <v>903096</v>
      </c>
      <c r="B3097">
        <v>49</v>
      </c>
      <c r="C3097">
        <v>44</v>
      </c>
      <c r="D3097" s="1">
        <v>45512</v>
      </c>
      <c r="E3097" s="1">
        <v>45514</v>
      </c>
      <c r="F3097" t="s">
        <v>101</v>
      </c>
      <c r="G3097" t="s">
        <v>78</v>
      </c>
      <c r="H3097" t="s">
        <v>97</v>
      </c>
      <c r="I3097">
        <v>1</v>
      </c>
      <c r="J3097">
        <v>1130</v>
      </c>
    </row>
    <row r="3098" spans="1:10" x14ac:dyDescent="0.3">
      <c r="A3098">
        <v>903097</v>
      </c>
      <c r="B3098">
        <v>270</v>
      </c>
      <c r="C3098">
        <v>26</v>
      </c>
      <c r="D3098" s="1">
        <v>45563</v>
      </c>
      <c r="E3098" s="1">
        <v>45568</v>
      </c>
      <c r="F3098" t="s">
        <v>95</v>
      </c>
      <c r="G3098" t="s">
        <v>60</v>
      </c>
      <c r="H3098" t="s">
        <v>94</v>
      </c>
      <c r="I3098">
        <v>1</v>
      </c>
      <c r="J3098">
        <v>2250</v>
      </c>
    </row>
    <row r="3099" spans="1:10" x14ac:dyDescent="0.3">
      <c r="A3099">
        <v>903098</v>
      </c>
      <c r="B3099">
        <v>568</v>
      </c>
      <c r="C3099">
        <v>17</v>
      </c>
      <c r="D3099" s="1">
        <v>45696</v>
      </c>
      <c r="E3099" s="1">
        <v>45701</v>
      </c>
      <c r="F3099" t="s">
        <v>96</v>
      </c>
      <c r="G3099" t="s">
        <v>51</v>
      </c>
      <c r="H3099" t="s">
        <v>94</v>
      </c>
      <c r="I3099">
        <v>1</v>
      </c>
      <c r="J3099">
        <v>13790</v>
      </c>
    </row>
    <row r="3100" spans="1:10" x14ac:dyDescent="0.3">
      <c r="A3100">
        <v>903099</v>
      </c>
      <c r="B3100">
        <v>391</v>
      </c>
      <c r="C3100">
        <v>3</v>
      </c>
      <c r="D3100" s="1">
        <v>45611</v>
      </c>
      <c r="E3100" s="1">
        <v>45617</v>
      </c>
      <c r="F3100" t="s">
        <v>98</v>
      </c>
      <c r="G3100" t="s">
        <v>33</v>
      </c>
      <c r="H3100" t="s">
        <v>94</v>
      </c>
      <c r="I3100">
        <v>1</v>
      </c>
      <c r="J3100">
        <v>1770</v>
      </c>
    </row>
    <row r="3101" spans="1:10" x14ac:dyDescent="0.3">
      <c r="A3101">
        <v>903100</v>
      </c>
      <c r="B3101">
        <v>37</v>
      </c>
      <c r="C3101">
        <v>5</v>
      </c>
      <c r="D3101" s="1">
        <v>45716</v>
      </c>
      <c r="E3101" s="1">
        <v>45719</v>
      </c>
      <c r="F3101" t="s">
        <v>96</v>
      </c>
      <c r="G3101" t="s">
        <v>33</v>
      </c>
      <c r="H3101" t="s">
        <v>97</v>
      </c>
      <c r="I3101">
        <v>1</v>
      </c>
      <c r="J3101">
        <v>1960</v>
      </c>
    </row>
    <row r="3102" spans="1:10" x14ac:dyDescent="0.3">
      <c r="A3102">
        <v>903101</v>
      </c>
      <c r="B3102">
        <v>565</v>
      </c>
      <c r="C3102">
        <v>30</v>
      </c>
      <c r="D3102" s="1">
        <v>45432</v>
      </c>
      <c r="E3102" s="1">
        <v>45437</v>
      </c>
      <c r="F3102" t="s">
        <v>98</v>
      </c>
      <c r="G3102" t="s">
        <v>60</v>
      </c>
      <c r="H3102" t="s">
        <v>97</v>
      </c>
      <c r="I3102">
        <v>1</v>
      </c>
      <c r="J3102">
        <v>2550</v>
      </c>
    </row>
    <row r="3103" spans="1:10" x14ac:dyDescent="0.3">
      <c r="A3103">
        <v>903102</v>
      </c>
      <c r="B3103">
        <v>379</v>
      </c>
      <c r="C3103">
        <v>48</v>
      </c>
      <c r="D3103" s="1">
        <v>45738</v>
      </c>
      <c r="E3103" s="1">
        <v>45744</v>
      </c>
      <c r="F3103" t="s">
        <v>100</v>
      </c>
      <c r="G3103" t="s">
        <v>78</v>
      </c>
      <c r="H3103" t="s">
        <v>97</v>
      </c>
      <c r="I3103">
        <v>1</v>
      </c>
      <c r="J3103">
        <v>1560</v>
      </c>
    </row>
    <row r="3104" spans="1:10" x14ac:dyDescent="0.3">
      <c r="A3104">
        <v>903103</v>
      </c>
      <c r="B3104">
        <v>60</v>
      </c>
      <c r="C3104">
        <v>19</v>
      </c>
      <c r="D3104" s="1">
        <v>45453</v>
      </c>
      <c r="E3104" s="1">
        <v>45457</v>
      </c>
      <c r="F3104" t="s">
        <v>100</v>
      </c>
      <c r="G3104" t="s">
        <v>51</v>
      </c>
      <c r="H3104" t="s">
        <v>94</v>
      </c>
      <c r="I3104">
        <v>1</v>
      </c>
      <c r="J3104">
        <v>10800</v>
      </c>
    </row>
    <row r="3105" spans="1:10" x14ac:dyDescent="0.3">
      <c r="A3105">
        <v>903104</v>
      </c>
      <c r="B3105">
        <v>516</v>
      </c>
      <c r="C3105">
        <v>11</v>
      </c>
      <c r="D3105" s="1">
        <v>45500</v>
      </c>
      <c r="E3105" s="1">
        <v>45503</v>
      </c>
      <c r="F3105" t="s">
        <v>95</v>
      </c>
      <c r="G3105" t="s">
        <v>42</v>
      </c>
      <c r="H3105" t="s">
        <v>97</v>
      </c>
      <c r="I3105">
        <v>2</v>
      </c>
      <c r="J3105">
        <v>5120</v>
      </c>
    </row>
    <row r="3106" spans="1:10" x14ac:dyDescent="0.3">
      <c r="A3106">
        <v>903105</v>
      </c>
      <c r="B3106">
        <v>543</v>
      </c>
      <c r="C3106">
        <v>33</v>
      </c>
      <c r="D3106" s="1">
        <v>45644</v>
      </c>
      <c r="E3106" s="1">
        <v>45647</v>
      </c>
      <c r="F3106" t="s">
        <v>99</v>
      </c>
      <c r="G3106" t="s">
        <v>69</v>
      </c>
      <c r="H3106" t="s">
        <v>94</v>
      </c>
      <c r="I3106">
        <v>3</v>
      </c>
      <c r="J3106">
        <v>2220</v>
      </c>
    </row>
    <row r="3107" spans="1:10" x14ac:dyDescent="0.3">
      <c r="A3107">
        <v>903106</v>
      </c>
      <c r="B3107">
        <v>353</v>
      </c>
      <c r="C3107">
        <v>5</v>
      </c>
      <c r="D3107" s="1">
        <v>45586</v>
      </c>
      <c r="E3107" s="1">
        <v>45589</v>
      </c>
      <c r="F3107" t="s">
        <v>100</v>
      </c>
      <c r="G3107" t="s">
        <v>33</v>
      </c>
      <c r="H3107" t="s">
        <v>97</v>
      </c>
      <c r="I3107">
        <v>2</v>
      </c>
      <c r="J3107">
        <v>3920</v>
      </c>
    </row>
    <row r="3108" spans="1:10" x14ac:dyDescent="0.3">
      <c r="A3108">
        <v>903107</v>
      </c>
      <c r="B3108">
        <v>471</v>
      </c>
      <c r="C3108">
        <v>21</v>
      </c>
      <c r="D3108" s="1">
        <v>45674</v>
      </c>
      <c r="E3108" s="1">
        <v>45679</v>
      </c>
      <c r="F3108" t="s">
        <v>101</v>
      </c>
      <c r="G3108" t="s">
        <v>51</v>
      </c>
      <c r="H3108" t="s">
        <v>94</v>
      </c>
      <c r="I3108">
        <v>1</v>
      </c>
      <c r="J3108">
        <v>9950</v>
      </c>
    </row>
    <row r="3109" spans="1:10" x14ac:dyDescent="0.3">
      <c r="A3109">
        <v>903108</v>
      </c>
      <c r="B3109">
        <v>106</v>
      </c>
      <c r="C3109">
        <v>7</v>
      </c>
      <c r="D3109" s="1">
        <v>45680</v>
      </c>
      <c r="E3109" s="1">
        <v>45682</v>
      </c>
      <c r="F3109" t="s">
        <v>93</v>
      </c>
      <c r="G3109" t="s">
        <v>33</v>
      </c>
      <c r="H3109" t="s">
        <v>97</v>
      </c>
      <c r="I3109">
        <v>1</v>
      </c>
      <c r="J3109">
        <v>2150</v>
      </c>
    </row>
    <row r="3110" spans="1:10" x14ac:dyDescent="0.3">
      <c r="A3110">
        <v>903109</v>
      </c>
      <c r="B3110">
        <v>303</v>
      </c>
      <c r="C3110">
        <v>23</v>
      </c>
      <c r="D3110" s="1">
        <v>45570</v>
      </c>
      <c r="E3110" s="1">
        <v>45573</v>
      </c>
      <c r="F3110" t="s">
        <v>95</v>
      </c>
      <c r="G3110" t="s">
        <v>51</v>
      </c>
      <c r="H3110" t="s">
        <v>94</v>
      </c>
      <c r="I3110">
        <v>3</v>
      </c>
      <c r="J3110">
        <v>38340</v>
      </c>
    </row>
    <row r="3111" spans="1:10" x14ac:dyDescent="0.3">
      <c r="A3111">
        <v>903110</v>
      </c>
      <c r="B3111">
        <v>1</v>
      </c>
      <c r="C3111">
        <v>12</v>
      </c>
      <c r="D3111" s="1">
        <v>45613</v>
      </c>
      <c r="E3111" s="1">
        <v>45615</v>
      </c>
      <c r="F3111" t="s">
        <v>93</v>
      </c>
      <c r="G3111" t="s">
        <v>42</v>
      </c>
      <c r="H3111" t="s">
        <v>97</v>
      </c>
      <c r="I3111">
        <v>1</v>
      </c>
      <c r="J3111">
        <v>2600</v>
      </c>
    </row>
    <row r="3112" spans="1:10" x14ac:dyDescent="0.3">
      <c r="A3112">
        <v>903111</v>
      </c>
      <c r="B3112">
        <v>83</v>
      </c>
      <c r="C3112">
        <v>21</v>
      </c>
      <c r="D3112" s="1">
        <v>45405</v>
      </c>
      <c r="E3112" s="1">
        <v>45408</v>
      </c>
      <c r="F3112" t="s">
        <v>93</v>
      </c>
      <c r="G3112" t="s">
        <v>51</v>
      </c>
      <c r="H3112" t="s">
        <v>97</v>
      </c>
      <c r="I3112">
        <v>1</v>
      </c>
      <c r="J3112">
        <v>9950</v>
      </c>
    </row>
    <row r="3113" spans="1:10" x14ac:dyDescent="0.3">
      <c r="A3113">
        <v>903112</v>
      </c>
      <c r="B3113">
        <v>204</v>
      </c>
      <c r="C3113">
        <v>44</v>
      </c>
      <c r="D3113" s="1">
        <v>45596</v>
      </c>
      <c r="E3113" s="1">
        <v>45601</v>
      </c>
      <c r="F3113" t="s">
        <v>99</v>
      </c>
      <c r="G3113" t="s">
        <v>78</v>
      </c>
      <c r="H3113" t="s">
        <v>97</v>
      </c>
      <c r="I3113">
        <v>1</v>
      </c>
      <c r="J3113">
        <v>1130</v>
      </c>
    </row>
    <row r="3114" spans="1:10" x14ac:dyDescent="0.3">
      <c r="A3114">
        <v>903113</v>
      </c>
      <c r="B3114">
        <v>261</v>
      </c>
      <c r="C3114">
        <v>6</v>
      </c>
      <c r="D3114" s="1">
        <v>45526</v>
      </c>
      <c r="E3114" s="1">
        <v>45529</v>
      </c>
      <c r="F3114" t="s">
        <v>100</v>
      </c>
      <c r="G3114" t="s">
        <v>33</v>
      </c>
      <c r="H3114" t="s">
        <v>94</v>
      </c>
      <c r="I3114">
        <v>1</v>
      </c>
      <c r="J3114">
        <v>1510</v>
      </c>
    </row>
    <row r="3115" spans="1:10" x14ac:dyDescent="0.3">
      <c r="A3115">
        <v>903114</v>
      </c>
      <c r="B3115">
        <v>383</v>
      </c>
      <c r="C3115">
        <v>34</v>
      </c>
      <c r="D3115" s="1">
        <v>45472</v>
      </c>
      <c r="E3115" s="1">
        <v>45474</v>
      </c>
      <c r="F3115" t="s">
        <v>95</v>
      </c>
      <c r="G3115" t="s">
        <v>69</v>
      </c>
      <c r="H3115" t="s">
        <v>97</v>
      </c>
      <c r="I3115">
        <v>1</v>
      </c>
      <c r="J3115">
        <v>410</v>
      </c>
    </row>
    <row r="3116" spans="1:10" x14ac:dyDescent="0.3">
      <c r="A3116">
        <v>903115</v>
      </c>
      <c r="B3116">
        <v>500</v>
      </c>
      <c r="C3116">
        <v>7</v>
      </c>
      <c r="D3116" s="1">
        <v>45615</v>
      </c>
      <c r="E3116" s="1">
        <v>45621</v>
      </c>
      <c r="F3116" t="s">
        <v>93</v>
      </c>
      <c r="G3116" t="s">
        <v>33</v>
      </c>
      <c r="H3116" t="s">
        <v>94</v>
      </c>
      <c r="I3116">
        <v>2</v>
      </c>
      <c r="J3116">
        <v>4300</v>
      </c>
    </row>
    <row r="3117" spans="1:10" x14ac:dyDescent="0.3">
      <c r="A3117">
        <v>903116</v>
      </c>
      <c r="B3117">
        <v>214</v>
      </c>
      <c r="C3117">
        <v>32</v>
      </c>
      <c r="D3117" s="1">
        <v>45670</v>
      </c>
      <c r="E3117" s="1">
        <v>45676</v>
      </c>
      <c r="F3117" t="s">
        <v>100</v>
      </c>
      <c r="G3117" t="s">
        <v>60</v>
      </c>
      <c r="H3117" t="s">
        <v>97</v>
      </c>
      <c r="I3117">
        <v>1</v>
      </c>
      <c r="J3117">
        <v>1990</v>
      </c>
    </row>
    <row r="3118" spans="1:10" x14ac:dyDescent="0.3">
      <c r="A3118">
        <v>903117</v>
      </c>
      <c r="B3118">
        <v>382</v>
      </c>
      <c r="C3118">
        <v>28</v>
      </c>
      <c r="D3118" s="1">
        <v>45392</v>
      </c>
      <c r="E3118" s="1">
        <v>45395</v>
      </c>
      <c r="F3118" t="s">
        <v>98</v>
      </c>
      <c r="G3118" t="s">
        <v>60</v>
      </c>
      <c r="H3118" t="s">
        <v>94</v>
      </c>
      <c r="I3118">
        <v>1</v>
      </c>
      <c r="J3118">
        <v>3170</v>
      </c>
    </row>
    <row r="3119" spans="1:10" x14ac:dyDescent="0.3">
      <c r="A3119">
        <v>903118</v>
      </c>
      <c r="B3119">
        <v>208</v>
      </c>
      <c r="C3119">
        <v>12</v>
      </c>
      <c r="D3119" s="1">
        <v>45665</v>
      </c>
      <c r="E3119" s="1">
        <v>45667</v>
      </c>
      <c r="F3119" t="s">
        <v>100</v>
      </c>
      <c r="G3119" t="s">
        <v>42</v>
      </c>
      <c r="H3119" t="s">
        <v>94</v>
      </c>
      <c r="I3119">
        <v>1</v>
      </c>
      <c r="J3119">
        <v>2600</v>
      </c>
    </row>
    <row r="3120" spans="1:10" x14ac:dyDescent="0.3">
      <c r="A3120">
        <v>903119</v>
      </c>
      <c r="B3120">
        <v>209</v>
      </c>
      <c r="C3120">
        <v>48</v>
      </c>
      <c r="D3120" s="1">
        <v>45530</v>
      </c>
      <c r="E3120" s="1">
        <v>45534</v>
      </c>
      <c r="F3120" t="s">
        <v>100</v>
      </c>
      <c r="G3120" t="s">
        <v>78</v>
      </c>
      <c r="H3120" t="s">
        <v>97</v>
      </c>
      <c r="I3120">
        <v>1</v>
      </c>
      <c r="J3120">
        <v>1560</v>
      </c>
    </row>
    <row r="3121" spans="1:10" x14ac:dyDescent="0.3">
      <c r="A3121">
        <v>903120</v>
      </c>
      <c r="B3121">
        <v>271</v>
      </c>
      <c r="C3121">
        <v>34</v>
      </c>
      <c r="D3121" s="1">
        <v>45593</v>
      </c>
      <c r="E3121" s="1">
        <v>45597</v>
      </c>
      <c r="F3121" t="s">
        <v>99</v>
      </c>
      <c r="G3121" t="s">
        <v>69</v>
      </c>
      <c r="H3121" t="s">
        <v>94</v>
      </c>
      <c r="I3121">
        <v>1</v>
      </c>
      <c r="J3121">
        <v>410</v>
      </c>
    </row>
    <row r="3122" spans="1:10" x14ac:dyDescent="0.3">
      <c r="A3122">
        <v>903121</v>
      </c>
      <c r="B3122">
        <v>162</v>
      </c>
      <c r="C3122">
        <v>46</v>
      </c>
      <c r="D3122" s="1">
        <v>45421</v>
      </c>
      <c r="E3122" s="1">
        <v>45425</v>
      </c>
      <c r="F3122" t="s">
        <v>98</v>
      </c>
      <c r="G3122" t="s">
        <v>78</v>
      </c>
      <c r="H3122" t="s">
        <v>94</v>
      </c>
      <c r="I3122">
        <v>1</v>
      </c>
      <c r="J3122">
        <v>1320</v>
      </c>
    </row>
    <row r="3123" spans="1:10" x14ac:dyDescent="0.3">
      <c r="A3123">
        <v>903122</v>
      </c>
      <c r="B3123">
        <v>130</v>
      </c>
      <c r="C3123">
        <v>46</v>
      </c>
      <c r="D3123" s="1">
        <v>45700</v>
      </c>
      <c r="E3123" s="1">
        <v>45703</v>
      </c>
      <c r="F3123" t="s">
        <v>101</v>
      </c>
      <c r="G3123" t="s">
        <v>78</v>
      </c>
      <c r="H3123" t="s">
        <v>94</v>
      </c>
      <c r="I3123">
        <v>2</v>
      </c>
      <c r="J3123">
        <v>2640</v>
      </c>
    </row>
    <row r="3124" spans="1:10" x14ac:dyDescent="0.3">
      <c r="A3124">
        <v>903123</v>
      </c>
      <c r="B3124">
        <v>515</v>
      </c>
      <c r="C3124">
        <v>32</v>
      </c>
      <c r="D3124" s="1">
        <v>45736</v>
      </c>
      <c r="E3124" s="1">
        <v>45738</v>
      </c>
      <c r="F3124" t="s">
        <v>100</v>
      </c>
      <c r="G3124" t="s">
        <v>60</v>
      </c>
      <c r="H3124" t="s">
        <v>94</v>
      </c>
      <c r="I3124">
        <v>1</v>
      </c>
      <c r="J3124">
        <v>1990</v>
      </c>
    </row>
    <row r="3125" spans="1:10" x14ac:dyDescent="0.3">
      <c r="A3125">
        <v>903124</v>
      </c>
      <c r="B3125">
        <v>568</v>
      </c>
      <c r="C3125">
        <v>15</v>
      </c>
      <c r="D3125" s="1">
        <v>45622</v>
      </c>
      <c r="E3125" s="1">
        <v>45625</v>
      </c>
      <c r="F3125" t="s">
        <v>96</v>
      </c>
      <c r="G3125" t="s">
        <v>42</v>
      </c>
      <c r="H3125" t="s">
        <v>94</v>
      </c>
      <c r="I3125">
        <v>1</v>
      </c>
      <c r="J3125">
        <v>3740</v>
      </c>
    </row>
    <row r="3126" spans="1:10" x14ac:dyDescent="0.3">
      <c r="A3126">
        <v>903125</v>
      </c>
      <c r="B3126">
        <v>378</v>
      </c>
      <c r="C3126">
        <v>43</v>
      </c>
      <c r="D3126" s="1">
        <v>45519</v>
      </c>
      <c r="E3126" s="1">
        <v>45521</v>
      </c>
      <c r="F3126" t="s">
        <v>96</v>
      </c>
      <c r="G3126" t="s">
        <v>78</v>
      </c>
      <c r="H3126" t="s">
        <v>94</v>
      </c>
      <c r="I3126">
        <v>1</v>
      </c>
      <c r="J3126">
        <v>910</v>
      </c>
    </row>
    <row r="3127" spans="1:10" x14ac:dyDescent="0.3">
      <c r="A3127">
        <v>903126</v>
      </c>
      <c r="B3127">
        <v>474</v>
      </c>
      <c r="C3127">
        <v>42</v>
      </c>
      <c r="D3127" s="1">
        <v>45719</v>
      </c>
      <c r="E3127" s="1">
        <v>45722</v>
      </c>
      <c r="F3127" t="s">
        <v>101</v>
      </c>
      <c r="G3127" t="s">
        <v>78</v>
      </c>
      <c r="H3127" t="s">
        <v>94</v>
      </c>
      <c r="I3127">
        <v>1</v>
      </c>
      <c r="J3127">
        <v>810</v>
      </c>
    </row>
    <row r="3128" spans="1:10" x14ac:dyDescent="0.3">
      <c r="A3128">
        <v>903127</v>
      </c>
      <c r="B3128">
        <v>469</v>
      </c>
      <c r="C3128">
        <v>36</v>
      </c>
      <c r="D3128" s="1">
        <v>45687</v>
      </c>
      <c r="E3128" s="1">
        <v>45690</v>
      </c>
      <c r="F3128" t="s">
        <v>93</v>
      </c>
      <c r="G3128" t="s">
        <v>69</v>
      </c>
      <c r="H3128" t="s">
        <v>97</v>
      </c>
      <c r="I3128">
        <v>1</v>
      </c>
      <c r="J3128">
        <v>1130</v>
      </c>
    </row>
    <row r="3129" spans="1:10" x14ac:dyDescent="0.3">
      <c r="A3129">
        <v>903128</v>
      </c>
      <c r="B3129">
        <v>509</v>
      </c>
      <c r="C3129">
        <v>48</v>
      </c>
      <c r="D3129" s="1">
        <v>45476</v>
      </c>
      <c r="E3129" s="1">
        <v>45480</v>
      </c>
      <c r="F3129" t="s">
        <v>95</v>
      </c>
      <c r="G3129" t="s">
        <v>78</v>
      </c>
      <c r="H3129" t="s">
        <v>97</v>
      </c>
      <c r="I3129">
        <v>1</v>
      </c>
      <c r="J3129">
        <v>1560</v>
      </c>
    </row>
    <row r="3130" spans="1:10" x14ac:dyDescent="0.3">
      <c r="A3130">
        <v>903129</v>
      </c>
      <c r="B3130">
        <v>34</v>
      </c>
      <c r="C3130">
        <v>34</v>
      </c>
      <c r="D3130" s="1">
        <v>45638</v>
      </c>
      <c r="E3130" s="1">
        <v>45640</v>
      </c>
      <c r="F3130" t="s">
        <v>100</v>
      </c>
      <c r="G3130" t="s">
        <v>69</v>
      </c>
      <c r="H3130" t="s">
        <v>94</v>
      </c>
      <c r="I3130">
        <v>1</v>
      </c>
      <c r="J3130">
        <v>410</v>
      </c>
    </row>
    <row r="3131" spans="1:10" x14ac:dyDescent="0.3">
      <c r="A3131">
        <v>903130</v>
      </c>
      <c r="B3131">
        <v>213</v>
      </c>
      <c r="C3131">
        <v>31</v>
      </c>
      <c r="D3131" s="1">
        <v>45561</v>
      </c>
      <c r="E3131" s="1">
        <v>45565</v>
      </c>
      <c r="F3131" t="s">
        <v>100</v>
      </c>
      <c r="G3131" t="s">
        <v>60</v>
      </c>
      <c r="H3131" t="s">
        <v>94</v>
      </c>
      <c r="I3131">
        <v>1</v>
      </c>
      <c r="J3131">
        <v>1740</v>
      </c>
    </row>
    <row r="3132" spans="1:10" x14ac:dyDescent="0.3">
      <c r="A3132">
        <v>903131</v>
      </c>
      <c r="B3132">
        <v>64</v>
      </c>
      <c r="C3132">
        <v>48</v>
      </c>
      <c r="D3132" s="1">
        <v>45501</v>
      </c>
      <c r="E3132" s="1">
        <v>45507</v>
      </c>
      <c r="F3132" t="s">
        <v>101</v>
      </c>
      <c r="G3132" t="s">
        <v>78</v>
      </c>
      <c r="H3132" t="s">
        <v>94</v>
      </c>
      <c r="I3132">
        <v>1</v>
      </c>
      <c r="J3132">
        <v>1560</v>
      </c>
    </row>
    <row r="3133" spans="1:10" x14ac:dyDescent="0.3">
      <c r="A3133">
        <v>903132</v>
      </c>
      <c r="B3133">
        <v>306</v>
      </c>
      <c r="C3133">
        <v>48</v>
      </c>
      <c r="D3133" s="1">
        <v>45674</v>
      </c>
      <c r="E3133" s="1">
        <v>45679</v>
      </c>
      <c r="F3133" t="s">
        <v>99</v>
      </c>
      <c r="G3133" t="s">
        <v>78</v>
      </c>
      <c r="H3133" t="s">
        <v>94</v>
      </c>
      <c r="I3133">
        <v>1</v>
      </c>
      <c r="J3133">
        <v>1560</v>
      </c>
    </row>
    <row r="3134" spans="1:10" x14ac:dyDescent="0.3">
      <c r="A3134">
        <v>903133</v>
      </c>
      <c r="B3134">
        <v>476</v>
      </c>
      <c r="C3134">
        <v>22</v>
      </c>
      <c r="D3134" s="1">
        <v>45653</v>
      </c>
      <c r="E3134" s="1">
        <v>45657</v>
      </c>
      <c r="F3134" t="s">
        <v>95</v>
      </c>
      <c r="G3134" t="s">
        <v>51</v>
      </c>
      <c r="H3134" t="s">
        <v>94</v>
      </c>
      <c r="I3134">
        <v>1</v>
      </c>
      <c r="J3134">
        <v>13330</v>
      </c>
    </row>
    <row r="3135" spans="1:10" x14ac:dyDescent="0.3">
      <c r="A3135">
        <v>903134</v>
      </c>
      <c r="B3135">
        <v>395</v>
      </c>
      <c r="C3135">
        <v>23</v>
      </c>
      <c r="D3135" s="1">
        <v>45574</v>
      </c>
      <c r="E3135" s="1">
        <v>45576</v>
      </c>
      <c r="F3135" t="s">
        <v>93</v>
      </c>
      <c r="G3135" t="s">
        <v>51</v>
      </c>
      <c r="H3135" t="s">
        <v>97</v>
      </c>
      <c r="I3135">
        <v>1</v>
      </c>
      <c r="J3135">
        <v>12780</v>
      </c>
    </row>
    <row r="3136" spans="1:10" x14ac:dyDescent="0.3">
      <c r="A3136">
        <v>903135</v>
      </c>
      <c r="B3136">
        <v>504</v>
      </c>
      <c r="C3136">
        <v>40</v>
      </c>
      <c r="D3136" s="1">
        <v>45701</v>
      </c>
      <c r="E3136" s="1">
        <v>45706</v>
      </c>
      <c r="F3136" t="s">
        <v>98</v>
      </c>
      <c r="G3136" t="s">
        <v>69</v>
      </c>
      <c r="H3136" t="s">
        <v>94</v>
      </c>
      <c r="I3136">
        <v>2</v>
      </c>
      <c r="J3136">
        <v>1080</v>
      </c>
    </row>
    <row r="3137" spans="1:10" x14ac:dyDescent="0.3">
      <c r="A3137">
        <v>903136</v>
      </c>
      <c r="B3137">
        <v>592</v>
      </c>
      <c r="C3137">
        <v>25</v>
      </c>
      <c r="D3137" s="1">
        <v>45730</v>
      </c>
      <c r="E3137" s="1">
        <v>45732</v>
      </c>
      <c r="F3137" t="s">
        <v>95</v>
      </c>
      <c r="G3137" t="s">
        <v>60</v>
      </c>
      <c r="H3137" t="s">
        <v>94</v>
      </c>
      <c r="I3137">
        <v>1</v>
      </c>
      <c r="J3137">
        <v>3150</v>
      </c>
    </row>
    <row r="3138" spans="1:10" x14ac:dyDescent="0.3">
      <c r="A3138">
        <v>903137</v>
      </c>
      <c r="B3138">
        <v>291</v>
      </c>
      <c r="C3138">
        <v>10</v>
      </c>
      <c r="D3138" s="1">
        <v>45538</v>
      </c>
      <c r="E3138" s="1">
        <v>45540</v>
      </c>
      <c r="F3138" t="s">
        <v>101</v>
      </c>
      <c r="G3138" t="s">
        <v>42</v>
      </c>
      <c r="H3138" t="s">
        <v>97</v>
      </c>
      <c r="I3138">
        <v>2</v>
      </c>
      <c r="J3138">
        <v>7400</v>
      </c>
    </row>
    <row r="3139" spans="1:10" x14ac:dyDescent="0.3">
      <c r="A3139">
        <v>903138</v>
      </c>
      <c r="B3139">
        <v>523</v>
      </c>
      <c r="C3139">
        <v>39</v>
      </c>
      <c r="D3139" s="1">
        <v>45436</v>
      </c>
      <c r="E3139" s="1">
        <v>45441</v>
      </c>
      <c r="F3139" t="s">
        <v>100</v>
      </c>
      <c r="G3139" t="s">
        <v>69</v>
      </c>
      <c r="H3139" t="s">
        <v>94</v>
      </c>
      <c r="I3139">
        <v>1</v>
      </c>
      <c r="J3139">
        <v>780</v>
      </c>
    </row>
    <row r="3140" spans="1:10" x14ac:dyDescent="0.3">
      <c r="A3140">
        <v>903139</v>
      </c>
      <c r="B3140">
        <v>294</v>
      </c>
      <c r="C3140">
        <v>16</v>
      </c>
      <c r="D3140" s="1">
        <v>45525</v>
      </c>
      <c r="E3140" s="1">
        <v>45529</v>
      </c>
      <c r="F3140" t="s">
        <v>101</v>
      </c>
      <c r="G3140" t="s">
        <v>42</v>
      </c>
      <c r="H3140" t="s">
        <v>97</v>
      </c>
      <c r="I3140">
        <v>2</v>
      </c>
      <c r="J3140">
        <v>7800</v>
      </c>
    </row>
    <row r="3141" spans="1:10" x14ac:dyDescent="0.3">
      <c r="A3141">
        <v>903140</v>
      </c>
      <c r="B3141">
        <v>12</v>
      </c>
      <c r="C3141">
        <v>16</v>
      </c>
      <c r="D3141" s="1">
        <v>45569</v>
      </c>
      <c r="E3141" s="1">
        <v>45574</v>
      </c>
      <c r="F3141" t="s">
        <v>98</v>
      </c>
      <c r="G3141" t="s">
        <v>42</v>
      </c>
      <c r="H3141" t="s">
        <v>97</v>
      </c>
      <c r="I3141">
        <v>1</v>
      </c>
      <c r="J3141">
        <v>3900</v>
      </c>
    </row>
    <row r="3142" spans="1:10" x14ac:dyDescent="0.3">
      <c r="A3142">
        <v>903141</v>
      </c>
      <c r="B3142">
        <v>149</v>
      </c>
      <c r="C3142">
        <v>14</v>
      </c>
      <c r="D3142" s="1">
        <v>45608</v>
      </c>
      <c r="E3142" s="1">
        <v>45611</v>
      </c>
      <c r="F3142" t="s">
        <v>95</v>
      </c>
      <c r="G3142" t="s">
        <v>42</v>
      </c>
      <c r="H3142" t="s">
        <v>97</v>
      </c>
      <c r="I3142">
        <v>1</v>
      </c>
      <c r="J3142">
        <v>2370</v>
      </c>
    </row>
    <row r="3143" spans="1:10" x14ac:dyDescent="0.3">
      <c r="A3143">
        <v>903142</v>
      </c>
      <c r="B3143">
        <v>413</v>
      </c>
      <c r="C3143">
        <v>32</v>
      </c>
      <c r="D3143" s="1">
        <v>45608</v>
      </c>
      <c r="E3143" s="1">
        <v>45612</v>
      </c>
      <c r="F3143" t="s">
        <v>93</v>
      </c>
      <c r="G3143" t="s">
        <v>60</v>
      </c>
      <c r="H3143" t="s">
        <v>94</v>
      </c>
      <c r="I3143">
        <v>1</v>
      </c>
      <c r="J3143">
        <v>1990</v>
      </c>
    </row>
    <row r="3144" spans="1:10" x14ac:dyDescent="0.3">
      <c r="A3144">
        <v>903143</v>
      </c>
      <c r="B3144">
        <v>518</v>
      </c>
      <c r="C3144">
        <v>31</v>
      </c>
      <c r="D3144" s="1">
        <v>45525</v>
      </c>
      <c r="E3144" s="1">
        <v>45527</v>
      </c>
      <c r="F3144" t="s">
        <v>100</v>
      </c>
      <c r="G3144" t="s">
        <v>60</v>
      </c>
      <c r="H3144" t="s">
        <v>94</v>
      </c>
      <c r="I3144">
        <v>1</v>
      </c>
      <c r="J3144">
        <v>1740</v>
      </c>
    </row>
    <row r="3145" spans="1:10" x14ac:dyDescent="0.3">
      <c r="A3145">
        <v>903144</v>
      </c>
      <c r="B3145">
        <v>89</v>
      </c>
      <c r="C3145">
        <v>15</v>
      </c>
      <c r="D3145" s="1">
        <v>45554</v>
      </c>
      <c r="E3145" s="1">
        <v>45558</v>
      </c>
      <c r="F3145" t="s">
        <v>93</v>
      </c>
      <c r="G3145" t="s">
        <v>42</v>
      </c>
      <c r="H3145" t="s">
        <v>97</v>
      </c>
      <c r="I3145">
        <v>1</v>
      </c>
      <c r="J3145">
        <v>3740</v>
      </c>
    </row>
    <row r="3146" spans="1:10" x14ac:dyDescent="0.3">
      <c r="A3146">
        <v>903145</v>
      </c>
      <c r="B3146">
        <v>28</v>
      </c>
      <c r="C3146">
        <v>33</v>
      </c>
      <c r="D3146" s="1">
        <v>45388</v>
      </c>
      <c r="E3146" s="1">
        <v>45394</v>
      </c>
      <c r="F3146" t="s">
        <v>95</v>
      </c>
      <c r="G3146" t="s">
        <v>69</v>
      </c>
      <c r="H3146" t="s">
        <v>97</v>
      </c>
      <c r="I3146">
        <v>1</v>
      </c>
      <c r="J3146">
        <v>740</v>
      </c>
    </row>
    <row r="3147" spans="1:10" x14ac:dyDescent="0.3">
      <c r="A3147">
        <v>903146</v>
      </c>
      <c r="B3147">
        <v>154</v>
      </c>
      <c r="C3147">
        <v>19</v>
      </c>
      <c r="D3147" s="1">
        <v>45741</v>
      </c>
      <c r="E3147" s="1">
        <v>45745</v>
      </c>
      <c r="F3147" t="s">
        <v>99</v>
      </c>
      <c r="G3147" t="s">
        <v>51</v>
      </c>
      <c r="H3147" t="s">
        <v>94</v>
      </c>
      <c r="I3147">
        <v>1</v>
      </c>
      <c r="J3147">
        <v>10800</v>
      </c>
    </row>
    <row r="3148" spans="1:10" x14ac:dyDescent="0.3">
      <c r="A3148">
        <v>903147</v>
      </c>
      <c r="B3148">
        <v>583</v>
      </c>
      <c r="C3148">
        <v>23</v>
      </c>
      <c r="D3148" s="1">
        <v>45726</v>
      </c>
      <c r="E3148" s="1">
        <v>45732</v>
      </c>
      <c r="F3148" t="s">
        <v>100</v>
      </c>
      <c r="G3148" t="s">
        <v>51</v>
      </c>
      <c r="H3148" t="s">
        <v>94</v>
      </c>
      <c r="I3148">
        <v>2</v>
      </c>
      <c r="J3148">
        <v>25560</v>
      </c>
    </row>
    <row r="3149" spans="1:10" x14ac:dyDescent="0.3">
      <c r="A3149">
        <v>903148</v>
      </c>
      <c r="B3149">
        <v>136</v>
      </c>
      <c r="C3149">
        <v>21</v>
      </c>
      <c r="D3149" s="1">
        <v>45653</v>
      </c>
      <c r="E3149" s="1">
        <v>45659</v>
      </c>
      <c r="F3149" t="s">
        <v>100</v>
      </c>
      <c r="G3149" t="s">
        <v>51</v>
      </c>
      <c r="H3149" t="s">
        <v>94</v>
      </c>
      <c r="I3149">
        <v>2</v>
      </c>
      <c r="J3149">
        <v>19900</v>
      </c>
    </row>
    <row r="3150" spans="1:10" x14ac:dyDescent="0.3">
      <c r="A3150">
        <v>903149</v>
      </c>
      <c r="B3150">
        <v>230</v>
      </c>
      <c r="C3150">
        <v>36</v>
      </c>
      <c r="D3150" s="1">
        <v>45585</v>
      </c>
      <c r="E3150" s="1">
        <v>45590</v>
      </c>
      <c r="F3150" t="s">
        <v>100</v>
      </c>
      <c r="G3150" t="s">
        <v>69</v>
      </c>
      <c r="H3150" t="s">
        <v>94</v>
      </c>
      <c r="I3150">
        <v>1</v>
      </c>
      <c r="J3150">
        <v>1130</v>
      </c>
    </row>
    <row r="3151" spans="1:10" x14ac:dyDescent="0.3">
      <c r="A3151">
        <v>903150</v>
      </c>
      <c r="B3151">
        <v>75</v>
      </c>
      <c r="C3151">
        <v>34</v>
      </c>
      <c r="D3151" s="1">
        <v>45589</v>
      </c>
      <c r="E3151" s="1">
        <v>45595</v>
      </c>
      <c r="F3151" t="s">
        <v>101</v>
      </c>
      <c r="G3151" t="s">
        <v>69</v>
      </c>
      <c r="H3151" t="s">
        <v>94</v>
      </c>
      <c r="I3151">
        <v>1</v>
      </c>
      <c r="J3151">
        <v>410</v>
      </c>
    </row>
    <row r="3152" spans="1:10" x14ac:dyDescent="0.3">
      <c r="A3152">
        <v>903151</v>
      </c>
      <c r="B3152">
        <v>320</v>
      </c>
      <c r="C3152">
        <v>12</v>
      </c>
      <c r="D3152" s="1">
        <v>45436</v>
      </c>
      <c r="E3152" s="1">
        <v>45441</v>
      </c>
      <c r="F3152" t="s">
        <v>100</v>
      </c>
      <c r="G3152" t="s">
        <v>42</v>
      </c>
      <c r="H3152" t="s">
        <v>94</v>
      </c>
      <c r="I3152">
        <v>1</v>
      </c>
      <c r="J3152">
        <v>2600</v>
      </c>
    </row>
    <row r="3153" spans="1:10" x14ac:dyDescent="0.3">
      <c r="A3153">
        <v>903152</v>
      </c>
      <c r="B3153">
        <v>569</v>
      </c>
      <c r="C3153">
        <v>40</v>
      </c>
      <c r="D3153" s="1">
        <v>45720</v>
      </c>
      <c r="E3153" s="1">
        <v>45724</v>
      </c>
      <c r="F3153" t="s">
        <v>100</v>
      </c>
      <c r="G3153" t="s">
        <v>69</v>
      </c>
      <c r="H3153" t="s">
        <v>97</v>
      </c>
      <c r="I3153">
        <v>1</v>
      </c>
      <c r="J3153">
        <v>540</v>
      </c>
    </row>
    <row r="3154" spans="1:10" x14ac:dyDescent="0.3">
      <c r="A3154">
        <v>903153</v>
      </c>
      <c r="B3154">
        <v>339</v>
      </c>
      <c r="C3154">
        <v>40</v>
      </c>
      <c r="D3154" s="1">
        <v>45661</v>
      </c>
      <c r="E3154" s="1">
        <v>45667</v>
      </c>
      <c r="F3154" t="s">
        <v>93</v>
      </c>
      <c r="G3154" t="s">
        <v>69</v>
      </c>
      <c r="H3154" t="s">
        <v>94</v>
      </c>
      <c r="I3154">
        <v>1</v>
      </c>
      <c r="J3154">
        <v>540</v>
      </c>
    </row>
    <row r="3155" spans="1:10" x14ac:dyDescent="0.3">
      <c r="A3155">
        <v>903154</v>
      </c>
      <c r="B3155">
        <v>154</v>
      </c>
      <c r="C3155">
        <v>8</v>
      </c>
      <c r="D3155" s="1">
        <v>45623</v>
      </c>
      <c r="E3155" s="1">
        <v>45625</v>
      </c>
      <c r="F3155" t="s">
        <v>99</v>
      </c>
      <c r="G3155" t="s">
        <v>33</v>
      </c>
      <c r="H3155" t="s">
        <v>94</v>
      </c>
      <c r="I3155">
        <v>1</v>
      </c>
      <c r="J3155">
        <v>1870</v>
      </c>
    </row>
    <row r="3156" spans="1:10" x14ac:dyDescent="0.3">
      <c r="A3156">
        <v>903155</v>
      </c>
      <c r="B3156">
        <v>423</v>
      </c>
      <c r="C3156">
        <v>2</v>
      </c>
      <c r="D3156" s="1">
        <v>45430</v>
      </c>
      <c r="E3156" s="1">
        <v>45436</v>
      </c>
      <c r="F3156" t="s">
        <v>100</v>
      </c>
      <c r="G3156" t="s">
        <v>33</v>
      </c>
      <c r="H3156" t="s">
        <v>94</v>
      </c>
      <c r="I3156">
        <v>1</v>
      </c>
      <c r="J3156">
        <v>1190</v>
      </c>
    </row>
    <row r="3157" spans="1:10" x14ac:dyDescent="0.3">
      <c r="A3157">
        <v>903156</v>
      </c>
      <c r="B3157">
        <v>347</v>
      </c>
      <c r="C3157">
        <v>32</v>
      </c>
      <c r="D3157" s="1">
        <v>45564</v>
      </c>
      <c r="E3157" s="1">
        <v>45569</v>
      </c>
      <c r="F3157" t="s">
        <v>100</v>
      </c>
      <c r="G3157" t="s">
        <v>60</v>
      </c>
      <c r="H3157" t="s">
        <v>97</v>
      </c>
      <c r="I3157">
        <v>1</v>
      </c>
      <c r="J3157">
        <v>1990</v>
      </c>
    </row>
    <row r="3158" spans="1:10" x14ac:dyDescent="0.3">
      <c r="A3158">
        <v>903157</v>
      </c>
      <c r="B3158">
        <v>135</v>
      </c>
      <c r="C3158">
        <v>4</v>
      </c>
      <c r="D3158" s="1">
        <v>45510</v>
      </c>
      <c r="E3158" s="1">
        <v>45515</v>
      </c>
      <c r="F3158" t="s">
        <v>101</v>
      </c>
      <c r="G3158" t="s">
        <v>33</v>
      </c>
      <c r="H3158" t="s">
        <v>94</v>
      </c>
      <c r="I3158">
        <v>2</v>
      </c>
      <c r="J3158">
        <v>1940</v>
      </c>
    </row>
    <row r="3159" spans="1:10" x14ac:dyDescent="0.3">
      <c r="A3159">
        <v>903158</v>
      </c>
      <c r="B3159">
        <v>245</v>
      </c>
      <c r="C3159">
        <v>9</v>
      </c>
      <c r="D3159" s="1">
        <v>45509</v>
      </c>
      <c r="E3159" s="1">
        <v>45514</v>
      </c>
      <c r="F3159" t="s">
        <v>95</v>
      </c>
      <c r="G3159" t="s">
        <v>42</v>
      </c>
      <c r="H3159" t="s">
        <v>94</v>
      </c>
      <c r="I3159">
        <v>1</v>
      </c>
      <c r="J3159">
        <v>3370</v>
      </c>
    </row>
    <row r="3160" spans="1:10" x14ac:dyDescent="0.3">
      <c r="A3160">
        <v>903159</v>
      </c>
      <c r="B3160">
        <v>230</v>
      </c>
      <c r="C3160">
        <v>11</v>
      </c>
      <c r="D3160" s="1">
        <v>45658</v>
      </c>
      <c r="E3160" s="1">
        <v>45661</v>
      </c>
      <c r="F3160" t="s">
        <v>100</v>
      </c>
      <c r="G3160" t="s">
        <v>42</v>
      </c>
      <c r="H3160" t="s">
        <v>94</v>
      </c>
      <c r="I3160">
        <v>1</v>
      </c>
      <c r="J3160">
        <v>2560</v>
      </c>
    </row>
    <row r="3161" spans="1:10" x14ac:dyDescent="0.3">
      <c r="A3161">
        <v>903160</v>
      </c>
      <c r="B3161">
        <v>369</v>
      </c>
      <c r="C3161">
        <v>41</v>
      </c>
      <c r="D3161" s="1">
        <v>45633</v>
      </c>
      <c r="E3161" s="1">
        <v>45637</v>
      </c>
      <c r="F3161" t="s">
        <v>93</v>
      </c>
      <c r="G3161" t="s">
        <v>78</v>
      </c>
      <c r="H3161" t="s">
        <v>94</v>
      </c>
      <c r="I3161">
        <v>2</v>
      </c>
      <c r="J3161">
        <v>2780</v>
      </c>
    </row>
    <row r="3162" spans="1:10" x14ac:dyDescent="0.3">
      <c r="A3162">
        <v>903161</v>
      </c>
      <c r="B3162">
        <v>353</v>
      </c>
      <c r="C3162">
        <v>2</v>
      </c>
      <c r="D3162" s="1">
        <v>45595</v>
      </c>
      <c r="E3162" s="1">
        <v>45600</v>
      </c>
      <c r="F3162" t="s">
        <v>100</v>
      </c>
      <c r="G3162" t="s">
        <v>33</v>
      </c>
      <c r="H3162" t="s">
        <v>94</v>
      </c>
      <c r="I3162">
        <v>1</v>
      </c>
      <c r="J3162">
        <v>1190</v>
      </c>
    </row>
    <row r="3163" spans="1:10" x14ac:dyDescent="0.3">
      <c r="A3163">
        <v>903162</v>
      </c>
      <c r="B3163">
        <v>84</v>
      </c>
      <c r="C3163">
        <v>12</v>
      </c>
      <c r="D3163" s="1">
        <v>45477</v>
      </c>
      <c r="E3163" s="1">
        <v>45480</v>
      </c>
      <c r="F3163" t="s">
        <v>96</v>
      </c>
      <c r="G3163" t="s">
        <v>42</v>
      </c>
      <c r="H3163" t="s">
        <v>97</v>
      </c>
      <c r="I3163">
        <v>1</v>
      </c>
      <c r="J3163">
        <v>2600</v>
      </c>
    </row>
    <row r="3164" spans="1:10" x14ac:dyDescent="0.3">
      <c r="A3164">
        <v>903163</v>
      </c>
      <c r="B3164">
        <v>69</v>
      </c>
      <c r="C3164">
        <v>18</v>
      </c>
      <c r="D3164" s="1">
        <v>45539</v>
      </c>
      <c r="E3164" s="1">
        <v>45543</v>
      </c>
      <c r="F3164" t="s">
        <v>100</v>
      </c>
      <c r="G3164" t="s">
        <v>51</v>
      </c>
      <c r="H3164" t="s">
        <v>97</v>
      </c>
      <c r="I3164">
        <v>2</v>
      </c>
      <c r="J3164">
        <v>26280</v>
      </c>
    </row>
    <row r="3165" spans="1:10" x14ac:dyDescent="0.3">
      <c r="A3165">
        <v>903164</v>
      </c>
      <c r="B3165">
        <v>54</v>
      </c>
      <c r="C3165">
        <v>44</v>
      </c>
      <c r="D3165" s="1">
        <v>45668</v>
      </c>
      <c r="E3165" s="1">
        <v>45671</v>
      </c>
      <c r="F3165" t="s">
        <v>99</v>
      </c>
      <c r="G3165" t="s">
        <v>78</v>
      </c>
      <c r="H3165" t="s">
        <v>94</v>
      </c>
      <c r="I3165">
        <v>1</v>
      </c>
      <c r="J3165">
        <v>1130</v>
      </c>
    </row>
    <row r="3166" spans="1:10" x14ac:dyDescent="0.3">
      <c r="A3166">
        <v>903165</v>
      </c>
      <c r="B3166">
        <v>54</v>
      </c>
      <c r="C3166">
        <v>14</v>
      </c>
      <c r="D3166" s="1">
        <v>45697</v>
      </c>
      <c r="E3166" s="1">
        <v>45701</v>
      </c>
      <c r="F3166" t="s">
        <v>99</v>
      </c>
      <c r="G3166" t="s">
        <v>42</v>
      </c>
      <c r="H3166" t="s">
        <v>97</v>
      </c>
      <c r="I3166">
        <v>1</v>
      </c>
      <c r="J3166">
        <v>2370</v>
      </c>
    </row>
    <row r="3167" spans="1:10" x14ac:dyDescent="0.3">
      <c r="A3167">
        <v>903166</v>
      </c>
      <c r="B3167">
        <v>14</v>
      </c>
      <c r="C3167">
        <v>10</v>
      </c>
      <c r="D3167" s="1">
        <v>45573</v>
      </c>
      <c r="E3167" s="1">
        <v>45576</v>
      </c>
      <c r="F3167" t="s">
        <v>95</v>
      </c>
      <c r="G3167" t="s">
        <v>42</v>
      </c>
      <c r="H3167" t="s">
        <v>97</v>
      </c>
      <c r="I3167">
        <v>1</v>
      </c>
      <c r="J3167">
        <v>3700</v>
      </c>
    </row>
    <row r="3168" spans="1:10" x14ac:dyDescent="0.3">
      <c r="A3168">
        <v>903167</v>
      </c>
      <c r="B3168">
        <v>16</v>
      </c>
      <c r="C3168">
        <v>22</v>
      </c>
      <c r="D3168" s="1">
        <v>45661</v>
      </c>
      <c r="E3168" s="1">
        <v>45667</v>
      </c>
      <c r="F3168" t="s">
        <v>93</v>
      </c>
      <c r="G3168" t="s">
        <v>51</v>
      </c>
      <c r="H3168" t="s">
        <v>97</v>
      </c>
      <c r="I3168">
        <v>2</v>
      </c>
      <c r="J3168">
        <v>26660</v>
      </c>
    </row>
    <row r="3169" spans="1:10" x14ac:dyDescent="0.3">
      <c r="A3169">
        <v>903168</v>
      </c>
      <c r="B3169">
        <v>596</v>
      </c>
      <c r="C3169">
        <v>43</v>
      </c>
      <c r="D3169" s="1">
        <v>45732</v>
      </c>
      <c r="E3169" s="1">
        <v>45738</v>
      </c>
      <c r="F3169" t="s">
        <v>95</v>
      </c>
      <c r="G3169" t="s">
        <v>78</v>
      </c>
      <c r="H3169" t="s">
        <v>97</v>
      </c>
      <c r="I3169">
        <v>1</v>
      </c>
      <c r="J3169">
        <v>910</v>
      </c>
    </row>
    <row r="3170" spans="1:10" x14ac:dyDescent="0.3">
      <c r="A3170">
        <v>903169</v>
      </c>
      <c r="B3170">
        <v>180</v>
      </c>
      <c r="C3170">
        <v>7</v>
      </c>
      <c r="D3170" s="1">
        <v>45688</v>
      </c>
      <c r="E3170" s="1">
        <v>45694</v>
      </c>
      <c r="F3170" t="s">
        <v>98</v>
      </c>
      <c r="G3170" t="s">
        <v>33</v>
      </c>
      <c r="H3170" t="s">
        <v>97</v>
      </c>
      <c r="I3170">
        <v>1</v>
      </c>
      <c r="J3170">
        <v>2150</v>
      </c>
    </row>
    <row r="3171" spans="1:10" x14ac:dyDescent="0.3">
      <c r="A3171">
        <v>903170</v>
      </c>
      <c r="B3171">
        <v>80</v>
      </c>
      <c r="C3171">
        <v>25</v>
      </c>
      <c r="D3171" s="1">
        <v>45582</v>
      </c>
      <c r="E3171" s="1">
        <v>45587</v>
      </c>
      <c r="F3171" t="s">
        <v>95</v>
      </c>
      <c r="G3171" t="s">
        <v>60</v>
      </c>
      <c r="H3171" t="s">
        <v>97</v>
      </c>
      <c r="I3171">
        <v>1</v>
      </c>
      <c r="J3171">
        <v>3150</v>
      </c>
    </row>
    <row r="3172" spans="1:10" x14ac:dyDescent="0.3">
      <c r="A3172">
        <v>903171</v>
      </c>
      <c r="B3172">
        <v>294</v>
      </c>
      <c r="C3172">
        <v>21</v>
      </c>
      <c r="D3172" s="1">
        <v>45538</v>
      </c>
      <c r="E3172" s="1">
        <v>45541</v>
      </c>
      <c r="F3172" t="s">
        <v>101</v>
      </c>
      <c r="G3172" t="s">
        <v>51</v>
      </c>
      <c r="H3172" t="s">
        <v>94</v>
      </c>
      <c r="I3172">
        <v>1</v>
      </c>
      <c r="J3172">
        <v>9950</v>
      </c>
    </row>
    <row r="3173" spans="1:10" x14ac:dyDescent="0.3">
      <c r="A3173">
        <v>903172</v>
      </c>
      <c r="B3173">
        <v>302</v>
      </c>
      <c r="C3173">
        <v>38</v>
      </c>
      <c r="D3173" s="1">
        <v>45439</v>
      </c>
      <c r="E3173" s="1">
        <v>45445</v>
      </c>
      <c r="F3173" t="s">
        <v>100</v>
      </c>
      <c r="G3173" t="s">
        <v>69</v>
      </c>
      <c r="H3173" t="s">
        <v>97</v>
      </c>
      <c r="I3173">
        <v>1</v>
      </c>
      <c r="J3173">
        <v>510</v>
      </c>
    </row>
    <row r="3174" spans="1:10" x14ac:dyDescent="0.3">
      <c r="A3174">
        <v>903173</v>
      </c>
      <c r="B3174">
        <v>388</v>
      </c>
      <c r="C3174">
        <v>22</v>
      </c>
      <c r="D3174" s="1">
        <v>45720</v>
      </c>
      <c r="E3174" s="1">
        <v>45724</v>
      </c>
      <c r="F3174" t="s">
        <v>95</v>
      </c>
      <c r="G3174" t="s">
        <v>51</v>
      </c>
      <c r="H3174" t="s">
        <v>94</v>
      </c>
      <c r="I3174">
        <v>1</v>
      </c>
      <c r="J3174">
        <v>13330</v>
      </c>
    </row>
    <row r="3175" spans="1:10" x14ac:dyDescent="0.3">
      <c r="A3175">
        <v>903174</v>
      </c>
      <c r="B3175">
        <v>157</v>
      </c>
      <c r="C3175">
        <v>39</v>
      </c>
      <c r="D3175" s="1">
        <v>45466</v>
      </c>
      <c r="E3175" s="1">
        <v>45469</v>
      </c>
      <c r="F3175" t="s">
        <v>98</v>
      </c>
      <c r="G3175" t="s">
        <v>69</v>
      </c>
      <c r="H3175" t="s">
        <v>97</v>
      </c>
      <c r="I3175">
        <v>2</v>
      </c>
      <c r="J3175">
        <v>1560</v>
      </c>
    </row>
    <row r="3176" spans="1:10" x14ac:dyDescent="0.3">
      <c r="A3176">
        <v>903175</v>
      </c>
      <c r="B3176">
        <v>561</v>
      </c>
      <c r="C3176">
        <v>18</v>
      </c>
      <c r="D3176" s="1">
        <v>45467</v>
      </c>
      <c r="E3176" s="1">
        <v>45470</v>
      </c>
      <c r="F3176" t="s">
        <v>98</v>
      </c>
      <c r="G3176" t="s">
        <v>51</v>
      </c>
      <c r="H3176" t="s">
        <v>94</v>
      </c>
      <c r="I3176">
        <v>1</v>
      </c>
      <c r="J3176">
        <v>13140</v>
      </c>
    </row>
    <row r="3177" spans="1:10" x14ac:dyDescent="0.3">
      <c r="A3177">
        <v>903176</v>
      </c>
      <c r="B3177">
        <v>260</v>
      </c>
      <c r="C3177">
        <v>40</v>
      </c>
      <c r="D3177" s="1">
        <v>45414</v>
      </c>
      <c r="E3177" s="1">
        <v>45420</v>
      </c>
      <c r="F3177" t="s">
        <v>98</v>
      </c>
      <c r="G3177" t="s">
        <v>69</v>
      </c>
      <c r="H3177" t="s">
        <v>97</v>
      </c>
      <c r="I3177">
        <v>1</v>
      </c>
      <c r="J3177">
        <v>540</v>
      </c>
    </row>
    <row r="3178" spans="1:10" x14ac:dyDescent="0.3">
      <c r="A3178">
        <v>903177</v>
      </c>
      <c r="B3178">
        <v>352</v>
      </c>
      <c r="C3178">
        <v>17</v>
      </c>
      <c r="D3178" s="1">
        <v>45389</v>
      </c>
      <c r="E3178" s="1">
        <v>45394</v>
      </c>
      <c r="F3178" t="s">
        <v>93</v>
      </c>
      <c r="G3178" t="s">
        <v>51</v>
      </c>
      <c r="H3178" t="s">
        <v>94</v>
      </c>
      <c r="I3178">
        <v>1</v>
      </c>
      <c r="J3178">
        <v>13790</v>
      </c>
    </row>
    <row r="3179" spans="1:10" x14ac:dyDescent="0.3">
      <c r="A3179">
        <v>903178</v>
      </c>
      <c r="B3179">
        <v>498</v>
      </c>
      <c r="C3179">
        <v>28</v>
      </c>
      <c r="D3179" s="1">
        <v>45654</v>
      </c>
      <c r="E3179" s="1">
        <v>45658</v>
      </c>
      <c r="F3179" t="s">
        <v>95</v>
      </c>
      <c r="G3179" t="s">
        <v>60</v>
      </c>
      <c r="H3179" t="s">
        <v>97</v>
      </c>
      <c r="I3179">
        <v>1</v>
      </c>
      <c r="J3179">
        <v>3170</v>
      </c>
    </row>
    <row r="3180" spans="1:10" x14ac:dyDescent="0.3">
      <c r="A3180">
        <v>903179</v>
      </c>
      <c r="B3180">
        <v>5</v>
      </c>
      <c r="C3180">
        <v>10</v>
      </c>
      <c r="D3180" s="1">
        <v>45465</v>
      </c>
      <c r="E3180" s="1">
        <v>45470</v>
      </c>
      <c r="F3180" t="s">
        <v>95</v>
      </c>
      <c r="G3180" t="s">
        <v>42</v>
      </c>
      <c r="H3180" t="s">
        <v>94</v>
      </c>
      <c r="I3180">
        <v>1</v>
      </c>
      <c r="J3180">
        <v>3700</v>
      </c>
    </row>
    <row r="3181" spans="1:10" x14ac:dyDescent="0.3">
      <c r="A3181">
        <v>903180</v>
      </c>
      <c r="B3181">
        <v>24</v>
      </c>
      <c r="C3181">
        <v>47</v>
      </c>
      <c r="D3181" s="1">
        <v>45745</v>
      </c>
      <c r="E3181" s="1">
        <v>45747</v>
      </c>
      <c r="F3181" t="s">
        <v>95</v>
      </c>
      <c r="G3181" t="s">
        <v>78</v>
      </c>
      <c r="H3181" t="s">
        <v>94</v>
      </c>
      <c r="I3181">
        <v>1</v>
      </c>
      <c r="J3181">
        <v>890</v>
      </c>
    </row>
    <row r="3182" spans="1:10" x14ac:dyDescent="0.3">
      <c r="A3182">
        <v>903181</v>
      </c>
      <c r="B3182">
        <v>273</v>
      </c>
      <c r="C3182">
        <v>3</v>
      </c>
      <c r="D3182" s="1">
        <v>45508</v>
      </c>
      <c r="E3182" s="1">
        <v>45510</v>
      </c>
      <c r="F3182" t="s">
        <v>101</v>
      </c>
      <c r="G3182" t="s">
        <v>33</v>
      </c>
      <c r="H3182" t="s">
        <v>97</v>
      </c>
      <c r="I3182">
        <v>3</v>
      </c>
      <c r="J3182">
        <v>5310</v>
      </c>
    </row>
    <row r="3183" spans="1:10" x14ac:dyDescent="0.3">
      <c r="A3183">
        <v>903182</v>
      </c>
      <c r="B3183">
        <v>579</v>
      </c>
      <c r="C3183">
        <v>15</v>
      </c>
      <c r="D3183" s="1">
        <v>45390</v>
      </c>
      <c r="E3183" s="1">
        <v>45396</v>
      </c>
      <c r="F3183" t="s">
        <v>101</v>
      </c>
      <c r="G3183" t="s">
        <v>42</v>
      </c>
      <c r="H3183" t="s">
        <v>94</v>
      </c>
      <c r="I3183">
        <v>1</v>
      </c>
      <c r="J3183">
        <v>3740</v>
      </c>
    </row>
    <row r="3184" spans="1:10" x14ac:dyDescent="0.3">
      <c r="A3184">
        <v>903183</v>
      </c>
      <c r="B3184">
        <v>143</v>
      </c>
      <c r="C3184">
        <v>18</v>
      </c>
      <c r="D3184" s="1">
        <v>45640</v>
      </c>
      <c r="E3184" s="1">
        <v>45644</v>
      </c>
      <c r="F3184" t="s">
        <v>100</v>
      </c>
      <c r="G3184" t="s">
        <v>51</v>
      </c>
      <c r="H3184" t="s">
        <v>97</v>
      </c>
      <c r="I3184">
        <v>1</v>
      </c>
      <c r="J3184">
        <v>13140</v>
      </c>
    </row>
    <row r="3185" spans="1:10" x14ac:dyDescent="0.3">
      <c r="A3185">
        <v>903184</v>
      </c>
      <c r="B3185">
        <v>357</v>
      </c>
      <c r="C3185">
        <v>41</v>
      </c>
      <c r="D3185" s="1">
        <v>45409</v>
      </c>
      <c r="E3185" s="1">
        <v>45414</v>
      </c>
      <c r="F3185" t="s">
        <v>95</v>
      </c>
      <c r="G3185" t="s">
        <v>78</v>
      </c>
      <c r="H3185" t="s">
        <v>94</v>
      </c>
      <c r="I3185">
        <v>2</v>
      </c>
      <c r="J3185">
        <v>2780</v>
      </c>
    </row>
    <row r="3186" spans="1:10" x14ac:dyDescent="0.3">
      <c r="A3186">
        <v>903185</v>
      </c>
      <c r="B3186">
        <v>548</v>
      </c>
      <c r="C3186">
        <v>6</v>
      </c>
      <c r="D3186" s="1">
        <v>45656</v>
      </c>
      <c r="E3186" s="1">
        <v>45658</v>
      </c>
      <c r="F3186" t="s">
        <v>93</v>
      </c>
      <c r="G3186" t="s">
        <v>33</v>
      </c>
      <c r="H3186" t="s">
        <v>97</v>
      </c>
      <c r="I3186">
        <v>1</v>
      </c>
      <c r="J3186">
        <v>1510</v>
      </c>
    </row>
    <row r="3187" spans="1:10" x14ac:dyDescent="0.3">
      <c r="A3187">
        <v>903186</v>
      </c>
      <c r="B3187">
        <v>586</v>
      </c>
      <c r="C3187">
        <v>11</v>
      </c>
      <c r="D3187" s="1">
        <v>45707</v>
      </c>
      <c r="E3187" s="1">
        <v>45709</v>
      </c>
      <c r="F3187" t="s">
        <v>100</v>
      </c>
      <c r="G3187" t="s">
        <v>42</v>
      </c>
      <c r="H3187" t="s">
        <v>94</v>
      </c>
      <c r="I3187">
        <v>1</v>
      </c>
      <c r="J3187">
        <v>2560</v>
      </c>
    </row>
    <row r="3188" spans="1:10" x14ac:dyDescent="0.3">
      <c r="A3188">
        <v>903187</v>
      </c>
      <c r="B3188">
        <v>525</v>
      </c>
      <c r="C3188">
        <v>26</v>
      </c>
      <c r="D3188" s="1">
        <v>45709</v>
      </c>
      <c r="E3188" s="1">
        <v>45711</v>
      </c>
      <c r="F3188" t="s">
        <v>98</v>
      </c>
      <c r="G3188" t="s">
        <v>60</v>
      </c>
      <c r="H3188" t="s">
        <v>97</v>
      </c>
      <c r="I3188">
        <v>3</v>
      </c>
      <c r="J3188">
        <v>6750</v>
      </c>
    </row>
    <row r="3189" spans="1:10" x14ac:dyDescent="0.3">
      <c r="A3189">
        <v>903188</v>
      </c>
      <c r="B3189">
        <v>212</v>
      </c>
      <c r="C3189">
        <v>48</v>
      </c>
      <c r="D3189" s="1">
        <v>45517</v>
      </c>
      <c r="E3189" s="1">
        <v>45519</v>
      </c>
      <c r="F3189" t="s">
        <v>100</v>
      </c>
      <c r="G3189" t="s">
        <v>78</v>
      </c>
      <c r="H3189" t="s">
        <v>94</v>
      </c>
      <c r="I3189">
        <v>1</v>
      </c>
      <c r="J3189">
        <v>1560</v>
      </c>
    </row>
    <row r="3190" spans="1:10" x14ac:dyDescent="0.3">
      <c r="A3190">
        <v>903189</v>
      </c>
      <c r="B3190">
        <v>582</v>
      </c>
      <c r="C3190">
        <v>38</v>
      </c>
      <c r="D3190" s="1">
        <v>45493</v>
      </c>
      <c r="E3190" s="1">
        <v>45496</v>
      </c>
      <c r="F3190" t="s">
        <v>101</v>
      </c>
      <c r="G3190" t="s">
        <v>69</v>
      </c>
      <c r="H3190" t="s">
        <v>97</v>
      </c>
      <c r="I3190">
        <v>1</v>
      </c>
      <c r="J3190">
        <v>510</v>
      </c>
    </row>
    <row r="3191" spans="1:10" x14ac:dyDescent="0.3">
      <c r="A3191">
        <v>903190</v>
      </c>
      <c r="B3191">
        <v>308</v>
      </c>
      <c r="C3191">
        <v>16</v>
      </c>
      <c r="D3191" s="1">
        <v>45579</v>
      </c>
      <c r="E3191" s="1">
        <v>45581</v>
      </c>
      <c r="F3191" t="s">
        <v>96</v>
      </c>
      <c r="G3191" t="s">
        <v>42</v>
      </c>
      <c r="H3191" t="s">
        <v>94</v>
      </c>
      <c r="I3191">
        <v>3</v>
      </c>
      <c r="J3191">
        <v>11700</v>
      </c>
    </row>
    <row r="3192" spans="1:10" x14ac:dyDescent="0.3">
      <c r="A3192">
        <v>903191</v>
      </c>
      <c r="B3192">
        <v>70</v>
      </c>
      <c r="C3192">
        <v>34</v>
      </c>
      <c r="D3192" s="1">
        <v>45489</v>
      </c>
      <c r="E3192" s="1">
        <v>45492</v>
      </c>
      <c r="F3192" t="s">
        <v>98</v>
      </c>
      <c r="G3192" t="s">
        <v>69</v>
      </c>
      <c r="H3192" t="s">
        <v>97</v>
      </c>
      <c r="I3192">
        <v>1</v>
      </c>
      <c r="J3192">
        <v>410</v>
      </c>
    </row>
    <row r="3193" spans="1:10" x14ac:dyDescent="0.3">
      <c r="A3193">
        <v>903192</v>
      </c>
      <c r="B3193">
        <v>273</v>
      </c>
      <c r="C3193">
        <v>6</v>
      </c>
      <c r="D3193" s="1">
        <v>45648</v>
      </c>
      <c r="E3193" s="1">
        <v>45652</v>
      </c>
      <c r="F3193" t="s">
        <v>101</v>
      </c>
      <c r="G3193" t="s">
        <v>33</v>
      </c>
      <c r="H3193" t="s">
        <v>97</v>
      </c>
      <c r="I3193">
        <v>1</v>
      </c>
      <c r="J3193">
        <v>1510</v>
      </c>
    </row>
    <row r="3194" spans="1:10" x14ac:dyDescent="0.3">
      <c r="A3194">
        <v>903193</v>
      </c>
      <c r="B3194">
        <v>121</v>
      </c>
      <c r="C3194">
        <v>28</v>
      </c>
      <c r="D3194" s="1">
        <v>45710</v>
      </c>
      <c r="E3194" s="1">
        <v>45715</v>
      </c>
      <c r="F3194" t="s">
        <v>100</v>
      </c>
      <c r="G3194" t="s">
        <v>60</v>
      </c>
      <c r="H3194" t="s">
        <v>94</v>
      </c>
      <c r="I3194">
        <v>2</v>
      </c>
      <c r="J3194">
        <v>6340</v>
      </c>
    </row>
    <row r="3195" spans="1:10" x14ac:dyDescent="0.3">
      <c r="A3195">
        <v>903194</v>
      </c>
      <c r="B3195">
        <v>217</v>
      </c>
      <c r="C3195">
        <v>21</v>
      </c>
      <c r="D3195" s="1">
        <v>45469</v>
      </c>
      <c r="E3195" s="1">
        <v>45475</v>
      </c>
      <c r="F3195" t="s">
        <v>95</v>
      </c>
      <c r="G3195" t="s">
        <v>51</v>
      </c>
      <c r="H3195" t="s">
        <v>94</v>
      </c>
      <c r="I3195">
        <v>1</v>
      </c>
      <c r="J3195">
        <v>9950</v>
      </c>
    </row>
    <row r="3196" spans="1:10" x14ac:dyDescent="0.3">
      <c r="A3196">
        <v>903195</v>
      </c>
      <c r="B3196">
        <v>564</v>
      </c>
      <c r="C3196">
        <v>25</v>
      </c>
      <c r="D3196" s="1">
        <v>45668</v>
      </c>
      <c r="E3196" s="1">
        <v>45671</v>
      </c>
      <c r="F3196" t="s">
        <v>95</v>
      </c>
      <c r="G3196" t="s">
        <v>60</v>
      </c>
      <c r="H3196" t="s">
        <v>94</v>
      </c>
      <c r="I3196">
        <v>1</v>
      </c>
      <c r="J3196">
        <v>3150</v>
      </c>
    </row>
    <row r="3197" spans="1:10" x14ac:dyDescent="0.3">
      <c r="A3197">
        <v>903196</v>
      </c>
      <c r="B3197">
        <v>563</v>
      </c>
      <c r="C3197">
        <v>23</v>
      </c>
      <c r="D3197" s="1">
        <v>45508</v>
      </c>
      <c r="E3197" s="1">
        <v>45514</v>
      </c>
      <c r="F3197" t="s">
        <v>98</v>
      </c>
      <c r="G3197" t="s">
        <v>51</v>
      </c>
      <c r="H3197" t="s">
        <v>94</v>
      </c>
      <c r="I3197">
        <v>1</v>
      </c>
      <c r="J3197">
        <v>12780</v>
      </c>
    </row>
    <row r="3198" spans="1:10" x14ac:dyDescent="0.3">
      <c r="A3198">
        <v>903197</v>
      </c>
      <c r="B3198">
        <v>165</v>
      </c>
      <c r="C3198">
        <v>20</v>
      </c>
      <c r="D3198" s="1">
        <v>45586</v>
      </c>
      <c r="E3198" s="1">
        <v>45588</v>
      </c>
      <c r="F3198" t="s">
        <v>99</v>
      </c>
      <c r="G3198" t="s">
        <v>51</v>
      </c>
      <c r="H3198" t="s">
        <v>94</v>
      </c>
      <c r="I3198">
        <v>2</v>
      </c>
      <c r="J3198">
        <v>25620</v>
      </c>
    </row>
    <row r="3199" spans="1:10" x14ac:dyDescent="0.3">
      <c r="A3199">
        <v>903198</v>
      </c>
      <c r="B3199">
        <v>68</v>
      </c>
      <c r="C3199">
        <v>48</v>
      </c>
      <c r="D3199" s="1">
        <v>45466</v>
      </c>
      <c r="E3199" s="1">
        <v>45469</v>
      </c>
      <c r="F3199" t="s">
        <v>100</v>
      </c>
      <c r="G3199" t="s">
        <v>78</v>
      </c>
      <c r="H3199" t="s">
        <v>97</v>
      </c>
      <c r="I3199">
        <v>1</v>
      </c>
      <c r="J3199">
        <v>1560</v>
      </c>
    </row>
    <row r="3200" spans="1:10" x14ac:dyDescent="0.3">
      <c r="A3200">
        <v>903199</v>
      </c>
      <c r="B3200">
        <v>62</v>
      </c>
      <c r="C3200">
        <v>44</v>
      </c>
      <c r="D3200" s="1">
        <v>45664</v>
      </c>
      <c r="E3200" s="1">
        <v>45667</v>
      </c>
      <c r="F3200" t="s">
        <v>98</v>
      </c>
      <c r="G3200" t="s">
        <v>78</v>
      </c>
      <c r="H3200" t="s">
        <v>97</v>
      </c>
      <c r="I3200">
        <v>1</v>
      </c>
      <c r="J3200">
        <v>1130</v>
      </c>
    </row>
    <row r="3201" spans="1:10" x14ac:dyDescent="0.3">
      <c r="A3201">
        <v>903200</v>
      </c>
      <c r="B3201">
        <v>305</v>
      </c>
      <c r="C3201">
        <v>19</v>
      </c>
      <c r="D3201" s="1">
        <v>45429</v>
      </c>
      <c r="E3201" s="1">
        <v>45433</v>
      </c>
      <c r="F3201" t="s">
        <v>100</v>
      </c>
      <c r="G3201" t="s">
        <v>51</v>
      </c>
      <c r="H3201" t="s">
        <v>94</v>
      </c>
      <c r="I3201">
        <v>1</v>
      </c>
      <c r="J3201">
        <v>10800</v>
      </c>
    </row>
    <row r="3202" spans="1:10" x14ac:dyDescent="0.3">
      <c r="A3202">
        <v>903201</v>
      </c>
      <c r="B3202">
        <v>88</v>
      </c>
      <c r="C3202">
        <v>8</v>
      </c>
      <c r="D3202" s="1">
        <v>45710</v>
      </c>
      <c r="E3202" s="1">
        <v>45715</v>
      </c>
      <c r="F3202" t="s">
        <v>99</v>
      </c>
      <c r="G3202" t="s">
        <v>33</v>
      </c>
      <c r="H3202" t="s">
        <v>94</v>
      </c>
      <c r="I3202">
        <v>1</v>
      </c>
      <c r="J3202">
        <v>1870</v>
      </c>
    </row>
    <row r="3203" spans="1:10" x14ac:dyDescent="0.3">
      <c r="A3203">
        <v>903202</v>
      </c>
      <c r="B3203">
        <v>583</v>
      </c>
      <c r="C3203">
        <v>5</v>
      </c>
      <c r="D3203" s="1">
        <v>45680</v>
      </c>
      <c r="E3203" s="1">
        <v>45683</v>
      </c>
      <c r="F3203" t="s">
        <v>100</v>
      </c>
      <c r="G3203" t="s">
        <v>33</v>
      </c>
      <c r="H3203" t="s">
        <v>97</v>
      </c>
      <c r="I3203">
        <v>1</v>
      </c>
      <c r="J3203">
        <v>1960</v>
      </c>
    </row>
    <row r="3204" spans="1:10" x14ac:dyDescent="0.3">
      <c r="A3204">
        <v>903203</v>
      </c>
      <c r="B3204">
        <v>290</v>
      </c>
      <c r="C3204">
        <v>18</v>
      </c>
      <c r="D3204" s="1">
        <v>45426</v>
      </c>
      <c r="E3204" s="1">
        <v>45428</v>
      </c>
      <c r="F3204" t="s">
        <v>93</v>
      </c>
      <c r="G3204" t="s">
        <v>51</v>
      </c>
      <c r="H3204" t="s">
        <v>97</v>
      </c>
      <c r="I3204">
        <v>1</v>
      </c>
      <c r="J3204">
        <v>13140</v>
      </c>
    </row>
    <row r="3205" spans="1:10" x14ac:dyDescent="0.3">
      <c r="A3205">
        <v>903204</v>
      </c>
      <c r="B3205">
        <v>600</v>
      </c>
      <c r="C3205">
        <v>29</v>
      </c>
      <c r="D3205" s="1">
        <v>45651</v>
      </c>
      <c r="E3205" s="1">
        <v>45655</v>
      </c>
      <c r="F3205" t="s">
        <v>95</v>
      </c>
      <c r="G3205" t="s">
        <v>60</v>
      </c>
      <c r="H3205" t="s">
        <v>94</v>
      </c>
      <c r="I3205">
        <v>1</v>
      </c>
      <c r="J3205">
        <v>2450</v>
      </c>
    </row>
    <row r="3206" spans="1:10" x14ac:dyDescent="0.3">
      <c r="A3206">
        <v>903205</v>
      </c>
      <c r="B3206">
        <v>405</v>
      </c>
      <c r="C3206">
        <v>35</v>
      </c>
      <c r="D3206" s="1">
        <v>45568</v>
      </c>
      <c r="E3206" s="1">
        <v>45574</v>
      </c>
      <c r="F3206" t="s">
        <v>98</v>
      </c>
      <c r="G3206" t="s">
        <v>69</v>
      </c>
      <c r="H3206" t="s">
        <v>94</v>
      </c>
      <c r="I3206">
        <v>1</v>
      </c>
      <c r="J3206">
        <v>590</v>
      </c>
    </row>
    <row r="3207" spans="1:10" x14ac:dyDescent="0.3">
      <c r="A3207">
        <v>903206</v>
      </c>
      <c r="B3207">
        <v>517</v>
      </c>
      <c r="C3207">
        <v>26</v>
      </c>
      <c r="D3207" s="1">
        <v>45537</v>
      </c>
      <c r="E3207" s="1">
        <v>45542</v>
      </c>
      <c r="F3207" t="s">
        <v>99</v>
      </c>
      <c r="G3207" t="s">
        <v>60</v>
      </c>
      <c r="H3207" t="s">
        <v>94</v>
      </c>
      <c r="I3207">
        <v>1</v>
      </c>
      <c r="J3207">
        <v>2250</v>
      </c>
    </row>
    <row r="3208" spans="1:10" x14ac:dyDescent="0.3">
      <c r="A3208">
        <v>903207</v>
      </c>
      <c r="B3208">
        <v>1</v>
      </c>
      <c r="C3208">
        <v>7</v>
      </c>
      <c r="D3208" s="1">
        <v>45614</v>
      </c>
      <c r="E3208" s="1">
        <v>45619</v>
      </c>
      <c r="F3208" t="s">
        <v>93</v>
      </c>
      <c r="G3208" t="s">
        <v>33</v>
      </c>
      <c r="H3208" t="s">
        <v>97</v>
      </c>
      <c r="I3208">
        <v>1</v>
      </c>
      <c r="J3208">
        <v>2150</v>
      </c>
    </row>
    <row r="3209" spans="1:10" x14ac:dyDescent="0.3">
      <c r="A3209">
        <v>903208</v>
      </c>
      <c r="B3209">
        <v>541</v>
      </c>
      <c r="C3209">
        <v>41</v>
      </c>
      <c r="D3209" s="1">
        <v>45728</v>
      </c>
      <c r="E3209" s="1">
        <v>45734</v>
      </c>
      <c r="F3209" t="s">
        <v>100</v>
      </c>
      <c r="G3209" t="s">
        <v>78</v>
      </c>
      <c r="H3209" t="s">
        <v>97</v>
      </c>
      <c r="I3209">
        <v>1</v>
      </c>
      <c r="J3209">
        <v>1390</v>
      </c>
    </row>
    <row r="3210" spans="1:10" x14ac:dyDescent="0.3">
      <c r="A3210">
        <v>903209</v>
      </c>
      <c r="B3210">
        <v>112</v>
      </c>
      <c r="C3210">
        <v>16</v>
      </c>
      <c r="D3210" s="1">
        <v>45539</v>
      </c>
      <c r="E3210" s="1">
        <v>45542</v>
      </c>
      <c r="F3210" t="s">
        <v>96</v>
      </c>
      <c r="G3210" t="s">
        <v>42</v>
      </c>
      <c r="H3210" t="s">
        <v>94</v>
      </c>
      <c r="I3210">
        <v>1</v>
      </c>
      <c r="J3210">
        <v>3900</v>
      </c>
    </row>
    <row r="3211" spans="1:10" x14ac:dyDescent="0.3">
      <c r="A3211">
        <v>903210</v>
      </c>
      <c r="B3211">
        <v>17</v>
      </c>
      <c r="C3211">
        <v>27</v>
      </c>
      <c r="D3211" s="1">
        <v>45701</v>
      </c>
      <c r="E3211" s="1">
        <v>45706</v>
      </c>
      <c r="F3211" t="s">
        <v>96</v>
      </c>
      <c r="G3211" t="s">
        <v>60</v>
      </c>
      <c r="H3211" t="s">
        <v>97</v>
      </c>
      <c r="I3211">
        <v>1</v>
      </c>
      <c r="J3211">
        <v>1080</v>
      </c>
    </row>
    <row r="3212" spans="1:10" x14ac:dyDescent="0.3">
      <c r="A3212">
        <v>903211</v>
      </c>
      <c r="B3212">
        <v>351</v>
      </c>
      <c r="C3212">
        <v>23</v>
      </c>
      <c r="D3212" s="1">
        <v>45616</v>
      </c>
      <c r="E3212" s="1">
        <v>45621</v>
      </c>
      <c r="F3212" t="s">
        <v>98</v>
      </c>
      <c r="G3212" t="s">
        <v>51</v>
      </c>
      <c r="H3212" t="s">
        <v>97</v>
      </c>
      <c r="I3212">
        <v>1</v>
      </c>
      <c r="J3212">
        <v>12780</v>
      </c>
    </row>
    <row r="3213" spans="1:10" x14ac:dyDescent="0.3">
      <c r="A3213">
        <v>903212</v>
      </c>
      <c r="B3213">
        <v>557</v>
      </c>
      <c r="C3213">
        <v>35</v>
      </c>
      <c r="D3213" s="1">
        <v>45702</v>
      </c>
      <c r="E3213" s="1">
        <v>45707</v>
      </c>
      <c r="F3213" t="s">
        <v>95</v>
      </c>
      <c r="G3213" t="s">
        <v>69</v>
      </c>
      <c r="H3213" t="s">
        <v>94</v>
      </c>
      <c r="I3213">
        <v>1</v>
      </c>
      <c r="J3213">
        <v>590</v>
      </c>
    </row>
    <row r="3214" spans="1:10" x14ac:dyDescent="0.3">
      <c r="A3214">
        <v>903213</v>
      </c>
      <c r="B3214">
        <v>290</v>
      </c>
      <c r="C3214">
        <v>20</v>
      </c>
      <c r="D3214" s="1">
        <v>45388</v>
      </c>
      <c r="E3214" s="1">
        <v>45394</v>
      </c>
      <c r="F3214" t="s">
        <v>93</v>
      </c>
      <c r="G3214" t="s">
        <v>51</v>
      </c>
      <c r="H3214" t="s">
        <v>97</v>
      </c>
      <c r="I3214">
        <v>1</v>
      </c>
      <c r="J3214">
        <v>12810</v>
      </c>
    </row>
    <row r="3215" spans="1:10" x14ac:dyDescent="0.3">
      <c r="A3215">
        <v>903214</v>
      </c>
      <c r="B3215">
        <v>419</v>
      </c>
      <c r="C3215">
        <v>46</v>
      </c>
      <c r="D3215" s="1">
        <v>45472</v>
      </c>
      <c r="E3215" s="1">
        <v>45478</v>
      </c>
      <c r="F3215" t="s">
        <v>93</v>
      </c>
      <c r="G3215" t="s">
        <v>78</v>
      </c>
      <c r="H3215" t="s">
        <v>94</v>
      </c>
      <c r="I3215">
        <v>1</v>
      </c>
      <c r="J3215">
        <v>1320</v>
      </c>
    </row>
    <row r="3216" spans="1:10" x14ac:dyDescent="0.3">
      <c r="A3216">
        <v>903215</v>
      </c>
      <c r="B3216">
        <v>428</v>
      </c>
      <c r="C3216">
        <v>11</v>
      </c>
      <c r="D3216" s="1">
        <v>45642</v>
      </c>
      <c r="E3216" s="1">
        <v>45648</v>
      </c>
      <c r="F3216" t="s">
        <v>101</v>
      </c>
      <c r="G3216" t="s">
        <v>42</v>
      </c>
      <c r="H3216" t="s">
        <v>97</v>
      </c>
      <c r="I3216">
        <v>2</v>
      </c>
      <c r="J3216">
        <v>5120</v>
      </c>
    </row>
    <row r="3217" spans="1:10" x14ac:dyDescent="0.3">
      <c r="A3217">
        <v>903216</v>
      </c>
      <c r="B3217">
        <v>573</v>
      </c>
      <c r="C3217">
        <v>47</v>
      </c>
      <c r="D3217" s="1">
        <v>45685</v>
      </c>
      <c r="E3217" s="1">
        <v>45687</v>
      </c>
      <c r="F3217" t="s">
        <v>95</v>
      </c>
      <c r="G3217" t="s">
        <v>78</v>
      </c>
      <c r="H3217" t="s">
        <v>94</v>
      </c>
      <c r="I3217">
        <v>1</v>
      </c>
      <c r="J3217">
        <v>890</v>
      </c>
    </row>
    <row r="3218" spans="1:10" x14ac:dyDescent="0.3">
      <c r="A3218">
        <v>903217</v>
      </c>
      <c r="B3218">
        <v>215</v>
      </c>
      <c r="C3218">
        <v>44</v>
      </c>
      <c r="D3218" s="1">
        <v>45528</v>
      </c>
      <c r="E3218" s="1">
        <v>45530</v>
      </c>
      <c r="F3218" t="s">
        <v>101</v>
      </c>
      <c r="G3218" t="s">
        <v>78</v>
      </c>
      <c r="H3218" t="s">
        <v>94</v>
      </c>
      <c r="I3218">
        <v>2</v>
      </c>
      <c r="J3218">
        <v>2260</v>
      </c>
    </row>
    <row r="3219" spans="1:10" x14ac:dyDescent="0.3">
      <c r="A3219">
        <v>903218</v>
      </c>
      <c r="B3219">
        <v>287</v>
      </c>
      <c r="C3219">
        <v>28</v>
      </c>
      <c r="D3219" s="1">
        <v>45656</v>
      </c>
      <c r="E3219" s="1">
        <v>45661</v>
      </c>
      <c r="F3219" t="s">
        <v>98</v>
      </c>
      <c r="G3219" t="s">
        <v>60</v>
      </c>
      <c r="H3219" t="s">
        <v>94</v>
      </c>
      <c r="I3219">
        <v>2</v>
      </c>
      <c r="J3219">
        <v>6340</v>
      </c>
    </row>
    <row r="3220" spans="1:10" x14ac:dyDescent="0.3">
      <c r="A3220">
        <v>903219</v>
      </c>
      <c r="B3220">
        <v>538</v>
      </c>
      <c r="C3220">
        <v>13</v>
      </c>
      <c r="D3220" s="1">
        <v>45679</v>
      </c>
      <c r="E3220" s="1">
        <v>45685</v>
      </c>
      <c r="F3220" t="s">
        <v>100</v>
      </c>
      <c r="G3220" t="s">
        <v>42</v>
      </c>
      <c r="H3220" t="s">
        <v>97</v>
      </c>
      <c r="I3220">
        <v>1</v>
      </c>
      <c r="J3220">
        <v>3000</v>
      </c>
    </row>
    <row r="3221" spans="1:10" x14ac:dyDescent="0.3">
      <c r="A3221">
        <v>903220</v>
      </c>
      <c r="B3221">
        <v>335</v>
      </c>
      <c r="C3221">
        <v>7</v>
      </c>
      <c r="D3221" s="1">
        <v>45704</v>
      </c>
      <c r="E3221" s="1">
        <v>45706</v>
      </c>
      <c r="F3221" t="s">
        <v>100</v>
      </c>
      <c r="G3221" t="s">
        <v>33</v>
      </c>
      <c r="H3221" t="s">
        <v>97</v>
      </c>
      <c r="I3221">
        <v>3</v>
      </c>
      <c r="J3221">
        <v>6450</v>
      </c>
    </row>
    <row r="3222" spans="1:10" x14ac:dyDescent="0.3">
      <c r="A3222">
        <v>903221</v>
      </c>
      <c r="B3222">
        <v>96</v>
      </c>
      <c r="C3222">
        <v>7</v>
      </c>
      <c r="D3222" s="1">
        <v>45676</v>
      </c>
      <c r="E3222" s="1">
        <v>45680</v>
      </c>
      <c r="F3222" t="s">
        <v>95</v>
      </c>
      <c r="G3222" t="s">
        <v>33</v>
      </c>
      <c r="H3222" t="s">
        <v>97</v>
      </c>
      <c r="I3222">
        <v>1</v>
      </c>
      <c r="J3222">
        <v>2150</v>
      </c>
    </row>
    <row r="3223" spans="1:10" x14ac:dyDescent="0.3">
      <c r="A3223">
        <v>903222</v>
      </c>
      <c r="B3223">
        <v>367</v>
      </c>
      <c r="C3223">
        <v>29</v>
      </c>
      <c r="D3223" s="1">
        <v>45459</v>
      </c>
      <c r="E3223" s="1">
        <v>45462</v>
      </c>
      <c r="F3223" t="s">
        <v>95</v>
      </c>
      <c r="G3223" t="s">
        <v>60</v>
      </c>
      <c r="H3223" t="s">
        <v>94</v>
      </c>
      <c r="I3223">
        <v>1</v>
      </c>
      <c r="J3223">
        <v>2450</v>
      </c>
    </row>
    <row r="3224" spans="1:10" x14ac:dyDescent="0.3">
      <c r="A3224">
        <v>903223</v>
      </c>
      <c r="B3224">
        <v>445</v>
      </c>
      <c r="C3224">
        <v>28</v>
      </c>
      <c r="D3224" s="1">
        <v>45406</v>
      </c>
      <c r="E3224" s="1">
        <v>45410</v>
      </c>
      <c r="F3224" t="s">
        <v>99</v>
      </c>
      <c r="G3224" t="s">
        <v>60</v>
      </c>
      <c r="H3224" t="s">
        <v>97</v>
      </c>
      <c r="I3224">
        <v>1</v>
      </c>
      <c r="J3224">
        <v>3170</v>
      </c>
    </row>
    <row r="3225" spans="1:10" x14ac:dyDescent="0.3">
      <c r="A3225">
        <v>903224</v>
      </c>
      <c r="B3225">
        <v>282</v>
      </c>
      <c r="C3225">
        <v>41</v>
      </c>
      <c r="D3225" s="1">
        <v>45564</v>
      </c>
      <c r="E3225" s="1">
        <v>45568</v>
      </c>
      <c r="F3225" t="s">
        <v>101</v>
      </c>
      <c r="G3225" t="s">
        <v>78</v>
      </c>
      <c r="H3225" t="s">
        <v>94</v>
      </c>
      <c r="I3225">
        <v>1</v>
      </c>
      <c r="J3225">
        <v>1390</v>
      </c>
    </row>
    <row r="3226" spans="1:10" x14ac:dyDescent="0.3">
      <c r="A3226">
        <v>903225</v>
      </c>
      <c r="B3226">
        <v>498</v>
      </c>
      <c r="C3226">
        <v>33</v>
      </c>
      <c r="D3226" s="1">
        <v>45443</v>
      </c>
      <c r="E3226" s="1">
        <v>45449</v>
      </c>
      <c r="F3226" t="s">
        <v>95</v>
      </c>
      <c r="G3226" t="s">
        <v>69</v>
      </c>
      <c r="H3226" t="s">
        <v>94</v>
      </c>
      <c r="I3226">
        <v>1</v>
      </c>
      <c r="J3226">
        <v>740</v>
      </c>
    </row>
    <row r="3227" spans="1:10" x14ac:dyDescent="0.3">
      <c r="A3227">
        <v>903226</v>
      </c>
      <c r="B3227">
        <v>104</v>
      </c>
      <c r="C3227">
        <v>46</v>
      </c>
      <c r="D3227" s="1">
        <v>45741</v>
      </c>
      <c r="E3227" s="1">
        <v>45747</v>
      </c>
      <c r="F3227" t="s">
        <v>95</v>
      </c>
      <c r="G3227" t="s">
        <v>78</v>
      </c>
      <c r="H3227" t="s">
        <v>97</v>
      </c>
      <c r="I3227">
        <v>1</v>
      </c>
      <c r="J3227">
        <v>1320</v>
      </c>
    </row>
    <row r="3228" spans="1:10" x14ac:dyDescent="0.3">
      <c r="A3228">
        <v>903227</v>
      </c>
      <c r="B3228">
        <v>195</v>
      </c>
      <c r="C3228">
        <v>19</v>
      </c>
      <c r="D3228" s="1">
        <v>45433</v>
      </c>
      <c r="E3228" s="1">
        <v>45437</v>
      </c>
      <c r="F3228" t="s">
        <v>95</v>
      </c>
      <c r="G3228" t="s">
        <v>51</v>
      </c>
      <c r="H3228" t="s">
        <v>97</v>
      </c>
      <c r="I3228">
        <v>1</v>
      </c>
      <c r="J3228">
        <v>10800</v>
      </c>
    </row>
    <row r="3229" spans="1:10" x14ac:dyDescent="0.3">
      <c r="A3229">
        <v>903228</v>
      </c>
      <c r="B3229">
        <v>32</v>
      </c>
      <c r="C3229">
        <v>42</v>
      </c>
      <c r="D3229" s="1">
        <v>45711</v>
      </c>
      <c r="E3229" s="1">
        <v>45716</v>
      </c>
      <c r="F3229" t="s">
        <v>95</v>
      </c>
      <c r="G3229" t="s">
        <v>78</v>
      </c>
      <c r="H3229" t="s">
        <v>94</v>
      </c>
      <c r="I3229">
        <v>1</v>
      </c>
      <c r="J3229">
        <v>810</v>
      </c>
    </row>
    <row r="3230" spans="1:10" x14ac:dyDescent="0.3">
      <c r="A3230">
        <v>903229</v>
      </c>
      <c r="B3230">
        <v>45</v>
      </c>
      <c r="C3230">
        <v>37</v>
      </c>
      <c r="D3230" s="1">
        <v>45541</v>
      </c>
      <c r="E3230" s="1">
        <v>45547</v>
      </c>
      <c r="F3230" t="s">
        <v>101</v>
      </c>
      <c r="G3230" t="s">
        <v>69</v>
      </c>
      <c r="H3230" t="s">
        <v>97</v>
      </c>
      <c r="I3230">
        <v>1</v>
      </c>
      <c r="J3230">
        <v>810</v>
      </c>
    </row>
    <row r="3231" spans="1:10" x14ac:dyDescent="0.3">
      <c r="A3231">
        <v>903230</v>
      </c>
      <c r="B3231">
        <v>391</v>
      </c>
      <c r="C3231">
        <v>40</v>
      </c>
      <c r="D3231" s="1">
        <v>45500</v>
      </c>
      <c r="E3231" s="1">
        <v>45504</v>
      </c>
      <c r="F3231" t="s">
        <v>98</v>
      </c>
      <c r="G3231" t="s">
        <v>69</v>
      </c>
      <c r="H3231" t="s">
        <v>94</v>
      </c>
      <c r="I3231">
        <v>3</v>
      </c>
      <c r="J3231">
        <v>1620</v>
      </c>
    </row>
    <row r="3232" spans="1:10" x14ac:dyDescent="0.3">
      <c r="A3232">
        <v>903231</v>
      </c>
      <c r="B3232">
        <v>344</v>
      </c>
      <c r="C3232">
        <v>32</v>
      </c>
      <c r="D3232" s="1">
        <v>45643</v>
      </c>
      <c r="E3232" s="1">
        <v>45646</v>
      </c>
      <c r="F3232" t="s">
        <v>95</v>
      </c>
      <c r="G3232" t="s">
        <v>60</v>
      </c>
      <c r="H3232" t="s">
        <v>97</v>
      </c>
      <c r="I3232">
        <v>1</v>
      </c>
      <c r="J3232">
        <v>1990</v>
      </c>
    </row>
    <row r="3233" spans="1:10" x14ac:dyDescent="0.3">
      <c r="A3233">
        <v>903232</v>
      </c>
      <c r="B3233">
        <v>234</v>
      </c>
      <c r="C3233">
        <v>19</v>
      </c>
      <c r="D3233" s="1">
        <v>45515</v>
      </c>
      <c r="E3233" s="1">
        <v>45520</v>
      </c>
      <c r="F3233" t="s">
        <v>100</v>
      </c>
      <c r="G3233" t="s">
        <v>51</v>
      </c>
      <c r="H3233" t="s">
        <v>97</v>
      </c>
      <c r="I3233">
        <v>1</v>
      </c>
      <c r="J3233">
        <v>10800</v>
      </c>
    </row>
    <row r="3234" spans="1:10" x14ac:dyDescent="0.3">
      <c r="A3234">
        <v>903233</v>
      </c>
      <c r="B3234">
        <v>145</v>
      </c>
      <c r="C3234">
        <v>27</v>
      </c>
      <c r="D3234" s="1">
        <v>45714</v>
      </c>
      <c r="E3234" s="1">
        <v>45719</v>
      </c>
      <c r="F3234" t="s">
        <v>100</v>
      </c>
      <c r="G3234" t="s">
        <v>60</v>
      </c>
      <c r="H3234" t="s">
        <v>97</v>
      </c>
      <c r="I3234">
        <v>2</v>
      </c>
      <c r="J3234">
        <v>2160</v>
      </c>
    </row>
    <row r="3235" spans="1:10" x14ac:dyDescent="0.3">
      <c r="A3235">
        <v>903234</v>
      </c>
      <c r="B3235">
        <v>285</v>
      </c>
      <c r="C3235">
        <v>32</v>
      </c>
      <c r="D3235" s="1">
        <v>45635</v>
      </c>
      <c r="E3235" s="1">
        <v>45640</v>
      </c>
      <c r="F3235" t="s">
        <v>99</v>
      </c>
      <c r="G3235" t="s">
        <v>60</v>
      </c>
      <c r="H3235" t="s">
        <v>94</v>
      </c>
      <c r="I3235">
        <v>1</v>
      </c>
      <c r="J3235">
        <v>1990</v>
      </c>
    </row>
    <row r="3236" spans="1:10" x14ac:dyDescent="0.3">
      <c r="A3236">
        <v>903235</v>
      </c>
      <c r="B3236">
        <v>298</v>
      </c>
      <c r="C3236">
        <v>16</v>
      </c>
      <c r="D3236" s="1">
        <v>45483</v>
      </c>
      <c r="E3236" s="1">
        <v>45485</v>
      </c>
      <c r="F3236" t="s">
        <v>95</v>
      </c>
      <c r="G3236" t="s">
        <v>42</v>
      </c>
      <c r="H3236" t="s">
        <v>97</v>
      </c>
      <c r="I3236">
        <v>1</v>
      </c>
      <c r="J3236">
        <v>3900</v>
      </c>
    </row>
    <row r="3237" spans="1:10" x14ac:dyDescent="0.3">
      <c r="A3237">
        <v>903236</v>
      </c>
      <c r="B3237">
        <v>430</v>
      </c>
      <c r="C3237">
        <v>28</v>
      </c>
      <c r="D3237" s="1">
        <v>45615</v>
      </c>
      <c r="E3237" s="1">
        <v>45618</v>
      </c>
      <c r="F3237" t="s">
        <v>99</v>
      </c>
      <c r="G3237" t="s">
        <v>60</v>
      </c>
      <c r="H3237" t="s">
        <v>97</v>
      </c>
      <c r="I3237">
        <v>1</v>
      </c>
      <c r="J3237">
        <v>3170</v>
      </c>
    </row>
    <row r="3238" spans="1:10" x14ac:dyDescent="0.3">
      <c r="A3238">
        <v>903237</v>
      </c>
      <c r="B3238">
        <v>293</v>
      </c>
      <c r="C3238">
        <v>10</v>
      </c>
      <c r="D3238" s="1">
        <v>45425</v>
      </c>
      <c r="E3238" s="1">
        <v>45429</v>
      </c>
      <c r="F3238" t="s">
        <v>93</v>
      </c>
      <c r="G3238" t="s">
        <v>42</v>
      </c>
      <c r="H3238" t="s">
        <v>97</v>
      </c>
      <c r="I3238">
        <v>1</v>
      </c>
      <c r="J3238">
        <v>3700</v>
      </c>
    </row>
    <row r="3239" spans="1:10" x14ac:dyDescent="0.3">
      <c r="A3239">
        <v>903238</v>
      </c>
      <c r="B3239">
        <v>429</v>
      </c>
      <c r="C3239">
        <v>10</v>
      </c>
      <c r="D3239" s="1">
        <v>45596</v>
      </c>
      <c r="E3239" s="1">
        <v>45599</v>
      </c>
      <c r="F3239" t="s">
        <v>100</v>
      </c>
      <c r="G3239" t="s">
        <v>42</v>
      </c>
      <c r="H3239" t="s">
        <v>94</v>
      </c>
      <c r="I3239">
        <v>1</v>
      </c>
      <c r="J3239">
        <v>3700</v>
      </c>
    </row>
    <row r="3240" spans="1:10" x14ac:dyDescent="0.3">
      <c r="A3240">
        <v>903239</v>
      </c>
      <c r="B3240">
        <v>74</v>
      </c>
      <c r="C3240">
        <v>37</v>
      </c>
      <c r="D3240" s="1">
        <v>45677</v>
      </c>
      <c r="E3240" s="1">
        <v>45682</v>
      </c>
      <c r="F3240" t="s">
        <v>101</v>
      </c>
      <c r="G3240" t="s">
        <v>69</v>
      </c>
      <c r="H3240" t="s">
        <v>97</v>
      </c>
      <c r="I3240">
        <v>3</v>
      </c>
      <c r="J3240">
        <v>2430</v>
      </c>
    </row>
    <row r="3241" spans="1:10" x14ac:dyDescent="0.3">
      <c r="A3241">
        <v>903240</v>
      </c>
      <c r="B3241">
        <v>492</v>
      </c>
      <c r="C3241">
        <v>12</v>
      </c>
      <c r="D3241" s="1">
        <v>45435</v>
      </c>
      <c r="E3241" s="1">
        <v>45439</v>
      </c>
      <c r="F3241" t="s">
        <v>99</v>
      </c>
      <c r="G3241" t="s">
        <v>42</v>
      </c>
      <c r="H3241" t="s">
        <v>94</v>
      </c>
      <c r="I3241">
        <v>1</v>
      </c>
      <c r="J3241">
        <v>2600</v>
      </c>
    </row>
    <row r="3242" spans="1:10" x14ac:dyDescent="0.3">
      <c r="A3242">
        <v>903241</v>
      </c>
      <c r="B3242">
        <v>283</v>
      </c>
      <c r="C3242">
        <v>35</v>
      </c>
      <c r="D3242" s="1">
        <v>45485</v>
      </c>
      <c r="E3242" s="1">
        <v>45488</v>
      </c>
      <c r="F3242" t="s">
        <v>95</v>
      </c>
      <c r="G3242" t="s">
        <v>69</v>
      </c>
      <c r="H3242" t="s">
        <v>97</v>
      </c>
      <c r="I3242">
        <v>1</v>
      </c>
      <c r="J3242">
        <v>590</v>
      </c>
    </row>
    <row r="3243" spans="1:10" x14ac:dyDescent="0.3">
      <c r="A3243">
        <v>903242</v>
      </c>
      <c r="B3243">
        <v>268</v>
      </c>
      <c r="C3243">
        <v>47</v>
      </c>
      <c r="D3243" s="1">
        <v>45582</v>
      </c>
      <c r="E3243" s="1">
        <v>45588</v>
      </c>
      <c r="F3243" t="s">
        <v>93</v>
      </c>
      <c r="G3243" t="s">
        <v>78</v>
      </c>
      <c r="H3243" t="s">
        <v>94</v>
      </c>
      <c r="I3243">
        <v>1</v>
      </c>
      <c r="J3243">
        <v>890</v>
      </c>
    </row>
    <row r="3244" spans="1:10" x14ac:dyDescent="0.3">
      <c r="A3244">
        <v>903243</v>
      </c>
      <c r="B3244">
        <v>87</v>
      </c>
      <c r="C3244">
        <v>17</v>
      </c>
      <c r="D3244" s="1">
        <v>45513</v>
      </c>
      <c r="E3244" s="1">
        <v>45517</v>
      </c>
      <c r="F3244" t="s">
        <v>98</v>
      </c>
      <c r="G3244" t="s">
        <v>51</v>
      </c>
      <c r="H3244" t="s">
        <v>94</v>
      </c>
      <c r="I3244">
        <v>1</v>
      </c>
      <c r="J3244">
        <v>13790</v>
      </c>
    </row>
    <row r="3245" spans="1:10" x14ac:dyDescent="0.3">
      <c r="A3245">
        <v>903244</v>
      </c>
      <c r="B3245">
        <v>13</v>
      </c>
      <c r="C3245">
        <v>25</v>
      </c>
      <c r="D3245" s="1">
        <v>45532</v>
      </c>
      <c r="E3245" s="1">
        <v>45536</v>
      </c>
      <c r="F3245" t="s">
        <v>96</v>
      </c>
      <c r="G3245" t="s">
        <v>60</v>
      </c>
      <c r="H3245" t="s">
        <v>94</v>
      </c>
      <c r="I3245">
        <v>1</v>
      </c>
      <c r="J3245">
        <v>3150</v>
      </c>
    </row>
    <row r="3246" spans="1:10" x14ac:dyDescent="0.3">
      <c r="A3246">
        <v>903245</v>
      </c>
      <c r="B3246">
        <v>190</v>
      </c>
      <c r="C3246">
        <v>30</v>
      </c>
      <c r="D3246" s="1">
        <v>45468</v>
      </c>
      <c r="E3246" s="1">
        <v>45474</v>
      </c>
      <c r="F3246" t="s">
        <v>93</v>
      </c>
      <c r="G3246" t="s">
        <v>60</v>
      </c>
      <c r="H3246" t="s">
        <v>94</v>
      </c>
      <c r="I3246">
        <v>2</v>
      </c>
      <c r="J3246">
        <v>5100</v>
      </c>
    </row>
    <row r="3247" spans="1:10" x14ac:dyDescent="0.3">
      <c r="A3247">
        <v>903246</v>
      </c>
      <c r="B3247">
        <v>468</v>
      </c>
      <c r="C3247">
        <v>18</v>
      </c>
      <c r="D3247" s="1">
        <v>45501</v>
      </c>
      <c r="E3247" s="1">
        <v>45506</v>
      </c>
      <c r="F3247" t="s">
        <v>99</v>
      </c>
      <c r="G3247" t="s">
        <v>51</v>
      </c>
      <c r="H3247" t="s">
        <v>97</v>
      </c>
      <c r="I3247">
        <v>1</v>
      </c>
      <c r="J3247">
        <v>13140</v>
      </c>
    </row>
    <row r="3248" spans="1:10" x14ac:dyDescent="0.3">
      <c r="A3248">
        <v>903247</v>
      </c>
      <c r="B3248">
        <v>30</v>
      </c>
      <c r="C3248">
        <v>34</v>
      </c>
      <c r="D3248" s="1">
        <v>45557</v>
      </c>
      <c r="E3248" s="1">
        <v>45561</v>
      </c>
      <c r="F3248" t="s">
        <v>98</v>
      </c>
      <c r="G3248" t="s">
        <v>69</v>
      </c>
      <c r="H3248" t="s">
        <v>94</v>
      </c>
      <c r="I3248">
        <v>1</v>
      </c>
      <c r="J3248">
        <v>410</v>
      </c>
    </row>
    <row r="3249" spans="1:10" x14ac:dyDescent="0.3">
      <c r="A3249">
        <v>903248</v>
      </c>
      <c r="B3249">
        <v>85</v>
      </c>
      <c r="C3249">
        <v>24</v>
      </c>
      <c r="D3249" s="1">
        <v>45702</v>
      </c>
      <c r="E3249" s="1">
        <v>45704</v>
      </c>
      <c r="F3249" t="s">
        <v>98</v>
      </c>
      <c r="G3249" t="s">
        <v>51</v>
      </c>
      <c r="H3249" t="s">
        <v>94</v>
      </c>
      <c r="I3249">
        <v>1</v>
      </c>
      <c r="J3249">
        <v>11450</v>
      </c>
    </row>
    <row r="3250" spans="1:10" x14ac:dyDescent="0.3">
      <c r="A3250">
        <v>903249</v>
      </c>
      <c r="B3250">
        <v>549</v>
      </c>
      <c r="C3250">
        <v>4</v>
      </c>
      <c r="D3250" s="1">
        <v>45700</v>
      </c>
      <c r="E3250" s="1">
        <v>45706</v>
      </c>
      <c r="F3250" t="s">
        <v>96</v>
      </c>
      <c r="G3250" t="s">
        <v>33</v>
      </c>
      <c r="H3250" t="s">
        <v>94</v>
      </c>
      <c r="I3250">
        <v>3</v>
      </c>
      <c r="J3250">
        <v>2910</v>
      </c>
    </row>
    <row r="3251" spans="1:10" x14ac:dyDescent="0.3">
      <c r="A3251">
        <v>903250</v>
      </c>
      <c r="B3251">
        <v>436</v>
      </c>
      <c r="C3251">
        <v>43</v>
      </c>
      <c r="D3251" s="1">
        <v>45384</v>
      </c>
      <c r="E3251" s="1">
        <v>45387</v>
      </c>
      <c r="F3251" t="s">
        <v>95</v>
      </c>
      <c r="G3251" t="s">
        <v>78</v>
      </c>
      <c r="H3251" t="s">
        <v>97</v>
      </c>
      <c r="I3251">
        <v>2</v>
      </c>
      <c r="J3251">
        <v>1820</v>
      </c>
    </row>
    <row r="3252" spans="1:10" x14ac:dyDescent="0.3">
      <c r="A3252">
        <v>903251</v>
      </c>
      <c r="B3252">
        <v>204</v>
      </c>
      <c r="C3252">
        <v>10</v>
      </c>
      <c r="D3252" s="1">
        <v>45570</v>
      </c>
      <c r="E3252" s="1">
        <v>45576</v>
      </c>
      <c r="F3252" t="s">
        <v>99</v>
      </c>
      <c r="G3252" t="s">
        <v>42</v>
      </c>
      <c r="H3252" t="s">
        <v>97</v>
      </c>
      <c r="I3252">
        <v>1</v>
      </c>
      <c r="J3252">
        <v>3700</v>
      </c>
    </row>
    <row r="3253" spans="1:10" x14ac:dyDescent="0.3">
      <c r="A3253">
        <v>903252</v>
      </c>
      <c r="B3253">
        <v>570</v>
      </c>
      <c r="C3253">
        <v>20</v>
      </c>
      <c r="D3253" s="1">
        <v>45551</v>
      </c>
      <c r="E3253" s="1">
        <v>45557</v>
      </c>
      <c r="F3253" t="s">
        <v>101</v>
      </c>
      <c r="G3253" t="s">
        <v>51</v>
      </c>
      <c r="H3253" t="s">
        <v>97</v>
      </c>
      <c r="I3253">
        <v>1</v>
      </c>
      <c r="J3253">
        <v>12810</v>
      </c>
    </row>
    <row r="3254" spans="1:10" x14ac:dyDescent="0.3">
      <c r="A3254">
        <v>903253</v>
      </c>
      <c r="B3254">
        <v>503</v>
      </c>
      <c r="C3254">
        <v>33</v>
      </c>
      <c r="D3254" s="1">
        <v>45538</v>
      </c>
      <c r="E3254" s="1">
        <v>45540</v>
      </c>
      <c r="F3254" t="s">
        <v>99</v>
      </c>
      <c r="G3254" t="s">
        <v>69</v>
      </c>
      <c r="H3254" t="s">
        <v>97</v>
      </c>
      <c r="I3254">
        <v>1</v>
      </c>
      <c r="J3254">
        <v>740</v>
      </c>
    </row>
    <row r="3255" spans="1:10" x14ac:dyDescent="0.3">
      <c r="A3255">
        <v>903254</v>
      </c>
      <c r="B3255">
        <v>141</v>
      </c>
      <c r="C3255">
        <v>47</v>
      </c>
      <c r="D3255" s="1">
        <v>45433</v>
      </c>
      <c r="E3255" s="1">
        <v>45435</v>
      </c>
      <c r="F3255" t="s">
        <v>100</v>
      </c>
      <c r="G3255" t="s">
        <v>78</v>
      </c>
      <c r="H3255" t="s">
        <v>97</v>
      </c>
      <c r="I3255">
        <v>1</v>
      </c>
      <c r="J3255">
        <v>890</v>
      </c>
    </row>
    <row r="3256" spans="1:10" x14ac:dyDescent="0.3">
      <c r="A3256">
        <v>903255</v>
      </c>
      <c r="B3256">
        <v>228</v>
      </c>
      <c r="C3256">
        <v>44</v>
      </c>
      <c r="D3256" s="1">
        <v>45399</v>
      </c>
      <c r="E3256" s="1">
        <v>45402</v>
      </c>
      <c r="F3256" t="s">
        <v>98</v>
      </c>
      <c r="G3256" t="s">
        <v>78</v>
      </c>
      <c r="H3256" t="s">
        <v>97</v>
      </c>
      <c r="I3256">
        <v>1</v>
      </c>
      <c r="J3256">
        <v>1130</v>
      </c>
    </row>
    <row r="3257" spans="1:10" x14ac:dyDescent="0.3">
      <c r="A3257">
        <v>903256</v>
      </c>
      <c r="B3257">
        <v>512</v>
      </c>
      <c r="C3257">
        <v>46</v>
      </c>
      <c r="D3257" s="1">
        <v>45533</v>
      </c>
      <c r="E3257" s="1">
        <v>45539</v>
      </c>
      <c r="F3257" t="s">
        <v>96</v>
      </c>
      <c r="G3257" t="s">
        <v>78</v>
      </c>
      <c r="H3257" t="s">
        <v>94</v>
      </c>
      <c r="I3257">
        <v>1</v>
      </c>
      <c r="J3257">
        <v>1320</v>
      </c>
    </row>
    <row r="3258" spans="1:10" x14ac:dyDescent="0.3">
      <c r="A3258">
        <v>903257</v>
      </c>
      <c r="B3258">
        <v>101</v>
      </c>
      <c r="C3258">
        <v>10</v>
      </c>
      <c r="D3258" s="1">
        <v>45621</v>
      </c>
      <c r="E3258" s="1">
        <v>45625</v>
      </c>
      <c r="F3258" t="s">
        <v>100</v>
      </c>
      <c r="G3258" t="s">
        <v>42</v>
      </c>
      <c r="H3258" t="s">
        <v>94</v>
      </c>
      <c r="I3258">
        <v>1</v>
      </c>
      <c r="J3258">
        <v>3700</v>
      </c>
    </row>
    <row r="3259" spans="1:10" x14ac:dyDescent="0.3">
      <c r="A3259">
        <v>903258</v>
      </c>
      <c r="B3259">
        <v>513</v>
      </c>
      <c r="C3259">
        <v>7</v>
      </c>
      <c r="D3259" s="1">
        <v>45713</v>
      </c>
      <c r="E3259" s="1">
        <v>45718</v>
      </c>
      <c r="F3259" t="s">
        <v>99</v>
      </c>
      <c r="G3259" t="s">
        <v>33</v>
      </c>
      <c r="H3259" t="s">
        <v>94</v>
      </c>
      <c r="I3259">
        <v>1</v>
      </c>
      <c r="J3259">
        <v>2150</v>
      </c>
    </row>
    <row r="3260" spans="1:10" x14ac:dyDescent="0.3">
      <c r="A3260">
        <v>903259</v>
      </c>
      <c r="B3260">
        <v>467</v>
      </c>
      <c r="C3260">
        <v>44</v>
      </c>
      <c r="D3260" s="1">
        <v>45434</v>
      </c>
      <c r="E3260" s="1">
        <v>45436</v>
      </c>
      <c r="F3260" t="s">
        <v>101</v>
      </c>
      <c r="G3260" t="s">
        <v>78</v>
      </c>
      <c r="H3260" t="s">
        <v>97</v>
      </c>
      <c r="I3260">
        <v>1</v>
      </c>
      <c r="J3260">
        <v>1130</v>
      </c>
    </row>
    <row r="3261" spans="1:10" x14ac:dyDescent="0.3">
      <c r="A3261">
        <v>903260</v>
      </c>
      <c r="B3261">
        <v>401</v>
      </c>
      <c r="C3261">
        <v>9</v>
      </c>
      <c r="D3261" s="1">
        <v>45486</v>
      </c>
      <c r="E3261" s="1">
        <v>45488</v>
      </c>
      <c r="F3261" t="s">
        <v>96</v>
      </c>
      <c r="G3261" t="s">
        <v>42</v>
      </c>
      <c r="H3261" t="s">
        <v>97</v>
      </c>
      <c r="I3261">
        <v>1</v>
      </c>
      <c r="J3261">
        <v>3370</v>
      </c>
    </row>
    <row r="3262" spans="1:10" x14ac:dyDescent="0.3">
      <c r="A3262">
        <v>903261</v>
      </c>
      <c r="B3262">
        <v>552</v>
      </c>
      <c r="C3262">
        <v>25</v>
      </c>
      <c r="D3262" s="1">
        <v>45709</v>
      </c>
      <c r="E3262" s="1">
        <v>45715</v>
      </c>
      <c r="F3262" t="s">
        <v>99</v>
      </c>
      <c r="G3262" t="s">
        <v>60</v>
      </c>
      <c r="H3262" t="s">
        <v>97</v>
      </c>
      <c r="I3262">
        <v>1</v>
      </c>
      <c r="J3262">
        <v>3150</v>
      </c>
    </row>
    <row r="3263" spans="1:10" x14ac:dyDescent="0.3">
      <c r="A3263">
        <v>903262</v>
      </c>
      <c r="B3263">
        <v>323</v>
      </c>
      <c r="C3263">
        <v>35</v>
      </c>
      <c r="D3263" s="1">
        <v>45598</v>
      </c>
      <c r="E3263" s="1">
        <v>45600</v>
      </c>
      <c r="F3263" t="s">
        <v>99</v>
      </c>
      <c r="G3263" t="s">
        <v>69</v>
      </c>
      <c r="H3263" t="s">
        <v>94</v>
      </c>
      <c r="I3263">
        <v>1</v>
      </c>
      <c r="J3263">
        <v>590</v>
      </c>
    </row>
    <row r="3264" spans="1:10" x14ac:dyDescent="0.3">
      <c r="A3264">
        <v>903263</v>
      </c>
      <c r="B3264">
        <v>336</v>
      </c>
      <c r="C3264">
        <v>14</v>
      </c>
      <c r="D3264" s="1">
        <v>45436</v>
      </c>
      <c r="E3264" s="1">
        <v>45441</v>
      </c>
      <c r="F3264" t="s">
        <v>99</v>
      </c>
      <c r="G3264" t="s">
        <v>42</v>
      </c>
      <c r="H3264" t="s">
        <v>94</v>
      </c>
      <c r="I3264">
        <v>1</v>
      </c>
      <c r="J3264">
        <v>2370</v>
      </c>
    </row>
    <row r="3265" spans="1:10" x14ac:dyDescent="0.3">
      <c r="A3265">
        <v>903264</v>
      </c>
      <c r="B3265">
        <v>362</v>
      </c>
      <c r="C3265">
        <v>40</v>
      </c>
      <c r="D3265" s="1">
        <v>45702</v>
      </c>
      <c r="E3265" s="1">
        <v>45705</v>
      </c>
      <c r="F3265" t="s">
        <v>101</v>
      </c>
      <c r="G3265" t="s">
        <v>69</v>
      </c>
      <c r="H3265" t="s">
        <v>97</v>
      </c>
      <c r="I3265">
        <v>1</v>
      </c>
      <c r="J3265">
        <v>540</v>
      </c>
    </row>
    <row r="3266" spans="1:10" x14ac:dyDescent="0.3">
      <c r="A3266">
        <v>903265</v>
      </c>
      <c r="B3266">
        <v>295</v>
      </c>
      <c r="C3266">
        <v>24</v>
      </c>
      <c r="D3266" s="1">
        <v>45428</v>
      </c>
      <c r="E3266" s="1">
        <v>45433</v>
      </c>
      <c r="F3266" t="s">
        <v>93</v>
      </c>
      <c r="G3266" t="s">
        <v>51</v>
      </c>
      <c r="H3266" t="s">
        <v>94</v>
      </c>
      <c r="I3266">
        <v>2</v>
      </c>
      <c r="J3266">
        <v>22900</v>
      </c>
    </row>
    <row r="3267" spans="1:10" x14ac:dyDescent="0.3">
      <c r="A3267">
        <v>903266</v>
      </c>
      <c r="B3267">
        <v>431</v>
      </c>
      <c r="C3267">
        <v>7</v>
      </c>
      <c r="D3267" s="1">
        <v>45675</v>
      </c>
      <c r="E3267" s="1">
        <v>45678</v>
      </c>
      <c r="F3267" t="s">
        <v>98</v>
      </c>
      <c r="G3267" t="s">
        <v>33</v>
      </c>
      <c r="H3267" t="s">
        <v>94</v>
      </c>
      <c r="I3267">
        <v>2</v>
      </c>
      <c r="J3267">
        <v>4300</v>
      </c>
    </row>
    <row r="3268" spans="1:10" x14ac:dyDescent="0.3">
      <c r="A3268">
        <v>903267</v>
      </c>
      <c r="B3268">
        <v>482</v>
      </c>
      <c r="C3268">
        <v>2</v>
      </c>
      <c r="D3268" s="1">
        <v>45680</v>
      </c>
      <c r="E3268" s="1">
        <v>45684</v>
      </c>
      <c r="F3268" t="s">
        <v>100</v>
      </c>
      <c r="G3268" t="s">
        <v>33</v>
      </c>
      <c r="H3268" t="s">
        <v>94</v>
      </c>
      <c r="I3268">
        <v>1</v>
      </c>
      <c r="J3268">
        <v>1190</v>
      </c>
    </row>
    <row r="3269" spans="1:10" x14ac:dyDescent="0.3">
      <c r="A3269">
        <v>903268</v>
      </c>
      <c r="B3269">
        <v>498</v>
      </c>
      <c r="C3269">
        <v>46</v>
      </c>
      <c r="D3269" s="1">
        <v>45406</v>
      </c>
      <c r="E3269" s="1">
        <v>45411</v>
      </c>
      <c r="F3269" t="s">
        <v>95</v>
      </c>
      <c r="G3269" t="s">
        <v>78</v>
      </c>
      <c r="H3269" t="s">
        <v>94</v>
      </c>
      <c r="I3269">
        <v>1</v>
      </c>
      <c r="J3269">
        <v>1320</v>
      </c>
    </row>
    <row r="3270" spans="1:10" x14ac:dyDescent="0.3">
      <c r="A3270">
        <v>903269</v>
      </c>
      <c r="B3270">
        <v>128</v>
      </c>
      <c r="C3270">
        <v>18</v>
      </c>
      <c r="D3270" s="1">
        <v>45398</v>
      </c>
      <c r="E3270" s="1">
        <v>45402</v>
      </c>
      <c r="F3270" t="s">
        <v>95</v>
      </c>
      <c r="G3270" t="s">
        <v>51</v>
      </c>
      <c r="H3270" t="s">
        <v>94</v>
      </c>
      <c r="I3270">
        <v>1</v>
      </c>
      <c r="J3270">
        <v>13140</v>
      </c>
    </row>
    <row r="3271" spans="1:10" x14ac:dyDescent="0.3">
      <c r="A3271">
        <v>903270</v>
      </c>
      <c r="B3271">
        <v>266</v>
      </c>
      <c r="C3271">
        <v>8</v>
      </c>
      <c r="D3271" s="1">
        <v>45407</v>
      </c>
      <c r="E3271" s="1">
        <v>45413</v>
      </c>
      <c r="F3271" t="s">
        <v>93</v>
      </c>
      <c r="G3271" t="s">
        <v>33</v>
      </c>
      <c r="H3271" t="s">
        <v>97</v>
      </c>
      <c r="I3271">
        <v>1</v>
      </c>
      <c r="J3271">
        <v>1870</v>
      </c>
    </row>
    <row r="3272" spans="1:10" x14ac:dyDescent="0.3">
      <c r="A3272">
        <v>903271</v>
      </c>
      <c r="B3272">
        <v>457</v>
      </c>
      <c r="C3272">
        <v>38</v>
      </c>
      <c r="D3272" s="1">
        <v>45678</v>
      </c>
      <c r="E3272" s="1">
        <v>45680</v>
      </c>
      <c r="F3272" t="s">
        <v>98</v>
      </c>
      <c r="G3272" t="s">
        <v>69</v>
      </c>
      <c r="H3272" t="s">
        <v>94</v>
      </c>
      <c r="I3272">
        <v>1</v>
      </c>
      <c r="J3272">
        <v>510</v>
      </c>
    </row>
    <row r="3273" spans="1:10" x14ac:dyDescent="0.3">
      <c r="A3273">
        <v>903272</v>
      </c>
      <c r="B3273">
        <v>274</v>
      </c>
      <c r="C3273">
        <v>38</v>
      </c>
      <c r="D3273" s="1">
        <v>45390</v>
      </c>
      <c r="E3273" s="1">
        <v>45392</v>
      </c>
      <c r="F3273" t="s">
        <v>95</v>
      </c>
      <c r="G3273" t="s">
        <v>69</v>
      </c>
      <c r="H3273" t="s">
        <v>97</v>
      </c>
      <c r="I3273">
        <v>1</v>
      </c>
      <c r="J3273">
        <v>510</v>
      </c>
    </row>
    <row r="3274" spans="1:10" x14ac:dyDescent="0.3">
      <c r="A3274">
        <v>903273</v>
      </c>
      <c r="B3274">
        <v>295</v>
      </c>
      <c r="C3274">
        <v>45</v>
      </c>
      <c r="D3274" s="1">
        <v>45559</v>
      </c>
      <c r="E3274" s="1">
        <v>45564</v>
      </c>
      <c r="F3274" t="s">
        <v>93</v>
      </c>
      <c r="G3274" t="s">
        <v>78</v>
      </c>
      <c r="H3274" t="s">
        <v>94</v>
      </c>
      <c r="I3274">
        <v>2</v>
      </c>
      <c r="J3274">
        <v>2580</v>
      </c>
    </row>
    <row r="3275" spans="1:10" x14ac:dyDescent="0.3">
      <c r="A3275">
        <v>903274</v>
      </c>
      <c r="B3275">
        <v>246</v>
      </c>
      <c r="C3275">
        <v>44</v>
      </c>
      <c r="D3275" s="1">
        <v>45716</v>
      </c>
      <c r="E3275" s="1">
        <v>45718</v>
      </c>
      <c r="F3275" t="s">
        <v>98</v>
      </c>
      <c r="G3275" t="s">
        <v>78</v>
      </c>
      <c r="H3275" t="s">
        <v>97</v>
      </c>
      <c r="I3275">
        <v>1</v>
      </c>
      <c r="J3275">
        <v>1130</v>
      </c>
    </row>
    <row r="3276" spans="1:10" x14ac:dyDescent="0.3">
      <c r="A3276">
        <v>903275</v>
      </c>
      <c r="B3276">
        <v>472</v>
      </c>
      <c r="C3276">
        <v>41</v>
      </c>
      <c r="D3276" s="1">
        <v>45544</v>
      </c>
      <c r="E3276" s="1">
        <v>45550</v>
      </c>
      <c r="F3276" t="s">
        <v>100</v>
      </c>
      <c r="G3276" t="s">
        <v>78</v>
      </c>
      <c r="H3276" t="s">
        <v>94</v>
      </c>
      <c r="I3276">
        <v>1</v>
      </c>
      <c r="J3276">
        <v>1390</v>
      </c>
    </row>
    <row r="3277" spans="1:10" x14ac:dyDescent="0.3">
      <c r="A3277">
        <v>903276</v>
      </c>
      <c r="B3277">
        <v>317</v>
      </c>
      <c r="C3277">
        <v>31</v>
      </c>
      <c r="D3277" s="1">
        <v>45468</v>
      </c>
      <c r="E3277" s="1">
        <v>45471</v>
      </c>
      <c r="F3277" t="s">
        <v>95</v>
      </c>
      <c r="G3277" t="s">
        <v>60</v>
      </c>
      <c r="H3277" t="s">
        <v>94</v>
      </c>
      <c r="I3277">
        <v>1</v>
      </c>
      <c r="J3277">
        <v>1740</v>
      </c>
    </row>
    <row r="3278" spans="1:10" x14ac:dyDescent="0.3">
      <c r="A3278">
        <v>903277</v>
      </c>
      <c r="B3278">
        <v>22</v>
      </c>
      <c r="C3278">
        <v>23</v>
      </c>
      <c r="D3278" s="1">
        <v>45612</v>
      </c>
      <c r="E3278" s="1">
        <v>45618</v>
      </c>
      <c r="F3278" t="s">
        <v>99</v>
      </c>
      <c r="G3278" t="s">
        <v>51</v>
      </c>
      <c r="H3278" t="s">
        <v>94</v>
      </c>
      <c r="I3278">
        <v>2</v>
      </c>
      <c r="J3278">
        <v>25560</v>
      </c>
    </row>
    <row r="3279" spans="1:10" x14ac:dyDescent="0.3">
      <c r="A3279">
        <v>903278</v>
      </c>
      <c r="B3279">
        <v>224</v>
      </c>
      <c r="C3279">
        <v>7</v>
      </c>
      <c r="D3279" s="1">
        <v>45437</v>
      </c>
      <c r="E3279" s="1">
        <v>45443</v>
      </c>
      <c r="F3279" t="s">
        <v>96</v>
      </c>
      <c r="G3279" t="s">
        <v>33</v>
      </c>
      <c r="H3279" t="s">
        <v>97</v>
      </c>
      <c r="I3279">
        <v>1</v>
      </c>
      <c r="J3279">
        <v>2150</v>
      </c>
    </row>
    <row r="3280" spans="1:10" x14ac:dyDescent="0.3">
      <c r="A3280">
        <v>903279</v>
      </c>
      <c r="B3280">
        <v>120</v>
      </c>
      <c r="C3280">
        <v>1</v>
      </c>
      <c r="D3280" s="1">
        <v>45732</v>
      </c>
      <c r="E3280" s="1">
        <v>45737</v>
      </c>
      <c r="F3280" t="s">
        <v>98</v>
      </c>
      <c r="G3280" t="s">
        <v>33</v>
      </c>
      <c r="H3280" t="s">
        <v>94</v>
      </c>
      <c r="I3280">
        <v>1</v>
      </c>
      <c r="J3280">
        <v>1110</v>
      </c>
    </row>
    <row r="3281" spans="1:10" x14ac:dyDescent="0.3">
      <c r="A3281">
        <v>903280</v>
      </c>
      <c r="B3281">
        <v>574</v>
      </c>
      <c r="C3281">
        <v>29</v>
      </c>
      <c r="D3281" s="1">
        <v>45410</v>
      </c>
      <c r="E3281" s="1">
        <v>45416</v>
      </c>
      <c r="F3281" t="s">
        <v>95</v>
      </c>
      <c r="G3281" t="s">
        <v>60</v>
      </c>
      <c r="H3281" t="s">
        <v>97</v>
      </c>
      <c r="I3281">
        <v>1</v>
      </c>
      <c r="J3281">
        <v>2450</v>
      </c>
    </row>
    <row r="3282" spans="1:10" x14ac:dyDescent="0.3">
      <c r="A3282">
        <v>903281</v>
      </c>
      <c r="B3282">
        <v>366</v>
      </c>
      <c r="C3282">
        <v>35</v>
      </c>
      <c r="D3282" s="1">
        <v>45453</v>
      </c>
      <c r="E3282" s="1">
        <v>45458</v>
      </c>
      <c r="F3282" t="s">
        <v>93</v>
      </c>
      <c r="G3282" t="s">
        <v>69</v>
      </c>
      <c r="H3282" t="s">
        <v>94</v>
      </c>
      <c r="I3282">
        <v>1</v>
      </c>
      <c r="J3282">
        <v>590</v>
      </c>
    </row>
    <row r="3283" spans="1:10" x14ac:dyDescent="0.3">
      <c r="A3283">
        <v>903282</v>
      </c>
      <c r="B3283">
        <v>535</v>
      </c>
      <c r="C3283">
        <v>23</v>
      </c>
      <c r="D3283" s="1">
        <v>45671</v>
      </c>
      <c r="E3283" s="1">
        <v>45673</v>
      </c>
      <c r="F3283" t="s">
        <v>100</v>
      </c>
      <c r="G3283" t="s">
        <v>51</v>
      </c>
      <c r="H3283" t="s">
        <v>94</v>
      </c>
      <c r="I3283">
        <v>3</v>
      </c>
      <c r="J3283">
        <v>38340</v>
      </c>
    </row>
    <row r="3284" spans="1:10" x14ac:dyDescent="0.3">
      <c r="A3284">
        <v>903283</v>
      </c>
      <c r="B3284">
        <v>242</v>
      </c>
      <c r="C3284">
        <v>14</v>
      </c>
      <c r="D3284" s="1">
        <v>45454</v>
      </c>
      <c r="E3284" s="1">
        <v>45458</v>
      </c>
      <c r="F3284" t="s">
        <v>96</v>
      </c>
      <c r="G3284" t="s">
        <v>42</v>
      </c>
      <c r="H3284" t="s">
        <v>94</v>
      </c>
      <c r="I3284">
        <v>2</v>
      </c>
      <c r="J3284">
        <v>4740</v>
      </c>
    </row>
    <row r="3285" spans="1:10" x14ac:dyDescent="0.3">
      <c r="A3285">
        <v>903284</v>
      </c>
      <c r="B3285">
        <v>256</v>
      </c>
      <c r="C3285">
        <v>21</v>
      </c>
      <c r="D3285" s="1">
        <v>45402</v>
      </c>
      <c r="E3285" s="1">
        <v>45408</v>
      </c>
      <c r="F3285" t="s">
        <v>100</v>
      </c>
      <c r="G3285" t="s">
        <v>51</v>
      </c>
      <c r="H3285" t="s">
        <v>94</v>
      </c>
      <c r="I3285">
        <v>1</v>
      </c>
      <c r="J3285">
        <v>9950</v>
      </c>
    </row>
    <row r="3286" spans="1:10" x14ac:dyDescent="0.3">
      <c r="A3286">
        <v>903285</v>
      </c>
      <c r="B3286">
        <v>497</v>
      </c>
      <c r="C3286">
        <v>21</v>
      </c>
      <c r="D3286" s="1">
        <v>45393</v>
      </c>
      <c r="E3286" s="1">
        <v>45398</v>
      </c>
      <c r="F3286" t="s">
        <v>95</v>
      </c>
      <c r="G3286" t="s">
        <v>51</v>
      </c>
      <c r="H3286" t="s">
        <v>94</v>
      </c>
      <c r="I3286">
        <v>3</v>
      </c>
      <c r="J3286">
        <v>29850</v>
      </c>
    </row>
    <row r="3287" spans="1:10" x14ac:dyDescent="0.3">
      <c r="A3287">
        <v>903286</v>
      </c>
      <c r="B3287">
        <v>355</v>
      </c>
      <c r="C3287">
        <v>32</v>
      </c>
      <c r="D3287" s="1">
        <v>45591</v>
      </c>
      <c r="E3287" s="1">
        <v>45593</v>
      </c>
      <c r="F3287" t="s">
        <v>93</v>
      </c>
      <c r="G3287" t="s">
        <v>60</v>
      </c>
      <c r="H3287" t="s">
        <v>97</v>
      </c>
      <c r="I3287">
        <v>1</v>
      </c>
      <c r="J3287">
        <v>1990</v>
      </c>
    </row>
    <row r="3288" spans="1:10" x14ac:dyDescent="0.3">
      <c r="A3288">
        <v>903287</v>
      </c>
      <c r="B3288">
        <v>171</v>
      </c>
      <c r="C3288">
        <v>44</v>
      </c>
      <c r="D3288" s="1">
        <v>45443</v>
      </c>
      <c r="E3288" s="1">
        <v>45446</v>
      </c>
      <c r="F3288" t="s">
        <v>100</v>
      </c>
      <c r="G3288" t="s">
        <v>78</v>
      </c>
      <c r="H3288" t="s">
        <v>97</v>
      </c>
      <c r="I3288">
        <v>1</v>
      </c>
      <c r="J3288">
        <v>1130</v>
      </c>
    </row>
    <row r="3289" spans="1:10" x14ac:dyDescent="0.3">
      <c r="A3289">
        <v>903288</v>
      </c>
      <c r="B3289">
        <v>35</v>
      </c>
      <c r="C3289">
        <v>41</v>
      </c>
      <c r="D3289" s="1">
        <v>45580</v>
      </c>
      <c r="E3289" s="1">
        <v>45583</v>
      </c>
      <c r="F3289" t="s">
        <v>93</v>
      </c>
      <c r="G3289" t="s">
        <v>78</v>
      </c>
      <c r="H3289" t="s">
        <v>97</v>
      </c>
      <c r="I3289">
        <v>2</v>
      </c>
      <c r="J3289">
        <v>2780</v>
      </c>
    </row>
    <row r="3290" spans="1:10" x14ac:dyDescent="0.3">
      <c r="A3290">
        <v>903289</v>
      </c>
      <c r="B3290">
        <v>595</v>
      </c>
      <c r="C3290">
        <v>28</v>
      </c>
      <c r="D3290" s="1">
        <v>45431</v>
      </c>
      <c r="E3290" s="1">
        <v>45435</v>
      </c>
      <c r="F3290" t="s">
        <v>93</v>
      </c>
      <c r="G3290" t="s">
        <v>60</v>
      </c>
      <c r="H3290" t="s">
        <v>94</v>
      </c>
      <c r="I3290">
        <v>1</v>
      </c>
      <c r="J3290">
        <v>3170</v>
      </c>
    </row>
    <row r="3291" spans="1:10" x14ac:dyDescent="0.3">
      <c r="A3291">
        <v>903290</v>
      </c>
      <c r="B3291">
        <v>457</v>
      </c>
      <c r="C3291">
        <v>41</v>
      </c>
      <c r="D3291" s="1">
        <v>45562</v>
      </c>
      <c r="E3291" s="1">
        <v>45564</v>
      </c>
      <c r="F3291" t="s">
        <v>98</v>
      </c>
      <c r="G3291" t="s">
        <v>78</v>
      </c>
      <c r="H3291" t="s">
        <v>94</v>
      </c>
      <c r="I3291">
        <v>1</v>
      </c>
      <c r="J3291">
        <v>1390</v>
      </c>
    </row>
    <row r="3292" spans="1:10" x14ac:dyDescent="0.3">
      <c r="A3292">
        <v>903291</v>
      </c>
      <c r="B3292">
        <v>547</v>
      </c>
      <c r="C3292">
        <v>47</v>
      </c>
      <c r="D3292" s="1">
        <v>45489</v>
      </c>
      <c r="E3292" s="1">
        <v>45493</v>
      </c>
      <c r="F3292" t="s">
        <v>100</v>
      </c>
      <c r="G3292" t="s">
        <v>78</v>
      </c>
      <c r="H3292" t="s">
        <v>94</v>
      </c>
      <c r="I3292">
        <v>1</v>
      </c>
      <c r="J3292">
        <v>890</v>
      </c>
    </row>
    <row r="3293" spans="1:10" x14ac:dyDescent="0.3">
      <c r="A3293">
        <v>903292</v>
      </c>
      <c r="B3293">
        <v>12</v>
      </c>
      <c r="C3293">
        <v>33</v>
      </c>
      <c r="D3293" s="1">
        <v>45465</v>
      </c>
      <c r="E3293" s="1">
        <v>45468</v>
      </c>
      <c r="F3293" t="s">
        <v>98</v>
      </c>
      <c r="G3293" t="s">
        <v>69</v>
      </c>
      <c r="H3293" t="s">
        <v>94</v>
      </c>
      <c r="I3293">
        <v>2</v>
      </c>
      <c r="J3293">
        <v>1480</v>
      </c>
    </row>
    <row r="3294" spans="1:10" x14ac:dyDescent="0.3">
      <c r="A3294">
        <v>903293</v>
      </c>
      <c r="B3294">
        <v>237</v>
      </c>
      <c r="C3294">
        <v>9</v>
      </c>
      <c r="D3294" s="1">
        <v>45678</v>
      </c>
      <c r="E3294" s="1">
        <v>45682</v>
      </c>
      <c r="F3294" t="s">
        <v>101</v>
      </c>
      <c r="G3294" t="s">
        <v>42</v>
      </c>
      <c r="H3294" t="s">
        <v>97</v>
      </c>
      <c r="I3294">
        <v>2</v>
      </c>
      <c r="J3294">
        <v>6740</v>
      </c>
    </row>
    <row r="3295" spans="1:10" x14ac:dyDescent="0.3">
      <c r="A3295">
        <v>903294</v>
      </c>
      <c r="B3295">
        <v>87</v>
      </c>
      <c r="C3295">
        <v>7</v>
      </c>
      <c r="D3295" s="1">
        <v>45546</v>
      </c>
      <c r="E3295" s="1">
        <v>45552</v>
      </c>
      <c r="F3295" t="s">
        <v>98</v>
      </c>
      <c r="G3295" t="s">
        <v>33</v>
      </c>
      <c r="H3295" t="s">
        <v>97</v>
      </c>
      <c r="I3295">
        <v>1</v>
      </c>
      <c r="J3295">
        <v>2150</v>
      </c>
    </row>
    <row r="3296" spans="1:10" x14ac:dyDescent="0.3">
      <c r="A3296">
        <v>903295</v>
      </c>
      <c r="B3296">
        <v>413</v>
      </c>
      <c r="C3296">
        <v>47</v>
      </c>
      <c r="D3296" s="1">
        <v>45528</v>
      </c>
      <c r="E3296" s="1">
        <v>45533</v>
      </c>
      <c r="F3296" t="s">
        <v>93</v>
      </c>
      <c r="G3296" t="s">
        <v>78</v>
      </c>
      <c r="H3296" t="s">
        <v>97</v>
      </c>
      <c r="I3296">
        <v>2</v>
      </c>
      <c r="J3296">
        <v>1780</v>
      </c>
    </row>
    <row r="3297" spans="1:10" x14ac:dyDescent="0.3">
      <c r="A3297">
        <v>903296</v>
      </c>
      <c r="B3297">
        <v>415</v>
      </c>
      <c r="C3297">
        <v>1</v>
      </c>
      <c r="D3297" s="1">
        <v>45738</v>
      </c>
      <c r="E3297" s="1">
        <v>45740</v>
      </c>
      <c r="F3297" t="s">
        <v>95</v>
      </c>
      <c r="G3297" t="s">
        <v>33</v>
      </c>
      <c r="H3297" t="s">
        <v>94</v>
      </c>
      <c r="I3297">
        <v>1</v>
      </c>
      <c r="J3297">
        <v>1110</v>
      </c>
    </row>
    <row r="3298" spans="1:10" x14ac:dyDescent="0.3">
      <c r="A3298">
        <v>903297</v>
      </c>
      <c r="B3298">
        <v>418</v>
      </c>
      <c r="C3298">
        <v>27</v>
      </c>
      <c r="D3298" s="1">
        <v>45620</v>
      </c>
      <c r="E3298" s="1">
        <v>45623</v>
      </c>
      <c r="F3298" t="s">
        <v>101</v>
      </c>
      <c r="G3298" t="s">
        <v>60</v>
      </c>
      <c r="H3298" t="s">
        <v>94</v>
      </c>
      <c r="I3298">
        <v>1</v>
      </c>
      <c r="J3298">
        <v>1080</v>
      </c>
    </row>
    <row r="3299" spans="1:10" x14ac:dyDescent="0.3">
      <c r="A3299">
        <v>903298</v>
      </c>
      <c r="B3299">
        <v>468</v>
      </c>
      <c r="C3299">
        <v>13</v>
      </c>
      <c r="D3299" s="1">
        <v>45524</v>
      </c>
      <c r="E3299" s="1">
        <v>45530</v>
      </c>
      <c r="F3299" t="s">
        <v>99</v>
      </c>
      <c r="G3299" t="s">
        <v>42</v>
      </c>
      <c r="H3299" t="s">
        <v>94</v>
      </c>
      <c r="I3299">
        <v>1</v>
      </c>
      <c r="J3299">
        <v>3000</v>
      </c>
    </row>
    <row r="3300" spans="1:10" x14ac:dyDescent="0.3">
      <c r="A3300">
        <v>903299</v>
      </c>
      <c r="B3300">
        <v>141</v>
      </c>
      <c r="C3300">
        <v>47</v>
      </c>
      <c r="D3300" s="1">
        <v>45518</v>
      </c>
      <c r="E3300" s="1">
        <v>45520</v>
      </c>
      <c r="F3300" t="s">
        <v>100</v>
      </c>
      <c r="G3300" t="s">
        <v>78</v>
      </c>
      <c r="H3300" t="s">
        <v>94</v>
      </c>
      <c r="I3300">
        <v>1</v>
      </c>
      <c r="J3300">
        <v>890</v>
      </c>
    </row>
    <row r="3301" spans="1:10" x14ac:dyDescent="0.3">
      <c r="A3301">
        <v>903300</v>
      </c>
      <c r="B3301">
        <v>285</v>
      </c>
      <c r="C3301">
        <v>23</v>
      </c>
      <c r="D3301" s="1">
        <v>45680</v>
      </c>
      <c r="E3301" s="1">
        <v>45686</v>
      </c>
      <c r="F3301" t="s">
        <v>99</v>
      </c>
      <c r="G3301" t="s">
        <v>51</v>
      </c>
      <c r="H3301" t="s">
        <v>94</v>
      </c>
      <c r="I3301">
        <v>1</v>
      </c>
      <c r="J3301">
        <v>12780</v>
      </c>
    </row>
    <row r="3302" spans="1:10" x14ac:dyDescent="0.3">
      <c r="A3302">
        <v>903301</v>
      </c>
      <c r="B3302">
        <v>527</v>
      </c>
      <c r="C3302">
        <v>39</v>
      </c>
      <c r="D3302" s="1">
        <v>45473</v>
      </c>
      <c r="E3302" s="1">
        <v>45479</v>
      </c>
      <c r="F3302" t="s">
        <v>100</v>
      </c>
      <c r="G3302" t="s">
        <v>69</v>
      </c>
      <c r="H3302" t="s">
        <v>94</v>
      </c>
      <c r="I3302">
        <v>1</v>
      </c>
      <c r="J3302">
        <v>780</v>
      </c>
    </row>
    <row r="3303" spans="1:10" x14ac:dyDescent="0.3">
      <c r="A3303">
        <v>903302</v>
      </c>
      <c r="B3303">
        <v>505</v>
      </c>
      <c r="C3303">
        <v>7</v>
      </c>
      <c r="D3303" s="1">
        <v>45484</v>
      </c>
      <c r="E3303" s="1">
        <v>45490</v>
      </c>
      <c r="F3303" t="s">
        <v>95</v>
      </c>
      <c r="G3303" t="s">
        <v>33</v>
      </c>
      <c r="H3303" t="s">
        <v>97</v>
      </c>
      <c r="I3303">
        <v>1</v>
      </c>
      <c r="J3303">
        <v>2150</v>
      </c>
    </row>
    <row r="3304" spans="1:10" x14ac:dyDescent="0.3">
      <c r="A3304">
        <v>903303</v>
      </c>
      <c r="B3304">
        <v>528</v>
      </c>
      <c r="C3304">
        <v>22</v>
      </c>
      <c r="D3304" s="1">
        <v>45712</v>
      </c>
      <c r="E3304" s="1">
        <v>45717</v>
      </c>
      <c r="F3304" t="s">
        <v>100</v>
      </c>
      <c r="G3304" t="s">
        <v>51</v>
      </c>
      <c r="H3304" t="s">
        <v>94</v>
      </c>
      <c r="I3304">
        <v>1</v>
      </c>
      <c r="J3304">
        <v>13330</v>
      </c>
    </row>
    <row r="3305" spans="1:10" x14ac:dyDescent="0.3">
      <c r="A3305">
        <v>903304</v>
      </c>
      <c r="B3305">
        <v>160</v>
      </c>
      <c r="C3305">
        <v>8</v>
      </c>
      <c r="D3305" s="1">
        <v>45690</v>
      </c>
      <c r="E3305" s="1">
        <v>45696</v>
      </c>
      <c r="F3305" t="s">
        <v>98</v>
      </c>
      <c r="G3305" t="s">
        <v>33</v>
      </c>
      <c r="H3305" t="s">
        <v>94</v>
      </c>
      <c r="I3305">
        <v>2</v>
      </c>
      <c r="J3305">
        <v>3740</v>
      </c>
    </row>
    <row r="3306" spans="1:10" x14ac:dyDescent="0.3">
      <c r="A3306">
        <v>903305</v>
      </c>
      <c r="B3306">
        <v>465</v>
      </c>
      <c r="C3306">
        <v>47</v>
      </c>
      <c r="D3306" s="1">
        <v>45678</v>
      </c>
      <c r="E3306" s="1">
        <v>45682</v>
      </c>
      <c r="F3306" t="s">
        <v>100</v>
      </c>
      <c r="G3306" t="s">
        <v>78</v>
      </c>
      <c r="H3306" t="s">
        <v>94</v>
      </c>
      <c r="I3306">
        <v>1</v>
      </c>
      <c r="J3306">
        <v>890</v>
      </c>
    </row>
    <row r="3307" spans="1:10" x14ac:dyDescent="0.3">
      <c r="A3307">
        <v>903306</v>
      </c>
      <c r="B3307">
        <v>225</v>
      </c>
      <c r="C3307">
        <v>25</v>
      </c>
      <c r="D3307" s="1">
        <v>45576</v>
      </c>
      <c r="E3307" s="1">
        <v>45579</v>
      </c>
      <c r="F3307" t="s">
        <v>100</v>
      </c>
      <c r="G3307" t="s">
        <v>60</v>
      </c>
      <c r="H3307" t="s">
        <v>94</v>
      </c>
      <c r="I3307">
        <v>1</v>
      </c>
      <c r="J3307">
        <v>3150</v>
      </c>
    </row>
    <row r="3308" spans="1:10" x14ac:dyDescent="0.3">
      <c r="A3308">
        <v>903307</v>
      </c>
      <c r="B3308">
        <v>62</v>
      </c>
      <c r="C3308">
        <v>3</v>
      </c>
      <c r="D3308" s="1">
        <v>45662</v>
      </c>
      <c r="E3308" s="1">
        <v>45668</v>
      </c>
      <c r="F3308" t="s">
        <v>98</v>
      </c>
      <c r="G3308" t="s">
        <v>33</v>
      </c>
      <c r="H3308" t="s">
        <v>94</v>
      </c>
      <c r="I3308">
        <v>2</v>
      </c>
      <c r="J3308">
        <v>3540</v>
      </c>
    </row>
    <row r="3309" spans="1:10" x14ac:dyDescent="0.3">
      <c r="A3309">
        <v>903308</v>
      </c>
      <c r="B3309">
        <v>540</v>
      </c>
      <c r="C3309">
        <v>14</v>
      </c>
      <c r="D3309" s="1">
        <v>45630</v>
      </c>
      <c r="E3309" s="1">
        <v>45632</v>
      </c>
      <c r="F3309" t="s">
        <v>93</v>
      </c>
      <c r="G3309" t="s">
        <v>42</v>
      </c>
      <c r="H3309" t="s">
        <v>94</v>
      </c>
      <c r="I3309">
        <v>1</v>
      </c>
      <c r="J3309">
        <v>2370</v>
      </c>
    </row>
    <row r="3310" spans="1:10" x14ac:dyDescent="0.3">
      <c r="A3310">
        <v>903309</v>
      </c>
      <c r="B3310">
        <v>356</v>
      </c>
      <c r="C3310">
        <v>14</v>
      </c>
      <c r="D3310" s="1">
        <v>45557</v>
      </c>
      <c r="E3310" s="1">
        <v>45560</v>
      </c>
      <c r="F3310" t="s">
        <v>95</v>
      </c>
      <c r="G3310" t="s">
        <v>42</v>
      </c>
      <c r="H3310" t="s">
        <v>97</v>
      </c>
      <c r="I3310">
        <v>1</v>
      </c>
      <c r="J3310">
        <v>2370</v>
      </c>
    </row>
    <row r="3311" spans="1:10" x14ac:dyDescent="0.3">
      <c r="A3311">
        <v>903310</v>
      </c>
      <c r="B3311">
        <v>239</v>
      </c>
      <c r="C3311">
        <v>4</v>
      </c>
      <c r="D3311" s="1">
        <v>45629</v>
      </c>
      <c r="E3311" s="1">
        <v>45633</v>
      </c>
      <c r="F3311" t="s">
        <v>96</v>
      </c>
      <c r="G3311" t="s">
        <v>33</v>
      </c>
      <c r="H3311" t="s">
        <v>97</v>
      </c>
      <c r="I3311">
        <v>1</v>
      </c>
      <c r="J3311">
        <v>970</v>
      </c>
    </row>
    <row r="3312" spans="1:10" x14ac:dyDescent="0.3">
      <c r="A3312">
        <v>903311</v>
      </c>
      <c r="B3312">
        <v>462</v>
      </c>
      <c r="C3312">
        <v>33</v>
      </c>
      <c r="D3312" s="1">
        <v>45431</v>
      </c>
      <c r="E3312" s="1">
        <v>45437</v>
      </c>
      <c r="F3312" t="s">
        <v>101</v>
      </c>
      <c r="G3312" t="s">
        <v>69</v>
      </c>
      <c r="H3312" t="s">
        <v>97</v>
      </c>
      <c r="I3312">
        <v>1</v>
      </c>
      <c r="J3312">
        <v>740</v>
      </c>
    </row>
    <row r="3313" spans="1:10" x14ac:dyDescent="0.3">
      <c r="A3313">
        <v>903312</v>
      </c>
      <c r="B3313">
        <v>314</v>
      </c>
      <c r="C3313">
        <v>1</v>
      </c>
      <c r="D3313" s="1">
        <v>45734</v>
      </c>
      <c r="E3313" s="1">
        <v>45739</v>
      </c>
      <c r="F3313" t="s">
        <v>96</v>
      </c>
      <c r="G3313" t="s">
        <v>33</v>
      </c>
      <c r="H3313" t="s">
        <v>94</v>
      </c>
      <c r="I3313">
        <v>1</v>
      </c>
      <c r="J3313">
        <v>1110</v>
      </c>
    </row>
    <row r="3314" spans="1:10" x14ac:dyDescent="0.3">
      <c r="A3314">
        <v>903313</v>
      </c>
      <c r="B3314">
        <v>563</v>
      </c>
      <c r="C3314">
        <v>27</v>
      </c>
      <c r="D3314" s="1">
        <v>45737</v>
      </c>
      <c r="E3314" s="1">
        <v>45739</v>
      </c>
      <c r="F3314" t="s">
        <v>98</v>
      </c>
      <c r="G3314" t="s">
        <v>60</v>
      </c>
      <c r="H3314" t="s">
        <v>94</v>
      </c>
      <c r="I3314">
        <v>1</v>
      </c>
      <c r="J3314">
        <v>1080</v>
      </c>
    </row>
    <row r="3315" spans="1:10" x14ac:dyDescent="0.3">
      <c r="A3315">
        <v>903314</v>
      </c>
      <c r="B3315">
        <v>147</v>
      </c>
      <c r="C3315">
        <v>23</v>
      </c>
      <c r="D3315" s="1">
        <v>45499</v>
      </c>
      <c r="E3315" s="1">
        <v>45501</v>
      </c>
      <c r="F3315" t="s">
        <v>95</v>
      </c>
      <c r="G3315" t="s">
        <v>51</v>
      </c>
      <c r="H3315" t="s">
        <v>94</v>
      </c>
      <c r="I3315">
        <v>1</v>
      </c>
      <c r="J3315">
        <v>12780</v>
      </c>
    </row>
    <row r="3316" spans="1:10" x14ac:dyDescent="0.3">
      <c r="A3316">
        <v>903315</v>
      </c>
      <c r="B3316">
        <v>429</v>
      </c>
      <c r="C3316">
        <v>34</v>
      </c>
      <c r="D3316" s="1">
        <v>45491</v>
      </c>
      <c r="E3316" s="1">
        <v>45497</v>
      </c>
      <c r="F3316" t="s">
        <v>100</v>
      </c>
      <c r="G3316" t="s">
        <v>69</v>
      </c>
      <c r="H3316" t="s">
        <v>97</v>
      </c>
      <c r="I3316">
        <v>1</v>
      </c>
      <c r="J3316">
        <v>410</v>
      </c>
    </row>
    <row r="3317" spans="1:10" x14ac:dyDescent="0.3">
      <c r="A3317">
        <v>903316</v>
      </c>
      <c r="B3317">
        <v>257</v>
      </c>
      <c r="C3317">
        <v>26</v>
      </c>
      <c r="D3317" s="1">
        <v>45609</v>
      </c>
      <c r="E3317" s="1">
        <v>45612</v>
      </c>
      <c r="F3317" t="s">
        <v>101</v>
      </c>
      <c r="G3317" t="s">
        <v>60</v>
      </c>
      <c r="H3317" t="s">
        <v>97</v>
      </c>
      <c r="I3317">
        <v>2</v>
      </c>
      <c r="J3317">
        <v>4500</v>
      </c>
    </row>
    <row r="3318" spans="1:10" x14ac:dyDescent="0.3">
      <c r="A3318">
        <v>903317</v>
      </c>
      <c r="B3318">
        <v>522</v>
      </c>
      <c r="C3318">
        <v>43</v>
      </c>
      <c r="D3318" s="1">
        <v>45421</v>
      </c>
      <c r="E3318" s="1">
        <v>45426</v>
      </c>
      <c r="F3318" t="s">
        <v>101</v>
      </c>
      <c r="G3318" t="s">
        <v>78</v>
      </c>
      <c r="H3318" t="s">
        <v>97</v>
      </c>
      <c r="I3318">
        <v>1</v>
      </c>
      <c r="J3318">
        <v>910</v>
      </c>
    </row>
    <row r="3319" spans="1:10" x14ac:dyDescent="0.3">
      <c r="A3319">
        <v>903318</v>
      </c>
      <c r="B3319">
        <v>46</v>
      </c>
      <c r="C3319">
        <v>5</v>
      </c>
      <c r="D3319" s="1">
        <v>45480</v>
      </c>
      <c r="E3319" s="1">
        <v>45483</v>
      </c>
      <c r="F3319" t="s">
        <v>100</v>
      </c>
      <c r="G3319" t="s">
        <v>33</v>
      </c>
      <c r="H3319" t="s">
        <v>97</v>
      </c>
      <c r="I3319">
        <v>1</v>
      </c>
      <c r="J3319">
        <v>1960</v>
      </c>
    </row>
    <row r="3320" spans="1:10" x14ac:dyDescent="0.3">
      <c r="A3320">
        <v>903319</v>
      </c>
      <c r="B3320">
        <v>313</v>
      </c>
      <c r="C3320">
        <v>48</v>
      </c>
      <c r="D3320" s="1">
        <v>45645</v>
      </c>
      <c r="E3320" s="1">
        <v>45648</v>
      </c>
      <c r="F3320" t="s">
        <v>100</v>
      </c>
      <c r="G3320" t="s">
        <v>78</v>
      </c>
      <c r="H3320" t="s">
        <v>94</v>
      </c>
      <c r="I3320">
        <v>1</v>
      </c>
      <c r="J3320">
        <v>1560</v>
      </c>
    </row>
    <row r="3321" spans="1:10" x14ac:dyDescent="0.3">
      <c r="A3321">
        <v>903320</v>
      </c>
      <c r="B3321">
        <v>117</v>
      </c>
      <c r="C3321">
        <v>23</v>
      </c>
      <c r="D3321" s="1">
        <v>45475</v>
      </c>
      <c r="E3321" s="1">
        <v>45478</v>
      </c>
      <c r="F3321" t="s">
        <v>95</v>
      </c>
      <c r="G3321" t="s">
        <v>51</v>
      </c>
      <c r="H3321" t="s">
        <v>94</v>
      </c>
      <c r="I3321">
        <v>1</v>
      </c>
      <c r="J3321">
        <v>12780</v>
      </c>
    </row>
    <row r="3322" spans="1:10" x14ac:dyDescent="0.3">
      <c r="A3322">
        <v>903321</v>
      </c>
      <c r="B3322">
        <v>417</v>
      </c>
      <c r="C3322">
        <v>22</v>
      </c>
      <c r="D3322" s="1">
        <v>45535</v>
      </c>
      <c r="E3322" s="1">
        <v>45541</v>
      </c>
      <c r="F3322" t="s">
        <v>95</v>
      </c>
      <c r="G3322" t="s">
        <v>51</v>
      </c>
      <c r="H3322" t="s">
        <v>97</v>
      </c>
      <c r="I3322">
        <v>1</v>
      </c>
      <c r="J3322">
        <v>13330</v>
      </c>
    </row>
    <row r="3323" spans="1:10" x14ac:dyDescent="0.3">
      <c r="A3323">
        <v>903322</v>
      </c>
      <c r="B3323">
        <v>233</v>
      </c>
      <c r="C3323">
        <v>30</v>
      </c>
      <c r="D3323" s="1">
        <v>45448</v>
      </c>
      <c r="E3323" s="1">
        <v>45450</v>
      </c>
      <c r="F3323" t="s">
        <v>99</v>
      </c>
      <c r="G3323" t="s">
        <v>60</v>
      </c>
      <c r="H3323" t="s">
        <v>94</v>
      </c>
      <c r="I3323">
        <v>1</v>
      </c>
      <c r="J3323">
        <v>2550</v>
      </c>
    </row>
    <row r="3324" spans="1:10" x14ac:dyDescent="0.3">
      <c r="A3324">
        <v>903323</v>
      </c>
      <c r="B3324">
        <v>51</v>
      </c>
      <c r="C3324">
        <v>28</v>
      </c>
      <c r="D3324" s="1">
        <v>45566</v>
      </c>
      <c r="E3324" s="1">
        <v>45572</v>
      </c>
      <c r="F3324" t="s">
        <v>96</v>
      </c>
      <c r="G3324" t="s">
        <v>60</v>
      </c>
      <c r="H3324" t="s">
        <v>94</v>
      </c>
      <c r="I3324">
        <v>1</v>
      </c>
      <c r="J3324">
        <v>3170</v>
      </c>
    </row>
    <row r="3325" spans="1:10" x14ac:dyDescent="0.3">
      <c r="A3325">
        <v>903324</v>
      </c>
      <c r="B3325">
        <v>159</v>
      </c>
      <c r="C3325">
        <v>16</v>
      </c>
      <c r="D3325" s="1">
        <v>45651</v>
      </c>
      <c r="E3325" s="1">
        <v>45653</v>
      </c>
      <c r="F3325" t="s">
        <v>100</v>
      </c>
      <c r="G3325" t="s">
        <v>42</v>
      </c>
      <c r="H3325" t="s">
        <v>97</v>
      </c>
      <c r="I3325">
        <v>2</v>
      </c>
      <c r="J3325">
        <v>7800</v>
      </c>
    </row>
    <row r="3326" spans="1:10" x14ac:dyDescent="0.3">
      <c r="A3326">
        <v>903325</v>
      </c>
      <c r="B3326">
        <v>596</v>
      </c>
      <c r="C3326">
        <v>37</v>
      </c>
      <c r="D3326" s="1">
        <v>45677</v>
      </c>
      <c r="E3326" s="1">
        <v>45683</v>
      </c>
      <c r="F3326" t="s">
        <v>95</v>
      </c>
      <c r="G3326" t="s">
        <v>69</v>
      </c>
      <c r="H3326" t="s">
        <v>94</v>
      </c>
      <c r="I3326">
        <v>1</v>
      </c>
      <c r="J3326">
        <v>810</v>
      </c>
    </row>
    <row r="3327" spans="1:10" x14ac:dyDescent="0.3">
      <c r="A3327">
        <v>903326</v>
      </c>
      <c r="B3327">
        <v>384</v>
      </c>
      <c r="C3327">
        <v>32</v>
      </c>
      <c r="D3327" s="1">
        <v>45700</v>
      </c>
      <c r="E3327" s="1">
        <v>45706</v>
      </c>
      <c r="F3327" t="s">
        <v>99</v>
      </c>
      <c r="G3327" t="s">
        <v>60</v>
      </c>
      <c r="H3327" t="s">
        <v>97</v>
      </c>
      <c r="I3327">
        <v>1</v>
      </c>
      <c r="J3327">
        <v>1990</v>
      </c>
    </row>
    <row r="3328" spans="1:10" x14ac:dyDescent="0.3">
      <c r="A3328">
        <v>903327</v>
      </c>
      <c r="B3328">
        <v>44</v>
      </c>
      <c r="C3328">
        <v>4</v>
      </c>
      <c r="D3328" s="1">
        <v>45605</v>
      </c>
      <c r="E3328" s="1">
        <v>45609</v>
      </c>
      <c r="F3328" t="s">
        <v>99</v>
      </c>
      <c r="G3328" t="s">
        <v>33</v>
      </c>
      <c r="H3328" t="s">
        <v>97</v>
      </c>
      <c r="I3328">
        <v>1</v>
      </c>
      <c r="J3328">
        <v>970</v>
      </c>
    </row>
    <row r="3329" spans="1:10" x14ac:dyDescent="0.3">
      <c r="A3329">
        <v>903328</v>
      </c>
      <c r="B3329">
        <v>357</v>
      </c>
      <c r="C3329">
        <v>27</v>
      </c>
      <c r="D3329" s="1">
        <v>45428</v>
      </c>
      <c r="E3329" s="1">
        <v>45434</v>
      </c>
      <c r="F3329" t="s">
        <v>95</v>
      </c>
      <c r="G3329" t="s">
        <v>60</v>
      </c>
      <c r="H3329" t="s">
        <v>94</v>
      </c>
      <c r="I3329">
        <v>1</v>
      </c>
      <c r="J3329">
        <v>1080</v>
      </c>
    </row>
    <row r="3330" spans="1:10" x14ac:dyDescent="0.3">
      <c r="A3330">
        <v>903329</v>
      </c>
      <c r="B3330">
        <v>531</v>
      </c>
      <c r="C3330">
        <v>40</v>
      </c>
      <c r="D3330" s="1">
        <v>45407</v>
      </c>
      <c r="E3330" s="1">
        <v>45411</v>
      </c>
      <c r="F3330" t="s">
        <v>96</v>
      </c>
      <c r="G3330" t="s">
        <v>69</v>
      </c>
      <c r="H3330" t="s">
        <v>97</v>
      </c>
      <c r="I3330">
        <v>2</v>
      </c>
      <c r="J3330">
        <v>1080</v>
      </c>
    </row>
    <row r="3331" spans="1:10" x14ac:dyDescent="0.3">
      <c r="A3331">
        <v>903330</v>
      </c>
      <c r="B3331">
        <v>105</v>
      </c>
      <c r="C3331">
        <v>34</v>
      </c>
      <c r="D3331" s="1">
        <v>45481</v>
      </c>
      <c r="E3331" s="1">
        <v>45487</v>
      </c>
      <c r="F3331" t="s">
        <v>95</v>
      </c>
      <c r="G3331" t="s">
        <v>69</v>
      </c>
      <c r="H3331" t="s">
        <v>97</v>
      </c>
      <c r="I3331">
        <v>2</v>
      </c>
      <c r="J3331">
        <v>820</v>
      </c>
    </row>
    <row r="3332" spans="1:10" x14ac:dyDescent="0.3">
      <c r="A3332">
        <v>903331</v>
      </c>
      <c r="B3332">
        <v>561</v>
      </c>
      <c r="C3332">
        <v>43</v>
      </c>
      <c r="D3332" s="1">
        <v>45647</v>
      </c>
      <c r="E3332" s="1">
        <v>45650</v>
      </c>
      <c r="F3332" t="s">
        <v>98</v>
      </c>
      <c r="G3332" t="s">
        <v>78</v>
      </c>
      <c r="H3332" t="s">
        <v>97</v>
      </c>
      <c r="I3332">
        <v>1</v>
      </c>
      <c r="J3332">
        <v>910</v>
      </c>
    </row>
    <row r="3333" spans="1:10" x14ac:dyDescent="0.3">
      <c r="A3333">
        <v>903332</v>
      </c>
      <c r="B3333">
        <v>200</v>
      </c>
      <c r="C3333">
        <v>12</v>
      </c>
      <c r="D3333" s="1">
        <v>45599</v>
      </c>
      <c r="E3333" s="1">
        <v>45603</v>
      </c>
      <c r="F3333" t="s">
        <v>93</v>
      </c>
      <c r="G3333" t="s">
        <v>42</v>
      </c>
      <c r="H3333" t="s">
        <v>94</v>
      </c>
      <c r="I3333">
        <v>3</v>
      </c>
      <c r="J3333">
        <v>7800</v>
      </c>
    </row>
    <row r="3334" spans="1:10" x14ac:dyDescent="0.3">
      <c r="A3334">
        <v>903333</v>
      </c>
      <c r="B3334">
        <v>25</v>
      </c>
      <c r="C3334">
        <v>10</v>
      </c>
      <c r="D3334" s="1">
        <v>45624</v>
      </c>
      <c r="E3334" s="1">
        <v>45630</v>
      </c>
      <c r="F3334" t="s">
        <v>95</v>
      </c>
      <c r="G3334" t="s">
        <v>42</v>
      </c>
      <c r="H3334" t="s">
        <v>94</v>
      </c>
      <c r="I3334">
        <v>1</v>
      </c>
      <c r="J3334">
        <v>3700</v>
      </c>
    </row>
    <row r="3335" spans="1:10" x14ac:dyDescent="0.3">
      <c r="A3335">
        <v>903334</v>
      </c>
      <c r="B3335">
        <v>305</v>
      </c>
      <c r="C3335">
        <v>15</v>
      </c>
      <c r="D3335" s="1">
        <v>45684</v>
      </c>
      <c r="E3335" s="1">
        <v>45690</v>
      </c>
      <c r="F3335" t="s">
        <v>100</v>
      </c>
      <c r="G3335" t="s">
        <v>42</v>
      </c>
      <c r="H3335" t="s">
        <v>94</v>
      </c>
      <c r="I3335">
        <v>1</v>
      </c>
      <c r="J3335">
        <v>3740</v>
      </c>
    </row>
    <row r="3336" spans="1:10" x14ac:dyDescent="0.3">
      <c r="A3336">
        <v>903335</v>
      </c>
      <c r="B3336">
        <v>360</v>
      </c>
      <c r="C3336">
        <v>14</v>
      </c>
      <c r="D3336" s="1">
        <v>45637</v>
      </c>
      <c r="E3336" s="1">
        <v>45643</v>
      </c>
      <c r="F3336" t="s">
        <v>93</v>
      </c>
      <c r="G3336" t="s">
        <v>42</v>
      </c>
      <c r="H3336" t="s">
        <v>97</v>
      </c>
      <c r="I3336">
        <v>1</v>
      </c>
      <c r="J3336">
        <v>2370</v>
      </c>
    </row>
    <row r="3337" spans="1:10" x14ac:dyDescent="0.3">
      <c r="A3337">
        <v>903336</v>
      </c>
      <c r="B3337">
        <v>402</v>
      </c>
      <c r="C3337">
        <v>48</v>
      </c>
      <c r="D3337" s="1">
        <v>45709</v>
      </c>
      <c r="E3337" s="1">
        <v>45713</v>
      </c>
      <c r="F3337" t="s">
        <v>99</v>
      </c>
      <c r="G3337" t="s">
        <v>78</v>
      </c>
      <c r="H3337" t="s">
        <v>94</v>
      </c>
      <c r="I3337">
        <v>1</v>
      </c>
      <c r="J3337">
        <v>1560</v>
      </c>
    </row>
    <row r="3338" spans="1:10" x14ac:dyDescent="0.3">
      <c r="A3338">
        <v>903337</v>
      </c>
      <c r="B3338">
        <v>302</v>
      </c>
      <c r="C3338">
        <v>17</v>
      </c>
      <c r="D3338" s="1">
        <v>45685</v>
      </c>
      <c r="E3338" s="1">
        <v>45688</v>
      </c>
      <c r="F3338" t="s">
        <v>100</v>
      </c>
      <c r="G3338" t="s">
        <v>51</v>
      </c>
      <c r="H3338" t="s">
        <v>94</v>
      </c>
      <c r="I3338">
        <v>1</v>
      </c>
      <c r="J3338">
        <v>13790</v>
      </c>
    </row>
    <row r="3339" spans="1:10" x14ac:dyDescent="0.3">
      <c r="A3339">
        <v>903338</v>
      </c>
      <c r="B3339">
        <v>584</v>
      </c>
      <c r="C3339">
        <v>32</v>
      </c>
      <c r="D3339" s="1">
        <v>45719</v>
      </c>
      <c r="E3339" s="1">
        <v>45721</v>
      </c>
      <c r="F3339" t="s">
        <v>93</v>
      </c>
      <c r="G3339" t="s">
        <v>60</v>
      </c>
      <c r="H3339" t="s">
        <v>94</v>
      </c>
      <c r="I3339">
        <v>1</v>
      </c>
      <c r="J3339">
        <v>1990</v>
      </c>
    </row>
    <row r="3340" spans="1:10" x14ac:dyDescent="0.3">
      <c r="A3340">
        <v>903339</v>
      </c>
      <c r="B3340">
        <v>81</v>
      </c>
      <c r="C3340">
        <v>29</v>
      </c>
      <c r="D3340" s="1">
        <v>45641</v>
      </c>
      <c r="E3340" s="1">
        <v>45646</v>
      </c>
      <c r="F3340" t="s">
        <v>99</v>
      </c>
      <c r="G3340" t="s">
        <v>60</v>
      </c>
      <c r="H3340" t="s">
        <v>94</v>
      </c>
      <c r="I3340">
        <v>2</v>
      </c>
      <c r="J3340">
        <v>4900</v>
      </c>
    </row>
    <row r="3341" spans="1:10" x14ac:dyDescent="0.3">
      <c r="A3341">
        <v>903340</v>
      </c>
      <c r="B3341">
        <v>124</v>
      </c>
      <c r="C3341">
        <v>47</v>
      </c>
      <c r="D3341" s="1">
        <v>45645</v>
      </c>
      <c r="E3341" s="1">
        <v>45651</v>
      </c>
      <c r="F3341" t="s">
        <v>99</v>
      </c>
      <c r="G3341" t="s">
        <v>78</v>
      </c>
      <c r="H3341" t="s">
        <v>94</v>
      </c>
      <c r="I3341">
        <v>1</v>
      </c>
      <c r="J3341">
        <v>890</v>
      </c>
    </row>
    <row r="3342" spans="1:10" x14ac:dyDescent="0.3">
      <c r="A3342">
        <v>903341</v>
      </c>
      <c r="B3342">
        <v>324</v>
      </c>
      <c r="C3342">
        <v>23</v>
      </c>
      <c r="D3342" s="1">
        <v>45541</v>
      </c>
      <c r="E3342" s="1">
        <v>45545</v>
      </c>
      <c r="F3342" t="s">
        <v>95</v>
      </c>
      <c r="G3342" t="s">
        <v>51</v>
      </c>
      <c r="H3342" t="s">
        <v>97</v>
      </c>
      <c r="I3342">
        <v>3</v>
      </c>
      <c r="J3342">
        <v>38340</v>
      </c>
    </row>
    <row r="3343" spans="1:10" x14ac:dyDescent="0.3">
      <c r="A3343">
        <v>903342</v>
      </c>
      <c r="B3343">
        <v>595</v>
      </c>
      <c r="C3343">
        <v>36</v>
      </c>
      <c r="D3343" s="1">
        <v>45724</v>
      </c>
      <c r="E3343" s="1">
        <v>45730</v>
      </c>
      <c r="F3343" t="s">
        <v>93</v>
      </c>
      <c r="G3343" t="s">
        <v>69</v>
      </c>
      <c r="H3343" t="s">
        <v>94</v>
      </c>
      <c r="I3343">
        <v>2</v>
      </c>
      <c r="J3343">
        <v>2260</v>
      </c>
    </row>
    <row r="3344" spans="1:10" x14ac:dyDescent="0.3">
      <c r="A3344">
        <v>903343</v>
      </c>
      <c r="B3344">
        <v>430</v>
      </c>
      <c r="C3344">
        <v>42</v>
      </c>
      <c r="D3344" s="1">
        <v>45521</v>
      </c>
      <c r="E3344" s="1">
        <v>45527</v>
      </c>
      <c r="F3344" t="s">
        <v>99</v>
      </c>
      <c r="G3344" t="s">
        <v>78</v>
      </c>
      <c r="H3344" t="s">
        <v>94</v>
      </c>
      <c r="I3344">
        <v>1</v>
      </c>
      <c r="J3344">
        <v>810</v>
      </c>
    </row>
    <row r="3345" spans="1:10" x14ac:dyDescent="0.3">
      <c r="A3345">
        <v>903344</v>
      </c>
      <c r="B3345">
        <v>541</v>
      </c>
      <c r="C3345">
        <v>36</v>
      </c>
      <c r="D3345" s="1">
        <v>45594</v>
      </c>
      <c r="E3345" s="1">
        <v>45598</v>
      </c>
      <c r="F3345" t="s">
        <v>100</v>
      </c>
      <c r="G3345" t="s">
        <v>69</v>
      </c>
      <c r="H3345" t="s">
        <v>94</v>
      </c>
      <c r="I3345">
        <v>1</v>
      </c>
      <c r="J3345">
        <v>1130</v>
      </c>
    </row>
    <row r="3346" spans="1:10" x14ac:dyDescent="0.3">
      <c r="A3346">
        <v>903345</v>
      </c>
      <c r="B3346">
        <v>216</v>
      </c>
      <c r="C3346">
        <v>41</v>
      </c>
      <c r="D3346" s="1">
        <v>45701</v>
      </c>
      <c r="E3346" s="1">
        <v>45705</v>
      </c>
      <c r="F3346" t="s">
        <v>93</v>
      </c>
      <c r="G3346" t="s">
        <v>78</v>
      </c>
      <c r="H3346" t="s">
        <v>94</v>
      </c>
      <c r="I3346">
        <v>1</v>
      </c>
      <c r="J3346">
        <v>1390</v>
      </c>
    </row>
    <row r="3347" spans="1:10" x14ac:dyDescent="0.3">
      <c r="A3347">
        <v>903346</v>
      </c>
      <c r="B3347">
        <v>23</v>
      </c>
      <c r="C3347">
        <v>31</v>
      </c>
      <c r="D3347" s="1">
        <v>45592</v>
      </c>
      <c r="E3347" s="1">
        <v>45597</v>
      </c>
      <c r="F3347" t="s">
        <v>98</v>
      </c>
      <c r="G3347" t="s">
        <v>60</v>
      </c>
      <c r="H3347" t="s">
        <v>94</v>
      </c>
      <c r="I3347">
        <v>1</v>
      </c>
      <c r="J3347">
        <v>1740</v>
      </c>
    </row>
    <row r="3348" spans="1:10" x14ac:dyDescent="0.3">
      <c r="A3348">
        <v>903347</v>
      </c>
      <c r="B3348">
        <v>549</v>
      </c>
      <c r="C3348">
        <v>42</v>
      </c>
      <c r="D3348" s="1">
        <v>45599</v>
      </c>
      <c r="E3348" s="1">
        <v>45601</v>
      </c>
      <c r="F3348" t="s">
        <v>96</v>
      </c>
      <c r="G3348" t="s">
        <v>78</v>
      </c>
      <c r="H3348" t="s">
        <v>94</v>
      </c>
      <c r="I3348">
        <v>1</v>
      </c>
      <c r="J3348">
        <v>810</v>
      </c>
    </row>
    <row r="3349" spans="1:10" x14ac:dyDescent="0.3">
      <c r="A3349">
        <v>903348</v>
      </c>
      <c r="B3349">
        <v>547</v>
      </c>
      <c r="C3349">
        <v>33</v>
      </c>
      <c r="D3349" s="1">
        <v>45735</v>
      </c>
      <c r="E3349" s="1">
        <v>45740</v>
      </c>
      <c r="F3349" t="s">
        <v>100</v>
      </c>
      <c r="G3349" t="s">
        <v>69</v>
      </c>
      <c r="H3349" t="s">
        <v>94</v>
      </c>
      <c r="I3349">
        <v>1</v>
      </c>
      <c r="J3349">
        <v>740</v>
      </c>
    </row>
    <row r="3350" spans="1:10" x14ac:dyDescent="0.3">
      <c r="A3350">
        <v>903349</v>
      </c>
      <c r="B3350">
        <v>178</v>
      </c>
      <c r="C3350">
        <v>35</v>
      </c>
      <c r="D3350" s="1">
        <v>45585</v>
      </c>
      <c r="E3350" s="1">
        <v>45589</v>
      </c>
      <c r="F3350" t="s">
        <v>99</v>
      </c>
      <c r="G3350" t="s">
        <v>69</v>
      </c>
      <c r="H3350" t="s">
        <v>97</v>
      </c>
      <c r="I3350">
        <v>1</v>
      </c>
      <c r="J3350">
        <v>590</v>
      </c>
    </row>
    <row r="3351" spans="1:10" x14ac:dyDescent="0.3">
      <c r="A3351">
        <v>903350</v>
      </c>
      <c r="B3351">
        <v>327</v>
      </c>
      <c r="C3351">
        <v>7</v>
      </c>
      <c r="D3351" s="1">
        <v>45610</v>
      </c>
      <c r="E3351" s="1">
        <v>45612</v>
      </c>
      <c r="F3351" t="s">
        <v>93</v>
      </c>
      <c r="G3351" t="s">
        <v>33</v>
      </c>
      <c r="H3351" t="s">
        <v>97</v>
      </c>
      <c r="I3351">
        <v>1</v>
      </c>
      <c r="J3351">
        <v>2150</v>
      </c>
    </row>
    <row r="3352" spans="1:10" x14ac:dyDescent="0.3">
      <c r="A3352">
        <v>903351</v>
      </c>
      <c r="B3352">
        <v>276</v>
      </c>
      <c r="C3352">
        <v>14</v>
      </c>
      <c r="D3352" s="1">
        <v>45555</v>
      </c>
      <c r="E3352" s="1">
        <v>45560</v>
      </c>
      <c r="F3352" t="s">
        <v>100</v>
      </c>
      <c r="G3352" t="s">
        <v>42</v>
      </c>
      <c r="H3352" t="s">
        <v>94</v>
      </c>
      <c r="I3352">
        <v>1</v>
      </c>
      <c r="J3352">
        <v>2370</v>
      </c>
    </row>
    <row r="3353" spans="1:10" x14ac:dyDescent="0.3">
      <c r="A3353">
        <v>903352</v>
      </c>
      <c r="B3353">
        <v>253</v>
      </c>
      <c r="C3353">
        <v>7</v>
      </c>
      <c r="D3353" s="1">
        <v>45496</v>
      </c>
      <c r="E3353" s="1">
        <v>45502</v>
      </c>
      <c r="F3353" t="s">
        <v>100</v>
      </c>
      <c r="G3353" t="s">
        <v>33</v>
      </c>
      <c r="H3353" t="s">
        <v>94</v>
      </c>
      <c r="I3353">
        <v>1</v>
      </c>
      <c r="J3353">
        <v>2150</v>
      </c>
    </row>
    <row r="3354" spans="1:10" x14ac:dyDescent="0.3">
      <c r="A3354">
        <v>903353</v>
      </c>
      <c r="B3354">
        <v>176</v>
      </c>
      <c r="C3354">
        <v>44</v>
      </c>
      <c r="D3354" s="1">
        <v>45745</v>
      </c>
      <c r="E3354" s="1">
        <v>45748</v>
      </c>
      <c r="F3354" t="s">
        <v>96</v>
      </c>
      <c r="G3354" t="s">
        <v>78</v>
      </c>
      <c r="H3354" t="s">
        <v>94</v>
      </c>
      <c r="I3354">
        <v>1</v>
      </c>
      <c r="J3354">
        <v>1130</v>
      </c>
    </row>
    <row r="3355" spans="1:10" x14ac:dyDescent="0.3">
      <c r="A3355">
        <v>903354</v>
      </c>
      <c r="B3355">
        <v>553</v>
      </c>
      <c r="C3355">
        <v>13</v>
      </c>
      <c r="D3355" s="1">
        <v>45667</v>
      </c>
      <c r="E3355" s="1">
        <v>45672</v>
      </c>
      <c r="F3355" t="s">
        <v>101</v>
      </c>
      <c r="G3355" t="s">
        <v>42</v>
      </c>
      <c r="H3355" t="s">
        <v>94</v>
      </c>
      <c r="I3355">
        <v>1</v>
      </c>
      <c r="J3355">
        <v>3000</v>
      </c>
    </row>
    <row r="3356" spans="1:10" x14ac:dyDescent="0.3">
      <c r="A3356">
        <v>903355</v>
      </c>
      <c r="B3356">
        <v>255</v>
      </c>
      <c r="C3356">
        <v>5</v>
      </c>
      <c r="D3356" s="1">
        <v>45572</v>
      </c>
      <c r="E3356" s="1">
        <v>45575</v>
      </c>
      <c r="F3356" t="s">
        <v>96</v>
      </c>
      <c r="G3356" t="s">
        <v>33</v>
      </c>
      <c r="H3356" t="s">
        <v>94</v>
      </c>
      <c r="I3356">
        <v>1</v>
      </c>
      <c r="J3356">
        <v>1960</v>
      </c>
    </row>
    <row r="3357" spans="1:10" x14ac:dyDescent="0.3">
      <c r="A3357">
        <v>903356</v>
      </c>
      <c r="B3357">
        <v>497</v>
      </c>
      <c r="C3357">
        <v>27</v>
      </c>
      <c r="D3357" s="1">
        <v>45399</v>
      </c>
      <c r="E3357" s="1">
        <v>45401</v>
      </c>
      <c r="F3357" t="s">
        <v>95</v>
      </c>
      <c r="G3357" t="s">
        <v>60</v>
      </c>
      <c r="H3357" t="s">
        <v>97</v>
      </c>
      <c r="I3357">
        <v>1</v>
      </c>
      <c r="J3357">
        <v>1080</v>
      </c>
    </row>
    <row r="3358" spans="1:10" x14ac:dyDescent="0.3">
      <c r="A3358">
        <v>903357</v>
      </c>
      <c r="B3358">
        <v>14</v>
      </c>
      <c r="C3358">
        <v>23</v>
      </c>
      <c r="D3358" s="1">
        <v>45513</v>
      </c>
      <c r="E3358" s="1">
        <v>45516</v>
      </c>
      <c r="F3358" t="s">
        <v>95</v>
      </c>
      <c r="G3358" t="s">
        <v>51</v>
      </c>
      <c r="H3358" t="s">
        <v>97</v>
      </c>
      <c r="I3358">
        <v>1</v>
      </c>
      <c r="J3358">
        <v>12780</v>
      </c>
    </row>
    <row r="3359" spans="1:10" x14ac:dyDescent="0.3">
      <c r="A3359">
        <v>903358</v>
      </c>
      <c r="B3359">
        <v>92</v>
      </c>
      <c r="C3359">
        <v>43</v>
      </c>
      <c r="D3359" s="1">
        <v>45554</v>
      </c>
      <c r="E3359" s="1">
        <v>45558</v>
      </c>
      <c r="F3359" t="s">
        <v>101</v>
      </c>
      <c r="G3359" t="s">
        <v>78</v>
      </c>
      <c r="H3359" t="s">
        <v>97</v>
      </c>
      <c r="I3359">
        <v>3</v>
      </c>
      <c r="J3359">
        <v>2730</v>
      </c>
    </row>
    <row r="3360" spans="1:10" x14ac:dyDescent="0.3">
      <c r="A3360">
        <v>903359</v>
      </c>
      <c r="B3360">
        <v>51</v>
      </c>
      <c r="C3360">
        <v>46</v>
      </c>
      <c r="D3360" s="1">
        <v>45406</v>
      </c>
      <c r="E3360" s="1">
        <v>45411</v>
      </c>
      <c r="F3360" t="s">
        <v>96</v>
      </c>
      <c r="G3360" t="s">
        <v>78</v>
      </c>
      <c r="H3360" t="s">
        <v>97</v>
      </c>
      <c r="I3360">
        <v>1</v>
      </c>
      <c r="J3360">
        <v>1320</v>
      </c>
    </row>
    <row r="3361" spans="1:10" x14ac:dyDescent="0.3">
      <c r="A3361">
        <v>903360</v>
      </c>
      <c r="B3361">
        <v>314</v>
      </c>
      <c r="C3361">
        <v>46</v>
      </c>
      <c r="D3361" s="1">
        <v>45631</v>
      </c>
      <c r="E3361" s="1">
        <v>45633</v>
      </c>
      <c r="F3361" t="s">
        <v>96</v>
      </c>
      <c r="G3361" t="s">
        <v>78</v>
      </c>
      <c r="H3361" t="s">
        <v>94</v>
      </c>
      <c r="I3361">
        <v>1</v>
      </c>
      <c r="J3361">
        <v>1320</v>
      </c>
    </row>
    <row r="3362" spans="1:10" x14ac:dyDescent="0.3">
      <c r="A3362">
        <v>903361</v>
      </c>
      <c r="B3362">
        <v>171</v>
      </c>
      <c r="C3362">
        <v>31</v>
      </c>
      <c r="D3362" s="1">
        <v>45407</v>
      </c>
      <c r="E3362" s="1">
        <v>45411</v>
      </c>
      <c r="F3362" t="s">
        <v>100</v>
      </c>
      <c r="G3362" t="s">
        <v>60</v>
      </c>
      <c r="H3362" t="s">
        <v>97</v>
      </c>
      <c r="I3362">
        <v>2</v>
      </c>
      <c r="J3362">
        <v>3480</v>
      </c>
    </row>
    <row r="3363" spans="1:10" x14ac:dyDescent="0.3">
      <c r="A3363">
        <v>903362</v>
      </c>
      <c r="B3363">
        <v>146</v>
      </c>
      <c r="C3363">
        <v>8</v>
      </c>
      <c r="D3363" s="1">
        <v>45408</v>
      </c>
      <c r="E3363" s="1">
        <v>45411</v>
      </c>
      <c r="F3363" t="s">
        <v>101</v>
      </c>
      <c r="G3363" t="s">
        <v>33</v>
      </c>
      <c r="H3363" t="s">
        <v>94</v>
      </c>
      <c r="I3363">
        <v>1</v>
      </c>
      <c r="J3363">
        <v>1870</v>
      </c>
    </row>
    <row r="3364" spans="1:10" x14ac:dyDescent="0.3">
      <c r="A3364">
        <v>903363</v>
      </c>
      <c r="B3364">
        <v>163</v>
      </c>
      <c r="C3364">
        <v>8</v>
      </c>
      <c r="D3364" s="1">
        <v>45586</v>
      </c>
      <c r="E3364" s="1">
        <v>45590</v>
      </c>
      <c r="F3364" t="s">
        <v>95</v>
      </c>
      <c r="G3364" t="s">
        <v>33</v>
      </c>
      <c r="H3364" t="s">
        <v>94</v>
      </c>
      <c r="I3364">
        <v>1</v>
      </c>
      <c r="J3364">
        <v>1870</v>
      </c>
    </row>
    <row r="3365" spans="1:10" x14ac:dyDescent="0.3">
      <c r="A3365">
        <v>903364</v>
      </c>
      <c r="B3365">
        <v>179</v>
      </c>
      <c r="C3365">
        <v>42</v>
      </c>
      <c r="D3365" s="1">
        <v>45467</v>
      </c>
      <c r="E3365" s="1">
        <v>45471</v>
      </c>
      <c r="F3365" t="s">
        <v>101</v>
      </c>
      <c r="G3365" t="s">
        <v>78</v>
      </c>
      <c r="H3365" t="s">
        <v>94</v>
      </c>
      <c r="I3365">
        <v>1</v>
      </c>
      <c r="J3365">
        <v>810</v>
      </c>
    </row>
    <row r="3366" spans="1:10" x14ac:dyDescent="0.3">
      <c r="A3366">
        <v>903365</v>
      </c>
      <c r="B3366">
        <v>376</v>
      </c>
      <c r="C3366">
        <v>24</v>
      </c>
      <c r="D3366" s="1">
        <v>45628</v>
      </c>
      <c r="E3366" s="1">
        <v>45634</v>
      </c>
      <c r="F3366" t="s">
        <v>101</v>
      </c>
      <c r="G3366" t="s">
        <v>51</v>
      </c>
      <c r="H3366" t="s">
        <v>94</v>
      </c>
      <c r="I3366">
        <v>1</v>
      </c>
      <c r="J3366">
        <v>11450</v>
      </c>
    </row>
    <row r="3367" spans="1:10" x14ac:dyDescent="0.3">
      <c r="A3367">
        <v>903366</v>
      </c>
      <c r="B3367">
        <v>148</v>
      </c>
      <c r="C3367">
        <v>6</v>
      </c>
      <c r="D3367" s="1">
        <v>45657</v>
      </c>
      <c r="E3367" s="1">
        <v>45660</v>
      </c>
      <c r="F3367" t="s">
        <v>101</v>
      </c>
      <c r="G3367" t="s">
        <v>33</v>
      </c>
      <c r="H3367" t="s">
        <v>97</v>
      </c>
      <c r="I3367">
        <v>1</v>
      </c>
      <c r="J3367">
        <v>1510</v>
      </c>
    </row>
    <row r="3368" spans="1:10" x14ac:dyDescent="0.3">
      <c r="A3368">
        <v>903367</v>
      </c>
      <c r="B3368">
        <v>584</v>
      </c>
      <c r="C3368">
        <v>28</v>
      </c>
      <c r="D3368" s="1">
        <v>45535</v>
      </c>
      <c r="E3368" s="1">
        <v>45537</v>
      </c>
      <c r="F3368" t="s">
        <v>93</v>
      </c>
      <c r="G3368" t="s">
        <v>60</v>
      </c>
      <c r="H3368" t="s">
        <v>94</v>
      </c>
      <c r="I3368">
        <v>1</v>
      </c>
      <c r="J3368">
        <v>3170</v>
      </c>
    </row>
    <row r="3369" spans="1:10" x14ac:dyDescent="0.3">
      <c r="A3369">
        <v>903368</v>
      </c>
      <c r="B3369">
        <v>576</v>
      </c>
      <c r="C3369">
        <v>35</v>
      </c>
      <c r="D3369" s="1">
        <v>45505</v>
      </c>
      <c r="E3369" s="1">
        <v>45509</v>
      </c>
      <c r="F3369" t="s">
        <v>99</v>
      </c>
      <c r="G3369" t="s">
        <v>69</v>
      </c>
      <c r="H3369" t="s">
        <v>94</v>
      </c>
      <c r="I3369">
        <v>1</v>
      </c>
      <c r="J3369">
        <v>590</v>
      </c>
    </row>
    <row r="3370" spans="1:10" x14ac:dyDescent="0.3">
      <c r="A3370">
        <v>903369</v>
      </c>
      <c r="B3370">
        <v>99</v>
      </c>
      <c r="C3370">
        <v>40</v>
      </c>
      <c r="D3370" s="1">
        <v>45746</v>
      </c>
      <c r="E3370" s="1">
        <v>45752</v>
      </c>
      <c r="F3370" t="s">
        <v>93</v>
      </c>
      <c r="G3370" t="s">
        <v>69</v>
      </c>
      <c r="H3370" t="s">
        <v>94</v>
      </c>
      <c r="I3370">
        <v>1</v>
      </c>
      <c r="J3370">
        <v>540</v>
      </c>
    </row>
    <row r="3371" spans="1:10" x14ac:dyDescent="0.3">
      <c r="A3371">
        <v>903370</v>
      </c>
      <c r="B3371">
        <v>75</v>
      </c>
      <c r="C3371">
        <v>42</v>
      </c>
      <c r="D3371" s="1">
        <v>45440</v>
      </c>
      <c r="E3371" s="1">
        <v>45443</v>
      </c>
      <c r="F3371" t="s">
        <v>101</v>
      </c>
      <c r="G3371" t="s">
        <v>78</v>
      </c>
      <c r="H3371" t="s">
        <v>97</v>
      </c>
      <c r="I3371">
        <v>1</v>
      </c>
      <c r="J3371">
        <v>810</v>
      </c>
    </row>
    <row r="3372" spans="1:10" x14ac:dyDescent="0.3">
      <c r="A3372">
        <v>903371</v>
      </c>
      <c r="B3372">
        <v>383</v>
      </c>
      <c r="C3372">
        <v>26</v>
      </c>
      <c r="D3372" s="1">
        <v>45734</v>
      </c>
      <c r="E3372" s="1">
        <v>45736</v>
      </c>
      <c r="F3372" t="s">
        <v>95</v>
      </c>
      <c r="G3372" t="s">
        <v>60</v>
      </c>
      <c r="H3372" t="s">
        <v>97</v>
      </c>
      <c r="I3372">
        <v>1</v>
      </c>
      <c r="J3372">
        <v>2250</v>
      </c>
    </row>
    <row r="3373" spans="1:10" x14ac:dyDescent="0.3">
      <c r="A3373">
        <v>903372</v>
      </c>
      <c r="B3373">
        <v>145</v>
      </c>
      <c r="C3373">
        <v>41</v>
      </c>
      <c r="D3373" s="1">
        <v>45734</v>
      </c>
      <c r="E3373" s="1">
        <v>45739</v>
      </c>
      <c r="F3373" t="s">
        <v>100</v>
      </c>
      <c r="G3373" t="s">
        <v>78</v>
      </c>
      <c r="H3373" t="s">
        <v>97</v>
      </c>
      <c r="I3373">
        <v>1</v>
      </c>
      <c r="J3373">
        <v>1390</v>
      </c>
    </row>
    <row r="3374" spans="1:10" x14ac:dyDescent="0.3">
      <c r="A3374">
        <v>903373</v>
      </c>
      <c r="B3374">
        <v>205</v>
      </c>
      <c r="C3374">
        <v>26</v>
      </c>
      <c r="D3374" s="1">
        <v>45552</v>
      </c>
      <c r="E3374" s="1">
        <v>45558</v>
      </c>
      <c r="F3374" t="s">
        <v>99</v>
      </c>
      <c r="G3374" t="s">
        <v>60</v>
      </c>
      <c r="H3374" t="s">
        <v>94</v>
      </c>
      <c r="I3374">
        <v>1</v>
      </c>
      <c r="J3374">
        <v>2250</v>
      </c>
    </row>
    <row r="3375" spans="1:10" x14ac:dyDescent="0.3">
      <c r="A3375">
        <v>903374</v>
      </c>
      <c r="B3375">
        <v>492</v>
      </c>
      <c r="C3375">
        <v>34</v>
      </c>
      <c r="D3375" s="1">
        <v>45553</v>
      </c>
      <c r="E3375" s="1">
        <v>45557</v>
      </c>
      <c r="F3375" t="s">
        <v>99</v>
      </c>
      <c r="G3375" t="s">
        <v>69</v>
      </c>
      <c r="H3375" t="s">
        <v>94</v>
      </c>
      <c r="I3375">
        <v>1</v>
      </c>
      <c r="J3375">
        <v>410</v>
      </c>
    </row>
    <row r="3376" spans="1:10" x14ac:dyDescent="0.3">
      <c r="A3376">
        <v>903375</v>
      </c>
      <c r="B3376">
        <v>140</v>
      </c>
      <c r="C3376">
        <v>16</v>
      </c>
      <c r="D3376" s="1">
        <v>45729</v>
      </c>
      <c r="E3376" s="1">
        <v>45735</v>
      </c>
      <c r="F3376" t="s">
        <v>95</v>
      </c>
      <c r="G3376" t="s">
        <v>42</v>
      </c>
      <c r="H3376" t="s">
        <v>94</v>
      </c>
      <c r="I3376">
        <v>1</v>
      </c>
      <c r="J3376">
        <v>3900</v>
      </c>
    </row>
    <row r="3377" spans="1:10" x14ac:dyDescent="0.3">
      <c r="A3377">
        <v>903376</v>
      </c>
      <c r="B3377">
        <v>424</v>
      </c>
      <c r="C3377">
        <v>25</v>
      </c>
      <c r="D3377" s="1">
        <v>45583</v>
      </c>
      <c r="E3377" s="1">
        <v>45585</v>
      </c>
      <c r="F3377" t="s">
        <v>100</v>
      </c>
      <c r="G3377" t="s">
        <v>60</v>
      </c>
      <c r="H3377" t="s">
        <v>94</v>
      </c>
      <c r="I3377">
        <v>2</v>
      </c>
      <c r="J3377">
        <v>6300</v>
      </c>
    </row>
    <row r="3378" spans="1:10" x14ac:dyDescent="0.3">
      <c r="A3378">
        <v>903377</v>
      </c>
      <c r="B3378">
        <v>104</v>
      </c>
      <c r="C3378">
        <v>22</v>
      </c>
      <c r="D3378" s="1">
        <v>45622</v>
      </c>
      <c r="E3378" s="1">
        <v>45626</v>
      </c>
      <c r="F3378" t="s">
        <v>95</v>
      </c>
      <c r="G3378" t="s">
        <v>51</v>
      </c>
      <c r="H3378" t="s">
        <v>97</v>
      </c>
      <c r="I3378">
        <v>2</v>
      </c>
      <c r="J3378">
        <v>26660</v>
      </c>
    </row>
    <row r="3379" spans="1:10" x14ac:dyDescent="0.3">
      <c r="A3379">
        <v>903378</v>
      </c>
      <c r="B3379">
        <v>240</v>
      </c>
      <c r="C3379">
        <v>35</v>
      </c>
      <c r="D3379" s="1">
        <v>45737</v>
      </c>
      <c r="E3379" s="1">
        <v>45739</v>
      </c>
      <c r="F3379" t="s">
        <v>99</v>
      </c>
      <c r="G3379" t="s">
        <v>69</v>
      </c>
      <c r="H3379" t="s">
        <v>97</v>
      </c>
      <c r="I3379">
        <v>1</v>
      </c>
      <c r="J3379">
        <v>590</v>
      </c>
    </row>
    <row r="3380" spans="1:10" x14ac:dyDescent="0.3">
      <c r="A3380">
        <v>903379</v>
      </c>
      <c r="B3380">
        <v>578</v>
      </c>
      <c r="C3380">
        <v>7</v>
      </c>
      <c r="D3380" s="1">
        <v>45486</v>
      </c>
      <c r="E3380" s="1">
        <v>45491</v>
      </c>
      <c r="F3380" t="s">
        <v>93</v>
      </c>
      <c r="G3380" t="s">
        <v>33</v>
      </c>
      <c r="H3380" t="s">
        <v>97</v>
      </c>
      <c r="I3380">
        <v>1</v>
      </c>
      <c r="J3380">
        <v>2150</v>
      </c>
    </row>
    <row r="3381" spans="1:10" x14ac:dyDescent="0.3">
      <c r="A3381">
        <v>903380</v>
      </c>
      <c r="B3381">
        <v>249</v>
      </c>
      <c r="C3381">
        <v>4</v>
      </c>
      <c r="D3381" s="1">
        <v>45703</v>
      </c>
      <c r="E3381" s="1">
        <v>45709</v>
      </c>
      <c r="F3381" t="s">
        <v>98</v>
      </c>
      <c r="G3381" t="s">
        <v>33</v>
      </c>
      <c r="H3381" t="s">
        <v>97</v>
      </c>
      <c r="I3381">
        <v>1</v>
      </c>
      <c r="J3381">
        <v>970</v>
      </c>
    </row>
    <row r="3382" spans="1:10" x14ac:dyDescent="0.3">
      <c r="A3382">
        <v>903381</v>
      </c>
      <c r="B3382">
        <v>522</v>
      </c>
      <c r="C3382">
        <v>45</v>
      </c>
      <c r="D3382" s="1">
        <v>45583</v>
      </c>
      <c r="E3382" s="1">
        <v>45589</v>
      </c>
      <c r="F3382" t="s">
        <v>101</v>
      </c>
      <c r="G3382" t="s">
        <v>78</v>
      </c>
      <c r="H3382" t="s">
        <v>97</v>
      </c>
      <c r="I3382">
        <v>1</v>
      </c>
      <c r="J3382">
        <v>1290</v>
      </c>
    </row>
    <row r="3383" spans="1:10" x14ac:dyDescent="0.3">
      <c r="A3383">
        <v>903382</v>
      </c>
      <c r="B3383">
        <v>547</v>
      </c>
      <c r="C3383">
        <v>36</v>
      </c>
      <c r="D3383" s="1">
        <v>45685</v>
      </c>
      <c r="E3383" s="1">
        <v>45688</v>
      </c>
      <c r="F3383" t="s">
        <v>100</v>
      </c>
      <c r="G3383" t="s">
        <v>69</v>
      </c>
      <c r="H3383" t="s">
        <v>97</v>
      </c>
      <c r="I3383">
        <v>1</v>
      </c>
      <c r="J3383">
        <v>1130</v>
      </c>
    </row>
    <row r="3384" spans="1:10" x14ac:dyDescent="0.3">
      <c r="A3384">
        <v>903383</v>
      </c>
      <c r="B3384">
        <v>543</v>
      </c>
      <c r="C3384">
        <v>4</v>
      </c>
      <c r="D3384" s="1">
        <v>45504</v>
      </c>
      <c r="E3384" s="1">
        <v>45506</v>
      </c>
      <c r="F3384" t="s">
        <v>99</v>
      </c>
      <c r="G3384" t="s">
        <v>33</v>
      </c>
      <c r="H3384" t="s">
        <v>94</v>
      </c>
      <c r="I3384">
        <v>2</v>
      </c>
      <c r="J3384">
        <v>1940</v>
      </c>
    </row>
    <row r="3385" spans="1:10" x14ac:dyDescent="0.3">
      <c r="A3385">
        <v>903384</v>
      </c>
      <c r="B3385">
        <v>535</v>
      </c>
      <c r="C3385">
        <v>40</v>
      </c>
      <c r="D3385" s="1">
        <v>45497</v>
      </c>
      <c r="E3385" s="1">
        <v>45502</v>
      </c>
      <c r="F3385" t="s">
        <v>100</v>
      </c>
      <c r="G3385" t="s">
        <v>69</v>
      </c>
      <c r="H3385" t="s">
        <v>94</v>
      </c>
      <c r="I3385">
        <v>1</v>
      </c>
      <c r="J3385">
        <v>540</v>
      </c>
    </row>
    <row r="3386" spans="1:10" x14ac:dyDescent="0.3">
      <c r="A3386">
        <v>903385</v>
      </c>
      <c r="B3386">
        <v>289</v>
      </c>
      <c r="C3386">
        <v>19</v>
      </c>
      <c r="D3386" s="1">
        <v>45594</v>
      </c>
      <c r="E3386" s="1">
        <v>45597</v>
      </c>
      <c r="F3386" t="s">
        <v>93</v>
      </c>
      <c r="G3386" t="s">
        <v>51</v>
      </c>
      <c r="H3386" t="s">
        <v>94</v>
      </c>
      <c r="I3386">
        <v>1</v>
      </c>
      <c r="J3386">
        <v>10800</v>
      </c>
    </row>
    <row r="3387" spans="1:10" x14ac:dyDescent="0.3">
      <c r="A3387">
        <v>903386</v>
      </c>
      <c r="B3387">
        <v>492</v>
      </c>
      <c r="C3387">
        <v>25</v>
      </c>
      <c r="D3387" s="1">
        <v>45654</v>
      </c>
      <c r="E3387" s="1">
        <v>45660</v>
      </c>
      <c r="F3387" t="s">
        <v>99</v>
      </c>
      <c r="G3387" t="s">
        <v>60</v>
      </c>
      <c r="H3387" t="s">
        <v>97</v>
      </c>
      <c r="I3387">
        <v>1</v>
      </c>
      <c r="J3387">
        <v>3150</v>
      </c>
    </row>
    <row r="3388" spans="1:10" x14ac:dyDescent="0.3">
      <c r="A3388">
        <v>903387</v>
      </c>
      <c r="B3388">
        <v>349</v>
      </c>
      <c r="C3388">
        <v>40</v>
      </c>
      <c r="D3388" s="1">
        <v>45684</v>
      </c>
      <c r="E3388" s="1">
        <v>45688</v>
      </c>
      <c r="F3388" t="s">
        <v>101</v>
      </c>
      <c r="G3388" t="s">
        <v>69</v>
      </c>
      <c r="H3388" t="s">
        <v>94</v>
      </c>
      <c r="I3388">
        <v>1</v>
      </c>
      <c r="J3388">
        <v>540</v>
      </c>
    </row>
    <row r="3389" spans="1:10" x14ac:dyDescent="0.3">
      <c r="A3389">
        <v>903388</v>
      </c>
      <c r="B3389">
        <v>316</v>
      </c>
      <c r="C3389">
        <v>7</v>
      </c>
      <c r="D3389" s="1">
        <v>45696</v>
      </c>
      <c r="E3389" s="1">
        <v>45702</v>
      </c>
      <c r="F3389" t="s">
        <v>100</v>
      </c>
      <c r="G3389" t="s">
        <v>33</v>
      </c>
      <c r="H3389" t="s">
        <v>94</v>
      </c>
      <c r="I3389">
        <v>1</v>
      </c>
      <c r="J3389">
        <v>2150</v>
      </c>
    </row>
    <row r="3390" spans="1:10" x14ac:dyDescent="0.3">
      <c r="A3390">
        <v>903389</v>
      </c>
      <c r="B3390">
        <v>505</v>
      </c>
      <c r="C3390">
        <v>26</v>
      </c>
      <c r="D3390" s="1">
        <v>45702</v>
      </c>
      <c r="E3390" s="1">
        <v>45706</v>
      </c>
      <c r="F3390" t="s">
        <v>95</v>
      </c>
      <c r="G3390" t="s">
        <v>60</v>
      </c>
      <c r="H3390" t="s">
        <v>97</v>
      </c>
      <c r="I3390">
        <v>1</v>
      </c>
      <c r="J3390">
        <v>2250</v>
      </c>
    </row>
    <row r="3391" spans="1:10" x14ac:dyDescent="0.3">
      <c r="A3391">
        <v>903390</v>
      </c>
      <c r="B3391">
        <v>266</v>
      </c>
      <c r="C3391">
        <v>38</v>
      </c>
      <c r="D3391" s="1">
        <v>45542</v>
      </c>
      <c r="E3391" s="1">
        <v>45547</v>
      </c>
      <c r="F3391" t="s">
        <v>93</v>
      </c>
      <c r="G3391" t="s">
        <v>69</v>
      </c>
      <c r="H3391" t="s">
        <v>94</v>
      </c>
      <c r="I3391">
        <v>1</v>
      </c>
      <c r="J3391">
        <v>510</v>
      </c>
    </row>
    <row r="3392" spans="1:10" x14ac:dyDescent="0.3">
      <c r="A3392">
        <v>903391</v>
      </c>
      <c r="B3392">
        <v>487</v>
      </c>
      <c r="C3392">
        <v>17</v>
      </c>
      <c r="D3392" s="1">
        <v>45595</v>
      </c>
      <c r="E3392" s="1">
        <v>45599</v>
      </c>
      <c r="F3392" t="s">
        <v>93</v>
      </c>
      <c r="G3392" t="s">
        <v>51</v>
      </c>
      <c r="H3392" t="s">
        <v>97</v>
      </c>
      <c r="I3392">
        <v>2</v>
      </c>
      <c r="J3392">
        <v>27580</v>
      </c>
    </row>
    <row r="3393" spans="1:10" x14ac:dyDescent="0.3">
      <c r="A3393">
        <v>903392</v>
      </c>
      <c r="B3393">
        <v>550</v>
      </c>
      <c r="C3393">
        <v>23</v>
      </c>
      <c r="D3393" s="1">
        <v>45622</v>
      </c>
      <c r="E3393" s="1">
        <v>45627</v>
      </c>
      <c r="F3393" t="s">
        <v>95</v>
      </c>
      <c r="G3393" t="s">
        <v>51</v>
      </c>
      <c r="H3393" t="s">
        <v>97</v>
      </c>
      <c r="I3393">
        <v>1</v>
      </c>
      <c r="J3393">
        <v>12780</v>
      </c>
    </row>
    <row r="3394" spans="1:10" x14ac:dyDescent="0.3">
      <c r="A3394">
        <v>903393</v>
      </c>
      <c r="B3394">
        <v>400</v>
      </c>
      <c r="C3394">
        <v>41</v>
      </c>
      <c r="D3394" s="1">
        <v>45425</v>
      </c>
      <c r="E3394" s="1">
        <v>45431</v>
      </c>
      <c r="F3394" t="s">
        <v>99</v>
      </c>
      <c r="G3394" t="s">
        <v>78</v>
      </c>
      <c r="H3394" t="s">
        <v>97</v>
      </c>
      <c r="I3394">
        <v>1</v>
      </c>
      <c r="J3394">
        <v>1390</v>
      </c>
    </row>
    <row r="3395" spans="1:10" x14ac:dyDescent="0.3">
      <c r="A3395">
        <v>903394</v>
      </c>
      <c r="B3395">
        <v>312</v>
      </c>
      <c r="C3395">
        <v>12</v>
      </c>
      <c r="D3395" s="1">
        <v>45457</v>
      </c>
      <c r="E3395" s="1">
        <v>45462</v>
      </c>
      <c r="F3395" t="s">
        <v>99</v>
      </c>
      <c r="G3395" t="s">
        <v>42</v>
      </c>
      <c r="H3395" t="s">
        <v>94</v>
      </c>
      <c r="I3395">
        <v>1</v>
      </c>
      <c r="J3395">
        <v>2600</v>
      </c>
    </row>
    <row r="3396" spans="1:10" x14ac:dyDescent="0.3">
      <c r="A3396">
        <v>903395</v>
      </c>
      <c r="B3396">
        <v>16</v>
      </c>
      <c r="C3396">
        <v>37</v>
      </c>
      <c r="D3396" s="1">
        <v>45622</v>
      </c>
      <c r="E3396" s="1">
        <v>45624</v>
      </c>
      <c r="F3396" t="s">
        <v>93</v>
      </c>
      <c r="G3396" t="s">
        <v>69</v>
      </c>
      <c r="H3396" t="s">
        <v>94</v>
      </c>
      <c r="I3396">
        <v>1</v>
      </c>
      <c r="J3396">
        <v>810</v>
      </c>
    </row>
    <row r="3397" spans="1:10" x14ac:dyDescent="0.3">
      <c r="A3397">
        <v>903396</v>
      </c>
      <c r="B3397">
        <v>200</v>
      </c>
      <c r="C3397">
        <v>33</v>
      </c>
      <c r="D3397" s="1">
        <v>45705</v>
      </c>
      <c r="E3397" s="1">
        <v>45709</v>
      </c>
      <c r="F3397" t="s">
        <v>93</v>
      </c>
      <c r="G3397" t="s">
        <v>69</v>
      </c>
      <c r="H3397" t="s">
        <v>94</v>
      </c>
      <c r="I3397">
        <v>1</v>
      </c>
      <c r="J3397">
        <v>740</v>
      </c>
    </row>
    <row r="3398" spans="1:10" x14ac:dyDescent="0.3">
      <c r="A3398">
        <v>903397</v>
      </c>
      <c r="B3398">
        <v>319</v>
      </c>
      <c r="C3398">
        <v>3</v>
      </c>
      <c r="D3398" s="1">
        <v>45611</v>
      </c>
      <c r="E3398" s="1">
        <v>45617</v>
      </c>
      <c r="F3398" t="s">
        <v>99</v>
      </c>
      <c r="G3398" t="s">
        <v>33</v>
      </c>
      <c r="H3398" t="s">
        <v>94</v>
      </c>
      <c r="I3398">
        <v>1</v>
      </c>
      <c r="J3398">
        <v>1770</v>
      </c>
    </row>
    <row r="3399" spans="1:10" x14ac:dyDescent="0.3">
      <c r="A3399">
        <v>903398</v>
      </c>
      <c r="B3399">
        <v>127</v>
      </c>
      <c r="C3399">
        <v>15</v>
      </c>
      <c r="D3399" s="1">
        <v>45652</v>
      </c>
      <c r="E3399" s="1">
        <v>45654</v>
      </c>
      <c r="F3399" t="s">
        <v>101</v>
      </c>
      <c r="G3399" t="s">
        <v>42</v>
      </c>
      <c r="H3399" t="s">
        <v>94</v>
      </c>
      <c r="I3399">
        <v>1</v>
      </c>
      <c r="J3399">
        <v>3740</v>
      </c>
    </row>
    <row r="3400" spans="1:10" x14ac:dyDescent="0.3">
      <c r="A3400">
        <v>903399</v>
      </c>
      <c r="B3400">
        <v>301</v>
      </c>
      <c r="C3400">
        <v>43</v>
      </c>
      <c r="D3400" s="1">
        <v>45695</v>
      </c>
      <c r="E3400" s="1">
        <v>45698</v>
      </c>
      <c r="F3400" t="s">
        <v>100</v>
      </c>
      <c r="G3400" t="s">
        <v>78</v>
      </c>
      <c r="H3400" t="s">
        <v>94</v>
      </c>
      <c r="I3400">
        <v>2</v>
      </c>
      <c r="J3400">
        <v>1820</v>
      </c>
    </row>
    <row r="3401" spans="1:10" x14ac:dyDescent="0.3">
      <c r="A3401">
        <v>903400</v>
      </c>
      <c r="B3401">
        <v>529</v>
      </c>
      <c r="C3401">
        <v>25</v>
      </c>
      <c r="D3401" s="1">
        <v>45437</v>
      </c>
      <c r="E3401" s="1">
        <v>45442</v>
      </c>
      <c r="F3401" t="s">
        <v>98</v>
      </c>
      <c r="G3401" t="s">
        <v>60</v>
      </c>
      <c r="H3401" t="s">
        <v>97</v>
      </c>
      <c r="I3401">
        <v>1</v>
      </c>
      <c r="J3401">
        <v>3150</v>
      </c>
    </row>
    <row r="3402" spans="1:10" x14ac:dyDescent="0.3">
      <c r="A3402">
        <v>903401</v>
      </c>
      <c r="B3402">
        <v>282</v>
      </c>
      <c r="C3402">
        <v>35</v>
      </c>
      <c r="D3402" s="1">
        <v>45690</v>
      </c>
      <c r="E3402" s="1">
        <v>45696</v>
      </c>
      <c r="F3402" t="s">
        <v>101</v>
      </c>
      <c r="G3402" t="s">
        <v>69</v>
      </c>
      <c r="H3402" t="s">
        <v>97</v>
      </c>
      <c r="I3402">
        <v>1</v>
      </c>
      <c r="J3402">
        <v>590</v>
      </c>
    </row>
    <row r="3403" spans="1:10" x14ac:dyDescent="0.3">
      <c r="A3403">
        <v>903402</v>
      </c>
      <c r="B3403">
        <v>106</v>
      </c>
      <c r="C3403">
        <v>33</v>
      </c>
      <c r="D3403" s="1">
        <v>45556</v>
      </c>
      <c r="E3403" s="1">
        <v>45562</v>
      </c>
      <c r="F3403" t="s">
        <v>93</v>
      </c>
      <c r="G3403" t="s">
        <v>69</v>
      </c>
      <c r="H3403" t="s">
        <v>94</v>
      </c>
      <c r="I3403">
        <v>1</v>
      </c>
      <c r="J3403">
        <v>740</v>
      </c>
    </row>
    <row r="3404" spans="1:10" x14ac:dyDescent="0.3">
      <c r="A3404">
        <v>903403</v>
      </c>
      <c r="B3404">
        <v>118</v>
      </c>
      <c r="C3404">
        <v>29</v>
      </c>
      <c r="D3404" s="1">
        <v>45630</v>
      </c>
      <c r="E3404" s="1">
        <v>45635</v>
      </c>
      <c r="F3404" t="s">
        <v>93</v>
      </c>
      <c r="G3404" t="s">
        <v>60</v>
      </c>
      <c r="H3404" t="s">
        <v>94</v>
      </c>
      <c r="I3404">
        <v>1</v>
      </c>
      <c r="J3404">
        <v>2450</v>
      </c>
    </row>
    <row r="3405" spans="1:10" x14ac:dyDescent="0.3">
      <c r="A3405">
        <v>903404</v>
      </c>
      <c r="B3405">
        <v>554</v>
      </c>
      <c r="C3405">
        <v>28</v>
      </c>
      <c r="D3405" s="1">
        <v>45671</v>
      </c>
      <c r="E3405" s="1">
        <v>45677</v>
      </c>
      <c r="F3405" t="s">
        <v>100</v>
      </c>
      <c r="G3405" t="s">
        <v>60</v>
      </c>
      <c r="H3405" t="s">
        <v>97</v>
      </c>
      <c r="I3405">
        <v>1</v>
      </c>
      <c r="J3405">
        <v>3170</v>
      </c>
    </row>
    <row r="3406" spans="1:10" x14ac:dyDescent="0.3">
      <c r="A3406">
        <v>903405</v>
      </c>
      <c r="B3406">
        <v>59</v>
      </c>
      <c r="C3406">
        <v>47</v>
      </c>
      <c r="D3406" s="1">
        <v>45738</v>
      </c>
      <c r="E3406" s="1">
        <v>45741</v>
      </c>
      <c r="F3406" t="s">
        <v>93</v>
      </c>
      <c r="G3406" t="s">
        <v>78</v>
      </c>
      <c r="H3406" t="s">
        <v>94</v>
      </c>
      <c r="I3406">
        <v>1</v>
      </c>
      <c r="J3406">
        <v>890</v>
      </c>
    </row>
    <row r="3407" spans="1:10" x14ac:dyDescent="0.3">
      <c r="A3407">
        <v>903406</v>
      </c>
      <c r="B3407">
        <v>223</v>
      </c>
      <c r="C3407">
        <v>13</v>
      </c>
      <c r="D3407" s="1">
        <v>45396</v>
      </c>
      <c r="E3407" s="1">
        <v>45402</v>
      </c>
      <c r="F3407" t="s">
        <v>98</v>
      </c>
      <c r="G3407" t="s">
        <v>42</v>
      </c>
      <c r="H3407" t="s">
        <v>97</v>
      </c>
      <c r="I3407">
        <v>1</v>
      </c>
      <c r="J3407">
        <v>3000</v>
      </c>
    </row>
    <row r="3408" spans="1:10" x14ac:dyDescent="0.3">
      <c r="A3408">
        <v>903407</v>
      </c>
      <c r="B3408">
        <v>513</v>
      </c>
      <c r="C3408">
        <v>24</v>
      </c>
      <c r="D3408" s="1">
        <v>45396</v>
      </c>
      <c r="E3408" s="1">
        <v>45401</v>
      </c>
      <c r="F3408" t="s">
        <v>99</v>
      </c>
      <c r="G3408" t="s">
        <v>51</v>
      </c>
      <c r="H3408" t="s">
        <v>94</v>
      </c>
      <c r="I3408">
        <v>1</v>
      </c>
      <c r="J3408">
        <v>11450</v>
      </c>
    </row>
    <row r="3409" spans="1:10" x14ac:dyDescent="0.3">
      <c r="A3409">
        <v>903408</v>
      </c>
      <c r="B3409">
        <v>588</v>
      </c>
      <c r="C3409">
        <v>43</v>
      </c>
      <c r="D3409" s="1">
        <v>45471</v>
      </c>
      <c r="E3409" s="1">
        <v>45474</v>
      </c>
      <c r="F3409" t="s">
        <v>95</v>
      </c>
      <c r="G3409" t="s">
        <v>78</v>
      </c>
      <c r="H3409" t="s">
        <v>94</v>
      </c>
      <c r="I3409">
        <v>1</v>
      </c>
      <c r="J3409">
        <v>910</v>
      </c>
    </row>
    <row r="3410" spans="1:10" x14ac:dyDescent="0.3">
      <c r="A3410">
        <v>903409</v>
      </c>
      <c r="B3410">
        <v>89</v>
      </c>
      <c r="C3410">
        <v>29</v>
      </c>
      <c r="D3410" s="1">
        <v>45429</v>
      </c>
      <c r="E3410" s="1">
        <v>45435</v>
      </c>
      <c r="F3410" t="s">
        <v>93</v>
      </c>
      <c r="G3410" t="s">
        <v>60</v>
      </c>
      <c r="H3410" t="s">
        <v>97</v>
      </c>
      <c r="I3410">
        <v>1</v>
      </c>
      <c r="J3410">
        <v>2450</v>
      </c>
    </row>
    <row r="3411" spans="1:10" x14ac:dyDescent="0.3">
      <c r="A3411">
        <v>903410</v>
      </c>
      <c r="B3411">
        <v>256</v>
      </c>
      <c r="C3411">
        <v>12</v>
      </c>
      <c r="D3411" s="1">
        <v>45591</v>
      </c>
      <c r="E3411" s="1">
        <v>45594</v>
      </c>
      <c r="F3411" t="s">
        <v>100</v>
      </c>
      <c r="G3411" t="s">
        <v>42</v>
      </c>
      <c r="H3411" t="s">
        <v>94</v>
      </c>
      <c r="I3411">
        <v>2</v>
      </c>
      <c r="J3411">
        <v>5200</v>
      </c>
    </row>
    <row r="3412" spans="1:10" x14ac:dyDescent="0.3">
      <c r="A3412">
        <v>903411</v>
      </c>
      <c r="B3412">
        <v>406</v>
      </c>
      <c r="C3412">
        <v>20</v>
      </c>
      <c r="D3412" s="1">
        <v>45500</v>
      </c>
      <c r="E3412" s="1">
        <v>45506</v>
      </c>
      <c r="F3412" t="s">
        <v>98</v>
      </c>
      <c r="G3412" t="s">
        <v>51</v>
      </c>
      <c r="H3412" t="s">
        <v>94</v>
      </c>
      <c r="I3412">
        <v>1</v>
      </c>
      <c r="J3412">
        <v>12810</v>
      </c>
    </row>
    <row r="3413" spans="1:10" x14ac:dyDescent="0.3">
      <c r="A3413">
        <v>903412</v>
      </c>
      <c r="B3413">
        <v>195</v>
      </c>
      <c r="C3413">
        <v>20</v>
      </c>
      <c r="D3413" s="1">
        <v>45564</v>
      </c>
      <c r="E3413" s="1">
        <v>45568</v>
      </c>
      <c r="F3413" t="s">
        <v>95</v>
      </c>
      <c r="G3413" t="s">
        <v>51</v>
      </c>
      <c r="H3413" t="s">
        <v>94</v>
      </c>
      <c r="I3413">
        <v>1</v>
      </c>
      <c r="J3413">
        <v>12810</v>
      </c>
    </row>
    <row r="3414" spans="1:10" x14ac:dyDescent="0.3">
      <c r="A3414">
        <v>903413</v>
      </c>
      <c r="B3414">
        <v>568</v>
      </c>
      <c r="C3414">
        <v>32</v>
      </c>
      <c r="D3414" s="1">
        <v>45466</v>
      </c>
      <c r="E3414" s="1">
        <v>45471</v>
      </c>
      <c r="F3414" t="s">
        <v>96</v>
      </c>
      <c r="G3414" t="s">
        <v>60</v>
      </c>
      <c r="H3414" t="s">
        <v>97</v>
      </c>
      <c r="I3414">
        <v>1</v>
      </c>
      <c r="J3414">
        <v>1990</v>
      </c>
    </row>
    <row r="3415" spans="1:10" x14ac:dyDescent="0.3">
      <c r="A3415">
        <v>903414</v>
      </c>
      <c r="B3415">
        <v>8</v>
      </c>
      <c r="C3415">
        <v>22</v>
      </c>
      <c r="D3415" s="1">
        <v>45722</v>
      </c>
      <c r="E3415" s="1">
        <v>45728</v>
      </c>
      <c r="F3415" t="s">
        <v>93</v>
      </c>
      <c r="G3415" t="s">
        <v>51</v>
      </c>
      <c r="H3415" t="s">
        <v>97</v>
      </c>
      <c r="I3415">
        <v>1</v>
      </c>
      <c r="J3415">
        <v>13330</v>
      </c>
    </row>
    <row r="3416" spans="1:10" x14ac:dyDescent="0.3">
      <c r="A3416">
        <v>903415</v>
      </c>
      <c r="B3416">
        <v>202</v>
      </c>
      <c r="C3416">
        <v>15</v>
      </c>
      <c r="D3416" s="1">
        <v>45720</v>
      </c>
      <c r="E3416" s="1">
        <v>45726</v>
      </c>
      <c r="F3416" t="s">
        <v>95</v>
      </c>
      <c r="G3416" t="s">
        <v>42</v>
      </c>
      <c r="H3416" t="s">
        <v>97</v>
      </c>
      <c r="I3416">
        <v>1</v>
      </c>
      <c r="J3416">
        <v>3740</v>
      </c>
    </row>
    <row r="3417" spans="1:10" x14ac:dyDescent="0.3">
      <c r="A3417">
        <v>903416</v>
      </c>
      <c r="B3417">
        <v>35</v>
      </c>
      <c r="C3417">
        <v>27</v>
      </c>
      <c r="D3417" s="1">
        <v>45447</v>
      </c>
      <c r="E3417" s="1">
        <v>45450</v>
      </c>
      <c r="F3417" t="s">
        <v>93</v>
      </c>
      <c r="G3417" t="s">
        <v>60</v>
      </c>
      <c r="H3417" t="s">
        <v>94</v>
      </c>
      <c r="I3417">
        <v>1</v>
      </c>
      <c r="J3417">
        <v>1080</v>
      </c>
    </row>
    <row r="3418" spans="1:10" x14ac:dyDescent="0.3">
      <c r="A3418">
        <v>903417</v>
      </c>
      <c r="B3418">
        <v>399</v>
      </c>
      <c r="C3418">
        <v>44</v>
      </c>
      <c r="D3418" s="1">
        <v>45590</v>
      </c>
      <c r="E3418" s="1">
        <v>45592</v>
      </c>
      <c r="F3418" t="s">
        <v>101</v>
      </c>
      <c r="G3418" t="s">
        <v>78</v>
      </c>
      <c r="H3418" t="s">
        <v>94</v>
      </c>
      <c r="I3418">
        <v>2</v>
      </c>
      <c r="J3418">
        <v>2260</v>
      </c>
    </row>
    <row r="3419" spans="1:10" x14ac:dyDescent="0.3">
      <c r="A3419">
        <v>903418</v>
      </c>
      <c r="B3419">
        <v>550</v>
      </c>
      <c r="C3419">
        <v>4</v>
      </c>
      <c r="D3419" s="1">
        <v>45483</v>
      </c>
      <c r="E3419" s="1">
        <v>45485</v>
      </c>
      <c r="F3419" t="s">
        <v>95</v>
      </c>
      <c r="G3419" t="s">
        <v>33</v>
      </c>
      <c r="H3419" t="s">
        <v>94</v>
      </c>
      <c r="I3419">
        <v>3</v>
      </c>
      <c r="J3419">
        <v>2910</v>
      </c>
    </row>
    <row r="3420" spans="1:10" x14ac:dyDescent="0.3">
      <c r="A3420">
        <v>903419</v>
      </c>
      <c r="B3420">
        <v>319</v>
      </c>
      <c r="C3420">
        <v>17</v>
      </c>
      <c r="D3420" s="1">
        <v>45621</v>
      </c>
      <c r="E3420" s="1">
        <v>45624</v>
      </c>
      <c r="F3420" t="s">
        <v>99</v>
      </c>
      <c r="G3420" t="s">
        <v>51</v>
      </c>
      <c r="H3420" t="s">
        <v>97</v>
      </c>
      <c r="I3420">
        <v>3</v>
      </c>
      <c r="J3420">
        <v>41370</v>
      </c>
    </row>
    <row r="3421" spans="1:10" x14ac:dyDescent="0.3">
      <c r="A3421">
        <v>903420</v>
      </c>
      <c r="B3421">
        <v>155</v>
      </c>
      <c r="C3421">
        <v>12</v>
      </c>
      <c r="D3421" s="1">
        <v>45502</v>
      </c>
      <c r="E3421" s="1">
        <v>45506</v>
      </c>
      <c r="F3421" t="s">
        <v>99</v>
      </c>
      <c r="G3421" t="s">
        <v>42</v>
      </c>
      <c r="H3421" t="s">
        <v>97</v>
      </c>
      <c r="I3421">
        <v>1</v>
      </c>
      <c r="J3421">
        <v>2600</v>
      </c>
    </row>
    <row r="3422" spans="1:10" x14ac:dyDescent="0.3">
      <c r="A3422">
        <v>903421</v>
      </c>
      <c r="B3422">
        <v>310</v>
      </c>
      <c r="C3422">
        <v>25</v>
      </c>
      <c r="D3422" s="1">
        <v>45640</v>
      </c>
      <c r="E3422" s="1">
        <v>45646</v>
      </c>
      <c r="F3422" t="s">
        <v>99</v>
      </c>
      <c r="G3422" t="s">
        <v>60</v>
      </c>
      <c r="H3422" t="s">
        <v>94</v>
      </c>
      <c r="I3422">
        <v>1</v>
      </c>
      <c r="J3422">
        <v>3150</v>
      </c>
    </row>
    <row r="3423" spans="1:10" x14ac:dyDescent="0.3">
      <c r="A3423">
        <v>903422</v>
      </c>
      <c r="B3423">
        <v>215</v>
      </c>
      <c r="C3423">
        <v>36</v>
      </c>
      <c r="D3423" s="1">
        <v>45580</v>
      </c>
      <c r="E3423" s="1">
        <v>45583</v>
      </c>
      <c r="F3423" t="s">
        <v>101</v>
      </c>
      <c r="G3423" t="s">
        <v>69</v>
      </c>
      <c r="H3423" t="s">
        <v>97</v>
      </c>
      <c r="I3423">
        <v>2</v>
      </c>
      <c r="J3423">
        <v>2260</v>
      </c>
    </row>
    <row r="3424" spans="1:10" x14ac:dyDescent="0.3">
      <c r="A3424">
        <v>903423</v>
      </c>
      <c r="B3424">
        <v>118</v>
      </c>
      <c r="C3424">
        <v>7</v>
      </c>
      <c r="D3424" s="1">
        <v>45433</v>
      </c>
      <c r="E3424" s="1">
        <v>45438</v>
      </c>
      <c r="F3424" t="s">
        <v>93</v>
      </c>
      <c r="G3424" t="s">
        <v>33</v>
      </c>
      <c r="H3424" t="s">
        <v>97</v>
      </c>
      <c r="I3424">
        <v>1</v>
      </c>
      <c r="J3424">
        <v>2150</v>
      </c>
    </row>
    <row r="3425" spans="1:10" x14ac:dyDescent="0.3">
      <c r="A3425">
        <v>903424</v>
      </c>
      <c r="B3425">
        <v>543</v>
      </c>
      <c r="C3425">
        <v>45</v>
      </c>
      <c r="D3425" s="1">
        <v>45628</v>
      </c>
      <c r="E3425" s="1">
        <v>45634</v>
      </c>
      <c r="F3425" t="s">
        <v>99</v>
      </c>
      <c r="G3425" t="s">
        <v>78</v>
      </c>
      <c r="H3425" t="s">
        <v>97</v>
      </c>
      <c r="I3425">
        <v>1</v>
      </c>
      <c r="J3425">
        <v>1290</v>
      </c>
    </row>
    <row r="3426" spans="1:10" x14ac:dyDescent="0.3">
      <c r="A3426">
        <v>903425</v>
      </c>
      <c r="B3426">
        <v>65</v>
      </c>
      <c r="C3426">
        <v>40</v>
      </c>
      <c r="D3426" s="1">
        <v>45717</v>
      </c>
      <c r="E3426" s="1">
        <v>45720</v>
      </c>
      <c r="F3426" t="s">
        <v>98</v>
      </c>
      <c r="G3426" t="s">
        <v>69</v>
      </c>
      <c r="H3426" t="s">
        <v>94</v>
      </c>
      <c r="I3426">
        <v>2</v>
      </c>
      <c r="J3426">
        <v>1080</v>
      </c>
    </row>
    <row r="3427" spans="1:10" x14ac:dyDescent="0.3">
      <c r="A3427">
        <v>903426</v>
      </c>
      <c r="B3427">
        <v>324</v>
      </c>
      <c r="C3427">
        <v>38</v>
      </c>
      <c r="D3427" s="1">
        <v>45703</v>
      </c>
      <c r="E3427" s="1">
        <v>45708</v>
      </c>
      <c r="F3427" t="s">
        <v>95</v>
      </c>
      <c r="G3427" t="s">
        <v>69</v>
      </c>
      <c r="H3427" t="s">
        <v>97</v>
      </c>
      <c r="I3427">
        <v>3</v>
      </c>
      <c r="J3427">
        <v>1530</v>
      </c>
    </row>
    <row r="3428" spans="1:10" x14ac:dyDescent="0.3">
      <c r="A3428">
        <v>903427</v>
      </c>
      <c r="B3428">
        <v>194</v>
      </c>
      <c r="C3428">
        <v>18</v>
      </c>
      <c r="D3428" s="1">
        <v>45527</v>
      </c>
      <c r="E3428" s="1">
        <v>45530</v>
      </c>
      <c r="F3428" t="s">
        <v>93</v>
      </c>
      <c r="G3428" t="s">
        <v>51</v>
      </c>
      <c r="H3428" t="s">
        <v>94</v>
      </c>
      <c r="I3428">
        <v>1</v>
      </c>
      <c r="J3428">
        <v>13140</v>
      </c>
    </row>
    <row r="3429" spans="1:10" x14ac:dyDescent="0.3">
      <c r="A3429">
        <v>903428</v>
      </c>
      <c r="B3429">
        <v>459</v>
      </c>
      <c r="C3429">
        <v>44</v>
      </c>
      <c r="D3429" s="1">
        <v>45629</v>
      </c>
      <c r="E3429" s="1">
        <v>45631</v>
      </c>
      <c r="F3429" t="s">
        <v>101</v>
      </c>
      <c r="G3429" t="s">
        <v>78</v>
      </c>
      <c r="H3429" t="s">
        <v>97</v>
      </c>
      <c r="I3429">
        <v>1</v>
      </c>
      <c r="J3429">
        <v>1130</v>
      </c>
    </row>
    <row r="3430" spans="1:10" x14ac:dyDescent="0.3">
      <c r="A3430">
        <v>903429</v>
      </c>
      <c r="B3430">
        <v>130</v>
      </c>
      <c r="C3430">
        <v>38</v>
      </c>
      <c r="D3430" s="1">
        <v>45388</v>
      </c>
      <c r="E3430" s="1">
        <v>45390</v>
      </c>
      <c r="F3430" t="s">
        <v>101</v>
      </c>
      <c r="G3430" t="s">
        <v>69</v>
      </c>
      <c r="H3430" t="s">
        <v>97</v>
      </c>
      <c r="I3430">
        <v>1</v>
      </c>
      <c r="J3430">
        <v>510</v>
      </c>
    </row>
    <row r="3431" spans="1:10" x14ac:dyDescent="0.3">
      <c r="A3431">
        <v>903430</v>
      </c>
      <c r="B3431">
        <v>515</v>
      </c>
      <c r="C3431">
        <v>48</v>
      </c>
      <c r="D3431" s="1">
        <v>45394</v>
      </c>
      <c r="E3431" s="1">
        <v>45396</v>
      </c>
      <c r="F3431" t="s">
        <v>100</v>
      </c>
      <c r="G3431" t="s">
        <v>78</v>
      </c>
      <c r="H3431" t="s">
        <v>97</v>
      </c>
      <c r="I3431">
        <v>1</v>
      </c>
      <c r="J3431">
        <v>1560</v>
      </c>
    </row>
    <row r="3432" spans="1:10" x14ac:dyDescent="0.3">
      <c r="A3432">
        <v>903431</v>
      </c>
      <c r="B3432">
        <v>390</v>
      </c>
      <c r="C3432">
        <v>42</v>
      </c>
      <c r="D3432" s="1">
        <v>45499</v>
      </c>
      <c r="E3432" s="1">
        <v>45501</v>
      </c>
      <c r="F3432" t="s">
        <v>95</v>
      </c>
      <c r="G3432" t="s">
        <v>78</v>
      </c>
      <c r="H3432" t="s">
        <v>94</v>
      </c>
      <c r="I3432">
        <v>1</v>
      </c>
      <c r="J3432">
        <v>810</v>
      </c>
    </row>
    <row r="3433" spans="1:10" x14ac:dyDescent="0.3">
      <c r="A3433">
        <v>903432</v>
      </c>
      <c r="B3433">
        <v>216</v>
      </c>
      <c r="C3433">
        <v>34</v>
      </c>
      <c r="D3433" s="1">
        <v>45663</v>
      </c>
      <c r="E3433" s="1">
        <v>45669</v>
      </c>
      <c r="F3433" t="s">
        <v>93</v>
      </c>
      <c r="G3433" t="s">
        <v>69</v>
      </c>
      <c r="H3433" t="s">
        <v>97</v>
      </c>
      <c r="I3433">
        <v>1</v>
      </c>
      <c r="J3433">
        <v>410</v>
      </c>
    </row>
    <row r="3434" spans="1:10" x14ac:dyDescent="0.3">
      <c r="A3434">
        <v>903433</v>
      </c>
      <c r="B3434">
        <v>159</v>
      </c>
      <c r="C3434">
        <v>17</v>
      </c>
      <c r="D3434" s="1">
        <v>45719</v>
      </c>
      <c r="E3434" s="1">
        <v>45723</v>
      </c>
      <c r="F3434" t="s">
        <v>100</v>
      </c>
      <c r="G3434" t="s">
        <v>51</v>
      </c>
      <c r="H3434" t="s">
        <v>94</v>
      </c>
      <c r="I3434">
        <v>2</v>
      </c>
      <c r="J3434">
        <v>27580</v>
      </c>
    </row>
    <row r="3435" spans="1:10" x14ac:dyDescent="0.3">
      <c r="A3435">
        <v>903434</v>
      </c>
      <c r="B3435">
        <v>202</v>
      </c>
      <c r="C3435">
        <v>36</v>
      </c>
      <c r="D3435" s="1">
        <v>45548</v>
      </c>
      <c r="E3435" s="1">
        <v>45552</v>
      </c>
      <c r="F3435" t="s">
        <v>95</v>
      </c>
      <c r="G3435" t="s">
        <v>69</v>
      </c>
      <c r="H3435" t="s">
        <v>94</v>
      </c>
      <c r="I3435">
        <v>1</v>
      </c>
      <c r="J3435">
        <v>1130</v>
      </c>
    </row>
    <row r="3436" spans="1:10" x14ac:dyDescent="0.3">
      <c r="A3436">
        <v>903435</v>
      </c>
      <c r="B3436">
        <v>319</v>
      </c>
      <c r="C3436">
        <v>47</v>
      </c>
      <c r="D3436" s="1">
        <v>45683</v>
      </c>
      <c r="E3436" s="1">
        <v>45688</v>
      </c>
      <c r="F3436" t="s">
        <v>99</v>
      </c>
      <c r="G3436" t="s">
        <v>78</v>
      </c>
      <c r="H3436" t="s">
        <v>94</v>
      </c>
      <c r="I3436">
        <v>1</v>
      </c>
      <c r="J3436">
        <v>890</v>
      </c>
    </row>
    <row r="3437" spans="1:10" x14ac:dyDescent="0.3">
      <c r="A3437">
        <v>903436</v>
      </c>
      <c r="B3437">
        <v>117</v>
      </c>
      <c r="C3437">
        <v>42</v>
      </c>
      <c r="D3437" s="1">
        <v>45651</v>
      </c>
      <c r="E3437" s="1">
        <v>45657</v>
      </c>
      <c r="F3437" t="s">
        <v>95</v>
      </c>
      <c r="G3437" t="s">
        <v>78</v>
      </c>
      <c r="H3437" t="s">
        <v>94</v>
      </c>
      <c r="I3437">
        <v>2</v>
      </c>
      <c r="J3437">
        <v>1620</v>
      </c>
    </row>
    <row r="3438" spans="1:10" x14ac:dyDescent="0.3">
      <c r="A3438">
        <v>903437</v>
      </c>
      <c r="B3438">
        <v>427</v>
      </c>
      <c r="C3438">
        <v>47</v>
      </c>
      <c r="D3438" s="1">
        <v>45725</v>
      </c>
      <c r="E3438" s="1">
        <v>45731</v>
      </c>
      <c r="F3438" t="s">
        <v>100</v>
      </c>
      <c r="G3438" t="s">
        <v>78</v>
      </c>
      <c r="H3438" t="s">
        <v>97</v>
      </c>
      <c r="I3438">
        <v>1</v>
      </c>
      <c r="J3438">
        <v>890</v>
      </c>
    </row>
    <row r="3439" spans="1:10" x14ac:dyDescent="0.3">
      <c r="A3439">
        <v>903438</v>
      </c>
      <c r="B3439">
        <v>465</v>
      </c>
      <c r="C3439">
        <v>8</v>
      </c>
      <c r="D3439" s="1">
        <v>45642</v>
      </c>
      <c r="E3439" s="1">
        <v>45644</v>
      </c>
      <c r="F3439" t="s">
        <v>100</v>
      </c>
      <c r="G3439" t="s">
        <v>33</v>
      </c>
      <c r="H3439" t="s">
        <v>94</v>
      </c>
      <c r="I3439">
        <v>1</v>
      </c>
      <c r="J3439">
        <v>1870</v>
      </c>
    </row>
    <row r="3440" spans="1:10" x14ac:dyDescent="0.3">
      <c r="A3440">
        <v>903439</v>
      </c>
      <c r="B3440">
        <v>110</v>
      </c>
      <c r="C3440">
        <v>18</v>
      </c>
      <c r="D3440" s="1">
        <v>45664</v>
      </c>
      <c r="E3440" s="1">
        <v>45668</v>
      </c>
      <c r="F3440" t="s">
        <v>98</v>
      </c>
      <c r="G3440" t="s">
        <v>51</v>
      </c>
      <c r="H3440" t="s">
        <v>97</v>
      </c>
      <c r="I3440">
        <v>1</v>
      </c>
      <c r="J3440">
        <v>13140</v>
      </c>
    </row>
    <row r="3441" spans="1:10" x14ac:dyDescent="0.3">
      <c r="A3441">
        <v>903440</v>
      </c>
      <c r="B3441">
        <v>21</v>
      </c>
      <c r="C3441">
        <v>3</v>
      </c>
      <c r="D3441" s="1">
        <v>45514</v>
      </c>
      <c r="E3441" s="1">
        <v>45516</v>
      </c>
      <c r="F3441" t="s">
        <v>95</v>
      </c>
      <c r="G3441" t="s">
        <v>33</v>
      </c>
      <c r="H3441" t="s">
        <v>94</v>
      </c>
      <c r="I3441">
        <v>1</v>
      </c>
      <c r="J3441">
        <v>1770</v>
      </c>
    </row>
    <row r="3442" spans="1:10" x14ac:dyDescent="0.3">
      <c r="A3442">
        <v>903441</v>
      </c>
      <c r="B3442">
        <v>26</v>
      </c>
      <c r="C3442">
        <v>7</v>
      </c>
      <c r="D3442" s="1">
        <v>45665</v>
      </c>
      <c r="E3442" s="1">
        <v>45667</v>
      </c>
      <c r="F3442" t="s">
        <v>101</v>
      </c>
      <c r="G3442" t="s">
        <v>33</v>
      </c>
      <c r="H3442" t="s">
        <v>94</v>
      </c>
      <c r="I3442">
        <v>1</v>
      </c>
      <c r="J3442">
        <v>2150</v>
      </c>
    </row>
    <row r="3443" spans="1:10" x14ac:dyDescent="0.3">
      <c r="A3443">
        <v>903442</v>
      </c>
      <c r="B3443">
        <v>91</v>
      </c>
      <c r="C3443">
        <v>39</v>
      </c>
      <c r="D3443" s="1">
        <v>45586</v>
      </c>
      <c r="E3443" s="1">
        <v>45591</v>
      </c>
      <c r="F3443" t="s">
        <v>100</v>
      </c>
      <c r="G3443" t="s">
        <v>69</v>
      </c>
      <c r="H3443" t="s">
        <v>97</v>
      </c>
      <c r="I3443">
        <v>1</v>
      </c>
      <c r="J3443">
        <v>780</v>
      </c>
    </row>
    <row r="3444" spans="1:10" x14ac:dyDescent="0.3">
      <c r="A3444">
        <v>903443</v>
      </c>
      <c r="B3444">
        <v>28</v>
      </c>
      <c r="C3444">
        <v>41</v>
      </c>
      <c r="D3444" s="1">
        <v>45713</v>
      </c>
      <c r="E3444" s="1">
        <v>45718</v>
      </c>
      <c r="F3444" t="s">
        <v>95</v>
      </c>
      <c r="G3444" t="s">
        <v>78</v>
      </c>
      <c r="H3444" t="s">
        <v>97</v>
      </c>
      <c r="I3444">
        <v>2</v>
      </c>
      <c r="J3444">
        <v>2780</v>
      </c>
    </row>
    <row r="3445" spans="1:10" x14ac:dyDescent="0.3">
      <c r="A3445">
        <v>903444</v>
      </c>
      <c r="B3445">
        <v>579</v>
      </c>
      <c r="C3445">
        <v>35</v>
      </c>
      <c r="D3445" s="1">
        <v>45530</v>
      </c>
      <c r="E3445" s="1">
        <v>45535</v>
      </c>
      <c r="F3445" t="s">
        <v>101</v>
      </c>
      <c r="G3445" t="s">
        <v>69</v>
      </c>
      <c r="H3445" t="s">
        <v>94</v>
      </c>
      <c r="I3445">
        <v>1</v>
      </c>
      <c r="J3445">
        <v>590</v>
      </c>
    </row>
    <row r="3446" spans="1:10" x14ac:dyDescent="0.3">
      <c r="A3446">
        <v>903445</v>
      </c>
      <c r="B3446">
        <v>232</v>
      </c>
      <c r="C3446">
        <v>44</v>
      </c>
      <c r="D3446" s="1">
        <v>45472</v>
      </c>
      <c r="E3446" s="1">
        <v>45478</v>
      </c>
      <c r="F3446" t="s">
        <v>100</v>
      </c>
      <c r="G3446" t="s">
        <v>78</v>
      </c>
      <c r="H3446" t="s">
        <v>94</v>
      </c>
      <c r="I3446">
        <v>2</v>
      </c>
      <c r="J3446">
        <v>2260</v>
      </c>
    </row>
    <row r="3447" spans="1:10" x14ac:dyDescent="0.3">
      <c r="A3447">
        <v>903446</v>
      </c>
      <c r="B3447">
        <v>409</v>
      </c>
      <c r="C3447">
        <v>5</v>
      </c>
      <c r="D3447" s="1">
        <v>45608</v>
      </c>
      <c r="E3447" s="1">
        <v>45610</v>
      </c>
      <c r="F3447" t="s">
        <v>95</v>
      </c>
      <c r="G3447" t="s">
        <v>33</v>
      </c>
      <c r="H3447" t="s">
        <v>97</v>
      </c>
      <c r="I3447">
        <v>2</v>
      </c>
      <c r="J3447">
        <v>3920</v>
      </c>
    </row>
    <row r="3448" spans="1:10" x14ac:dyDescent="0.3">
      <c r="A3448">
        <v>903447</v>
      </c>
      <c r="B3448">
        <v>585</v>
      </c>
      <c r="C3448">
        <v>27</v>
      </c>
      <c r="D3448" s="1">
        <v>45392</v>
      </c>
      <c r="E3448" s="1">
        <v>45396</v>
      </c>
      <c r="F3448" t="s">
        <v>100</v>
      </c>
      <c r="G3448" t="s">
        <v>60</v>
      </c>
      <c r="H3448" t="s">
        <v>94</v>
      </c>
      <c r="I3448">
        <v>1</v>
      </c>
      <c r="J3448">
        <v>1080</v>
      </c>
    </row>
    <row r="3449" spans="1:10" x14ac:dyDescent="0.3">
      <c r="A3449">
        <v>903448</v>
      </c>
      <c r="B3449">
        <v>169</v>
      </c>
      <c r="C3449">
        <v>15</v>
      </c>
      <c r="D3449" s="1">
        <v>45657</v>
      </c>
      <c r="E3449" s="1">
        <v>45662</v>
      </c>
      <c r="F3449" t="s">
        <v>101</v>
      </c>
      <c r="G3449" t="s">
        <v>42</v>
      </c>
      <c r="H3449" t="s">
        <v>94</v>
      </c>
      <c r="I3449">
        <v>3</v>
      </c>
      <c r="J3449">
        <v>11220</v>
      </c>
    </row>
    <row r="3450" spans="1:10" x14ac:dyDescent="0.3">
      <c r="A3450">
        <v>903449</v>
      </c>
      <c r="B3450">
        <v>466</v>
      </c>
      <c r="C3450">
        <v>16</v>
      </c>
      <c r="D3450" s="1">
        <v>45564</v>
      </c>
      <c r="E3450" s="1">
        <v>45566</v>
      </c>
      <c r="F3450" t="s">
        <v>101</v>
      </c>
      <c r="G3450" t="s">
        <v>42</v>
      </c>
      <c r="H3450" t="s">
        <v>94</v>
      </c>
      <c r="I3450">
        <v>1</v>
      </c>
      <c r="J3450">
        <v>3900</v>
      </c>
    </row>
    <row r="3451" spans="1:10" x14ac:dyDescent="0.3">
      <c r="A3451">
        <v>903450</v>
      </c>
      <c r="B3451">
        <v>101</v>
      </c>
      <c r="C3451">
        <v>12</v>
      </c>
      <c r="D3451" s="1">
        <v>45456</v>
      </c>
      <c r="E3451" s="1">
        <v>45461</v>
      </c>
      <c r="F3451" t="s">
        <v>100</v>
      </c>
      <c r="G3451" t="s">
        <v>42</v>
      </c>
      <c r="H3451" t="s">
        <v>94</v>
      </c>
      <c r="I3451">
        <v>1</v>
      </c>
      <c r="J3451">
        <v>2600</v>
      </c>
    </row>
    <row r="3452" spans="1:10" x14ac:dyDescent="0.3">
      <c r="A3452">
        <v>903451</v>
      </c>
      <c r="B3452">
        <v>528</v>
      </c>
      <c r="C3452">
        <v>32</v>
      </c>
      <c r="D3452" s="1">
        <v>45576</v>
      </c>
      <c r="E3452" s="1">
        <v>45580</v>
      </c>
      <c r="F3452" t="s">
        <v>100</v>
      </c>
      <c r="G3452" t="s">
        <v>60</v>
      </c>
      <c r="H3452" t="s">
        <v>94</v>
      </c>
      <c r="I3452">
        <v>1</v>
      </c>
      <c r="J3452">
        <v>1990</v>
      </c>
    </row>
    <row r="3453" spans="1:10" x14ac:dyDescent="0.3">
      <c r="A3453">
        <v>903452</v>
      </c>
      <c r="B3453">
        <v>502</v>
      </c>
      <c r="C3453">
        <v>28</v>
      </c>
      <c r="D3453" s="1">
        <v>45635</v>
      </c>
      <c r="E3453" s="1">
        <v>45637</v>
      </c>
      <c r="F3453" t="s">
        <v>95</v>
      </c>
      <c r="G3453" t="s">
        <v>60</v>
      </c>
      <c r="H3453" t="s">
        <v>94</v>
      </c>
      <c r="I3453">
        <v>2</v>
      </c>
      <c r="J3453">
        <v>6340</v>
      </c>
    </row>
    <row r="3454" spans="1:10" x14ac:dyDescent="0.3">
      <c r="A3454">
        <v>903453</v>
      </c>
      <c r="B3454">
        <v>341</v>
      </c>
      <c r="C3454">
        <v>19</v>
      </c>
      <c r="D3454" s="1">
        <v>45653</v>
      </c>
      <c r="E3454" s="1">
        <v>45656</v>
      </c>
      <c r="F3454" t="s">
        <v>101</v>
      </c>
      <c r="G3454" t="s">
        <v>51</v>
      </c>
      <c r="H3454" t="s">
        <v>94</v>
      </c>
      <c r="I3454">
        <v>1</v>
      </c>
      <c r="J3454">
        <v>10800</v>
      </c>
    </row>
    <row r="3455" spans="1:10" x14ac:dyDescent="0.3">
      <c r="A3455">
        <v>903454</v>
      </c>
      <c r="B3455">
        <v>325</v>
      </c>
      <c r="C3455">
        <v>1</v>
      </c>
      <c r="D3455" s="1">
        <v>45530</v>
      </c>
      <c r="E3455" s="1">
        <v>45534</v>
      </c>
      <c r="F3455" t="s">
        <v>100</v>
      </c>
      <c r="G3455" t="s">
        <v>33</v>
      </c>
      <c r="H3455" t="s">
        <v>94</v>
      </c>
      <c r="I3455">
        <v>1</v>
      </c>
      <c r="J3455">
        <v>1110</v>
      </c>
    </row>
    <row r="3456" spans="1:10" x14ac:dyDescent="0.3">
      <c r="A3456">
        <v>903455</v>
      </c>
      <c r="B3456">
        <v>92</v>
      </c>
      <c r="C3456">
        <v>14</v>
      </c>
      <c r="D3456" s="1">
        <v>45743</v>
      </c>
      <c r="E3456" s="1">
        <v>45746</v>
      </c>
      <c r="F3456" t="s">
        <v>101</v>
      </c>
      <c r="G3456" t="s">
        <v>42</v>
      </c>
      <c r="H3456" t="s">
        <v>94</v>
      </c>
      <c r="I3456">
        <v>2</v>
      </c>
      <c r="J3456">
        <v>4740</v>
      </c>
    </row>
    <row r="3457" spans="1:10" x14ac:dyDescent="0.3">
      <c r="A3457">
        <v>903456</v>
      </c>
      <c r="B3457">
        <v>334</v>
      </c>
      <c r="C3457">
        <v>17</v>
      </c>
      <c r="D3457" s="1">
        <v>45682</v>
      </c>
      <c r="E3457" s="1">
        <v>45685</v>
      </c>
      <c r="F3457" t="s">
        <v>96</v>
      </c>
      <c r="G3457" t="s">
        <v>51</v>
      </c>
      <c r="H3457" t="s">
        <v>97</v>
      </c>
      <c r="I3457">
        <v>2</v>
      </c>
      <c r="J3457">
        <v>27580</v>
      </c>
    </row>
    <row r="3458" spans="1:10" x14ac:dyDescent="0.3">
      <c r="A3458">
        <v>903457</v>
      </c>
      <c r="B3458">
        <v>200</v>
      </c>
      <c r="C3458">
        <v>14</v>
      </c>
      <c r="D3458" s="1">
        <v>45579</v>
      </c>
      <c r="E3458" s="1">
        <v>45581</v>
      </c>
      <c r="F3458" t="s">
        <v>93</v>
      </c>
      <c r="G3458" t="s">
        <v>42</v>
      </c>
      <c r="H3458" t="s">
        <v>97</v>
      </c>
      <c r="I3458">
        <v>1</v>
      </c>
      <c r="J3458">
        <v>2370</v>
      </c>
    </row>
    <row r="3459" spans="1:10" x14ac:dyDescent="0.3">
      <c r="A3459">
        <v>903458</v>
      </c>
      <c r="B3459">
        <v>450</v>
      </c>
      <c r="C3459">
        <v>38</v>
      </c>
      <c r="D3459" s="1">
        <v>45441</v>
      </c>
      <c r="E3459" s="1">
        <v>45447</v>
      </c>
      <c r="F3459" t="s">
        <v>98</v>
      </c>
      <c r="G3459" t="s">
        <v>69</v>
      </c>
      <c r="H3459" t="s">
        <v>94</v>
      </c>
      <c r="I3459">
        <v>1</v>
      </c>
      <c r="J3459">
        <v>510</v>
      </c>
    </row>
    <row r="3460" spans="1:10" x14ac:dyDescent="0.3">
      <c r="A3460">
        <v>903459</v>
      </c>
      <c r="B3460">
        <v>283</v>
      </c>
      <c r="C3460">
        <v>15</v>
      </c>
      <c r="D3460" s="1">
        <v>45384</v>
      </c>
      <c r="E3460" s="1">
        <v>45386</v>
      </c>
      <c r="F3460" t="s">
        <v>95</v>
      </c>
      <c r="G3460" t="s">
        <v>42</v>
      </c>
      <c r="H3460" t="s">
        <v>94</v>
      </c>
      <c r="I3460">
        <v>2</v>
      </c>
      <c r="J3460">
        <v>7480</v>
      </c>
    </row>
    <row r="3461" spans="1:10" x14ac:dyDescent="0.3">
      <c r="A3461">
        <v>903460</v>
      </c>
      <c r="B3461">
        <v>109</v>
      </c>
      <c r="C3461">
        <v>3</v>
      </c>
      <c r="D3461" s="1">
        <v>45700</v>
      </c>
      <c r="E3461" s="1">
        <v>45702</v>
      </c>
      <c r="F3461" t="s">
        <v>95</v>
      </c>
      <c r="G3461" t="s">
        <v>33</v>
      </c>
      <c r="H3461" t="s">
        <v>94</v>
      </c>
      <c r="I3461">
        <v>1</v>
      </c>
      <c r="J3461">
        <v>1770</v>
      </c>
    </row>
    <row r="3462" spans="1:10" x14ac:dyDescent="0.3">
      <c r="A3462">
        <v>903461</v>
      </c>
      <c r="B3462">
        <v>175</v>
      </c>
      <c r="C3462">
        <v>1</v>
      </c>
      <c r="D3462" s="1">
        <v>45500</v>
      </c>
      <c r="E3462" s="1">
        <v>45506</v>
      </c>
      <c r="F3462" t="s">
        <v>95</v>
      </c>
      <c r="G3462" t="s">
        <v>33</v>
      </c>
      <c r="H3462" t="s">
        <v>94</v>
      </c>
      <c r="I3462">
        <v>1</v>
      </c>
      <c r="J3462">
        <v>1110</v>
      </c>
    </row>
    <row r="3463" spans="1:10" x14ac:dyDescent="0.3">
      <c r="A3463">
        <v>903462</v>
      </c>
      <c r="B3463">
        <v>114</v>
      </c>
      <c r="C3463">
        <v>42</v>
      </c>
      <c r="D3463" s="1">
        <v>45498</v>
      </c>
      <c r="E3463" s="1">
        <v>45503</v>
      </c>
      <c r="F3463" t="s">
        <v>93</v>
      </c>
      <c r="G3463" t="s">
        <v>78</v>
      </c>
      <c r="H3463" t="s">
        <v>94</v>
      </c>
      <c r="I3463">
        <v>1</v>
      </c>
      <c r="J3463">
        <v>810</v>
      </c>
    </row>
    <row r="3464" spans="1:10" x14ac:dyDescent="0.3">
      <c r="A3464">
        <v>903463</v>
      </c>
      <c r="B3464">
        <v>170</v>
      </c>
      <c r="C3464">
        <v>39</v>
      </c>
      <c r="D3464" s="1">
        <v>45573</v>
      </c>
      <c r="E3464" s="1">
        <v>45579</v>
      </c>
      <c r="F3464" t="s">
        <v>100</v>
      </c>
      <c r="G3464" t="s">
        <v>69</v>
      </c>
      <c r="H3464" t="s">
        <v>97</v>
      </c>
      <c r="I3464">
        <v>1</v>
      </c>
      <c r="J3464">
        <v>780</v>
      </c>
    </row>
    <row r="3465" spans="1:10" x14ac:dyDescent="0.3">
      <c r="A3465">
        <v>903464</v>
      </c>
      <c r="B3465">
        <v>461</v>
      </c>
      <c r="C3465">
        <v>17</v>
      </c>
      <c r="D3465" s="1">
        <v>45452</v>
      </c>
      <c r="E3465" s="1">
        <v>45454</v>
      </c>
      <c r="F3465" t="s">
        <v>99</v>
      </c>
      <c r="G3465" t="s">
        <v>51</v>
      </c>
      <c r="H3465" t="s">
        <v>97</v>
      </c>
      <c r="I3465">
        <v>1</v>
      </c>
      <c r="J3465">
        <v>13790</v>
      </c>
    </row>
    <row r="3466" spans="1:10" x14ac:dyDescent="0.3">
      <c r="A3466">
        <v>903465</v>
      </c>
      <c r="B3466">
        <v>292</v>
      </c>
      <c r="C3466">
        <v>13</v>
      </c>
      <c r="D3466" s="1">
        <v>45667</v>
      </c>
      <c r="E3466" s="1">
        <v>45672</v>
      </c>
      <c r="F3466" t="s">
        <v>95</v>
      </c>
      <c r="G3466" t="s">
        <v>42</v>
      </c>
      <c r="H3466" t="s">
        <v>94</v>
      </c>
      <c r="I3466">
        <v>1</v>
      </c>
      <c r="J3466">
        <v>3000</v>
      </c>
    </row>
    <row r="3467" spans="1:10" x14ac:dyDescent="0.3">
      <c r="A3467">
        <v>903466</v>
      </c>
      <c r="B3467">
        <v>407</v>
      </c>
      <c r="C3467">
        <v>44</v>
      </c>
      <c r="D3467" s="1">
        <v>45562</v>
      </c>
      <c r="E3467" s="1">
        <v>45564</v>
      </c>
      <c r="F3467" t="s">
        <v>95</v>
      </c>
      <c r="G3467" t="s">
        <v>78</v>
      </c>
      <c r="H3467" t="s">
        <v>94</v>
      </c>
      <c r="I3467">
        <v>2</v>
      </c>
      <c r="J3467">
        <v>2260</v>
      </c>
    </row>
    <row r="3468" spans="1:10" x14ac:dyDescent="0.3">
      <c r="A3468">
        <v>903467</v>
      </c>
      <c r="B3468">
        <v>403</v>
      </c>
      <c r="C3468">
        <v>40</v>
      </c>
      <c r="D3468" s="1">
        <v>45411</v>
      </c>
      <c r="E3468" s="1">
        <v>45417</v>
      </c>
      <c r="F3468" t="s">
        <v>95</v>
      </c>
      <c r="G3468" t="s">
        <v>69</v>
      </c>
      <c r="H3468" t="s">
        <v>94</v>
      </c>
      <c r="I3468">
        <v>2</v>
      </c>
      <c r="J3468">
        <v>1080</v>
      </c>
    </row>
    <row r="3469" spans="1:10" x14ac:dyDescent="0.3">
      <c r="A3469">
        <v>903468</v>
      </c>
      <c r="B3469">
        <v>220</v>
      </c>
      <c r="C3469">
        <v>42</v>
      </c>
      <c r="D3469" s="1">
        <v>45687</v>
      </c>
      <c r="E3469" s="1">
        <v>45689</v>
      </c>
      <c r="F3469" t="s">
        <v>99</v>
      </c>
      <c r="G3469" t="s">
        <v>78</v>
      </c>
      <c r="H3469" t="s">
        <v>97</v>
      </c>
      <c r="I3469">
        <v>1</v>
      </c>
      <c r="J3469">
        <v>810</v>
      </c>
    </row>
    <row r="3470" spans="1:10" x14ac:dyDescent="0.3">
      <c r="A3470">
        <v>903469</v>
      </c>
      <c r="B3470">
        <v>345</v>
      </c>
      <c r="C3470">
        <v>35</v>
      </c>
      <c r="D3470" s="1">
        <v>45623</v>
      </c>
      <c r="E3470" s="1">
        <v>45629</v>
      </c>
      <c r="F3470" t="s">
        <v>100</v>
      </c>
      <c r="G3470" t="s">
        <v>69</v>
      </c>
      <c r="H3470" t="s">
        <v>94</v>
      </c>
      <c r="I3470">
        <v>2</v>
      </c>
      <c r="J3470">
        <v>1180</v>
      </c>
    </row>
    <row r="3471" spans="1:10" x14ac:dyDescent="0.3">
      <c r="A3471">
        <v>903470</v>
      </c>
      <c r="B3471">
        <v>300</v>
      </c>
      <c r="C3471">
        <v>8</v>
      </c>
      <c r="D3471" s="1">
        <v>45677</v>
      </c>
      <c r="E3471" s="1">
        <v>45681</v>
      </c>
      <c r="F3471" t="s">
        <v>95</v>
      </c>
      <c r="G3471" t="s">
        <v>33</v>
      </c>
      <c r="H3471" t="s">
        <v>94</v>
      </c>
      <c r="I3471">
        <v>1</v>
      </c>
      <c r="J3471">
        <v>1870</v>
      </c>
    </row>
    <row r="3472" spans="1:10" x14ac:dyDescent="0.3">
      <c r="A3472">
        <v>903471</v>
      </c>
      <c r="B3472">
        <v>112</v>
      </c>
      <c r="C3472">
        <v>17</v>
      </c>
      <c r="D3472" s="1">
        <v>45712</v>
      </c>
      <c r="E3472" s="1">
        <v>45718</v>
      </c>
      <c r="F3472" t="s">
        <v>96</v>
      </c>
      <c r="G3472" t="s">
        <v>51</v>
      </c>
      <c r="H3472" t="s">
        <v>94</v>
      </c>
      <c r="I3472">
        <v>2</v>
      </c>
      <c r="J3472">
        <v>27580</v>
      </c>
    </row>
    <row r="3473" spans="1:10" x14ac:dyDescent="0.3">
      <c r="A3473">
        <v>903472</v>
      </c>
      <c r="B3473">
        <v>57</v>
      </c>
      <c r="C3473">
        <v>47</v>
      </c>
      <c r="D3473" s="1">
        <v>45643</v>
      </c>
      <c r="E3473" s="1">
        <v>45648</v>
      </c>
      <c r="F3473" t="s">
        <v>93</v>
      </c>
      <c r="G3473" t="s">
        <v>78</v>
      </c>
      <c r="H3473" t="s">
        <v>94</v>
      </c>
      <c r="I3473">
        <v>1</v>
      </c>
      <c r="J3473">
        <v>890</v>
      </c>
    </row>
    <row r="3474" spans="1:10" x14ac:dyDescent="0.3">
      <c r="A3474">
        <v>903473</v>
      </c>
      <c r="B3474">
        <v>293</v>
      </c>
      <c r="C3474">
        <v>5</v>
      </c>
      <c r="D3474" s="1">
        <v>45478</v>
      </c>
      <c r="E3474" s="1">
        <v>45482</v>
      </c>
      <c r="F3474" t="s">
        <v>93</v>
      </c>
      <c r="G3474" t="s">
        <v>33</v>
      </c>
      <c r="H3474" t="s">
        <v>94</v>
      </c>
      <c r="I3474">
        <v>1</v>
      </c>
      <c r="J3474">
        <v>1960</v>
      </c>
    </row>
    <row r="3475" spans="1:10" x14ac:dyDescent="0.3">
      <c r="A3475">
        <v>903474</v>
      </c>
      <c r="B3475">
        <v>343</v>
      </c>
      <c r="C3475">
        <v>8</v>
      </c>
      <c r="D3475" s="1">
        <v>45743</v>
      </c>
      <c r="E3475" s="1">
        <v>45748</v>
      </c>
      <c r="F3475" t="s">
        <v>99</v>
      </c>
      <c r="G3475" t="s">
        <v>33</v>
      </c>
      <c r="H3475" t="s">
        <v>94</v>
      </c>
      <c r="I3475">
        <v>1</v>
      </c>
      <c r="J3475">
        <v>1870</v>
      </c>
    </row>
    <row r="3476" spans="1:10" x14ac:dyDescent="0.3">
      <c r="A3476">
        <v>903475</v>
      </c>
      <c r="B3476">
        <v>125</v>
      </c>
      <c r="C3476">
        <v>5</v>
      </c>
      <c r="D3476" s="1">
        <v>45511</v>
      </c>
      <c r="E3476" s="1">
        <v>45516</v>
      </c>
      <c r="F3476" t="s">
        <v>93</v>
      </c>
      <c r="G3476" t="s">
        <v>33</v>
      </c>
      <c r="H3476" t="s">
        <v>97</v>
      </c>
      <c r="I3476">
        <v>1</v>
      </c>
      <c r="J3476">
        <v>1960</v>
      </c>
    </row>
    <row r="3477" spans="1:10" x14ac:dyDescent="0.3">
      <c r="A3477">
        <v>903476</v>
      </c>
      <c r="B3477">
        <v>150</v>
      </c>
      <c r="C3477">
        <v>24</v>
      </c>
      <c r="D3477" s="1">
        <v>45608</v>
      </c>
      <c r="E3477" s="1">
        <v>45614</v>
      </c>
      <c r="F3477" t="s">
        <v>96</v>
      </c>
      <c r="G3477" t="s">
        <v>51</v>
      </c>
      <c r="H3477" t="s">
        <v>97</v>
      </c>
      <c r="I3477">
        <v>2</v>
      </c>
      <c r="J3477">
        <v>22900</v>
      </c>
    </row>
    <row r="3478" spans="1:10" x14ac:dyDescent="0.3">
      <c r="A3478">
        <v>903477</v>
      </c>
      <c r="B3478">
        <v>321</v>
      </c>
      <c r="C3478">
        <v>21</v>
      </c>
      <c r="D3478" s="1">
        <v>45713</v>
      </c>
      <c r="E3478" s="1">
        <v>45718</v>
      </c>
      <c r="F3478" t="s">
        <v>99</v>
      </c>
      <c r="G3478" t="s">
        <v>51</v>
      </c>
      <c r="H3478" t="s">
        <v>97</v>
      </c>
      <c r="I3478">
        <v>1</v>
      </c>
      <c r="J3478">
        <v>9950</v>
      </c>
    </row>
    <row r="3479" spans="1:10" x14ac:dyDescent="0.3">
      <c r="A3479">
        <v>903478</v>
      </c>
      <c r="B3479">
        <v>317</v>
      </c>
      <c r="C3479">
        <v>2</v>
      </c>
      <c r="D3479" s="1">
        <v>45598</v>
      </c>
      <c r="E3479" s="1">
        <v>45602</v>
      </c>
      <c r="F3479" t="s">
        <v>95</v>
      </c>
      <c r="G3479" t="s">
        <v>33</v>
      </c>
      <c r="H3479" t="s">
        <v>94</v>
      </c>
      <c r="I3479">
        <v>1</v>
      </c>
      <c r="J3479">
        <v>1190</v>
      </c>
    </row>
    <row r="3480" spans="1:10" x14ac:dyDescent="0.3">
      <c r="A3480">
        <v>903479</v>
      </c>
      <c r="B3480">
        <v>273</v>
      </c>
      <c r="C3480">
        <v>33</v>
      </c>
      <c r="D3480" s="1">
        <v>45416</v>
      </c>
      <c r="E3480" s="1">
        <v>45418</v>
      </c>
      <c r="F3480" t="s">
        <v>101</v>
      </c>
      <c r="G3480" t="s">
        <v>69</v>
      </c>
      <c r="H3480" t="s">
        <v>97</v>
      </c>
      <c r="I3480">
        <v>1</v>
      </c>
      <c r="J3480">
        <v>740</v>
      </c>
    </row>
    <row r="3481" spans="1:10" x14ac:dyDescent="0.3">
      <c r="A3481">
        <v>903480</v>
      </c>
      <c r="B3481">
        <v>394</v>
      </c>
      <c r="C3481">
        <v>38</v>
      </c>
      <c r="D3481" s="1">
        <v>45620</v>
      </c>
      <c r="E3481" s="1">
        <v>45626</v>
      </c>
      <c r="F3481" t="s">
        <v>93</v>
      </c>
      <c r="G3481" t="s">
        <v>69</v>
      </c>
      <c r="H3481" t="s">
        <v>97</v>
      </c>
      <c r="I3481">
        <v>1</v>
      </c>
      <c r="J3481">
        <v>510</v>
      </c>
    </row>
    <row r="3482" spans="1:10" x14ac:dyDescent="0.3">
      <c r="A3482">
        <v>903481</v>
      </c>
      <c r="B3482">
        <v>5</v>
      </c>
      <c r="C3482">
        <v>5</v>
      </c>
      <c r="D3482" s="1">
        <v>45525</v>
      </c>
      <c r="E3482" s="1">
        <v>45529</v>
      </c>
      <c r="F3482" t="s">
        <v>95</v>
      </c>
      <c r="G3482" t="s">
        <v>33</v>
      </c>
      <c r="H3482" t="s">
        <v>94</v>
      </c>
      <c r="I3482">
        <v>1</v>
      </c>
      <c r="J3482">
        <v>1960</v>
      </c>
    </row>
    <row r="3483" spans="1:10" x14ac:dyDescent="0.3">
      <c r="A3483">
        <v>903482</v>
      </c>
      <c r="B3483">
        <v>66</v>
      </c>
      <c r="C3483">
        <v>46</v>
      </c>
      <c r="D3483" s="1">
        <v>45595</v>
      </c>
      <c r="E3483" s="1">
        <v>45600</v>
      </c>
      <c r="F3483" t="s">
        <v>93</v>
      </c>
      <c r="G3483" t="s">
        <v>78</v>
      </c>
      <c r="H3483" t="s">
        <v>94</v>
      </c>
      <c r="I3483">
        <v>2</v>
      </c>
      <c r="J3483">
        <v>2640</v>
      </c>
    </row>
    <row r="3484" spans="1:10" x14ac:dyDescent="0.3">
      <c r="A3484">
        <v>903483</v>
      </c>
      <c r="B3484">
        <v>468</v>
      </c>
      <c r="C3484">
        <v>30</v>
      </c>
      <c r="D3484" s="1">
        <v>45561</v>
      </c>
      <c r="E3484" s="1">
        <v>45565</v>
      </c>
      <c r="F3484" t="s">
        <v>99</v>
      </c>
      <c r="G3484" t="s">
        <v>60</v>
      </c>
      <c r="H3484" t="s">
        <v>94</v>
      </c>
      <c r="I3484">
        <v>1</v>
      </c>
      <c r="J3484">
        <v>2550</v>
      </c>
    </row>
    <row r="3485" spans="1:10" x14ac:dyDescent="0.3">
      <c r="A3485">
        <v>903484</v>
      </c>
      <c r="B3485">
        <v>228</v>
      </c>
      <c r="C3485">
        <v>45</v>
      </c>
      <c r="D3485" s="1">
        <v>45463</v>
      </c>
      <c r="E3485" s="1">
        <v>45468</v>
      </c>
      <c r="F3485" t="s">
        <v>98</v>
      </c>
      <c r="G3485" t="s">
        <v>78</v>
      </c>
      <c r="H3485" t="s">
        <v>97</v>
      </c>
      <c r="I3485">
        <v>1</v>
      </c>
      <c r="J3485">
        <v>1290</v>
      </c>
    </row>
    <row r="3486" spans="1:10" x14ac:dyDescent="0.3">
      <c r="A3486">
        <v>903485</v>
      </c>
      <c r="B3486">
        <v>550</v>
      </c>
      <c r="C3486">
        <v>8</v>
      </c>
      <c r="D3486" s="1">
        <v>45484</v>
      </c>
      <c r="E3486" s="1">
        <v>45488</v>
      </c>
      <c r="F3486" t="s">
        <v>95</v>
      </c>
      <c r="G3486" t="s">
        <v>33</v>
      </c>
      <c r="H3486" t="s">
        <v>94</v>
      </c>
      <c r="I3486">
        <v>1</v>
      </c>
      <c r="J3486">
        <v>1870</v>
      </c>
    </row>
    <row r="3487" spans="1:10" x14ac:dyDescent="0.3">
      <c r="A3487">
        <v>903486</v>
      </c>
      <c r="B3487">
        <v>514</v>
      </c>
      <c r="C3487">
        <v>6</v>
      </c>
      <c r="D3487" s="1">
        <v>45566</v>
      </c>
      <c r="E3487" s="1">
        <v>45570</v>
      </c>
      <c r="F3487" t="s">
        <v>99</v>
      </c>
      <c r="G3487" t="s">
        <v>33</v>
      </c>
      <c r="H3487" t="s">
        <v>97</v>
      </c>
      <c r="I3487">
        <v>2</v>
      </c>
      <c r="J3487">
        <v>3020</v>
      </c>
    </row>
    <row r="3488" spans="1:10" x14ac:dyDescent="0.3">
      <c r="A3488">
        <v>903487</v>
      </c>
      <c r="B3488">
        <v>315</v>
      </c>
      <c r="C3488">
        <v>43</v>
      </c>
      <c r="D3488" s="1">
        <v>45447</v>
      </c>
      <c r="E3488" s="1">
        <v>45451</v>
      </c>
      <c r="F3488" t="s">
        <v>96</v>
      </c>
      <c r="G3488" t="s">
        <v>78</v>
      </c>
      <c r="H3488" t="s">
        <v>94</v>
      </c>
      <c r="I3488">
        <v>1</v>
      </c>
      <c r="J3488">
        <v>910</v>
      </c>
    </row>
    <row r="3489" spans="1:10" x14ac:dyDescent="0.3">
      <c r="A3489">
        <v>903488</v>
      </c>
      <c r="B3489">
        <v>94</v>
      </c>
      <c r="C3489">
        <v>29</v>
      </c>
      <c r="D3489" s="1">
        <v>45490</v>
      </c>
      <c r="E3489" s="1">
        <v>45492</v>
      </c>
      <c r="F3489" t="s">
        <v>93</v>
      </c>
      <c r="G3489" t="s">
        <v>60</v>
      </c>
      <c r="H3489" t="s">
        <v>97</v>
      </c>
      <c r="I3489">
        <v>1</v>
      </c>
      <c r="J3489">
        <v>2450</v>
      </c>
    </row>
    <row r="3490" spans="1:10" x14ac:dyDescent="0.3">
      <c r="A3490">
        <v>903489</v>
      </c>
      <c r="B3490">
        <v>481</v>
      </c>
      <c r="C3490">
        <v>37</v>
      </c>
      <c r="D3490" s="1">
        <v>45467</v>
      </c>
      <c r="E3490" s="1">
        <v>45472</v>
      </c>
      <c r="F3490" t="s">
        <v>98</v>
      </c>
      <c r="G3490" t="s">
        <v>69</v>
      </c>
      <c r="H3490" t="s">
        <v>94</v>
      </c>
      <c r="I3490">
        <v>1</v>
      </c>
      <c r="J3490">
        <v>810</v>
      </c>
    </row>
    <row r="3491" spans="1:10" x14ac:dyDescent="0.3">
      <c r="A3491">
        <v>903490</v>
      </c>
      <c r="B3491">
        <v>211</v>
      </c>
      <c r="C3491">
        <v>26</v>
      </c>
      <c r="D3491" s="1">
        <v>45519</v>
      </c>
      <c r="E3491" s="1">
        <v>45522</v>
      </c>
      <c r="F3491" t="s">
        <v>100</v>
      </c>
      <c r="G3491" t="s">
        <v>60</v>
      </c>
      <c r="H3491" t="s">
        <v>94</v>
      </c>
      <c r="I3491">
        <v>1</v>
      </c>
      <c r="J3491">
        <v>2250</v>
      </c>
    </row>
    <row r="3492" spans="1:10" x14ac:dyDescent="0.3">
      <c r="A3492">
        <v>903491</v>
      </c>
      <c r="B3492">
        <v>481</v>
      </c>
      <c r="C3492">
        <v>14</v>
      </c>
      <c r="D3492" s="1">
        <v>45454</v>
      </c>
      <c r="E3492" s="1">
        <v>45456</v>
      </c>
      <c r="F3492" t="s">
        <v>98</v>
      </c>
      <c r="G3492" t="s">
        <v>42</v>
      </c>
      <c r="H3492" t="s">
        <v>97</v>
      </c>
      <c r="I3492">
        <v>2</v>
      </c>
      <c r="J3492">
        <v>4740</v>
      </c>
    </row>
    <row r="3493" spans="1:10" x14ac:dyDescent="0.3">
      <c r="A3493">
        <v>903492</v>
      </c>
      <c r="B3493">
        <v>251</v>
      </c>
      <c r="C3493">
        <v>26</v>
      </c>
      <c r="D3493" s="1">
        <v>45510</v>
      </c>
      <c r="E3493" s="1">
        <v>45513</v>
      </c>
      <c r="F3493" t="s">
        <v>93</v>
      </c>
      <c r="G3493" t="s">
        <v>60</v>
      </c>
      <c r="H3493" t="s">
        <v>94</v>
      </c>
      <c r="I3493">
        <v>3</v>
      </c>
      <c r="J3493">
        <v>6750</v>
      </c>
    </row>
    <row r="3494" spans="1:10" x14ac:dyDescent="0.3">
      <c r="A3494">
        <v>903493</v>
      </c>
      <c r="B3494">
        <v>203</v>
      </c>
      <c r="C3494">
        <v>43</v>
      </c>
      <c r="D3494" s="1">
        <v>45584</v>
      </c>
      <c r="E3494" s="1">
        <v>45586</v>
      </c>
      <c r="F3494" t="s">
        <v>101</v>
      </c>
      <c r="G3494" t="s">
        <v>78</v>
      </c>
      <c r="H3494" t="s">
        <v>94</v>
      </c>
      <c r="I3494">
        <v>1</v>
      </c>
      <c r="J3494">
        <v>910</v>
      </c>
    </row>
    <row r="3495" spans="1:10" x14ac:dyDescent="0.3">
      <c r="A3495">
        <v>903494</v>
      </c>
      <c r="B3495">
        <v>58</v>
      </c>
      <c r="C3495">
        <v>20</v>
      </c>
      <c r="D3495" s="1">
        <v>45671</v>
      </c>
      <c r="E3495" s="1">
        <v>45677</v>
      </c>
      <c r="F3495" t="s">
        <v>99</v>
      </c>
      <c r="G3495" t="s">
        <v>51</v>
      </c>
      <c r="H3495" t="s">
        <v>94</v>
      </c>
      <c r="I3495">
        <v>3</v>
      </c>
      <c r="J3495">
        <v>38430</v>
      </c>
    </row>
    <row r="3496" spans="1:10" x14ac:dyDescent="0.3">
      <c r="A3496">
        <v>903495</v>
      </c>
      <c r="B3496">
        <v>377</v>
      </c>
      <c r="C3496">
        <v>21</v>
      </c>
      <c r="D3496" s="1">
        <v>45512</v>
      </c>
      <c r="E3496" s="1">
        <v>45515</v>
      </c>
      <c r="F3496" t="s">
        <v>93</v>
      </c>
      <c r="G3496" t="s">
        <v>51</v>
      </c>
      <c r="H3496" t="s">
        <v>94</v>
      </c>
      <c r="I3496">
        <v>1</v>
      </c>
      <c r="J3496">
        <v>9950</v>
      </c>
    </row>
    <row r="3497" spans="1:10" x14ac:dyDescent="0.3">
      <c r="A3497">
        <v>903496</v>
      </c>
      <c r="B3497">
        <v>479</v>
      </c>
      <c r="C3497">
        <v>5</v>
      </c>
      <c r="D3497" s="1">
        <v>45546</v>
      </c>
      <c r="E3497" s="1">
        <v>45552</v>
      </c>
      <c r="F3497" t="s">
        <v>99</v>
      </c>
      <c r="G3497" t="s">
        <v>33</v>
      </c>
      <c r="H3497" t="s">
        <v>97</v>
      </c>
      <c r="I3497">
        <v>2</v>
      </c>
      <c r="J3497">
        <v>3920</v>
      </c>
    </row>
    <row r="3498" spans="1:10" x14ac:dyDescent="0.3">
      <c r="A3498">
        <v>903497</v>
      </c>
      <c r="B3498">
        <v>13</v>
      </c>
      <c r="C3498">
        <v>17</v>
      </c>
      <c r="D3498" s="1">
        <v>45613</v>
      </c>
      <c r="E3498" s="1">
        <v>45617</v>
      </c>
      <c r="F3498" t="s">
        <v>96</v>
      </c>
      <c r="G3498" t="s">
        <v>51</v>
      </c>
      <c r="H3498" t="s">
        <v>94</v>
      </c>
      <c r="I3498">
        <v>1</v>
      </c>
      <c r="J3498">
        <v>13790</v>
      </c>
    </row>
    <row r="3499" spans="1:10" x14ac:dyDescent="0.3">
      <c r="A3499">
        <v>903498</v>
      </c>
      <c r="B3499">
        <v>281</v>
      </c>
      <c r="C3499">
        <v>41</v>
      </c>
      <c r="D3499" s="1">
        <v>45411</v>
      </c>
      <c r="E3499" s="1">
        <v>45415</v>
      </c>
      <c r="F3499" t="s">
        <v>95</v>
      </c>
      <c r="G3499" t="s">
        <v>78</v>
      </c>
      <c r="H3499" t="s">
        <v>94</v>
      </c>
      <c r="I3499">
        <v>1</v>
      </c>
      <c r="J3499">
        <v>1390</v>
      </c>
    </row>
    <row r="3500" spans="1:10" x14ac:dyDescent="0.3">
      <c r="A3500">
        <v>903499</v>
      </c>
      <c r="B3500">
        <v>414</v>
      </c>
      <c r="C3500">
        <v>19</v>
      </c>
      <c r="D3500" s="1">
        <v>45421</v>
      </c>
      <c r="E3500" s="1">
        <v>45426</v>
      </c>
      <c r="F3500" t="s">
        <v>93</v>
      </c>
      <c r="G3500" t="s">
        <v>51</v>
      </c>
      <c r="H3500" t="s">
        <v>94</v>
      </c>
      <c r="I3500">
        <v>1</v>
      </c>
      <c r="J3500">
        <v>10800</v>
      </c>
    </row>
    <row r="3501" spans="1:10" x14ac:dyDescent="0.3">
      <c r="A3501">
        <v>903500</v>
      </c>
      <c r="B3501">
        <v>392</v>
      </c>
      <c r="C3501">
        <v>23</v>
      </c>
      <c r="D3501" s="1">
        <v>45594</v>
      </c>
      <c r="E3501" s="1">
        <v>45597</v>
      </c>
      <c r="F3501" t="s">
        <v>100</v>
      </c>
      <c r="G3501" t="s">
        <v>51</v>
      </c>
      <c r="H3501" t="s">
        <v>94</v>
      </c>
      <c r="I3501">
        <v>1</v>
      </c>
      <c r="J3501">
        <v>12780</v>
      </c>
    </row>
    <row r="3502" spans="1:10" x14ac:dyDescent="0.3">
      <c r="A3502">
        <v>903501</v>
      </c>
      <c r="B3502">
        <v>539</v>
      </c>
      <c r="C3502">
        <v>40</v>
      </c>
      <c r="D3502" s="1">
        <v>45564</v>
      </c>
      <c r="E3502" s="1">
        <v>45568</v>
      </c>
      <c r="F3502" t="s">
        <v>95</v>
      </c>
      <c r="G3502" t="s">
        <v>69</v>
      </c>
      <c r="H3502" t="s">
        <v>94</v>
      </c>
      <c r="I3502">
        <v>1</v>
      </c>
      <c r="J3502">
        <v>540</v>
      </c>
    </row>
    <row r="3503" spans="1:10" x14ac:dyDescent="0.3">
      <c r="A3503">
        <v>903502</v>
      </c>
      <c r="B3503">
        <v>383</v>
      </c>
      <c r="C3503">
        <v>28</v>
      </c>
      <c r="D3503" s="1">
        <v>45746</v>
      </c>
      <c r="E3503" s="1">
        <v>45748</v>
      </c>
      <c r="F3503" t="s">
        <v>95</v>
      </c>
      <c r="G3503" t="s">
        <v>60</v>
      </c>
      <c r="H3503" t="s">
        <v>94</v>
      </c>
      <c r="I3503">
        <v>2</v>
      </c>
      <c r="J3503">
        <v>6340</v>
      </c>
    </row>
    <row r="3504" spans="1:10" x14ac:dyDescent="0.3">
      <c r="A3504">
        <v>903503</v>
      </c>
      <c r="B3504">
        <v>173</v>
      </c>
      <c r="C3504">
        <v>25</v>
      </c>
      <c r="D3504" s="1">
        <v>45541</v>
      </c>
      <c r="E3504" s="1">
        <v>45544</v>
      </c>
      <c r="F3504" t="s">
        <v>95</v>
      </c>
      <c r="G3504" t="s">
        <v>60</v>
      </c>
      <c r="H3504" t="s">
        <v>94</v>
      </c>
      <c r="I3504">
        <v>1</v>
      </c>
      <c r="J3504">
        <v>3150</v>
      </c>
    </row>
    <row r="3505" spans="1:10" x14ac:dyDescent="0.3">
      <c r="A3505">
        <v>903504</v>
      </c>
      <c r="B3505">
        <v>571</v>
      </c>
      <c r="C3505">
        <v>30</v>
      </c>
      <c r="D3505" s="1">
        <v>45729</v>
      </c>
      <c r="E3505" s="1">
        <v>45735</v>
      </c>
      <c r="F3505" t="s">
        <v>93</v>
      </c>
      <c r="G3505" t="s">
        <v>60</v>
      </c>
      <c r="H3505" t="s">
        <v>94</v>
      </c>
      <c r="I3505">
        <v>1</v>
      </c>
      <c r="J3505">
        <v>2550</v>
      </c>
    </row>
    <row r="3506" spans="1:10" x14ac:dyDescent="0.3">
      <c r="A3506">
        <v>903505</v>
      </c>
      <c r="B3506">
        <v>564</v>
      </c>
      <c r="C3506">
        <v>16</v>
      </c>
      <c r="D3506" s="1">
        <v>45649</v>
      </c>
      <c r="E3506" s="1">
        <v>45654</v>
      </c>
      <c r="F3506" t="s">
        <v>95</v>
      </c>
      <c r="G3506" t="s">
        <v>42</v>
      </c>
      <c r="H3506" t="s">
        <v>94</v>
      </c>
      <c r="I3506">
        <v>1</v>
      </c>
      <c r="J3506">
        <v>3900</v>
      </c>
    </row>
    <row r="3507" spans="1:10" x14ac:dyDescent="0.3">
      <c r="A3507">
        <v>903506</v>
      </c>
      <c r="B3507">
        <v>73</v>
      </c>
      <c r="C3507">
        <v>44</v>
      </c>
      <c r="D3507" s="1">
        <v>45697</v>
      </c>
      <c r="E3507" s="1">
        <v>45699</v>
      </c>
      <c r="F3507" t="s">
        <v>99</v>
      </c>
      <c r="G3507" t="s">
        <v>78</v>
      </c>
      <c r="H3507" t="s">
        <v>97</v>
      </c>
      <c r="I3507">
        <v>1</v>
      </c>
      <c r="J3507">
        <v>1130</v>
      </c>
    </row>
    <row r="3508" spans="1:10" x14ac:dyDescent="0.3">
      <c r="A3508">
        <v>903507</v>
      </c>
      <c r="B3508">
        <v>231</v>
      </c>
      <c r="C3508">
        <v>33</v>
      </c>
      <c r="D3508" s="1">
        <v>45591</v>
      </c>
      <c r="E3508" s="1">
        <v>45593</v>
      </c>
      <c r="F3508" t="s">
        <v>100</v>
      </c>
      <c r="G3508" t="s">
        <v>69</v>
      </c>
      <c r="H3508" t="s">
        <v>94</v>
      </c>
      <c r="I3508">
        <v>1</v>
      </c>
      <c r="J3508">
        <v>740</v>
      </c>
    </row>
    <row r="3509" spans="1:10" x14ac:dyDescent="0.3">
      <c r="A3509">
        <v>903508</v>
      </c>
      <c r="B3509">
        <v>18</v>
      </c>
      <c r="C3509">
        <v>36</v>
      </c>
      <c r="D3509" s="1">
        <v>45631</v>
      </c>
      <c r="E3509" s="1">
        <v>45633</v>
      </c>
      <c r="F3509" t="s">
        <v>101</v>
      </c>
      <c r="G3509" t="s">
        <v>69</v>
      </c>
      <c r="H3509" t="s">
        <v>94</v>
      </c>
      <c r="I3509">
        <v>1</v>
      </c>
      <c r="J3509">
        <v>1130</v>
      </c>
    </row>
    <row r="3510" spans="1:10" x14ac:dyDescent="0.3">
      <c r="A3510">
        <v>903509</v>
      </c>
      <c r="B3510">
        <v>113</v>
      </c>
      <c r="C3510">
        <v>18</v>
      </c>
      <c r="D3510" s="1">
        <v>45725</v>
      </c>
      <c r="E3510" s="1">
        <v>45730</v>
      </c>
      <c r="F3510" t="s">
        <v>96</v>
      </c>
      <c r="G3510" t="s">
        <v>51</v>
      </c>
      <c r="H3510" t="s">
        <v>97</v>
      </c>
      <c r="I3510">
        <v>1</v>
      </c>
      <c r="J3510">
        <v>13140</v>
      </c>
    </row>
    <row r="3511" spans="1:10" x14ac:dyDescent="0.3">
      <c r="A3511">
        <v>903510</v>
      </c>
      <c r="B3511">
        <v>575</v>
      </c>
      <c r="C3511">
        <v>34</v>
      </c>
      <c r="D3511" s="1">
        <v>45674</v>
      </c>
      <c r="E3511" s="1">
        <v>45677</v>
      </c>
      <c r="F3511" t="s">
        <v>95</v>
      </c>
      <c r="G3511" t="s">
        <v>69</v>
      </c>
      <c r="H3511" t="s">
        <v>94</v>
      </c>
      <c r="I3511">
        <v>1</v>
      </c>
      <c r="J3511">
        <v>410</v>
      </c>
    </row>
    <row r="3512" spans="1:10" x14ac:dyDescent="0.3">
      <c r="A3512">
        <v>903511</v>
      </c>
      <c r="B3512">
        <v>491</v>
      </c>
      <c r="C3512">
        <v>11</v>
      </c>
      <c r="D3512" s="1">
        <v>45437</v>
      </c>
      <c r="E3512" s="1">
        <v>45440</v>
      </c>
      <c r="F3512" t="s">
        <v>93</v>
      </c>
      <c r="G3512" t="s">
        <v>42</v>
      </c>
      <c r="H3512" t="s">
        <v>97</v>
      </c>
      <c r="I3512">
        <v>1</v>
      </c>
      <c r="J3512">
        <v>2560</v>
      </c>
    </row>
    <row r="3513" spans="1:10" x14ac:dyDescent="0.3">
      <c r="A3513">
        <v>903512</v>
      </c>
      <c r="B3513">
        <v>303</v>
      </c>
      <c r="C3513">
        <v>34</v>
      </c>
      <c r="D3513" s="1">
        <v>45387</v>
      </c>
      <c r="E3513" s="1">
        <v>45392</v>
      </c>
      <c r="F3513" t="s">
        <v>95</v>
      </c>
      <c r="G3513" t="s">
        <v>69</v>
      </c>
      <c r="H3513" t="s">
        <v>94</v>
      </c>
      <c r="I3513">
        <v>1</v>
      </c>
      <c r="J3513">
        <v>410</v>
      </c>
    </row>
    <row r="3514" spans="1:10" x14ac:dyDescent="0.3">
      <c r="A3514">
        <v>903513</v>
      </c>
      <c r="B3514">
        <v>113</v>
      </c>
      <c r="C3514">
        <v>14</v>
      </c>
      <c r="D3514" s="1">
        <v>45698</v>
      </c>
      <c r="E3514" s="1">
        <v>45703</v>
      </c>
      <c r="F3514" t="s">
        <v>96</v>
      </c>
      <c r="G3514" t="s">
        <v>42</v>
      </c>
      <c r="H3514" t="s">
        <v>97</v>
      </c>
      <c r="I3514">
        <v>1</v>
      </c>
      <c r="J3514">
        <v>2370</v>
      </c>
    </row>
    <row r="3515" spans="1:10" x14ac:dyDescent="0.3">
      <c r="A3515">
        <v>903514</v>
      </c>
      <c r="B3515">
        <v>358</v>
      </c>
      <c r="C3515">
        <v>29</v>
      </c>
      <c r="D3515" s="1">
        <v>45612</v>
      </c>
      <c r="E3515" s="1">
        <v>45614</v>
      </c>
      <c r="F3515" t="s">
        <v>98</v>
      </c>
      <c r="G3515" t="s">
        <v>60</v>
      </c>
      <c r="H3515" t="s">
        <v>94</v>
      </c>
      <c r="I3515">
        <v>1</v>
      </c>
      <c r="J3515">
        <v>2450</v>
      </c>
    </row>
    <row r="3516" spans="1:10" x14ac:dyDescent="0.3">
      <c r="A3516">
        <v>903515</v>
      </c>
      <c r="B3516">
        <v>534</v>
      </c>
      <c r="C3516">
        <v>46</v>
      </c>
      <c r="D3516" s="1">
        <v>45393</v>
      </c>
      <c r="E3516" s="1">
        <v>45397</v>
      </c>
      <c r="F3516" t="s">
        <v>95</v>
      </c>
      <c r="G3516" t="s">
        <v>78</v>
      </c>
      <c r="H3516" t="s">
        <v>94</v>
      </c>
      <c r="I3516">
        <v>1</v>
      </c>
      <c r="J3516">
        <v>1320</v>
      </c>
    </row>
    <row r="3517" spans="1:10" x14ac:dyDescent="0.3">
      <c r="A3517">
        <v>903516</v>
      </c>
      <c r="B3517">
        <v>83</v>
      </c>
      <c r="C3517">
        <v>38</v>
      </c>
      <c r="D3517" s="1">
        <v>45588</v>
      </c>
      <c r="E3517" s="1">
        <v>45593</v>
      </c>
      <c r="F3517" t="s">
        <v>93</v>
      </c>
      <c r="G3517" t="s">
        <v>69</v>
      </c>
      <c r="H3517" t="s">
        <v>94</v>
      </c>
      <c r="I3517">
        <v>2</v>
      </c>
      <c r="J3517">
        <v>1020</v>
      </c>
    </row>
    <row r="3518" spans="1:10" x14ac:dyDescent="0.3">
      <c r="A3518">
        <v>903517</v>
      </c>
      <c r="B3518">
        <v>317</v>
      </c>
      <c r="C3518">
        <v>24</v>
      </c>
      <c r="D3518" s="1">
        <v>45448</v>
      </c>
      <c r="E3518" s="1">
        <v>45450</v>
      </c>
      <c r="F3518" t="s">
        <v>95</v>
      </c>
      <c r="G3518" t="s">
        <v>51</v>
      </c>
      <c r="H3518" t="s">
        <v>94</v>
      </c>
      <c r="I3518">
        <v>2</v>
      </c>
      <c r="J3518">
        <v>22900</v>
      </c>
    </row>
    <row r="3519" spans="1:10" x14ac:dyDescent="0.3">
      <c r="A3519">
        <v>903518</v>
      </c>
      <c r="B3519">
        <v>211</v>
      </c>
      <c r="C3519">
        <v>30</v>
      </c>
      <c r="D3519" s="1">
        <v>45667</v>
      </c>
      <c r="E3519" s="1">
        <v>45671</v>
      </c>
      <c r="F3519" t="s">
        <v>100</v>
      </c>
      <c r="G3519" t="s">
        <v>60</v>
      </c>
      <c r="H3519" t="s">
        <v>94</v>
      </c>
      <c r="I3519">
        <v>2</v>
      </c>
      <c r="J3519">
        <v>5100</v>
      </c>
    </row>
    <row r="3520" spans="1:10" x14ac:dyDescent="0.3">
      <c r="A3520">
        <v>903519</v>
      </c>
      <c r="B3520">
        <v>247</v>
      </c>
      <c r="C3520">
        <v>29</v>
      </c>
      <c r="D3520" s="1">
        <v>45450</v>
      </c>
      <c r="E3520" s="1">
        <v>45452</v>
      </c>
      <c r="F3520" t="s">
        <v>93</v>
      </c>
      <c r="G3520" t="s">
        <v>60</v>
      </c>
      <c r="H3520" t="s">
        <v>97</v>
      </c>
      <c r="I3520">
        <v>1</v>
      </c>
      <c r="J3520">
        <v>2450</v>
      </c>
    </row>
    <row r="3521" spans="1:10" x14ac:dyDescent="0.3">
      <c r="A3521">
        <v>903520</v>
      </c>
      <c r="B3521">
        <v>326</v>
      </c>
      <c r="C3521">
        <v>43</v>
      </c>
      <c r="D3521" s="1">
        <v>45497</v>
      </c>
      <c r="E3521" s="1">
        <v>45503</v>
      </c>
      <c r="F3521" t="s">
        <v>99</v>
      </c>
      <c r="G3521" t="s">
        <v>78</v>
      </c>
      <c r="H3521" t="s">
        <v>94</v>
      </c>
      <c r="I3521">
        <v>2</v>
      </c>
      <c r="J3521">
        <v>1820</v>
      </c>
    </row>
    <row r="3522" spans="1:10" x14ac:dyDescent="0.3">
      <c r="A3522">
        <v>903521</v>
      </c>
      <c r="B3522">
        <v>539</v>
      </c>
      <c r="C3522">
        <v>40</v>
      </c>
      <c r="D3522" s="1">
        <v>45387</v>
      </c>
      <c r="E3522" s="1">
        <v>45392</v>
      </c>
      <c r="F3522" t="s">
        <v>95</v>
      </c>
      <c r="G3522" t="s">
        <v>69</v>
      </c>
      <c r="H3522" t="s">
        <v>94</v>
      </c>
      <c r="I3522">
        <v>1</v>
      </c>
      <c r="J3522">
        <v>540</v>
      </c>
    </row>
    <row r="3523" spans="1:10" x14ac:dyDescent="0.3">
      <c r="A3523">
        <v>903522</v>
      </c>
      <c r="B3523">
        <v>527</v>
      </c>
      <c r="C3523">
        <v>48</v>
      </c>
      <c r="D3523" s="1">
        <v>45728</v>
      </c>
      <c r="E3523" s="1">
        <v>45733</v>
      </c>
      <c r="F3523" t="s">
        <v>100</v>
      </c>
      <c r="G3523" t="s">
        <v>78</v>
      </c>
      <c r="H3523" t="s">
        <v>97</v>
      </c>
      <c r="I3523">
        <v>1</v>
      </c>
      <c r="J3523">
        <v>1560</v>
      </c>
    </row>
    <row r="3524" spans="1:10" x14ac:dyDescent="0.3">
      <c r="A3524">
        <v>903523</v>
      </c>
      <c r="B3524">
        <v>40</v>
      </c>
      <c r="C3524">
        <v>5</v>
      </c>
      <c r="D3524" s="1">
        <v>45407</v>
      </c>
      <c r="E3524" s="1">
        <v>45409</v>
      </c>
      <c r="F3524" t="s">
        <v>95</v>
      </c>
      <c r="G3524" t="s">
        <v>33</v>
      </c>
      <c r="H3524" t="s">
        <v>97</v>
      </c>
      <c r="I3524">
        <v>3</v>
      </c>
      <c r="J3524">
        <v>5880</v>
      </c>
    </row>
    <row r="3525" spans="1:10" x14ac:dyDescent="0.3">
      <c r="A3525">
        <v>903524</v>
      </c>
      <c r="B3525">
        <v>470</v>
      </c>
      <c r="C3525">
        <v>3</v>
      </c>
      <c r="D3525" s="1">
        <v>45733</v>
      </c>
      <c r="E3525" s="1">
        <v>45739</v>
      </c>
      <c r="F3525" t="s">
        <v>96</v>
      </c>
      <c r="G3525" t="s">
        <v>33</v>
      </c>
      <c r="H3525" t="s">
        <v>94</v>
      </c>
      <c r="I3525">
        <v>1</v>
      </c>
      <c r="J3525">
        <v>1770</v>
      </c>
    </row>
    <row r="3526" spans="1:10" x14ac:dyDescent="0.3">
      <c r="A3526">
        <v>903525</v>
      </c>
      <c r="B3526">
        <v>231</v>
      </c>
      <c r="C3526">
        <v>34</v>
      </c>
      <c r="D3526" s="1">
        <v>45634</v>
      </c>
      <c r="E3526" s="1">
        <v>45636</v>
      </c>
      <c r="F3526" t="s">
        <v>100</v>
      </c>
      <c r="G3526" t="s">
        <v>69</v>
      </c>
      <c r="H3526" t="s">
        <v>97</v>
      </c>
      <c r="I3526">
        <v>1</v>
      </c>
      <c r="J3526">
        <v>410</v>
      </c>
    </row>
    <row r="3527" spans="1:10" x14ac:dyDescent="0.3">
      <c r="A3527">
        <v>903526</v>
      </c>
      <c r="B3527">
        <v>72</v>
      </c>
      <c r="C3527">
        <v>33</v>
      </c>
      <c r="D3527" s="1">
        <v>45661</v>
      </c>
      <c r="E3527" s="1">
        <v>45667</v>
      </c>
      <c r="F3527" t="s">
        <v>95</v>
      </c>
      <c r="G3527" t="s">
        <v>69</v>
      </c>
      <c r="H3527" t="s">
        <v>94</v>
      </c>
      <c r="I3527">
        <v>1</v>
      </c>
      <c r="J3527">
        <v>740</v>
      </c>
    </row>
    <row r="3528" spans="1:10" x14ac:dyDescent="0.3">
      <c r="A3528">
        <v>903527</v>
      </c>
      <c r="B3528">
        <v>61</v>
      </c>
      <c r="C3528">
        <v>1</v>
      </c>
      <c r="D3528" s="1">
        <v>45399</v>
      </c>
      <c r="E3528" s="1">
        <v>45405</v>
      </c>
      <c r="F3528" t="s">
        <v>95</v>
      </c>
      <c r="G3528" t="s">
        <v>33</v>
      </c>
      <c r="H3528" t="s">
        <v>97</v>
      </c>
      <c r="I3528">
        <v>2</v>
      </c>
      <c r="J3528">
        <v>2220</v>
      </c>
    </row>
    <row r="3529" spans="1:10" x14ac:dyDescent="0.3">
      <c r="A3529">
        <v>903528</v>
      </c>
      <c r="B3529">
        <v>491</v>
      </c>
      <c r="C3529">
        <v>12</v>
      </c>
      <c r="D3529" s="1">
        <v>45470</v>
      </c>
      <c r="E3529" s="1">
        <v>45473</v>
      </c>
      <c r="F3529" t="s">
        <v>93</v>
      </c>
      <c r="G3529" t="s">
        <v>42</v>
      </c>
      <c r="H3529" t="s">
        <v>94</v>
      </c>
      <c r="I3529">
        <v>2</v>
      </c>
      <c r="J3529">
        <v>5200</v>
      </c>
    </row>
    <row r="3530" spans="1:10" x14ac:dyDescent="0.3">
      <c r="A3530">
        <v>903529</v>
      </c>
      <c r="B3530">
        <v>424</v>
      </c>
      <c r="C3530">
        <v>21</v>
      </c>
      <c r="D3530" s="1">
        <v>45598</v>
      </c>
      <c r="E3530" s="1">
        <v>45603</v>
      </c>
      <c r="F3530" t="s">
        <v>100</v>
      </c>
      <c r="G3530" t="s">
        <v>51</v>
      </c>
      <c r="H3530" t="s">
        <v>97</v>
      </c>
      <c r="I3530">
        <v>1</v>
      </c>
      <c r="J3530">
        <v>9950</v>
      </c>
    </row>
    <row r="3531" spans="1:10" x14ac:dyDescent="0.3">
      <c r="A3531">
        <v>903530</v>
      </c>
      <c r="B3531">
        <v>130</v>
      </c>
      <c r="C3531">
        <v>45</v>
      </c>
      <c r="D3531" s="1">
        <v>45726</v>
      </c>
      <c r="E3531" s="1">
        <v>45732</v>
      </c>
      <c r="F3531" t="s">
        <v>101</v>
      </c>
      <c r="G3531" t="s">
        <v>78</v>
      </c>
      <c r="H3531" t="s">
        <v>94</v>
      </c>
      <c r="I3531">
        <v>1</v>
      </c>
      <c r="J3531">
        <v>1290</v>
      </c>
    </row>
    <row r="3532" spans="1:10" x14ac:dyDescent="0.3">
      <c r="A3532">
        <v>903531</v>
      </c>
      <c r="B3532">
        <v>438</v>
      </c>
      <c r="C3532">
        <v>9</v>
      </c>
      <c r="D3532" s="1">
        <v>45704</v>
      </c>
      <c r="E3532" s="1">
        <v>45710</v>
      </c>
      <c r="F3532" t="s">
        <v>101</v>
      </c>
      <c r="G3532" t="s">
        <v>42</v>
      </c>
      <c r="H3532" t="s">
        <v>94</v>
      </c>
      <c r="I3532">
        <v>1</v>
      </c>
      <c r="J3532">
        <v>3370</v>
      </c>
    </row>
    <row r="3533" spans="1:10" x14ac:dyDescent="0.3">
      <c r="A3533">
        <v>903532</v>
      </c>
      <c r="B3533">
        <v>177</v>
      </c>
      <c r="C3533">
        <v>20</v>
      </c>
      <c r="D3533" s="1">
        <v>45535</v>
      </c>
      <c r="E3533" s="1">
        <v>45538</v>
      </c>
      <c r="F3533" t="s">
        <v>93</v>
      </c>
      <c r="G3533" t="s">
        <v>51</v>
      </c>
      <c r="H3533" t="s">
        <v>94</v>
      </c>
      <c r="I3533">
        <v>2</v>
      </c>
      <c r="J3533">
        <v>25620</v>
      </c>
    </row>
    <row r="3534" spans="1:10" x14ac:dyDescent="0.3">
      <c r="A3534">
        <v>903533</v>
      </c>
      <c r="B3534">
        <v>329</v>
      </c>
      <c r="C3534">
        <v>20</v>
      </c>
      <c r="D3534" s="1">
        <v>45608</v>
      </c>
      <c r="E3534" s="1">
        <v>45610</v>
      </c>
      <c r="F3534" t="s">
        <v>101</v>
      </c>
      <c r="G3534" t="s">
        <v>51</v>
      </c>
      <c r="H3534" t="s">
        <v>94</v>
      </c>
      <c r="I3534">
        <v>1</v>
      </c>
      <c r="J3534">
        <v>12810</v>
      </c>
    </row>
    <row r="3535" spans="1:10" x14ac:dyDescent="0.3">
      <c r="A3535">
        <v>903534</v>
      </c>
      <c r="B3535">
        <v>563</v>
      </c>
      <c r="C3535">
        <v>45</v>
      </c>
      <c r="D3535" s="1">
        <v>45539</v>
      </c>
      <c r="E3535" s="1">
        <v>45542</v>
      </c>
      <c r="F3535" t="s">
        <v>98</v>
      </c>
      <c r="G3535" t="s">
        <v>78</v>
      </c>
      <c r="H3535" t="s">
        <v>97</v>
      </c>
      <c r="I3535">
        <v>1</v>
      </c>
      <c r="J3535">
        <v>1290</v>
      </c>
    </row>
    <row r="3536" spans="1:10" x14ac:dyDescent="0.3">
      <c r="A3536">
        <v>903535</v>
      </c>
      <c r="B3536">
        <v>264</v>
      </c>
      <c r="C3536">
        <v>10</v>
      </c>
      <c r="D3536" s="1">
        <v>45662</v>
      </c>
      <c r="E3536" s="1">
        <v>45666</v>
      </c>
      <c r="F3536" t="s">
        <v>95</v>
      </c>
      <c r="G3536" t="s">
        <v>42</v>
      </c>
      <c r="H3536" t="s">
        <v>94</v>
      </c>
      <c r="I3536">
        <v>2</v>
      </c>
      <c r="J3536">
        <v>7400</v>
      </c>
    </row>
    <row r="3537" spans="1:10" x14ac:dyDescent="0.3">
      <c r="A3537">
        <v>903536</v>
      </c>
      <c r="B3537">
        <v>367</v>
      </c>
      <c r="C3537">
        <v>8</v>
      </c>
      <c r="D3537" s="1">
        <v>45445</v>
      </c>
      <c r="E3537" s="1">
        <v>45448</v>
      </c>
      <c r="F3537" t="s">
        <v>95</v>
      </c>
      <c r="G3537" t="s">
        <v>33</v>
      </c>
      <c r="H3537" t="s">
        <v>97</v>
      </c>
      <c r="I3537">
        <v>1</v>
      </c>
      <c r="J3537">
        <v>1870</v>
      </c>
    </row>
    <row r="3538" spans="1:10" x14ac:dyDescent="0.3">
      <c r="A3538">
        <v>903537</v>
      </c>
      <c r="B3538">
        <v>60</v>
      </c>
      <c r="C3538">
        <v>14</v>
      </c>
      <c r="D3538" s="1">
        <v>45480</v>
      </c>
      <c r="E3538" s="1">
        <v>45482</v>
      </c>
      <c r="F3538" t="s">
        <v>100</v>
      </c>
      <c r="G3538" t="s">
        <v>42</v>
      </c>
      <c r="H3538" t="s">
        <v>94</v>
      </c>
      <c r="I3538">
        <v>1</v>
      </c>
      <c r="J3538">
        <v>2370</v>
      </c>
    </row>
    <row r="3539" spans="1:10" x14ac:dyDescent="0.3">
      <c r="A3539">
        <v>903538</v>
      </c>
      <c r="B3539">
        <v>581</v>
      </c>
      <c r="C3539">
        <v>5</v>
      </c>
      <c r="D3539" s="1">
        <v>45515</v>
      </c>
      <c r="E3539" s="1">
        <v>45521</v>
      </c>
      <c r="F3539" t="s">
        <v>100</v>
      </c>
      <c r="G3539" t="s">
        <v>33</v>
      </c>
      <c r="H3539" t="s">
        <v>97</v>
      </c>
      <c r="I3539">
        <v>1</v>
      </c>
      <c r="J3539">
        <v>1960</v>
      </c>
    </row>
    <row r="3540" spans="1:10" x14ac:dyDescent="0.3">
      <c r="A3540">
        <v>903539</v>
      </c>
      <c r="B3540">
        <v>397</v>
      </c>
      <c r="C3540">
        <v>22</v>
      </c>
      <c r="D3540" s="1">
        <v>45474</v>
      </c>
      <c r="E3540" s="1">
        <v>45477</v>
      </c>
      <c r="F3540" t="s">
        <v>100</v>
      </c>
      <c r="G3540" t="s">
        <v>51</v>
      </c>
      <c r="H3540" t="s">
        <v>94</v>
      </c>
      <c r="I3540">
        <v>1</v>
      </c>
      <c r="J3540">
        <v>13330</v>
      </c>
    </row>
    <row r="3541" spans="1:10" x14ac:dyDescent="0.3">
      <c r="A3541">
        <v>903540</v>
      </c>
      <c r="B3541">
        <v>379</v>
      </c>
      <c r="C3541">
        <v>18</v>
      </c>
      <c r="D3541" s="1">
        <v>45705</v>
      </c>
      <c r="E3541" s="1">
        <v>45709</v>
      </c>
      <c r="F3541" t="s">
        <v>100</v>
      </c>
      <c r="G3541" t="s">
        <v>51</v>
      </c>
      <c r="H3541" t="s">
        <v>97</v>
      </c>
      <c r="I3541">
        <v>1</v>
      </c>
      <c r="J3541">
        <v>13140</v>
      </c>
    </row>
    <row r="3542" spans="1:10" x14ac:dyDescent="0.3">
      <c r="A3542">
        <v>903541</v>
      </c>
      <c r="B3542">
        <v>193</v>
      </c>
      <c r="C3542">
        <v>6</v>
      </c>
      <c r="D3542" s="1">
        <v>45559</v>
      </c>
      <c r="E3542" s="1">
        <v>45563</v>
      </c>
      <c r="F3542" t="s">
        <v>100</v>
      </c>
      <c r="G3542" t="s">
        <v>33</v>
      </c>
      <c r="H3542" t="s">
        <v>94</v>
      </c>
      <c r="I3542">
        <v>1</v>
      </c>
      <c r="J3542">
        <v>1510</v>
      </c>
    </row>
    <row r="3543" spans="1:10" x14ac:dyDescent="0.3">
      <c r="A3543">
        <v>903542</v>
      </c>
      <c r="B3543">
        <v>202</v>
      </c>
      <c r="C3543">
        <v>48</v>
      </c>
      <c r="D3543" s="1">
        <v>45647</v>
      </c>
      <c r="E3543" s="1">
        <v>45649</v>
      </c>
      <c r="F3543" t="s">
        <v>95</v>
      </c>
      <c r="G3543" t="s">
        <v>78</v>
      </c>
      <c r="H3543" t="s">
        <v>97</v>
      </c>
      <c r="I3543">
        <v>1</v>
      </c>
      <c r="J3543">
        <v>1560</v>
      </c>
    </row>
    <row r="3544" spans="1:10" x14ac:dyDescent="0.3">
      <c r="A3544">
        <v>903543</v>
      </c>
      <c r="B3544">
        <v>368</v>
      </c>
      <c r="C3544">
        <v>26</v>
      </c>
      <c r="D3544" s="1">
        <v>45732</v>
      </c>
      <c r="E3544" s="1">
        <v>45735</v>
      </c>
      <c r="F3544" t="s">
        <v>96</v>
      </c>
      <c r="G3544" t="s">
        <v>60</v>
      </c>
      <c r="H3544" t="s">
        <v>97</v>
      </c>
      <c r="I3544">
        <v>1</v>
      </c>
      <c r="J3544">
        <v>2250</v>
      </c>
    </row>
    <row r="3545" spans="1:10" x14ac:dyDescent="0.3">
      <c r="A3545">
        <v>903544</v>
      </c>
      <c r="B3545">
        <v>541</v>
      </c>
      <c r="C3545">
        <v>37</v>
      </c>
      <c r="D3545" s="1">
        <v>45604</v>
      </c>
      <c r="E3545" s="1">
        <v>45606</v>
      </c>
      <c r="F3545" t="s">
        <v>100</v>
      </c>
      <c r="G3545" t="s">
        <v>69</v>
      </c>
      <c r="H3545" t="s">
        <v>94</v>
      </c>
      <c r="I3545">
        <v>1</v>
      </c>
      <c r="J3545">
        <v>810</v>
      </c>
    </row>
    <row r="3546" spans="1:10" x14ac:dyDescent="0.3">
      <c r="A3546">
        <v>903545</v>
      </c>
      <c r="B3546">
        <v>561</v>
      </c>
      <c r="C3546">
        <v>9</v>
      </c>
      <c r="D3546" s="1">
        <v>45685</v>
      </c>
      <c r="E3546" s="1">
        <v>45691</v>
      </c>
      <c r="F3546" t="s">
        <v>98</v>
      </c>
      <c r="G3546" t="s">
        <v>42</v>
      </c>
      <c r="H3546" t="s">
        <v>94</v>
      </c>
      <c r="I3546">
        <v>1</v>
      </c>
      <c r="J3546">
        <v>3370</v>
      </c>
    </row>
    <row r="3547" spans="1:10" x14ac:dyDescent="0.3">
      <c r="A3547">
        <v>903546</v>
      </c>
      <c r="B3547">
        <v>264</v>
      </c>
      <c r="C3547">
        <v>14</v>
      </c>
      <c r="D3547" s="1">
        <v>45599</v>
      </c>
      <c r="E3547" s="1">
        <v>45601</v>
      </c>
      <c r="F3547" t="s">
        <v>95</v>
      </c>
      <c r="G3547" t="s">
        <v>42</v>
      </c>
      <c r="H3547" t="s">
        <v>94</v>
      </c>
      <c r="I3547">
        <v>1</v>
      </c>
      <c r="J3547">
        <v>2370</v>
      </c>
    </row>
    <row r="3548" spans="1:10" x14ac:dyDescent="0.3">
      <c r="A3548">
        <v>903547</v>
      </c>
      <c r="B3548">
        <v>504</v>
      </c>
      <c r="C3548">
        <v>30</v>
      </c>
      <c r="D3548" s="1">
        <v>45488</v>
      </c>
      <c r="E3548" s="1">
        <v>45492</v>
      </c>
      <c r="F3548" t="s">
        <v>98</v>
      </c>
      <c r="G3548" t="s">
        <v>60</v>
      </c>
      <c r="H3548" t="s">
        <v>94</v>
      </c>
      <c r="I3548">
        <v>2</v>
      </c>
      <c r="J3548">
        <v>5100</v>
      </c>
    </row>
    <row r="3549" spans="1:10" x14ac:dyDescent="0.3">
      <c r="A3549">
        <v>903548</v>
      </c>
      <c r="B3549">
        <v>512</v>
      </c>
      <c r="C3549">
        <v>28</v>
      </c>
      <c r="D3549" s="1">
        <v>45595</v>
      </c>
      <c r="E3549" s="1">
        <v>45599</v>
      </c>
      <c r="F3549" t="s">
        <v>96</v>
      </c>
      <c r="G3549" t="s">
        <v>60</v>
      </c>
      <c r="H3549" t="s">
        <v>97</v>
      </c>
      <c r="I3549">
        <v>3</v>
      </c>
      <c r="J3549">
        <v>9510</v>
      </c>
    </row>
    <row r="3550" spans="1:10" x14ac:dyDescent="0.3">
      <c r="A3550">
        <v>903549</v>
      </c>
      <c r="B3550">
        <v>261</v>
      </c>
      <c r="C3550">
        <v>10</v>
      </c>
      <c r="D3550" s="1">
        <v>45416</v>
      </c>
      <c r="E3550" s="1">
        <v>45419</v>
      </c>
      <c r="F3550" t="s">
        <v>100</v>
      </c>
      <c r="G3550" t="s">
        <v>42</v>
      </c>
      <c r="H3550" t="s">
        <v>97</v>
      </c>
      <c r="I3550">
        <v>1</v>
      </c>
      <c r="J3550">
        <v>3700</v>
      </c>
    </row>
    <row r="3551" spans="1:10" x14ac:dyDescent="0.3">
      <c r="A3551">
        <v>903550</v>
      </c>
      <c r="B3551">
        <v>419</v>
      </c>
      <c r="C3551">
        <v>20</v>
      </c>
      <c r="D3551" s="1">
        <v>45729</v>
      </c>
      <c r="E3551" s="1">
        <v>45734</v>
      </c>
      <c r="F3551" t="s">
        <v>93</v>
      </c>
      <c r="G3551" t="s">
        <v>51</v>
      </c>
      <c r="H3551" t="s">
        <v>97</v>
      </c>
      <c r="I3551">
        <v>2</v>
      </c>
      <c r="J3551">
        <v>25620</v>
      </c>
    </row>
    <row r="3552" spans="1:10" x14ac:dyDescent="0.3">
      <c r="A3552">
        <v>903551</v>
      </c>
      <c r="B3552">
        <v>486</v>
      </c>
      <c r="C3552">
        <v>22</v>
      </c>
      <c r="D3552" s="1">
        <v>45583</v>
      </c>
      <c r="E3552" s="1">
        <v>45587</v>
      </c>
      <c r="F3552" t="s">
        <v>98</v>
      </c>
      <c r="G3552" t="s">
        <v>51</v>
      </c>
      <c r="H3552" t="s">
        <v>94</v>
      </c>
      <c r="I3552">
        <v>1</v>
      </c>
      <c r="J3552">
        <v>13330</v>
      </c>
    </row>
    <row r="3553" spans="1:10" x14ac:dyDescent="0.3">
      <c r="A3553">
        <v>903552</v>
      </c>
      <c r="B3553">
        <v>557</v>
      </c>
      <c r="C3553">
        <v>17</v>
      </c>
      <c r="D3553" s="1">
        <v>45628</v>
      </c>
      <c r="E3553" s="1">
        <v>45634</v>
      </c>
      <c r="F3553" t="s">
        <v>95</v>
      </c>
      <c r="G3553" t="s">
        <v>51</v>
      </c>
      <c r="H3553" t="s">
        <v>97</v>
      </c>
      <c r="I3553">
        <v>1</v>
      </c>
      <c r="J3553">
        <v>13790</v>
      </c>
    </row>
    <row r="3554" spans="1:10" x14ac:dyDescent="0.3">
      <c r="A3554">
        <v>903553</v>
      </c>
      <c r="B3554">
        <v>426</v>
      </c>
      <c r="C3554">
        <v>12</v>
      </c>
      <c r="D3554" s="1">
        <v>45632</v>
      </c>
      <c r="E3554" s="1">
        <v>45638</v>
      </c>
      <c r="F3554" t="s">
        <v>100</v>
      </c>
      <c r="G3554" t="s">
        <v>42</v>
      </c>
      <c r="H3554" t="s">
        <v>94</v>
      </c>
      <c r="I3554">
        <v>1</v>
      </c>
      <c r="J3554">
        <v>2600</v>
      </c>
    </row>
    <row r="3555" spans="1:10" x14ac:dyDescent="0.3">
      <c r="A3555">
        <v>903554</v>
      </c>
      <c r="B3555">
        <v>159</v>
      </c>
      <c r="C3555">
        <v>12</v>
      </c>
      <c r="D3555" s="1">
        <v>45639</v>
      </c>
      <c r="E3555" s="1">
        <v>45641</v>
      </c>
      <c r="F3555" t="s">
        <v>100</v>
      </c>
      <c r="G3555" t="s">
        <v>42</v>
      </c>
      <c r="H3555" t="s">
        <v>97</v>
      </c>
      <c r="I3555">
        <v>1</v>
      </c>
      <c r="J3555">
        <v>2600</v>
      </c>
    </row>
    <row r="3556" spans="1:10" x14ac:dyDescent="0.3">
      <c r="A3556">
        <v>903555</v>
      </c>
      <c r="B3556">
        <v>186</v>
      </c>
      <c r="C3556">
        <v>33</v>
      </c>
      <c r="D3556" s="1">
        <v>45489</v>
      </c>
      <c r="E3556" s="1">
        <v>45491</v>
      </c>
      <c r="F3556" t="s">
        <v>101</v>
      </c>
      <c r="G3556" t="s">
        <v>69</v>
      </c>
      <c r="H3556" t="s">
        <v>97</v>
      </c>
      <c r="I3556">
        <v>1</v>
      </c>
      <c r="J3556">
        <v>740</v>
      </c>
    </row>
    <row r="3557" spans="1:10" x14ac:dyDescent="0.3">
      <c r="A3557">
        <v>903556</v>
      </c>
      <c r="B3557">
        <v>336</v>
      </c>
      <c r="C3557">
        <v>30</v>
      </c>
      <c r="D3557" s="1">
        <v>45737</v>
      </c>
      <c r="E3557" s="1">
        <v>45742</v>
      </c>
      <c r="F3557" t="s">
        <v>99</v>
      </c>
      <c r="G3557" t="s">
        <v>60</v>
      </c>
      <c r="H3557" t="s">
        <v>94</v>
      </c>
      <c r="I3557">
        <v>1</v>
      </c>
      <c r="J3557">
        <v>2550</v>
      </c>
    </row>
    <row r="3558" spans="1:10" x14ac:dyDescent="0.3">
      <c r="A3558">
        <v>903557</v>
      </c>
      <c r="B3558">
        <v>132</v>
      </c>
      <c r="C3558">
        <v>28</v>
      </c>
      <c r="D3558" s="1">
        <v>45488</v>
      </c>
      <c r="E3558" s="1">
        <v>45493</v>
      </c>
      <c r="F3558" t="s">
        <v>99</v>
      </c>
      <c r="G3558" t="s">
        <v>60</v>
      </c>
      <c r="H3558" t="s">
        <v>94</v>
      </c>
      <c r="I3558">
        <v>1</v>
      </c>
      <c r="J3558">
        <v>3170</v>
      </c>
    </row>
    <row r="3559" spans="1:10" x14ac:dyDescent="0.3">
      <c r="A3559">
        <v>903558</v>
      </c>
      <c r="B3559">
        <v>267</v>
      </c>
      <c r="C3559">
        <v>47</v>
      </c>
      <c r="D3559" s="1">
        <v>45691</v>
      </c>
      <c r="E3559" s="1">
        <v>45693</v>
      </c>
      <c r="F3559" t="s">
        <v>100</v>
      </c>
      <c r="G3559" t="s">
        <v>78</v>
      </c>
      <c r="H3559" t="s">
        <v>97</v>
      </c>
      <c r="I3559">
        <v>2</v>
      </c>
      <c r="J3559">
        <v>1780</v>
      </c>
    </row>
    <row r="3560" spans="1:10" x14ac:dyDescent="0.3">
      <c r="A3560">
        <v>903559</v>
      </c>
      <c r="B3560">
        <v>491</v>
      </c>
      <c r="C3560">
        <v>7</v>
      </c>
      <c r="D3560" s="1">
        <v>45513</v>
      </c>
      <c r="E3560" s="1">
        <v>45517</v>
      </c>
      <c r="F3560" t="s">
        <v>93</v>
      </c>
      <c r="G3560" t="s">
        <v>33</v>
      </c>
      <c r="H3560" t="s">
        <v>94</v>
      </c>
      <c r="I3560">
        <v>1</v>
      </c>
      <c r="J3560">
        <v>2150</v>
      </c>
    </row>
    <row r="3561" spans="1:10" x14ac:dyDescent="0.3">
      <c r="A3561">
        <v>903560</v>
      </c>
      <c r="B3561">
        <v>35</v>
      </c>
      <c r="C3561">
        <v>41</v>
      </c>
      <c r="D3561" s="1">
        <v>45451</v>
      </c>
      <c r="E3561" s="1">
        <v>45457</v>
      </c>
      <c r="F3561" t="s">
        <v>93</v>
      </c>
      <c r="G3561" t="s">
        <v>78</v>
      </c>
      <c r="H3561" t="s">
        <v>97</v>
      </c>
      <c r="I3561">
        <v>1</v>
      </c>
      <c r="J3561">
        <v>1390</v>
      </c>
    </row>
    <row r="3562" spans="1:10" x14ac:dyDescent="0.3">
      <c r="A3562">
        <v>903561</v>
      </c>
      <c r="B3562">
        <v>254</v>
      </c>
      <c r="C3562">
        <v>9</v>
      </c>
      <c r="D3562" s="1">
        <v>45515</v>
      </c>
      <c r="E3562" s="1">
        <v>45518</v>
      </c>
      <c r="F3562" t="s">
        <v>100</v>
      </c>
      <c r="G3562" t="s">
        <v>42</v>
      </c>
      <c r="H3562" t="s">
        <v>94</v>
      </c>
      <c r="I3562">
        <v>2</v>
      </c>
      <c r="J3562">
        <v>6740</v>
      </c>
    </row>
    <row r="3563" spans="1:10" x14ac:dyDescent="0.3">
      <c r="A3563">
        <v>903562</v>
      </c>
      <c r="B3563">
        <v>105</v>
      </c>
      <c r="C3563">
        <v>48</v>
      </c>
      <c r="D3563" s="1">
        <v>45495</v>
      </c>
      <c r="E3563" s="1">
        <v>45501</v>
      </c>
      <c r="F3563" t="s">
        <v>95</v>
      </c>
      <c r="G3563" t="s">
        <v>78</v>
      </c>
      <c r="H3563" t="s">
        <v>97</v>
      </c>
      <c r="I3563">
        <v>1</v>
      </c>
      <c r="J3563">
        <v>1560</v>
      </c>
    </row>
    <row r="3564" spans="1:10" x14ac:dyDescent="0.3">
      <c r="A3564">
        <v>903563</v>
      </c>
      <c r="B3564">
        <v>563</v>
      </c>
      <c r="C3564">
        <v>21</v>
      </c>
      <c r="D3564" s="1">
        <v>45594</v>
      </c>
      <c r="E3564" s="1">
        <v>45600</v>
      </c>
      <c r="F3564" t="s">
        <v>98</v>
      </c>
      <c r="G3564" t="s">
        <v>51</v>
      </c>
      <c r="H3564" t="s">
        <v>94</v>
      </c>
      <c r="I3564">
        <v>1</v>
      </c>
      <c r="J3564">
        <v>9950</v>
      </c>
    </row>
    <row r="3565" spans="1:10" x14ac:dyDescent="0.3">
      <c r="A3565">
        <v>903564</v>
      </c>
      <c r="B3565">
        <v>226</v>
      </c>
      <c r="C3565">
        <v>19</v>
      </c>
      <c r="D3565" s="1">
        <v>45697</v>
      </c>
      <c r="E3565" s="1">
        <v>45700</v>
      </c>
      <c r="F3565" t="s">
        <v>100</v>
      </c>
      <c r="G3565" t="s">
        <v>51</v>
      </c>
      <c r="H3565" t="s">
        <v>97</v>
      </c>
      <c r="I3565">
        <v>1</v>
      </c>
      <c r="J3565">
        <v>10800</v>
      </c>
    </row>
    <row r="3566" spans="1:10" x14ac:dyDescent="0.3">
      <c r="A3566">
        <v>903565</v>
      </c>
      <c r="B3566">
        <v>78</v>
      </c>
      <c r="C3566">
        <v>13</v>
      </c>
      <c r="D3566" s="1">
        <v>45501</v>
      </c>
      <c r="E3566" s="1">
        <v>45506</v>
      </c>
      <c r="F3566" t="s">
        <v>99</v>
      </c>
      <c r="G3566" t="s">
        <v>42</v>
      </c>
      <c r="H3566" t="s">
        <v>94</v>
      </c>
      <c r="I3566">
        <v>1</v>
      </c>
      <c r="J3566">
        <v>3000</v>
      </c>
    </row>
    <row r="3567" spans="1:10" x14ac:dyDescent="0.3">
      <c r="A3567">
        <v>903566</v>
      </c>
      <c r="B3567">
        <v>483</v>
      </c>
      <c r="C3567">
        <v>9</v>
      </c>
      <c r="D3567" s="1">
        <v>45432</v>
      </c>
      <c r="E3567" s="1">
        <v>45438</v>
      </c>
      <c r="F3567" t="s">
        <v>100</v>
      </c>
      <c r="G3567" t="s">
        <v>42</v>
      </c>
      <c r="H3567" t="s">
        <v>97</v>
      </c>
      <c r="I3567">
        <v>1</v>
      </c>
      <c r="J3567">
        <v>3370</v>
      </c>
    </row>
    <row r="3568" spans="1:10" x14ac:dyDescent="0.3">
      <c r="A3568">
        <v>903567</v>
      </c>
      <c r="B3568">
        <v>517</v>
      </c>
      <c r="C3568">
        <v>28</v>
      </c>
      <c r="D3568" s="1">
        <v>45674</v>
      </c>
      <c r="E3568" s="1">
        <v>45679</v>
      </c>
      <c r="F3568" t="s">
        <v>99</v>
      </c>
      <c r="G3568" t="s">
        <v>60</v>
      </c>
      <c r="H3568" t="s">
        <v>94</v>
      </c>
      <c r="I3568">
        <v>1</v>
      </c>
      <c r="J3568">
        <v>3170</v>
      </c>
    </row>
    <row r="3569" spans="1:10" x14ac:dyDescent="0.3">
      <c r="A3569">
        <v>903568</v>
      </c>
      <c r="B3569">
        <v>491</v>
      </c>
      <c r="C3569">
        <v>47</v>
      </c>
      <c r="D3569" s="1">
        <v>45674</v>
      </c>
      <c r="E3569" s="1">
        <v>45677</v>
      </c>
      <c r="F3569" t="s">
        <v>93</v>
      </c>
      <c r="G3569" t="s">
        <v>78</v>
      </c>
      <c r="H3569" t="s">
        <v>94</v>
      </c>
      <c r="I3569">
        <v>1</v>
      </c>
      <c r="J3569">
        <v>890</v>
      </c>
    </row>
    <row r="3570" spans="1:10" x14ac:dyDescent="0.3">
      <c r="A3570">
        <v>903569</v>
      </c>
      <c r="B3570">
        <v>179</v>
      </c>
      <c r="C3570">
        <v>13</v>
      </c>
      <c r="D3570" s="1">
        <v>45717</v>
      </c>
      <c r="E3570" s="1">
        <v>45723</v>
      </c>
      <c r="F3570" t="s">
        <v>101</v>
      </c>
      <c r="G3570" t="s">
        <v>42</v>
      </c>
      <c r="H3570" t="s">
        <v>94</v>
      </c>
      <c r="I3570">
        <v>1</v>
      </c>
      <c r="J3570">
        <v>3000</v>
      </c>
    </row>
    <row r="3571" spans="1:10" x14ac:dyDescent="0.3">
      <c r="A3571">
        <v>903570</v>
      </c>
      <c r="B3571">
        <v>221</v>
      </c>
      <c r="C3571">
        <v>21</v>
      </c>
      <c r="D3571" s="1">
        <v>45590</v>
      </c>
      <c r="E3571" s="1">
        <v>45595</v>
      </c>
      <c r="F3571" t="s">
        <v>101</v>
      </c>
      <c r="G3571" t="s">
        <v>51</v>
      </c>
      <c r="H3571" t="s">
        <v>94</v>
      </c>
      <c r="I3571">
        <v>1</v>
      </c>
      <c r="J3571">
        <v>9950</v>
      </c>
    </row>
    <row r="3572" spans="1:10" x14ac:dyDescent="0.3">
      <c r="A3572">
        <v>903571</v>
      </c>
      <c r="B3572">
        <v>548</v>
      </c>
      <c r="C3572">
        <v>28</v>
      </c>
      <c r="D3572" s="1">
        <v>45475</v>
      </c>
      <c r="E3572" s="1">
        <v>45481</v>
      </c>
      <c r="F3572" t="s">
        <v>93</v>
      </c>
      <c r="G3572" t="s">
        <v>60</v>
      </c>
      <c r="H3572" t="s">
        <v>97</v>
      </c>
      <c r="I3572">
        <v>1</v>
      </c>
      <c r="J3572">
        <v>3170</v>
      </c>
    </row>
    <row r="3573" spans="1:10" x14ac:dyDescent="0.3">
      <c r="A3573">
        <v>903572</v>
      </c>
      <c r="B3573">
        <v>193</v>
      </c>
      <c r="C3573">
        <v>16</v>
      </c>
      <c r="D3573" s="1">
        <v>45722</v>
      </c>
      <c r="E3573" s="1">
        <v>45726</v>
      </c>
      <c r="F3573" t="s">
        <v>100</v>
      </c>
      <c r="G3573" t="s">
        <v>42</v>
      </c>
      <c r="H3573" t="s">
        <v>94</v>
      </c>
      <c r="I3573">
        <v>1</v>
      </c>
      <c r="J3573">
        <v>3900</v>
      </c>
    </row>
    <row r="3574" spans="1:10" x14ac:dyDescent="0.3">
      <c r="A3574">
        <v>903573</v>
      </c>
      <c r="B3574">
        <v>68</v>
      </c>
      <c r="C3574">
        <v>24</v>
      </c>
      <c r="D3574" s="1">
        <v>45389</v>
      </c>
      <c r="E3574" s="1">
        <v>45392</v>
      </c>
      <c r="F3574" t="s">
        <v>100</v>
      </c>
      <c r="G3574" t="s">
        <v>51</v>
      </c>
      <c r="H3574" t="s">
        <v>94</v>
      </c>
      <c r="I3574">
        <v>2</v>
      </c>
      <c r="J3574">
        <v>22900</v>
      </c>
    </row>
    <row r="3575" spans="1:10" x14ac:dyDescent="0.3">
      <c r="A3575">
        <v>903574</v>
      </c>
      <c r="B3575">
        <v>280</v>
      </c>
      <c r="C3575">
        <v>18</v>
      </c>
      <c r="D3575" s="1">
        <v>45389</v>
      </c>
      <c r="E3575" s="1">
        <v>45394</v>
      </c>
      <c r="F3575" t="s">
        <v>101</v>
      </c>
      <c r="G3575" t="s">
        <v>51</v>
      </c>
      <c r="H3575" t="s">
        <v>94</v>
      </c>
      <c r="I3575">
        <v>1</v>
      </c>
      <c r="J3575">
        <v>13140</v>
      </c>
    </row>
    <row r="3576" spans="1:10" x14ac:dyDescent="0.3">
      <c r="A3576">
        <v>903575</v>
      </c>
      <c r="B3576">
        <v>57</v>
      </c>
      <c r="C3576">
        <v>16</v>
      </c>
      <c r="D3576" s="1">
        <v>45523</v>
      </c>
      <c r="E3576" s="1">
        <v>45529</v>
      </c>
      <c r="F3576" t="s">
        <v>93</v>
      </c>
      <c r="G3576" t="s">
        <v>42</v>
      </c>
      <c r="H3576" t="s">
        <v>94</v>
      </c>
      <c r="I3576">
        <v>1</v>
      </c>
      <c r="J3576">
        <v>3900</v>
      </c>
    </row>
    <row r="3577" spans="1:10" x14ac:dyDescent="0.3">
      <c r="A3577">
        <v>903576</v>
      </c>
      <c r="B3577">
        <v>59</v>
      </c>
      <c r="C3577">
        <v>27</v>
      </c>
      <c r="D3577" s="1">
        <v>45628</v>
      </c>
      <c r="E3577" s="1">
        <v>45633</v>
      </c>
      <c r="F3577" t="s">
        <v>93</v>
      </c>
      <c r="G3577" t="s">
        <v>60</v>
      </c>
      <c r="H3577" t="s">
        <v>97</v>
      </c>
      <c r="I3577">
        <v>1</v>
      </c>
      <c r="J3577">
        <v>1080</v>
      </c>
    </row>
    <row r="3578" spans="1:10" x14ac:dyDescent="0.3">
      <c r="A3578">
        <v>903577</v>
      </c>
      <c r="B3578">
        <v>123</v>
      </c>
      <c r="C3578">
        <v>14</v>
      </c>
      <c r="D3578" s="1">
        <v>45578</v>
      </c>
      <c r="E3578" s="1">
        <v>45583</v>
      </c>
      <c r="F3578" t="s">
        <v>98</v>
      </c>
      <c r="G3578" t="s">
        <v>42</v>
      </c>
      <c r="H3578" t="s">
        <v>94</v>
      </c>
      <c r="I3578">
        <v>1</v>
      </c>
      <c r="J3578">
        <v>2370</v>
      </c>
    </row>
    <row r="3579" spans="1:10" x14ac:dyDescent="0.3">
      <c r="A3579">
        <v>903578</v>
      </c>
      <c r="B3579">
        <v>150</v>
      </c>
      <c r="C3579">
        <v>6</v>
      </c>
      <c r="D3579" s="1">
        <v>45551</v>
      </c>
      <c r="E3579" s="1">
        <v>45555</v>
      </c>
      <c r="F3579" t="s">
        <v>96</v>
      </c>
      <c r="G3579" t="s">
        <v>33</v>
      </c>
      <c r="H3579" t="s">
        <v>97</v>
      </c>
      <c r="I3579">
        <v>1</v>
      </c>
      <c r="J3579">
        <v>1510</v>
      </c>
    </row>
    <row r="3580" spans="1:10" x14ac:dyDescent="0.3">
      <c r="A3580">
        <v>903579</v>
      </c>
      <c r="B3580">
        <v>210</v>
      </c>
      <c r="C3580">
        <v>28</v>
      </c>
      <c r="D3580" s="1">
        <v>45702</v>
      </c>
      <c r="E3580" s="1">
        <v>45704</v>
      </c>
      <c r="F3580" t="s">
        <v>99</v>
      </c>
      <c r="G3580" t="s">
        <v>60</v>
      </c>
      <c r="H3580" t="s">
        <v>97</v>
      </c>
      <c r="I3580">
        <v>1</v>
      </c>
      <c r="J3580">
        <v>3170</v>
      </c>
    </row>
    <row r="3581" spans="1:10" x14ac:dyDescent="0.3">
      <c r="A3581">
        <v>903580</v>
      </c>
      <c r="B3581">
        <v>191</v>
      </c>
      <c r="C3581">
        <v>39</v>
      </c>
      <c r="D3581" s="1">
        <v>45669</v>
      </c>
      <c r="E3581" s="1">
        <v>45672</v>
      </c>
      <c r="F3581" t="s">
        <v>98</v>
      </c>
      <c r="G3581" t="s">
        <v>69</v>
      </c>
      <c r="H3581" t="s">
        <v>94</v>
      </c>
      <c r="I3581">
        <v>1</v>
      </c>
      <c r="J3581">
        <v>780</v>
      </c>
    </row>
    <row r="3582" spans="1:10" x14ac:dyDescent="0.3">
      <c r="A3582">
        <v>903581</v>
      </c>
      <c r="B3582">
        <v>397</v>
      </c>
      <c r="C3582">
        <v>34</v>
      </c>
      <c r="D3582" s="1">
        <v>45507</v>
      </c>
      <c r="E3582" s="1">
        <v>45512</v>
      </c>
      <c r="F3582" t="s">
        <v>100</v>
      </c>
      <c r="G3582" t="s">
        <v>69</v>
      </c>
      <c r="H3582" t="s">
        <v>94</v>
      </c>
      <c r="I3582">
        <v>1</v>
      </c>
      <c r="J3582">
        <v>410</v>
      </c>
    </row>
    <row r="3583" spans="1:10" x14ac:dyDescent="0.3">
      <c r="A3583">
        <v>903582</v>
      </c>
      <c r="B3583">
        <v>131</v>
      </c>
      <c r="C3583">
        <v>35</v>
      </c>
      <c r="D3583" s="1">
        <v>45742</v>
      </c>
      <c r="E3583" s="1">
        <v>45747</v>
      </c>
      <c r="F3583" t="s">
        <v>100</v>
      </c>
      <c r="G3583" t="s">
        <v>69</v>
      </c>
      <c r="H3583" t="s">
        <v>97</v>
      </c>
      <c r="I3583">
        <v>1</v>
      </c>
      <c r="J3583">
        <v>590</v>
      </c>
    </row>
    <row r="3584" spans="1:10" x14ac:dyDescent="0.3">
      <c r="A3584">
        <v>903583</v>
      </c>
      <c r="B3584">
        <v>134</v>
      </c>
      <c r="C3584">
        <v>33</v>
      </c>
      <c r="D3584" s="1">
        <v>45471</v>
      </c>
      <c r="E3584" s="1">
        <v>45473</v>
      </c>
      <c r="F3584" t="s">
        <v>93</v>
      </c>
      <c r="G3584" t="s">
        <v>69</v>
      </c>
      <c r="H3584" t="s">
        <v>97</v>
      </c>
      <c r="I3584">
        <v>1</v>
      </c>
      <c r="J3584">
        <v>740</v>
      </c>
    </row>
    <row r="3585" spans="1:10" x14ac:dyDescent="0.3">
      <c r="A3585">
        <v>903584</v>
      </c>
      <c r="B3585">
        <v>18</v>
      </c>
      <c r="C3585">
        <v>18</v>
      </c>
      <c r="D3585" s="1">
        <v>45387</v>
      </c>
      <c r="E3585" s="1">
        <v>45393</v>
      </c>
      <c r="F3585" t="s">
        <v>101</v>
      </c>
      <c r="G3585" t="s">
        <v>51</v>
      </c>
      <c r="H3585" t="s">
        <v>97</v>
      </c>
      <c r="I3585">
        <v>1</v>
      </c>
      <c r="J3585">
        <v>13140</v>
      </c>
    </row>
    <row r="3586" spans="1:10" x14ac:dyDescent="0.3">
      <c r="A3586">
        <v>903585</v>
      </c>
      <c r="B3586">
        <v>391</v>
      </c>
      <c r="C3586">
        <v>21</v>
      </c>
      <c r="D3586" s="1">
        <v>45578</v>
      </c>
      <c r="E3586" s="1">
        <v>45580</v>
      </c>
      <c r="F3586" t="s">
        <v>98</v>
      </c>
      <c r="G3586" t="s">
        <v>51</v>
      </c>
      <c r="H3586" t="s">
        <v>97</v>
      </c>
      <c r="I3586">
        <v>1</v>
      </c>
      <c r="J3586">
        <v>9950</v>
      </c>
    </row>
    <row r="3587" spans="1:10" x14ac:dyDescent="0.3">
      <c r="A3587">
        <v>903586</v>
      </c>
      <c r="B3587">
        <v>567</v>
      </c>
      <c r="C3587">
        <v>11</v>
      </c>
      <c r="D3587" s="1">
        <v>45391</v>
      </c>
      <c r="E3587" s="1">
        <v>45397</v>
      </c>
      <c r="F3587" t="s">
        <v>95</v>
      </c>
      <c r="G3587" t="s">
        <v>42</v>
      </c>
      <c r="H3587" t="s">
        <v>97</v>
      </c>
      <c r="I3587">
        <v>1</v>
      </c>
      <c r="J3587">
        <v>2560</v>
      </c>
    </row>
    <row r="3588" spans="1:10" x14ac:dyDescent="0.3">
      <c r="A3588">
        <v>903587</v>
      </c>
      <c r="B3588">
        <v>471</v>
      </c>
      <c r="C3588">
        <v>35</v>
      </c>
      <c r="D3588" s="1">
        <v>45596</v>
      </c>
      <c r="E3588" s="1">
        <v>45598</v>
      </c>
      <c r="F3588" t="s">
        <v>101</v>
      </c>
      <c r="G3588" t="s">
        <v>69</v>
      </c>
      <c r="H3588" t="s">
        <v>94</v>
      </c>
      <c r="I3588">
        <v>1</v>
      </c>
      <c r="J3588">
        <v>590</v>
      </c>
    </row>
    <row r="3589" spans="1:10" x14ac:dyDescent="0.3">
      <c r="A3589">
        <v>903588</v>
      </c>
      <c r="B3589">
        <v>241</v>
      </c>
      <c r="C3589">
        <v>20</v>
      </c>
      <c r="D3589" s="1">
        <v>45559</v>
      </c>
      <c r="E3589" s="1">
        <v>45563</v>
      </c>
      <c r="F3589" t="s">
        <v>98</v>
      </c>
      <c r="G3589" t="s">
        <v>51</v>
      </c>
      <c r="H3589" t="s">
        <v>94</v>
      </c>
      <c r="I3589">
        <v>1</v>
      </c>
      <c r="J3589">
        <v>12810</v>
      </c>
    </row>
    <row r="3590" spans="1:10" x14ac:dyDescent="0.3">
      <c r="A3590">
        <v>903589</v>
      </c>
      <c r="B3590">
        <v>276</v>
      </c>
      <c r="C3590">
        <v>23</v>
      </c>
      <c r="D3590" s="1">
        <v>45528</v>
      </c>
      <c r="E3590" s="1">
        <v>45530</v>
      </c>
      <c r="F3590" t="s">
        <v>100</v>
      </c>
      <c r="G3590" t="s">
        <v>51</v>
      </c>
      <c r="H3590" t="s">
        <v>94</v>
      </c>
      <c r="I3590">
        <v>1</v>
      </c>
      <c r="J3590">
        <v>12780</v>
      </c>
    </row>
    <row r="3591" spans="1:10" x14ac:dyDescent="0.3">
      <c r="A3591">
        <v>903590</v>
      </c>
      <c r="B3591">
        <v>303</v>
      </c>
      <c r="C3591">
        <v>18</v>
      </c>
      <c r="D3591" s="1">
        <v>45418</v>
      </c>
      <c r="E3591" s="1">
        <v>45423</v>
      </c>
      <c r="F3591" t="s">
        <v>95</v>
      </c>
      <c r="G3591" t="s">
        <v>51</v>
      </c>
      <c r="H3591" t="s">
        <v>97</v>
      </c>
      <c r="I3591">
        <v>2</v>
      </c>
      <c r="J3591">
        <v>26280</v>
      </c>
    </row>
    <row r="3592" spans="1:10" x14ac:dyDescent="0.3">
      <c r="A3592">
        <v>903591</v>
      </c>
      <c r="B3592">
        <v>503</v>
      </c>
      <c r="C3592">
        <v>27</v>
      </c>
      <c r="D3592" s="1">
        <v>45510</v>
      </c>
      <c r="E3592" s="1">
        <v>45516</v>
      </c>
      <c r="F3592" t="s">
        <v>99</v>
      </c>
      <c r="G3592" t="s">
        <v>60</v>
      </c>
      <c r="H3592" t="s">
        <v>94</v>
      </c>
      <c r="I3592">
        <v>1</v>
      </c>
      <c r="J3592">
        <v>1080</v>
      </c>
    </row>
    <row r="3593" spans="1:10" x14ac:dyDescent="0.3">
      <c r="A3593">
        <v>903592</v>
      </c>
      <c r="B3593">
        <v>303</v>
      </c>
      <c r="C3593">
        <v>32</v>
      </c>
      <c r="D3593" s="1">
        <v>45564</v>
      </c>
      <c r="E3593" s="1">
        <v>45567</v>
      </c>
      <c r="F3593" t="s">
        <v>95</v>
      </c>
      <c r="G3593" t="s">
        <v>60</v>
      </c>
      <c r="H3593" t="s">
        <v>97</v>
      </c>
      <c r="I3593">
        <v>1</v>
      </c>
      <c r="J3593">
        <v>1990</v>
      </c>
    </row>
    <row r="3594" spans="1:10" x14ac:dyDescent="0.3">
      <c r="A3594">
        <v>903593</v>
      </c>
      <c r="B3594">
        <v>323</v>
      </c>
      <c r="C3594">
        <v>45</v>
      </c>
      <c r="D3594" s="1">
        <v>45745</v>
      </c>
      <c r="E3594" s="1">
        <v>45748</v>
      </c>
      <c r="F3594" t="s">
        <v>99</v>
      </c>
      <c r="G3594" t="s">
        <v>78</v>
      </c>
      <c r="H3594" t="s">
        <v>97</v>
      </c>
      <c r="I3594">
        <v>2</v>
      </c>
      <c r="J3594">
        <v>2580</v>
      </c>
    </row>
    <row r="3595" spans="1:10" x14ac:dyDescent="0.3">
      <c r="A3595">
        <v>903594</v>
      </c>
      <c r="B3595">
        <v>496</v>
      </c>
      <c r="C3595">
        <v>43</v>
      </c>
      <c r="D3595" s="1">
        <v>45698</v>
      </c>
      <c r="E3595" s="1">
        <v>45702</v>
      </c>
      <c r="F3595" t="s">
        <v>101</v>
      </c>
      <c r="G3595" t="s">
        <v>78</v>
      </c>
      <c r="H3595" t="s">
        <v>97</v>
      </c>
      <c r="I3595">
        <v>1</v>
      </c>
      <c r="J3595">
        <v>910</v>
      </c>
    </row>
    <row r="3596" spans="1:10" x14ac:dyDescent="0.3">
      <c r="A3596">
        <v>903595</v>
      </c>
      <c r="B3596">
        <v>475</v>
      </c>
      <c r="C3596">
        <v>29</v>
      </c>
      <c r="D3596" s="1">
        <v>45385</v>
      </c>
      <c r="E3596" s="1">
        <v>45387</v>
      </c>
      <c r="F3596" t="s">
        <v>100</v>
      </c>
      <c r="G3596" t="s">
        <v>60</v>
      </c>
      <c r="H3596" t="s">
        <v>94</v>
      </c>
      <c r="I3596">
        <v>1</v>
      </c>
      <c r="J3596">
        <v>2450</v>
      </c>
    </row>
    <row r="3597" spans="1:10" x14ac:dyDescent="0.3">
      <c r="A3597">
        <v>903596</v>
      </c>
      <c r="B3597">
        <v>76</v>
      </c>
      <c r="C3597">
        <v>4</v>
      </c>
      <c r="D3597" s="1">
        <v>45606</v>
      </c>
      <c r="E3597" s="1">
        <v>45612</v>
      </c>
      <c r="F3597" t="s">
        <v>99</v>
      </c>
      <c r="G3597" t="s">
        <v>33</v>
      </c>
      <c r="H3597" t="s">
        <v>97</v>
      </c>
      <c r="I3597">
        <v>1</v>
      </c>
      <c r="J3597">
        <v>970</v>
      </c>
    </row>
    <row r="3598" spans="1:10" x14ac:dyDescent="0.3">
      <c r="A3598">
        <v>903597</v>
      </c>
      <c r="B3598">
        <v>121</v>
      </c>
      <c r="C3598">
        <v>6</v>
      </c>
      <c r="D3598" s="1">
        <v>45623</v>
      </c>
      <c r="E3598" s="1">
        <v>45626</v>
      </c>
      <c r="F3598" t="s">
        <v>100</v>
      </c>
      <c r="G3598" t="s">
        <v>33</v>
      </c>
      <c r="H3598" t="s">
        <v>94</v>
      </c>
      <c r="I3598">
        <v>2</v>
      </c>
      <c r="J3598">
        <v>3020</v>
      </c>
    </row>
    <row r="3599" spans="1:10" x14ac:dyDescent="0.3">
      <c r="A3599">
        <v>903598</v>
      </c>
      <c r="B3599">
        <v>13</v>
      </c>
      <c r="C3599">
        <v>15</v>
      </c>
      <c r="D3599" s="1">
        <v>45402</v>
      </c>
      <c r="E3599" s="1">
        <v>45405</v>
      </c>
      <c r="F3599" t="s">
        <v>96</v>
      </c>
      <c r="G3599" t="s">
        <v>42</v>
      </c>
      <c r="H3599" t="s">
        <v>94</v>
      </c>
      <c r="I3599">
        <v>1</v>
      </c>
      <c r="J3599">
        <v>3740</v>
      </c>
    </row>
    <row r="3600" spans="1:10" x14ac:dyDescent="0.3">
      <c r="A3600">
        <v>903599</v>
      </c>
      <c r="B3600">
        <v>484</v>
      </c>
      <c r="C3600">
        <v>6</v>
      </c>
      <c r="D3600" s="1">
        <v>45533</v>
      </c>
      <c r="E3600" s="1">
        <v>45538</v>
      </c>
      <c r="F3600" t="s">
        <v>95</v>
      </c>
      <c r="G3600" t="s">
        <v>33</v>
      </c>
      <c r="H3600" t="s">
        <v>97</v>
      </c>
      <c r="I3600">
        <v>1</v>
      </c>
      <c r="J3600">
        <v>1510</v>
      </c>
    </row>
    <row r="3601" spans="1:10" x14ac:dyDescent="0.3">
      <c r="A3601">
        <v>903600</v>
      </c>
      <c r="B3601">
        <v>244</v>
      </c>
      <c r="C3601">
        <v>37</v>
      </c>
      <c r="D3601" s="1">
        <v>45608</v>
      </c>
      <c r="E3601" s="1">
        <v>45613</v>
      </c>
      <c r="F3601" t="s">
        <v>95</v>
      </c>
      <c r="G3601" t="s">
        <v>69</v>
      </c>
      <c r="H3601" t="s">
        <v>97</v>
      </c>
      <c r="I3601">
        <v>1</v>
      </c>
      <c r="J3601">
        <v>810</v>
      </c>
    </row>
    <row r="3602" spans="1:10" x14ac:dyDescent="0.3">
      <c r="A3602">
        <v>903601</v>
      </c>
      <c r="B3602">
        <v>93</v>
      </c>
      <c r="C3602">
        <v>20</v>
      </c>
      <c r="D3602" s="1">
        <v>45459</v>
      </c>
      <c r="E3602" s="1">
        <v>45464</v>
      </c>
      <c r="F3602" t="s">
        <v>100</v>
      </c>
      <c r="G3602" t="s">
        <v>51</v>
      </c>
      <c r="H3602" t="s">
        <v>97</v>
      </c>
      <c r="I3602">
        <v>2</v>
      </c>
      <c r="J3602">
        <v>25620</v>
      </c>
    </row>
    <row r="3603" spans="1:10" x14ac:dyDescent="0.3">
      <c r="A3603">
        <v>903602</v>
      </c>
      <c r="B3603">
        <v>115</v>
      </c>
      <c r="C3603">
        <v>16</v>
      </c>
      <c r="D3603" s="1">
        <v>45581</v>
      </c>
      <c r="E3603" s="1">
        <v>45586</v>
      </c>
      <c r="F3603" t="s">
        <v>96</v>
      </c>
      <c r="G3603" t="s">
        <v>42</v>
      </c>
      <c r="H3603" t="s">
        <v>94</v>
      </c>
      <c r="I3603">
        <v>1</v>
      </c>
      <c r="J3603">
        <v>3900</v>
      </c>
    </row>
    <row r="3604" spans="1:10" x14ac:dyDescent="0.3">
      <c r="A3604">
        <v>903603</v>
      </c>
      <c r="B3604">
        <v>491</v>
      </c>
      <c r="C3604">
        <v>43</v>
      </c>
      <c r="D3604" s="1">
        <v>45471</v>
      </c>
      <c r="E3604" s="1">
        <v>45475</v>
      </c>
      <c r="F3604" t="s">
        <v>93</v>
      </c>
      <c r="G3604" t="s">
        <v>78</v>
      </c>
      <c r="H3604" t="s">
        <v>94</v>
      </c>
      <c r="I3604">
        <v>2</v>
      </c>
      <c r="J3604">
        <v>1820</v>
      </c>
    </row>
    <row r="3605" spans="1:10" x14ac:dyDescent="0.3">
      <c r="A3605">
        <v>903604</v>
      </c>
      <c r="B3605">
        <v>142</v>
      </c>
      <c r="C3605">
        <v>23</v>
      </c>
      <c r="D3605" s="1">
        <v>45517</v>
      </c>
      <c r="E3605" s="1">
        <v>45520</v>
      </c>
      <c r="F3605" t="s">
        <v>99</v>
      </c>
      <c r="G3605" t="s">
        <v>51</v>
      </c>
      <c r="H3605" t="s">
        <v>94</v>
      </c>
      <c r="I3605">
        <v>1</v>
      </c>
      <c r="J3605">
        <v>12780</v>
      </c>
    </row>
    <row r="3606" spans="1:10" x14ac:dyDescent="0.3">
      <c r="A3606">
        <v>903605</v>
      </c>
      <c r="B3606">
        <v>46</v>
      </c>
      <c r="C3606">
        <v>10</v>
      </c>
      <c r="D3606" s="1">
        <v>45539</v>
      </c>
      <c r="E3606" s="1">
        <v>45541</v>
      </c>
      <c r="F3606" t="s">
        <v>100</v>
      </c>
      <c r="G3606" t="s">
        <v>42</v>
      </c>
      <c r="H3606" t="s">
        <v>94</v>
      </c>
      <c r="I3606">
        <v>1</v>
      </c>
      <c r="J3606">
        <v>3700</v>
      </c>
    </row>
    <row r="3607" spans="1:10" x14ac:dyDescent="0.3">
      <c r="A3607">
        <v>903606</v>
      </c>
      <c r="B3607">
        <v>158</v>
      </c>
      <c r="C3607">
        <v>26</v>
      </c>
      <c r="D3607" s="1">
        <v>45731</v>
      </c>
      <c r="E3607" s="1">
        <v>45734</v>
      </c>
      <c r="F3607" t="s">
        <v>95</v>
      </c>
      <c r="G3607" t="s">
        <v>60</v>
      </c>
      <c r="H3607" t="s">
        <v>94</v>
      </c>
      <c r="I3607">
        <v>1</v>
      </c>
      <c r="J3607">
        <v>2250</v>
      </c>
    </row>
    <row r="3608" spans="1:10" x14ac:dyDescent="0.3">
      <c r="A3608">
        <v>903607</v>
      </c>
      <c r="B3608">
        <v>401</v>
      </c>
      <c r="C3608">
        <v>28</v>
      </c>
      <c r="D3608" s="1">
        <v>45522</v>
      </c>
      <c r="E3608" s="1">
        <v>45524</v>
      </c>
      <c r="F3608" t="s">
        <v>96</v>
      </c>
      <c r="G3608" t="s">
        <v>60</v>
      </c>
      <c r="H3608" t="s">
        <v>94</v>
      </c>
      <c r="I3608">
        <v>2</v>
      </c>
      <c r="J3608">
        <v>6340</v>
      </c>
    </row>
    <row r="3609" spans="1:10" x14ac:dyDescent="0.3">
      <c r="A3609">
        <v>903608</v>
      </c>
      <c r="B3609">
        <v>303</v>
      </c>
      <c r="C3609">
        <v>25</v>
      </c>
      <c r="D3609" s="1">
        <v>45644</v>
      </c>
      <c r="E3609" s="1">
        <v>45648</v>
      </c>
      <c r="F3609" t="s">
        <v>95</v>
      </c>
      <c r="G3609" t="s">
        <v>60</v>
      </c>
      <c r="H3609" t="s">
        <v>94</v>
      </c>
      <c r="I3609">
        <v>1</v>
      </c>
      <c r="J3609">
        <v>3150</v>
      </c>
    </row>
    <row r="3610" spans="1:10" x14ac:dyDescent="0.3">
      <c r="A3610">
        <v>903609</v>
      </c>
      <c r="B3610">
        <v>573</v>
      </c>
      <c r="C3610">
        <v>45</v>
      </c>
      <c r="D3610" s="1">
        <v>45677</v>
      </c>
      <c r="E3610" s="1">
        <v>45679</v>
      </c>
      <c r="F3610" t="s">
        <v>95</v>
      </c>
      <c r="G3610" t="s">
        <v>78</v>
      </c>
      <c r="H3610" t="s">
        <v>97</v>
      </c>
      <c r="I3610">
        <v>1</v>
      </c>
      <c r="J3610">
        <v>1290</v>
      </c>
    </row>
    <row r="3611" spans="1:10" x14ac:dyDescent="0.3">
      <c r="A3611">
        <v>903610</v>
      </c>
      <c r="B3611">
        <v>2</v>
      </c>
      <c r="C3611">
        <v>1</v>
      </c>
      <c r="D3611" s="1">
        <v>45584</v>
      </c>
      <c r="E3611" s="1">
        <v>45590</v>
      </c>
      <c r="F3611" t="s">
        <v>95</v>
      </c>
      <c r="G3611" t="s">
        <v>33</v>
      </c>
      <c r="H3611" t="s">
        <v>94</v>
      </c>
      <c r="I3611">
        <v>2</v>
      </c>
      <c r="J3611">
        <v>2220</v>
      </c>
    </row>
    <row r="3612" spans="1:10" x14ac:dyDescent="0.3">
      <c r="A3612">
        <v>903611</v>
      </c>
      <c r="B3612">
        <v>160</v>
      </c>
      <c r="C3612">
        <v>25</v>
      </c>
      <c r="D3612" s="1">
        <v>45510</v>
      </c>
      <c r="E3612" s="1">
        <v>45514</v>
      </c>
      <c r="F3612" t="s">
        <v>98</v>
      </c>
      <c r="G3612" t="s">
        <v>60</v>
      </c>
      <c r="H3612" t="s">
        <v>97</v>
      </c>
      <c r="I3612">
        <v>2</v>
      </c>
      <c r="J3612">
        <v>6300</v>
      </c>
    </row>
    <row r="3613" spans="1:10" x14ac:dyDescent="0.3">
      <c r="A3613">
        <v>903612</v>
      </c>
      <c r="B3613">
        <v>357</v>
      </c>
      <c r="C3613">
        <v>37</v>
      </c>
      <c r="D3613" s="1">
        <v>45593</v>
      </c>
      <c r="E3613" s="1">
        <v>45596</v>
      </c>
      <c r="F3613" t="s">
        <v>95</v>
      </c>
      <c r="G3613" t="s">
        <v>69</v>
      </c>
      <c r="H3613" t="s">
        <v>97</v>
      </c>
      <c r="I3613">
        <v>1</v>
      </c>
      <c r="J3613">
        <v>810</v>
      </c>
    </row>
    <row r="3614" spans="1:10" x14ac:dyDescent="0.3">
      <c r="A3614">
        <v>903613</v>
      </c>
      <c r="B3614">
        <v>307</v>
      </c>
      <c r="C3614">
        <v>44</v>
      </c>
      <c r="D3614" s="1">
        <v>45676</v>
      </c>
      <c r="E3614" s="1">
        <v>45682</v>
      </c>
      <c r="F3614" t="s">
        <v>101</v>
      </c>
      <c r="G3614" t="s">
        <v>78</v>
      </c>
      <c r="H3614" t="s">
        <v>94</v>
      </c>
      <c r="I3614">
        <v>3</v>
      </c>
      <c r="J3614">
        <v>3390</v>
      </c>
    </row>
    <row r="3615" spans="1:10" x14ac:dyDescent="0.3">
      <c r="A3615">
        <v>903614</v>
      </c>
      <c r="B3615">
        <v>512</v>
      </c>
      <c r="C3615">
        <v>20</v>
      </c>
      <c r="D3615" s="1">
        <v>45406</v>
      </c>
      <c r="E3615" s="1">
        <v>45411</v>
      </c>
      <c r="F3615" t="s">
        <v>96</v>
      </c>
      <c r="G3615" t="s">
        <v>51</v>
      </c>
      <c r="H3615" t="s">
        <v>94</v>
      </c>
      <c r="I3615">
        <v>1</v>
      </c>
      <c r="J3615">
        <v>12810</v>
      </c>
    </row>
    <row r="3616" spans="1:10" x14ac:dyDescent="0.3">
      <c r="A3616">
        <v>903615</v>
      </c>
      <c r="B3616">
        <v>69</v>
      </c>
      <c r="C3616">
        <v>24</v>
      </c>
      <c r="D3616" s="1">
        <v>45428</v>
      </c>
      <c r="E3616" s="1">
        <v>45434</v>
      </c>
      <c r="F3616" t="s">
        <v>100</v>
      </c>
      <c r="G3616" t="s">
        <v>51</v>
      </c>
      <c r="H3616" t="s">
        <v>97</v>
      </c>
      <c r="I3616">
        <v>1</v>
      </c>
      <c r="J3616">
        <v>11450</v>
      </c>
    </row>
    <row r="3617" spans="1:10" x14ac:dyDescent="0.3">
      <c r="A3617">
        <v>903616</v>
      </c>
      <c r="B3617">
        <v>382</v>
      </c>
      <c r="C3617">
        <v>4</v>
      </c>
      <c r="D3617" s="1">
        <v>45545</v>
      </c>
      <c r="E3617" s="1">
        <v>45550</v>
      </c>
      <c r="F3617" t="s">
        <v>98</v>
      </c>
      <c r="G3617" t="s">
        <v>33</v>
      </c>
      <c r="H3617" t="s">
        <v>94</v>
      </c>
      <c r="I3617">
        <v>1</v>
      </c>
      <c r="J3617">
        <v>970</v>
      </c>
    </row>
    <row r="3618" spans="1:10" x14ac:dyDescent="0.3">
      <c r="A3618">
        <v>903617</v>
      </c>
      <c r="B3618">
        <v>28</v>
      </c>
      <c r="C3618">
        <v>27</v>
      </c>
      <c r="D3618" s="1">
        <v>45709</v>
      </c>
      <c r="E3618" s="1">
        <v>45714</v>
      </c>
      <c r="F3618" t="s">
        <v>95</v>
      </c>
      <c r="G3618" t="s">
        <v>60</v>
      </c>
      <c r="H3618" t="s">
        <v>94</v>
      </c>
      <c r="I3618">
        <v>2</v>
      </c>
      <c r="J3618">
        <v>2160</v>
      </c>
    </row>
    <row r="3619" spans="1:10" x14ac:dyDescent="0.3">
      <c r="A3619">
        <v>903618</v>
      </c>
      <c r="B3619">
        <v>29</v>
      </c>
      <c r="C3619">
        <v>21</v>
      </c>
      <c r="D3619" s="1">
        <v>45421</v>
      </c>
      <c r="E3619" s="1">
        <v>45426</v>
      </c>
      <c r="F3619" t="s">
        <v>95</v>
      </c>
      <c r="G3619" t="s">
        <v>51</v>
      </c>
      <c r="H3619" t="s">
        <v>97</v>
      </c>
      <c r="I3619">
        <v>2</v>
      </c>
      <c r="J3619">
        <v>19900</v>
      </c>
    </row>
    <row r="3620" spans="1:10" x14ac:dyDescent="0.3">
      <c r="A3620">
        <v>903619</v>
      </c>
      <c r="B3620">
        <v>233</v>
      </c>
      <c r="C3620">
        <v>44</v>
      </c>
      <c r="D3620" s="1">
        <v>45537</v>
      </c>
      <c r="E3620" s="1">
        <v>45542</v>
      </c>
      <c r="F3620" t="s">
        <v>99</v>
      </c>
      <c r="G3620" t="s">
        <v>78</v>
      </c>
      <c r="H3620" t="s">
        <v>94</v>
      </c>
      <c r="I3620">
        <v>1</v>
      </c>
      <c r="J3620">
        <v>1130</v>
      </c>
    </row>
    <row r="3621" spans="1:10" x14ac:dyDescent="0.3">
      <c r="A3621">
        <v>903620</v>
      </c>
      <c r="B3621">
        <v>23</v>
      </c>
      <c r="C3621">
        <v>25</v>
      </c>
      <c r="D3621" s="1">
        <v>45442</v>
      </c>
      <c r="E3621" s="1">
        <v>45447</v>
      </c>
      <c r="F3621" t="s">
        <v>98</v>
      </c>
      <c r="G3621" t="s">
        <v>60</v>
      </c>
      <c r="H3621" t="s">
        <v>97</v>
      </c>
      <c r="I3621">
        <v>1</v>
      </c>
      <c r="J3621">
        <v>3150</v>
      </c>
    </row>
    <row r="3622" spans="1:10" x14ac:dyDescent="0.3">
      <c r="A3622">
        <v>903621</v>
      </c>
      <c r="B3622">
        <v>175</v>
      </c>
      <c r="C3622">
        <v>21</v>
      </c>
      <c r="D3622" s="1">
        <v>45648</v>
      </c>
      <c r="E3622" s="1">
        <v>45653</v>
      </c>
      <c r="F3622" t="s">
        <v>95</v>
      </c>
      <c r="G3622" t="s">
        <v>51</v>
      </c>
      <c r="H3622" t="s">
        <v>94</v>
      </c>
      <c r="I3622">
        <v>1</v>
      </c>
      <c r="J3622">
        <v>9950</v>
      </c>
    </row>
    <row r="3623" spans="1:10" x14ac:dyDescent="0.3">
      <c r="A3623">
        <v>903622</v>
      </c>
      <c r="B3623">
        <v>243</v>
      </c>
      <c r="C3623">
        <v>5</v>
      </c>
      <c r="D3623" s="1">
        <v>45490</v>
      </c>
      <c r="E3623" s="1">
        <v>45492</v>
      </c>
      <c r="F3623" t="s">
        <v>99</v>
      </c>
      <c r="G3623" t="s">
        <v>33</v>
      </c>
      <c r="H3623" t="s">
        <v>94</v>
      </c>
      <c r="I3623">
        <v>1</v>
      </c>
      <c r="J3623">
        <v>1960</v>
      </c>
    </row>
    <row r="3624" spans="1:10" x14ac:dyDescent="0.3">
      <c r="A3624">
        <v>903623</v>
      </c>
      <c r="B3624">
        <v>169</v>
      </c>
      <c r="C3624">
        <v>1</v>
      </c>
      <c r="D3624" s="1">
        <v>45473</v>
      </c>
      <c r="E3624" s="1">
        <v>45478</v>
      </c>
      <c r="F3624" t="s">
        <v>101</v>
      </c>
      <c r="G3624" t="s">
        <v>33</v>
      </c>
      <c r="H3624" t="s">
        <v>94</v>
      </c>
      <c r="I3624">
        <v>1</v>
      </c>
      <c r="J3624">
        <v>1110</v>
      </c>
    </row>
    <row r="3625" spans="1:10" x14ac:dyDescent="0.3">
      <c r="A3625">
        <v>903624</v>
      </c>
      <c r="B3625">
        <v>376</v>
      </c>
      <c r="C3625">
        <v>27</v>
      </c>
      <c r="D3625" s="1">
        <v>45479</v>
      </c>
      <c r="E3625" s="1">
        <v>45485</v>
      </c>
      <c r="F3625" t="s">
        <v>101</v>
      </c>
      <c r="G3625" t="s">
        <v>60</v>
      </c>
      <c r="H3625" t="s">
        <v>97</v>
      </c>
      <c r="I3625">
        <v>1</v>
      </c>
      <c r="J3625">
        <v>1080</v>
      </c>
    </row>
    <row r="3626" spans="1:10" x14ac:dyDescent="0.3">
      <c r="A3626">
        <v>903625</v>
      </c>
      <c r="B3626">
        <v>448</v>
      </c>
      <c r="C3626">
        <v>43</v>
      </c>
      <c r="D3626" s="1">
        <v>45397</v>
      </c>
      <c r="E3626" s="1">
        <v>45399</v>
      </c>
      <c r="F3626" t="s">
        <v>98</v>
      </c>
      <c r="G3626" t="s">
        <v>78</v>
      </c>
      <c r="H3626" t="s">
        <v>97</v>
      </c>
      <c r="I3626">
        <v>1</v>
      </c>
      <c r="J3626">
        <v>910</v>
      </c>
    </row>
    <row r="3627" spans="1:10" x14ac:dyDescent="0.3">
      <c r="A3627">
        <v>903626</v>
      </c>
      <c r="B3627">
        <v>307</v>
      </c>
      <c r="C3627">
        <v>30</v>
      </c>
      <c r="D3627" s="1">
        <v>45684</v>
      </c>
      <c r="E3627" s="1">
        <v>45690</v>
      </c>
      <c r="F3627" t="s">
        <v>101</v>
      </c>
      <c r="G3627" t="s">
        <v>60</v>
      </c>
      <c r="H3627" t="s">
        <v>97</v>
      </c>
      <c r="I3627">
        <v>1</v>
      </c>
      <c r="J3627">
        <v>2550</v>
      </c>
    </row>
    <row r="3628" spans="1:10" x14ac:dyDescent="0.3">
      <c r="A3628">
        <v>903627</v>
      </c>
      <c r="B3628">
        <v>598</v>
      </c>
      <c r="C3628">
        <v>32</v>
      </c>
      <c r="D3628" s="1">
        <v>45487</v>
      </c>
      <c r="E3628" s="1">
        <v>45492</v>
      </c>
      <c r="F3628" t="s">
        <v>100</v>
      </c>
      <c r="G3628" t="s">
        <v>60</v>
      </c>
      <c r="H3628" t="s">
        <v>94</v>
      </c>
      <c r="I3628">
        <v>1</v>
      </c>
      <c r="J3628">
        <v>1990</v>
      </c>
    </row>
    <row r="3629" spans="1:10" x14ac:dyDescent="0.3">
      <c r="A3629">
        <v>903628</v>
      </c>
      <c r="B3629">
        <v>111</v>
      </c>
      <c r="C3629">
        <v>20</v>
      </c>
      <c r="D3629" s="1">
        <v>45510</v>
      </c>
      <c r="E3629" s="1">
        <v>45512</v>
      </c>
      <c r="F3629" t="s">
        <v>100</v>
      </c>
      <c r="G3629" t="s">
        <v>51</v>
      </c>
      <c r="H3629" t="s">
        <v>94</v>
      </c>
      <c r="I3629">
        <v>1</v>
      </c>
      <c r="J3629">
        <v>12810</v>
      </c>
    </row>
    <row r="3630" spans="1:10" x14ac:dyDescent="0.3">
      <c r="A3630">
        <v>903629</v>
      </c>
      <c r="B3630">
        <v>286</v>
      </c>
      <c r="C3630">
        <v>46</v>
      </c>
      <c r="D3630" s="1">
        <v>45649</v>
      </c>
      <c r="E3630" s="1">
        <v>45652</v>
      </c>
      <c r="F3630" t="s">
        <v>95</v>
      </c>
      <c r="G3630" t="s">
        <v>78</v>
      </c>
      <c r="H3630" t="s">
        <v>97</v>
      </c>
      <c r="I3630">
        <v>1</v>
      </c>
      <c r="J3630">
        <v>1320</v>
      </c>
    </row>
    <row r="3631" spans="1:10" x14ac:dyDescent="0.3">
      <c r="A3631">
        <v>903630</v>
      </c>
      <c r="B3631">
        <v>422</v>
      </c>
      <c r="C3631">
        <v>2</v>
      </c>
      <c r="D3631" s="1">
        <v>45510</v>
      </c>
      <c r="E3631" s="1">
        <v>45513</v>
      </c>
      <c r="F3631" t="s">
        <v>100</v>
      </c>
      <c r="G3631" t="s">
        <v>33</v>
      </c>
      <c r="H3631" t="s">
        <v>94</v>
      </c>
      <c r="I3631">
        <v>1</v>
      </c>
      <c r="J3631">
        <v>1190</v>
      </c>
    </row>
    <row r="3632" spans="1:10" x14ac:dyDescent="0.3">
      <c r="A3632">
        <v>903631</v>
      </c>
      <c r="B3632">
        <v>91</v>
      </c>
      <c r="C3632">
        <v>45</v>
      </c>
      <c r="D3632" s="1">
        <v>45706</v>
      </c>
      <c r="E3632" s="1">
        <v>45712</v>
      </c>
      <c r="F3632" t="s">
        <v>100</v>
      </c>
      <c r="G3632" t="s">
        <v>78</v>
      </c>
      <c r="H3632" t="s">
        <v>94</v>
      </c>
      <c r="I3632">
        <v>1</v>
      </c>
      <c r="J3632">
        <v>1290</v>
      </c>
    </row>
    <row r="3633" spans="1:10" x14ac:dyDescent="0.3">
      <c r="A3633">
        <v>903632</v>
      </c>
      <c r="B3633">
        <v>264</v>
      </c>
      <c r="C3633">
        <v>32</v>
      </c>
      <c r="D3633" s="1">
        <v>45587</v>
      </c>
      <c r="E3633" s="1">
        <v>45592</v>
      </c>
      <c r="F3633" t="s">
        <v>95</v>
      </c>
      <c r="G3633" t="s">
        <v>60</v>
      </c>
      <c r="H3633" t="s">
        <v>94</v>
      </c>
      <c r="I3633">
        <v>1</v>
      </c>
      <c r="J3633">
        <v>1990</v>
      </c>
    </row>
    <row r="3634" spans="1:10" x14ac:dyDescent="0.3">
      <c r="A3634">
        <v>903633</v>
      </c>
      <c r="B3634">
        <v>546</v>
      </c>
      <c r="C3634">
        <v>39</v>
      </c>
      <c r="D3634" s="1">
        <v>45487</v>
      </c>
      <c r="E3634" s="1">
        <v>45492</v>
      </c>
      <c r="F3634" t="s">
        <v>100</v>
      </c>
      <c r="G3634" t="s">
        <v>69</v>
      </c>
      <c r="H3634" t="s">
        <v>97</v>
      </c>
      <c r="I3634">
        <v>1</v>
      </c>
      <c r="J3634">
        <v>780</v>
      </c>
    </row>
    <row r="3635" spans="1:10" x14ac:dyDescent="0.3">
      <c r="A3635">
        <v>903634</v>
      </c>
      <c r="B3635">
        <v>103</v>
      </c>
      <c r="C3635">
        <v>12</v>
      </c>
      <c r="D3635" s="1">
        <v>45580</v>
      </c>
      <c r="E3635" s="1">
        <v>45582</v>
      </c>
      <c r="F3635" t="s">
        <v>100</v>
      </c>
      <c r="G3635" t="s">
        <v>42</v>
      </c>
      <c r="H3635" t="s">
        <v>94</v>
      </c>
      <c r="I3635">
        <v>1</v>
      </c>
      <c r="J3635">
        <v>2600</v>
      </c>
    </row>
    <row r="3636" spans="1:10" x14ac:dyDescent="0.3">
      <c r="A3636">
        <v>903635</v>
      </c>
      <c r="B3636">
        <v>239</v>
      </c>
      <c r="C3636">
        <v>34</v>
      </c>
      <c r="D3636" s="1">
        <v>45631</v>
      </c>
      <c r="E3636" s="1">
        <v>45635</v>
      </c>
      <c r="F3636" t="s">
        <v>96</v>
      </c>
      <c r="G3636" t="s">
        <v>69</v>
      </c>
      <c r="H3636" t="s">
        <v>94</v>
      </c>
      <c r="I3636">
        <v>1</v>
      </c>
      <c r="J3636">
        <v>410</v>
      </c>
    </row>
    <row r="3637" spans="1:10" x14ac:dyDescent="0.3">
      <c r="A3637">
        <v>903636</v>
      </c>
      <c r="B3637">
        <v>111</v>
      </c>
      <c r="C3637">
        <v>30</v>
      </c>
      <c r="D3637" s="1">
        <v>45472</v>
      </c>
      <c r="E3637" s="1">
        <v>45477</v>
      </c>
      <c r="F3637" t="s">
        <v>100</v>
      </c>
      <c r="G3637" t="s">
        <v>60</v>
      </c>
      <c r="H3637" t="s">
        <v>94</v>
      </c>
      <c r="I3637">
        <v>1</v>
      </c>
      <c r="J3637">
        <v>2550</v>
      </c>
    </row>
    <row r="3638" spans="1:10" x14ac:dyDescent="0.3">
      <c r="A3638">
        <v>903637</v>
      </c>
      <c r="B3638">
        <v>355</v>
      </c>
      <c r="C3638">
        <v>7</v>
      </c>
      <c r="D3638" s="1">
        <v>45626</v>
      </c>
      <c r="E3638" s="1">
        <v>45632</v>
      </c>
      <c r="F3638" t="s">
        <v>93</v>
      </c>
      <c r="G3638" t="s">
        <v>33</v>
      </c>
      <c r="H3638" t="s">
        <v>94</v>
      </c>
      <c r="I3638">
        <v>1</v>
      </c>
      <c r="J3638">
        <v>2150</v>
      </c>
    </row>
    <row r="3639" spans="1:10" x14ac:dyDescent="0.3">
      <c r="A3639">
        <v>903638</v>
      </c>
      <c r="B3639">
        <v>496</v>
      </c>
      <c r="C3639">
        <v>4</v>
      </c>
      <c r="D3639" s="1">
        <v>45682</v>
      </c>
      <c r="E3639" s="1">
        <v>45688</v>
      </c>
      <c r="F3639" t="s">
        <v>101</v>
      </c>
      <c r="G3639" t="s">
        <v>33</v>
      </c>
      <c r="H3639" t="s">
        <v>94</v>
      </c>
      <c r="I3639">
        <v>1</v>
      </c>
      <c r="J3639">
        <v>970</v>
      </c>
    </row>
    <row r="3640" spans="1:10" x14ac:dyDescent="0.3">
      <c r="A3640">
        <v>903639</v>
      </c>
      <c r="B3640">
        <v>330</v>
      </c>
      <c r="C3640">
        <v>12</v>
      </c>
      <c r="D3640" s="1">
        <v>45612</v>
      </c>
      <c r="E3640" s="1">
        <v>45617</v>
      </c>
      <c r="F3640" t="s">
        <v>101</v>
      </c>
      <c r="G3640" t="s">
        <v>42</v>
      </c>
      <c r="H3640" t="s">
        <v>97</v>
      </c>
      <c r="I3640">
        <v>1</v>
      </c>
      <c r="J3640">
        <v>2600</v>
      </c>
    </row>
    <row r="3641" spans="1:10" x14ac:dyDescent="0.3">
      <c r="A3641">
        <v>903640</v>
      </c>
      <c r="B3641">
        <v>423</v>
      </c>
      <c r="C3641">
        <v>3</v>
      </c>
      <c r="D3641" s="1">
        <v>45406</v>
      </c>
      <c r="E3641" s="1">
        <v>45410</v>
      </c>
      <c r="F3641" t="s">
        <v>100</v>
      </c>
      <c r="G3641" t="s">
        <v>33</v>
      </c>
      <c r="H3641" t="s">
        <v>94</v>
      </c>
      <c r="I3641">
        <v>1</v>
      </c>
      <c r="J3641">
        <v>1770</v>
      </c>
    </row>
    <row r="3642" spans="1:10" x14ac:dyDescent="0.3">
      <c r="A3642">
        <v>903641</v>
      </c>
      <c r="B3642">
        <v>119</v>
      </c>
      <c r="C3642">
        <v>32</v>
      </c>
      <c r="D3642" s="1">
        <v>45663</v>
      </c>
      <c r="E3642" s="1">
        <v>45666</v>
      </c>
      <c r="F3642" t="s">
        <v>93</v>
      </c>
      <c r="G3642" t="s">
        <v>60</v>
      </c>
      <c r="H3642" t="s">
        <v>94</v>
      </c>
      <c r="I3642">
        <v>2</v>
      </c>
      <c r="J3642">
        <v>3980</v>
      </c>
    </row>
    <row r="3643" spans="1:10" x14ac:dyDescent="0.3">
      <c r="A3643">
        <v>903642</v>
      </c>
      <c r="B3643">
        <v>410</v>
      </c>
      <c r="C3643">
        <v>22</v>
      </c>
      <c r="D3643" s="1">
        <v>45384</v>
      </c>
      <c r="E3643" s="1">
        <v>45387</v>
      </c>
      <c r="F3643" t="s">
        <v>100</v>
      </c>
      <c r="G3643" t="s">
        <v>51</v>
      </c>
      <c r="H3643" t="s">
        <v>97</v>
      </c>
      <c r="I3643">
        <v>1</v>
      </c>
      <c r="J3643">
        <v>13330</v>
      </c>
    </row>
    <row r="3644" spans="1:10" x14ac:dyDescent="0.3">
      <c r="A3644">
        <v>903643</v>
      </c>
      <c r="B3644">
        <v>444</v>
      </c>
      <c r="C3644">
        <v>39</v>
      </c>
      <c r="D3644" s="1">
        <v>45441</v>
      </c>
      <c r="E3644" s="1">
        <v>45445</v>
      </c>
      <c r="F3644" t="s">
        <v>95</v>
      </c>
      <c r="G3644" t="s">
        <v>69</v>
      </c>
      <c r="H3644" t="s">
        <v>97</v>
      </c>
      <c r="I3644">
        <v>1</v>
      </c>
      <c r="J3644">
        <v>780</v>
      </c>
    </row>
    <row r="3645" spans="1:10" x14ac:dyDescent="0.3">
      <c r="A3645">
        <v>903644</v>
      </c>
      <c r="B3645">
        <v>258</v>
      </c>
      <c r="C3645">
        <v>1</v>
      </c>
      <c r="D3645" s="1">
        <v>45669</v>
      </c>
      <c r="E3645" s="1">
        <v>45671</v>
      </c>
      <c r="F3645" t="s">
        <v>93</v>
      </c>
      <c r="G3645" t="s">
        <v>33</v>
      </c>
      <c r="H3645" t="s">
        <v>97</v>
      </c>
      <c r="I3645">
        <v>1</v>
      </c>
      <c r="J3645">
        <v>1110</v>
      </c>
    </row>
    <row r="3646" spans="1:10" x14ac:dyDescent="0.3">
      <c r="A3646">
        <v>903645</v>
      </c>
      <c r="B3646">
        <v>573</v>
      </c>
      <c r="C3646">
        <v>2</v>
      </c>
      <c r="D3646" s="1">
        <v>45628</v>
      </c>
      <c r="E3646" s="1">
        <v>45632</v>
      </c>
      <c r="F3646" t="s">
        <v>95</v>
      </c>
      <c r="G3646" t="s">
        <v>33</v>
      </c>
      <c r="H3646" t="s">
        <v>94</v>
      </c>
      <c r="I3646">
        <v>1</v>
      </c>
      <c r="J3646">
        <v>1190</v>
      </c>
    </row>
    <row r="3647" spans="1:10" x14ac:dyDescent="0.3">
      <c r="A3647">
        <v>903646</v>
      </c>
      <c r="B3647">
        <v>382</v>
      </c>
      <c r="C3647">
        <v>6</v>
      </c>
      <c r="D3647" s="1">
        <v>45688</v>
      </c>
      <c r="E3647" s="1">
        <v>45694</v>
      </c>
      <c r="F3647" t="s">
        <v>98</v>
      </c>
      <c r="G3647" t="s">
        <v>33</v>
      </c>
      <c r="H3647" t="s">
        <v>97</v>
      </c>
      <c r="I3647">
        <v>1</v>
      </c>
      <c r="J3647">
        <v>1510</v>
      </c>
    </row>
    <row r="3648" spans="1:10" x14ac:dyDescent="0.3">
      <c r="A3648">
        <v>903647</v>
      </c>
      <c r="B3648">
        <v>517</v>
      </c>
      <c r="C3648">
        <v>37</v>
      </c>
      <c r="D3648" s="1">
        <v>45696</v>
      </c>
      <c r="E3648" s="1">
        <v>45700</v>
      </c>
      <c r="F3648" t="s">
        <v>99</v>
      </c>
      <c r="G3648" t="s">
        <v>69</v>
      </c>
      <c r="H3648" t="s">
        <v>97</v>
      </c>
      <c r="I3648">
        <v>1</v>
      </c>
      <c r="J3648">
        <v>810</v>
      </c>
    </row>
    <row r="3649" spans="1:10" x14ac:dyDescent="0.3">
      <c r="A3649">
        <v>903648</v>
      </c>
      <c r="B3649">
        <v>119</v>
      </c>
      <c r="C3649">
        <v>48</v>
      </c>
      <c r="D3649" s="1">
        <v>45735</v>
      </c>
      <c r="E3649" s="1">
        <v>45741</v>
      </c>
      <c r="F3649" t="s">
        <v>93</v>
      </c>
      <c r="G3649" t="s">
        <v>78</v>
      </c>
      <c r="H3649" t="s">
        <v>94</v>
      </c>
      <c r="I3649">
        <v>1</v>
      </c>
      <c r="J3649">
        <v>1560</v>
      </c>
    </row>
    <row r="3650" spans="1:10" x14ac:dyDescent="0.3">
      <c r="A3650">
        <v>903649</v>
      </c>
      <c r="B3650">
        <v>430</v>
      </c>
      <c r="C3650">
        <v>18</v>
      </c>
      <c r="D3650" s="1">
        <v>45619</v>
      </c>
      <c r="E3650" s="1">
        <v>45621</v>
      </c>
      <c r="F3650" t="s">
        <v>99</v>
      </c>
      <c r="G3650" t="s">
        <v>51</v>
      </c>
      <c r="H3650" t="s">
        <v>97</v>
      </c>
      <c r="I3650">
        <v>1</v>
      </c>
      <c r="J3650">
        <v>13140</v>
      </c>
    </row>
    <row r="3651" spans="1:10" x14ac:dyDescent="0.3">
      <c r="A3651">
        <v>903650</v>
      </c>
      <c r="B3651">
        <v>46</v>
      </c>
      <c r="C3651">
        <v>28</v>
      </c>
      <c r="D3651" s="1">
        <v>45632</v>
      </c>
      <c r="E3651" s="1">
        <v>45637</v>
      </c>
      <c r="F3651" t="s">
        <v>100</v>
      </c>
      <c r="G3651" t="s">
        <v>60</v>
      </c>
      <c r="H3651" t="s">
        <v>94</v>
      </c>
      <c r="I3651">
        <v>1</v>
      </c>
      <c r="J3651">
        <v>3170</v>
      </c>
    </row>
    <row r="3652" spans="1:10" x14ac:dyDescent="0.3">
      <c r="A3652">
        <v>903651</v>
      </c>
      <c r="B3652">
        <v>259</v>
      </c>
      <c r="C3652">
        <v>30</v>
      </c>
      <c r="D3652" s="1">
        <v>45537</v>
      </c>
      <c r="E3652" s="1">
        <v>45539</v>
      </c>
      <c r="F3652" t="s">
        <v>100</v>
      </c>
      <c r="G3652" t="s">
        <v>60</v>
      </c>
      <c r="H3652" t="s">
        <v>94</v>
      </c>
      <c r="I3652">
        <v>1</v>
      </c>
      <c r="J3652">
        <v>2550</v>
      </c>
    </row>
    <row r="3653" spans="1:10" x14ac:dyDescent="0.3">
      <c r="A3653">
        <v>903652</v>
      </c>
      <c r="B3653">
        <v>56</v>
      </c>
      <c r="C3653">
        <v>3</v>
      </c>
      <c r="D3653" s="1">
        <v>45596</v>
      </c>
      <c r="E3653" s="1">
        <v>45602</v>
      </c>
      <c r="F3653" t="s">
        <v>98</v>
      </c>
      <c r="G3653" t="s">
        <v>33</v>
      </c>
      <c r="H3653" t="s">
        <v>94</v>
      </c>
      <c r="I3653">
        <v>1</v>
      </c>
      <c r="J3653">
        <v>1770</v>
      </c>
    </row>
    <row r="3654" spans="1:10" x14ac:dyDescent="0.3">
      <c r="A3654">
        <v>903653</v>
      </c>
      <c r="B3654">
        <v>195</v>
      </c>
      <c r="C3654">
        <v>44</v>
      </c>
      <c r="D3654" s="1">
        <v>45694</v>
      </c>
      <c r="E3654" s="1">
        <v>45696</v>
      </c>
      <c r="F3654" t="s">
        <v>95</v>
      </c>
      <c r="G3654" t="s">
        <v>78</v>
      </c>
      <c r="H3654" t="s">
        <v>97</v>
      </c>
      <c r="I3654">
        <v>1</v>
      </c>
      <c r="J3654">
        <v>1130</v>
      </c>
    </row>
    <row r="3655" spans="1:10" x14ac:dyDescent="0.3">
      <c r="A3655">
        <v>903654</v>
      </c>
      <c r="B3655">
        <v>491</v>
      </c>
      <c r="C3655">
        <v>33</v>
      </c>
      <c r="D3655" s="1">
        <v>45711</v>
      </c>
      <c r="E3655" s="1">
        <v>45716</v>
      </c>
      <c r="F3655" t="s">
        <v>93</v>
      </c>
      <c r="G3655" t="s">
        <v>69</v>
      </c>
      <c r="H3655" t="s">
        <v>94</v>
      </c>
      <c r="I3655">
        <v>1</v>
      </c>
      <c r="J3655">
        <v>740</v>
      </c>
    </row>
    <row r="3656" spans="1:10" x14ac:dyDescent="0.3">
      <c r="A3656">
        <v>903655</v>
      </c>
      <c r="B3656">
        <v>26</v>
      </c>
      <c r="C3656">
        <v>10</v>
      </c>
      <c r="D3656" s="1">
        <v>45396</v>
      </c>
      <c r="E3656" s="1">
        <v>45400</v>
      </c>
      <c r="F3656" t="s">
        <v>101</v>
      </c>
      <c r="G3656" t="s">
        <v>42</v>
      </c>
      <c r="H3656" t="s">
        <v>97</v>
      </c>
      <c r="I3656">
        <v>2</v>
      </c>
      <c r="J3656">
        <v>7400</v>
      </c>
    </row>
    <row r="3657" spans="1:10" x14ac:dyDescent="0.3">
      <c r="A3657">
        <v>903656</v>
      </c>
      <c r="B3657">
        <v>588</v>
      </c>
      <c r="C3657">
        <v>47</v>
      </c>
      <c r="D3657" s="1">
        <v>45421</v>
      </c>
      <c r="E3657" s="1">
        <v>45427</v>
      </c>
      <c r="F3657" t="s">
        <v>95</v>
      </c>
      <c r="G3657" t="s">
        <v>78</v>
      </c>
      <c r="H3657" t="s">
        <v>94</v>
      </c>
      <c r="I3657">
        <v>1</v>
      </c>
      <c r="J3657">
        <v>890</v>
      </c>
    </row>
    <row r="3658" spans="1:10" x14ac:dyDescent="0.3">
      <c r="A3658">
        <v>903657</v>
      </c>
      <c r="B3658">
        <v>541</v>
      </c>
      <c r="C3658">
        <v>16</v>
      </c>
      <c r="D3658" s="1">
        <v>45548</v>
      </c>
      <c r="E3658" s="1">
        <v>45550</v>
      </c>
      <c r="F3658" t="s">
        <v>100</v>
      </c>
      <c r="G3658" t="s">
        <v>42</v>
      </c>
      <c r="H3658" t="s">
        <v>94</v>
      </c>
      <c r="I3658">
        <v>1</v>
      </c>
      <c r="J3658">
        <v>3900</v>
      </c>
    </row>
    <row r="3659" spans="1:10" x14ac:dyDescent="0.3">
      <c r="A3659">
        <v>903658</v>
      </c>
      <c r="B3659">
        <v>595</v>
      </c>
      <c r="C3659">
        <v>44</v>
      </c>
      <c r="D3659" s="1">
        <v>45592</v>
      </c>
      <c r="E3659" s="1">
        <v>45596</v>
      </c>
      <c r="F3659" t="s">
        <v>93</v>
      </c>
      <c r="G3659" t="s">
        <v>78</v>
      </c>
      <c r="H3659" t="s">
        <v>94</v>
      </c>
      <c r="I3659">
        <v>1</v>
      </c>
      <c r="J3659">
        <v>1130</v>
      </c>
    </row>
    <row r="3660" spans="1:10" x14ac:dyDescent="0.3">
      <c r="A3660">
        <v>903659</v>
      </c>
      <c r="B3660">
        <v>562</v>
      </c>
      <c r="C3660">
        <v>16</v>
      </c>
      <c r="D3660" s="1">
        <v>45581</v>
      </c>
      <c r="E3660" s="1">
        <v>45586</v>
      </c>
      <c r="F3660" t="s">
        <v>96</v>
      </c>
      <c r="G3660" t="s">
        <v>42</v>
      </c>
      <c r="H3660" t="s">
        <v>94</v>
      </c>
      <c r="I3660">
        <v>1</v>
      </c>
      <c r="J3660">
        <v>3900</v>
      </c>
    </row>
    <row r="3661" spans="1:10" x14ac:dyDescent="0.3">
      <c r="A3661">
        <v>903660</v>
      </c>
      <c r="B3661">
        <v>374</v>
      </c>
      <c r="C3661">
        <v>39</v>
      </c>
      <c r="D3661" s="1">
        <v>45707</v>
      </c>
      <c r="E3661" s="1">
        <v>45711</v>
      </c>
      <c r="F3661" t="s">
        <v>99</v>
      </c>
      <c r="G3661" t="s">
        <v>69</v>
      </c>
      <c r="H3661" t="s">
        <v>94</v>
      </c>
      <c r="I3661">
        <v>1</v>
      </c>
      <c r="J3661">
        <v>780</v>
      </c>
    </row>
    <row r="3662" spans="1:10" x14ac:dyDescent="0.3">
      <c r="A3662">
        <v>903661</v>
      </c>
      <c r="B3662">
        <v>90</v>
      </c>
      <c r="C3662">
        <v>9</v>
      </c>
      <c r="D3662" s="1">
        <v>45566</v>
      </c>
      <c r="E3662" s="1">
        <v>45568</v>
      </c>
      <c r="F3662" t="s">
        <v>98</v>
      </c>
      <c r="G3662" t="s">
        <v>42</v>
      </c>
      <c r="H3662" t="s">
        <v>97</v>
      </c>
      <c r="I3662">
        <v>1</v>
      </c>
      <c r="J3662">
        <v>3370</v>
      </c>
    </row>
    <row r="3663" spans="1:10" x14ac:dyDescent="0.3">
      <c r="A3663">
        <v>903662</v>
      </c>
      <c r="B3663">
        <v>404</v>
      </c>
      <c r="C3663">
        <v>30</v>
      </c>
      <c r="D3663" s="1">
        <v>45384</v>
      </c>
      <c r="E3663" s="1">
        <v>45390</v>
      </c>
      <c r="F3663" t="s">
        <v>101</v>
      </c>
      <c r="G3663" t="s">
        <v>60</v>
      </c>
      <c r="H3663" t="s">
        <v>97</v>
      </c>
      <c r="I3663">
        <v>1</v>
      </c>
      <c r="J3663">
        <v>2550</v>
      </c>
    </row>
    <row r="3664" spans="1:10" x14ac:dyDescent="0.3">
      <c r="A3664">
        <v>903663</v>
      </c>
      <c r="B3664">
        <v>288</v>
      </c>
      <c r="C3664">
        <v>25</v>
      </c>
      <c r="D3664" s="1">
        <v>45398</v>
      </c>
      <c r="E3664" s="1">
        <v>45403</v>
      </c>
      <c r="F3664" t="s">
        <v>98</v>
      </c>
      <c r="G3664" t="s">
        <v>60</v>
      </c>
      <c r="H3664" t="s">
        <v>94</v>
      </c>
      <c r="I3664">
        <v>1</v>
      </c>
      <c r="J3664">
        <v>3150</v>
      </c>
    </row>
    <row r="3665" spans="1:10" x14ac:dyDescent="0.3">
      <c r="A3665">
        <v>903664</v>
      </c>
      <c r="B3665">
        <v>565</v>
      </c>
      <c r="C3665">
        <v>42</v>
      </c>
      <c r="D3665" s="1">
        <v>45542</v>
      </c>
      <c r="E3665" s="1">
        <v>45548</v>
      </c>
      <c r="F3665" t="s">
        <v>98</v>
      </c>
      <c r="G3665" t="s">
        <v>78</v>
      </c>
      <c r="H3665" t="s">
        <v>97</v>
      </c>
      <c r="I3665">
        <v>1</v>
      </c>
      <c r="J3665">
        <v>810</v>
      </c>
    </row>
    <row r="3666" spans="1:10" x14ac:dyDescent="0.3">
      <c r="A3666">
        <v>903665</v>
      </c>
      <c r="B3666">
        <v>374</v>
      </c>
      <c r="C3666">
        <v>14</v>
      </c>
      <c r="D3666" s="1">
        <v>45736</v>
      </c>
      <c r="E3666" s="1">
        <v>45741</v>
      </c>
      <c r="F3666" t="s">
        <v>99</v>
      </c>
      <c r="G3666" t="s">
        <v>42</v>
      </c>
      <c r="H3666" t="s">
        <v>97</v>
      </c>
      <c r="I3666">
        <v>2</v>
      </c>
      <c r="J3666">
        <v>4740</v>
      </c>
    </row>
    <row r="3667" spans="1:10" x14ac:dyDescent="0.3">
      <c r="A3667">
        <v>903666</v>
      </c>
      <c r="B3667">
        <v>234</v>
      </c>
      <c r="C3667">
        <v>30</v>
      </c>
      <c r="D3667" s="1">
        <v>45571</v>
      </c>
      <c r="E3667" s="1">
        <v>45574</v>
      </c>
      <c r="F3667" t="s">
        <v>100</v>
      </c>
      <c r="G3667" t="s">
        <v>60</v>
      </c>
      <c r="H3667" t="s">
        <v>94</v>
      </c>
      <c r="I3667">
        <v>1</v>
      </c>
      <c r="J3667">
        <v>2550</v>
      </c>
    </row>
    <row r="3668" spans="1:10" x14ac:dyDescent="0.3">
      <c r="A3668">
        <v>903667</v>
      </c>
      <c r="B3668">
        <v>85</v>
      </c>
      <c r="C3668">
        <v>2</v>
      </c>
      <c r="D3668" s="1">
        <v>45449</v>
      </c>
      <c r="E3668" s="1">
        <v>45453</v>
      </c>
      <c r="F3668" t="s">
        <v>98</v>
      </c>
      <c r="G3668" t="s">
        <v>33</v>
      </c>
      <c r="H3668" t="s">
        <v>94</v>
      </c>
      <c r="I3668">
        <v>1</v>
      </c>
      <c r="J3668">
        <v>1190</v>
      </c>
    </row>
    <row r="3669" spans="1:10" x14ac:dyDescent="0.3">
      <c r="A3669">
        <v>903668</v>
      </c>
      <c r="B3669">
        <v>325</v>
      </c>
      <c r="C3669">
        <v>10</v>
      </c>
      <c r="D3669" s="1">
        <v>45509</v>
      </c>
      <c r="E3669" s="1">
        <v>45515</v>
      </c>
      <c r="F3669" t="s">
        <v>100</v>
      </c>
      <c r="G3669" t="s">
        <v>42</v>
      </c>
      <c r="H3669" t="s">
        <v>97</v>
      </c>
      <c r="I3669">
        <v>2</v>
      </c>
      <c r="J3669">
        <v>7400</v>
      </c>
    </row>
    <row r="3670" spans="1:10" x14ac:dyDescent="0.3">
      <c r="A3670">
        <v>903669</v>
      </c>
      <c r="B3670">
        <v>103</v>
      </c>
      <c r="C3670">
        <v>48</v>
      </c>
      <c r="D3670" s="1">
        <v>45572</v>
      </c>
      <c r="E3670" s="1">
        <v>45577</v>
      </c>
      <c r="F3670" t="s">
        <v>100</v>
      </c>
      <c r="G3670" t="s">
        <v>78</v>
      </c>
      <c r="H3670" t="s">
        <v>94</v>
      </c>
      <c r="I3670">
        <v>1</v>
      </c>
      <c r="J3670">
        <v>1560</v>
      </c>
    </row>
    <row r="3671" spans="1:10" x14ac:dyDescent="0.3">
      <c r="A3671">
        <v>903670</v>
      </c>
      <c r="B3671">
        <v>149</v>
      </c>
      <c r="C3671">
        <v>11</v>
      </c>
      <c r="D3671" s="1">
        <v>45399</v>
      </c>
      <c r="E3671" s="1">
        <v>45401</v>
      </c>
      <c r="F3671" t="s">
        <v>95</v>
      </c>
      <c r="G3671" t="s">
        <v>42</v>
      </c>
      <c r="H3671" t="s">
        <v>94</v>
      </c>
      <c r="I3671">
        <v>1</v>
      </c>
      <c r="J3671">
        <v>2560</v>
      </c>
    </row>
    <row r="3672" spans="1:10" x14ac:dyDescent="0.3">
      <c r="A3672">
        <v>903671</v>
      </c>
      <c r="B3672">
        <v>116</v>
      </c>
      <c r="C3672">
        <v>6</v>
      </c>
      <c r="D3672" s="1">
        <v>45640</v>
      </c>
      <c r="E3672" s="1">
        <v>45643</v>
      </c>
      <c r="F3672" t="s">
        <v>95</v>
      </c>
      <c r="G3672" t="s">
        <v>33</v>
      </c>
      <c r="H3672" t="s">
        <v>94</v>
      </c>
      <c r="I3672">
        <v>1</v>
      </c>
      <c r="J3672">
        <v>1510</v>
      </c>
    </row>
    <row r="3673" spans="1:10" x14ac:dyDescent="0.3">
      <c r="A3673">
        <v>903672</v>
      </c>
      <c r="B3673">
        <v>527</v>
      </c>
      <c r="C3673">
        <v>48</v>
      </c>
      <c r="D3673" s="1">
        <v>45497</v>
      </c>
      <c r="E3673" s="1">
        <v>45501</v>
      </c>
      <c r="F3673" t="s">
        <v>100</v>
      </c>
      <c r="G3673" t="s">
        <v>78</v>
      </c>
      <c r="H3673" t="s">
        <v>97</v>
      </c>
      <c r="I3673">
        <v>3</v>
      </c>
      <c r="J3673">
        <v>4680</v>
      </c>
    </row>
    <row r="3674" spans="1:10" x14ac:dyDescent="0.3">
      <c r="A3674">
        <v>903673</v>
      </c>
      <c r="B3674">
        <v>329</v>
      </c>
      <c r="C3674">
        <v>14</v>
      </c>
      <c r="D3674" s="1">
        <v>45521</v>
      </c>
      <c r="E3674" s="1">
        <v>45524</v>
      </c>
      <c r="F3674" t="s">
        <v>101</v>
      </c>
      <c r="G3674" t="s">
        <v>42</v>
      </c>
      <c r="H3674" t="s">
        <v>97</v>
      </c>
      <c r="I3674">
        <v>1</v>
      </c>
      <c r="J3674">
        <v>2370</v>
      </c>
    </row>
    <row r="3675" spans="1:10" x14ac:dyDescent="0.3">
      <c r="A3675">
        <v>903674</v>
      </c>
      <c r="B3675">
        <v>160</v>
      </c>
      <c r="C3675">
        <v>6</v>
      </c>
      <c r="D3675" s="1">
        <v>45658</v>
      </c>
      <c r="E3675" s="1">
        <v>45663</v>
      </c>
      <c r="F3675" t="s">
        <v>98</v>
      </c>
      <c r="G3675" t="s">
        <v>33</v>
      </c>
      <c r="H3675" t="s">
        <v>97</v>
      </c>
      <c r="I3675">
        <v>1</v>
      </c>
      <c r="J3675">
        <v>1510</v>
      </c>
    </row>
    <row r="3676" spans="1:10" x14ac:dyDescent="0.3">
      <c r="A3676">
        <v>903675</v>
      </c>
      <c r="B3676">
        <v>415</v>
      </c>
      <c r="C3676">
        <v>18</v>
      </c>
      <c r="D3676" s="1">
        <v>45654</v>
      </c>
      <c r="E3676" s="1">
        <v>45657</v>
      </c>
      <c r="F3676" t="s">
        <v>95</v>
      </c>
      <c r="G3676" t="s">
        <v>51</v>
      </c>
      <c r="H3676" t="s">
        <v>94</v>
      </c>
      <c r="I3676">
        <v>1</v>
      </c>
      <c r="J3676">
        <v>13140</v>
      </c>
    </row>
    <row r="3677" spans="1:10" x14ac:dyDescent="0.3">
      <c r="A3677">
        <v>903676</v>
      </c>
      <c r="B3677">
        <v>224</v>
      </c>
      <c r="C3677">
        <v>24</v>
      </c>
      <c r="D3677" s="1">
        <v>45715</v>
      </c>
      <c r="E3677" s="1">
        <v>45718</v>
      </c>
      <c r="F3677" t="s">
        <v>96</v>
      </c>
      <c r="G3677" t="s">
        <v>51</v>
      </c>
      <c r="H3677" t="s">
        <v>94</v>
      </c>
      <c r="I3677">
        <v>1</v>
      </c>
      <c r="J3677">
        <v>11450</v>
      </c>
    </row>
    <row r="3678" spans="1:10" x14ac:dyDescent="0.3">
      <c r="A3678">
        <v>903677</v>
      </c>
      <c r="B3678">
        <v>128</v>
      </c>
      <c r="C3678">
        <v>48</v>
      </c>
      <c r="D3678" s="1">
        <v>45414</v>
      </c>
      <c r="E3678" s="1">
        <v>45418</v>
      </c>
      <c r="F3678" t="s">
        <v>95</v>
      </c>
      <c r="G3678" t="s">
        <v>78</v>
      </c>
      <c r="H3678" t="s">
        <v>94</v>
      </c>
      <c r="I3678">
        <v>1</v>
      </c>
      <c r="J3678">
        <v>1560</v>
      </c>
    </row>
    <row r="3679" spans="1:10" x14ac:dyDescent="0.3">
      <c r="A3679">
        <v>903678</v>
      </c>
      <c r="B3679">
        <v>62</v>
      </c>
      <c r="C3679">
        <v>39</v>
      </c>
      <c r="D3679" s="1">
        <v>45579</v>
      </c>
      <c r="E3679" s="1">
        <v>45582</v>
      </c>
      <c r="F3679" t="s">
        <v>98</v>
      </c>
      <c r="G3679" t="s">
        <v>69</v>
      </c>
      <c r="H3679" t="s">
        <v>97</v>
      </c>
      <c r="I3679">
        <v>1</v>
      </c>
      <c r="J3679">
        <v>780</v>
      </c>
    </row>
    <row r="3680" spans="1:10" x14ac:dyDescent="0.3">
      <c r="A3680">
        <v>903679</v>
      </c>
      <c r="B3680">
        <v>25</v>
      </c>
      <c r="C3680">
        <v>9</v>
      </c>
      <c r="D3680" s="1">
        <v>45538</v>
      </c>
      <c r="E3680" s="1">
        <v>45544</v>
      </c>
      <c r="F3680" t="s">
        <v>95</v>
      </c>
      <c r="G3680" t="s">
        <v>42</v>
      </c>
      <c r="H3680" t="s">
        <v>94</v>
      </c>
      <c r="I3680">
        <v>1</v>
      </c>
      <c r="J3680">
        <v>3370</v>
      </c>
    </row>
    <row r="3681" spans="1:10" x14ac:dyDescent="0.3">
      <c r="A3681">
        <v>903680</v>
      </c>
      <c r="B3681">
        <v>22</v>
      </c>
      <c r="C3681">
        <v>44</v>
      </c>
      <c r="D3681" s="1">
        <v>45423</v>
      </c>
      <c r="E3681" s="1">
        <v>45426</v>
      </c>
      <c r="F3681" t="s">
        <v>99</v>
      </c>
      <c r="G3681" t="s">
        <v>78</v>
      </c>
      <c r="H3681" t="s">
        <v>94</v>
      </c>
      <c r="I3681">
        <v>1</v>
      </c>
      <c r="J3681">
        <v>1130</v>
      </c>
    </row>
    <row r="3682" spans="1:10" x14ac:dyDescent="0.3">
      <c r="A3682">
        <v>903681</v>
      </c>
      <c r="B3682">
        <v>435</v>
      </c>
      <c r="C3682">
        <v>32</v>
      </c>
      <c r="D3682" s="1">
        <v>45704</v>
      </c>
      <c r="E3682" s="1">
        <v>45709</v>
      </c>
      <c r="F3682" t="s">
        <v>100</v>
      </c>
      <c r="G3682" t="s">
        <v>60</v>
      </c>
      <c r="H3682" t="s">
        <v>97</v>
      </c>
      <c r="I3682">
        <v>1</v>
      </c>
      <c r="J3682">
        <v>1990</v>
      </c>
    </row>
    <row r="3683" spans="1:10" x14ac:dyDescent="0.3">
      <c r="A3683">
        <v>903682</v>
      </c>
      <c r="B3683">
        <v>15</v>
      </c>
      <c r="C3683">
        <v>10</v>
      </c>
      <c r="D3683" s="1">
        <v>45646</v>
      </c>
      <c r="E3683" s="1">
        <v>45649</v>
      </c>
      <c r="F3683" t="s">
        <v>100</v>
      </c>
      <c r="G3683" t="s">
        <v>42</v>
      </c>
      <c r="H3683" t="s">
        <v>94</v>
      </c>
      <c r="I3683">
        <v>1</v>
      </c>
      <c r="J3683">
        <v>3700</v>
      </c>
    </row>
    <row r="3684" spans="1:10" x14ac:dyDescent="0.3">
      <c r="A3684">
        <v>903683</v>
      </c>
      <c r="B3684">
        <v>5</v>
      </c>
      <c r="C3684">
        <v>14</v>
      </c>
      <c r="D3684" s="1">
        <v>45411</v>
      </c>
      <c r="E3684" s="1">
        <v>45415</v>
      </c>
      <c r="F3684" t="s">
        <v>95</v>
      </c>
      <c r="G3684" t="s">
        <v>42</v>
      </c>
      <c r="H3684" t="s">
        <v>97</v>
      </c>
      <c r="I3684">
        <v>1</v>
      </c>
      <c r="J3684">
        <v>2370</v>
      </c>
    </row>
    <row r="3685" spans="1:10" x14ac:dyDescent="0.3">
      <c r="A3685">
        <v>903684</v>
      </c>
      <c r="B3685">
        <v>451</v>
      </c>
      <c r="C3685">
        <v>40</v>
      </c>
      <c r="D3685" s="1">
        <v>45509</v>
      </c>
      <c r="E3685" s="1">
        <v>45512</v>
      </c>
      <c r="F3685" t="s">
        <v>100</v>
      </c>
      <c r="G3685" t="s">
        <v>69</v>
      </c>
      <c r="H3685" t="s">
        <v>97</v>
      </c>
      <c r="I3685">
        <v>1</v>
      </c>
      <c r="J3685">
        <v>540</v>
      </c>
    </row>
    <row r="3686" spans="1:10" x14ac:dyDescent="0.3">
      <c r="A3686">
        <v>903685</v>
      </c>
      <c r="B3686">
        <v>587</v>
      </c>
      <c r="C3686">
        <v>19</v>
      </c>
      <c r="D3686" s="1">
        <v>45442</v>
      </c>
      <c r="E3686" s="1">
        <v>45447</v>
      </c>
      <c r="F3686" t="s">
        <v>101</v>
      </c>
      <c r="G3686" t="s">
        <v>51</v>
      </c>
      <c r="H3686" t="s">
        <v>94</v>
      </c>
      <c r="I3686">
        <v>1</v>
      </c>
      <c r="J3686">
        <v>10800</v>
      </c>
    </row>
    <row r="3687" spans="1:10" x14ac:dyDescent="0.3">
      <c r="A3687">
        <v>903686</v>
      </c>
      <c r="B3687">
        <v>370</v>
      </c>
      <c r="C3687">
        <v>30</v>
      </c>
      <c r="D3687" s="1">
        <v>45553</v>
      </c>
      <c r="E3687" s="1">
        <v>45557</v>
      </c>
      <c r="F3687" t="s">
        <v>98</v>
      </c>
      <c r="G3687" t="s">
        <v>60</v>
      </c>
      <c r="H3687" t="s">
        <v>94</v>
      </c>
      <c r="I3687">
        <v>1</v>
      </c>
      <c r="J3687">
        <v>2550</v>
      </c>
    </row>
    <row r="3688" spans="1:10" x14ac:dyDescent="0.3">
      <c r="A3688">
        <v>903687</v>
      </c>
      <c r="B3688">
        <v>178</v>
      </c>
      <c r="C3688">
        <v>30</v>
      </c>
      <c r="D3688" s="1">
        <v>45467</v>
      </c>
      <c r="E3688" s="1">
        <v>45469</v>
      </c>
      <c r="F3688" t="s">
        <v>99</v>
      </c>
      <c r="G3688" t="s">
        <v>60</v>
      </c>
      <c r="H3688" t="s">
        <v>94</v>
      </c>
      <c r="I3688">
        <v>1</v>
      </c>
      <c r="J3688">
        <v>2550</v>
      </c>
    </row>
    <row r="3689" spans="1:10" x14ac:dyDescent="0.3">
      <c r="A3689">
        <v>903688</v>
      </c>
      <c r="B3689">
        <v>13</v>
      </c>
      <c r="C3689">
        <v>48</v>
      </c>
      <c r="D3689" s="1">
        <v>45419</v>
      </c>
      <c r="E3689" s="1">
        <v>45424</v>
      </c>
      <c r="F3689" t="s">
        <v>96</v>
      </c>
      <c r="G3689" t="s">
        <v>78</v>
      </c>
      <c r="H3689" t="s">
        <v>97</v>
      </c>
      <c r="I3689">
        <v>2</v>
      </c>
      <c r="J3689">
        <v>3120</v>
      </c>
    </row>
    <row r="3690" spans="1:10" x14ac:dyDescent="0.3">
      <c r="A3690">
        <v>903689</v>
      </c>
      <c r="B3690">
        <v>175</v>
      </c>
      <c r="C3690">
        <v>17</v>
      </c>
      <c r="D3690" s="1">
        <v>45508</v>
      </c>
      <c r="E3690" s="1">
        <v>45514</v>
      </c>
      <c r="F3690" t="s">
        <v>95</v>
      </c>
      <c r="G3690" t="s">
        <v>51</v>
      </c>
      <c r="H3690" t="s">
        <v>94</v>
      </c>
      <c r="I3690">
        <v>1</v>
      </c>
      <c r="J3690">
        <v>13790</v>
      </c>
    </row>
    <row r="3691" spans="1:10" x14ac:dyDescent="0.3">
      <c r="A3691">
        <v>903690</v>
      </c>
      <c r="B3691">
        <v>455</v>
      </c>
      <c r="C3691">
        <v>12</v>
      </c>
      <c r="D3691" s="1">
        <v>45448</v>
      </c>
      <c r="E3691" s="1">
        <v>45454</v>
      </c>
      <c r="F3691" t="s">
        <v>95</v>
      </c>
      <c r="G3691" t="s">
        <v>42</v>
      </c>
      <c r="H3691" t="s">
        <v>94</v>
      </c>
      <c r="I3691">
        <v>1</v>
      </c>
      <c r="J3691">
        <v>2600</v>
      </c>
    </row>
    <row r="3692" spans="1:10" x14ac:dyDescent="0.3">
      <c r="A3692">
        <v>903691</v>
      </c>
      <c r="B3692">
        <v>29</v>
      </c>
      <c r="C3692">
        <v>25</v>
      </c>
      <c r="D3692" s="1">
        <v>45390</v>
      </c>
      <c r="E3692" s="1">
        <v>45396</v>
      </c>
      <c r="F3692" t="s">
        <v>95</v>
      </c>
      <c r="G3692" t="s">
        <v>60</v>
      </c>
      <c r="H3692" t="s">
        <v>94</v>
      </c>
      <c r="I3692">
        <v>1</v>
      </c>
      <c r="J3692">
        <v>3150</v>
      </c>
    </row>
    <row r="3693" spans="1:10" x14ac:dyDescent="0.3">
      <c r="A3693">
        <v>903692</v>
      </c>
      <c r="B3693">
        <v>94</v>
      </c>
      <c r="C3693">
        <v>1</v>
      </c>
      <c r="D3693" s="1">
        <v>45517</v>
      </c>
      <c r="E3693" s="1">
        <v>45520</v>
      </c>
      <c r="F3693" t="s">
        <v>93</v>
      </c>
      <c r="G3693" t="s">
        <v>33</v>
      </c>
      <c r="H3693" t="s">
        <v>94</v>
      </c>
      <c r="I3693">
        <v>1</v>
      </c>
      <c r="J3693">
        <v>1110</v>
      </c>
    </row>
    <row r="3694" spans="1:10" x14ac:dyDescent="0.3">
      <c r="A3694">
        <v>903693</v>
      </c>
      <c r="B3694">
        <v>196</v>
      </c>
      <c r="C3694">
        <v>33</v>
      </c>
      <c r="D3694" s="1">
        <v>45623</v>
      </c>
      <c r="E3694" s="1">
        <v>45626</v>
      </c>
      <c r="F3694" t="s">
        <v>95</v>
      </c>
      <c r="G3694" t="s">
        <v>69</v>
      </c>
      <c r="H3694" t="s">
        <v>97</v>
      </c>
      <c r="I3694">
        <v>1</v>
      </c>
      <c r="J3694">
        <v>740</v>
      </c>
    </row>
    <row r="3695" spans="1:10" x14ac:dyDescent="0.3">
      <c r="A3695">
        <v>903694</v>
      </c>
      <c r="B3695">
        <v>202</v>
      </c>
      <c r="C3695">
        <v>8</v>
      </c>
      <c r="D3695" s="1">
        <v>45410</v>
      </c>
      <c r="E3695" s="1">
        <v>45416</v>
      </c>
      <c r="F3695" t="s">
        <v>95</v>
      </c>
      <c r="G3695" t="s">
        <v>33</v>
      </c>
      <c r="H3695" t="s">
        <v>97</v>
      </c>
      <c r="I3695">
        <v>1</v>
      </c>
      <c r="J3695">
        <v>1870</v>
      </c>
    </row>
    <row r="3696" spans="1:10" x14ac:dyDescent="0.3">
      <c r="A3696">
        <v>903695</v>
      </c>
      <c r="B3696">
        <v>551</v>
      </c>
      <c r="C3696">
        <v>30</v>
      </c>
      <c r="D3696" s="1">
        <v>45661</v>
      </c>
      <c r="E3696" s="1">
        <v>45663</v>
      </c>
      <c r="F3696" t="s">
        <v>101</v>
      </c>
      <c r="G3696" t="s">
        <v>60</v>
      </c>
      <c r="H3696" t="s">
        <v>97</v>
      </c>
      <c r="I3696">
        <v>1</v>
      </c>
      <c r="J3696">
        <v>2550</v>
      </c>
    </row>
    <row r="3697" spans="1:10" x14ac:dyDescent="0.3">
      <c r="A3697">
        <v>903696</v>
      </c>
      <c r="B3697">
        <v>351</v>
      </c>
      <c r="C3697">
        <v>35</v>
      </c>
      <c r="D3697" s="1">
        <v>45548</v>
      </c>
      <c r="E3697" s="1">
        <v>45551</v>
      </c>
      <c r="F3697" t="s">
        <v>98</v>
      </c>
      <c r="G3697" t="s">
        <v>69</v>
      </c>
      <c r="H3697" t="s">
        <v>94</v>
      </c>
      <c r="I3697">
        <v>3</v>
      </c>
      <c r="J3697">
        <v>1770</v>
      </c>
    </row>
    <row r="3698" spans="1:10" x14ac:dyDescent="0.3">
      <c r="A3698">
        <v>903697</v>
      </c>
      <c r="B3698">
        <v>549</v>
      </c>
      <c r="C3698">
        <v>20</v>
      </c>
      <c r="D3698" s="1">
        <v>45552</v>
      </c>
      <c r="E3698" s="1">
        <v>45555</v>
      </c>
      <c r="F3698" t="s">
        <v>96</v>
      </c>
      <c r="G3698" t="s">
        <v>51</v>
      </c>
      <c r="H3698" t="s">
        <v>97</v>
      </c>
      <c r="I3698">
        <v>1</v>
      </c>
      <c r="J3698">
        <v>12810</v>
      </c>
    </row>
    <row r="3699" spans="1:10" x14ac:dyDescent="0.3">
      <c r="A3699">
        <v>903698</v>
      </c>
      <c r="B3699">
        <v>572</v>
      </c>
      <c r="C3699">
        <v>25</v>
      </c>
      <c r="D3699" s="1">
        <v>45600</v>
      </c>
      <c r="E3699" s="1">
        <v>45603</v>
      </c>
      <c r="F3699" t="s">
        <v>101</v>
      </c>
      <c r="G3699" t="s">
        <v>60</v>
      </c>
      <c r="H3699" t="s">
        <v>97</v>
      </c>
      <c r="I3699">
        <v>1</v>
      </c>
      <c r="J3699">
        <v>3150</v>
      </c>
    </row>
    <row r="3700" spans="1:10" x14ac:dyDescent="0.3">
      <c r="A3700">
        <v>903699</v>
      </c>
      <c r="B3700">
        <v>89</v>
      </c>
      <c r="C3700">
        <v>13</v>
      </c>
      <c r="D3700" s="1">
        <v>45423</v>
      </c>
      <c r="E3700" s="1">
        <v>45428</v>
      </c>
      <c r="F3700" t="s">
        <v>93</v>
      </c>
      <c r="G3700" t="s">
        <v>42</v>
      </c>
      <c r="H3700" t="s">
        <v>94</v>
      </c>
      <c r="I3700">
        <v>1</v>
      </c>
      <c r="J3700">
        <v>3000</v>
      </c>
    </row>
    <row r="3701" spans="1:10" x14ac:dyDescent="0.3">
      <c r="A3701">
        <v>903700</v>
      </c>
      <c r="B3701">
        <v>536</v>
      </c>
      <c r="C3701">
        <v>30</v>
      </c>
      <c r="D3701" s="1">
        <v>45649</v>
      </c>
      <c r="E3701" s="1">
        <v>45652</v>
      </c>
      <c r="F3701" t="s">
        <v>99</v>
      </c>
      <c r="G3701" t="s">
        <v>60</v>
      </c>
      <c r="H3701" t="s">
        <v>94</v>
      </c>
      <c r="I3701">
        <v>1</v>
      </c>
      <c r="J3701">
        <v>2550</v>
      </c>
    </row>
    <row r="3702" spans="1:10" x14ac:dyDescent="0.3">
      <c r="A3702">
        <v>903701</v>
      </c>
      <c r="B3702">
        <v>206</v>
      </c>
      <c r="C3702">
        <v>48</v>
      </c>
      <c r="D3702" s="1">
        <v>45460</v>
      </c>
      <c r="E3702" s="1">
        <v>45462</v>
      </c>
      <c r="F3702" t="s">
        <v>99</v>
      </c>
      <c r="G3702" t="s">
        <v>78</v>
      </c>
      <c r="H3702" t="s">
        <v>97</v>
      </c>
      <c r="I3702">
        <v>1</v>
      </c>
      <c r="J3702">
        <v>1560</v>
      </c>
    </row>
    <row r="3703" spans="1:10" x14ac:dyDescent="0.3">
      <c r="A3703">
        <v>903702</v>
      </c>
      <c r="B3703">
        <v>84</v>
      </c>
      <c r="C3703">
        <v>1</v>
      </c>
      <c r="D3703" s="1">
        <v>45605</v>
      </c>
      <c r="E3703" s="1">
        <v>45610</v>
      </c>
      <c r="F3703" t="s">
        <v>96</v>
      </c>
      <c r="G3703" t="s">
        <v>33</v>
      </c>
      <c r="H3703" t="s">
        <v>94</v>
      </c>
      <c r="I3703">
        <v>1</v>
      </c>
      <c r="J3703">
        <v>1110</v>
      </c>
    </row>
    <row r="3704" spans="1:10" x14ac:dyDescent="0.3">
      <c r="A3704">
        <v>903703</v>
      </c>
      <c r="B3704">
        <v>197</v>
      </c>
      <c r="C3704">
        <v>10</v>
      </c>
      <c r="D3704" s="1">
        <v>45633</v>
      </c>
      <c r="E3704" s="1">
        <v>45637</v>
      </c>
      <c r="F3704" t="s">
        <v>101</v>
      </c>
      <c r="G3704" t="s">
        <v>42</v>
      </c>
      <c r="H3704" t="s">
        <v>94</v>
      </c>
      <c r="I3704">
        <v>1</v>
      </c>
      <c r="J3704">
        <v>3700</v>
      </c>
    </row>
    <row r="3705" spans="1:10" x14ac:dyDescent="0.3">
      <c r="A3705">
        <v>903704</v>
      </c>
      <c r="B3705">
        <v>192</v>
      </c>
      <c r="C3705">
        <v>26</v>
      </c>
      <c r="D3705" s="1">
        <v>45393</v>
      </c>
      <c r="E3705" s="1">
        <v>45396</v>
      </c>
      <c r="F3705" t="s">
        <v>100</v>
      </c>
      <c r="G3705" t="s">
        <v>60</v>
      </c>
      <c r="H3705" t="s">
        <v>97</v>
      </c>
      <c r="I3705">
        <v>1</v>
      </c>
      <c r="J3705">
        <v>2250</v>
      </c>
    </row>
    <row r="3706" spans="1:10" x14ac:dyDescent="0.3">
      <c r="A3706">
        <v>903705</v>
      </c>
      <c r="B3706">
        <v>381</v>
      </c>
      <c r="C3706">
        <v>5</v>
      </c>
      <c r="D3706" s="1">
        <v>45472</v>
      </c>
      <c r="E3706" s="1">
        <v>45475</v>
      </c>
      <c r="F3706" t="s">
        <v>95</v>
      </c>
      <c r="G3706" t="s">
        <v>33</v>
      </c>
      <c r="H3706" t="s">
        <v>97</v>
      </c>
      <c r="I3706">
        <v>2</v>
      </c>
      <c r="J3706">
        <v>3920</v>
      </c>
    </row>
    <row r="3707" spans="1:10" x14ac:dyDescent="0.3">
      <c r="A3707">
        <v>903706</v>
      </c>
      <c r="B3707">
        <v>372</v>
      </c>
      <c r="C3707">
        <v>47</v>
      </c>
      <c r="D3707" s="1">
        <v>45570</v>
      </c>
      <c r="E3707" s="1">
        <v>45575</v>
      </c>
      <c r="F3707" t="s">
        <v>100</v>
      </c>
      <c r="G3707" t="s">
        <v>78</v>
      </c>
      <c r="H3707" t="s">
        <v>97</v>
      </c>
      <c r="I3707">
        <v>1</v>
      </c>
      <c r="J3707">
        <v>890</v>
      </c>
    </row>
    <row r="3708" spans="1:10" x14ac:dyDescent="0.3">
      <c r="A3708">
        <v>903707</v>
      </c>
      <c r="B3708">
        <v>491</v>
      </c>
      <c r="C3708">
        <v>41</v>
      </c>
      <c r="D3708" s="1">
        <v>45609</v>
      </c>
      <c r="E3708" s="1">
        <v>45615</v>
      </c>
      <c r="F3708" t="s">
        <v>93</v>
      </c>
      <c r="G3708" t="s">
        <v>78</v>
      </c>
      <c r="H3708" t="s">
        <v>97</v>
      </c>
      <c r="I3708">
        <v>1</v>
      </c>
      <c r="J3708">
        <v>1390</v>
      </c>
    </row>
    <row r="3709" spans="1:10" x14ac:dyDescent="0.3">
      <c r="A3709">
        <v>903708</v>
      </c>
      <c r="B3709">
        <v>444</v>
      </c>
      <c r="C3709">
        <v>14</v>
      </c>
      <c r="D3709" s="1">
        <v>45499</v>
      </c>
      <c r="E3709" s="1">
        <v>45502</v>
      </c>
      <c r="F3709" t="s">
        <v>95</v>
      </c>
      <c r="G3709" t="s">
        <v>42</v>
      </c>
      <c r="H3709" t="s">
        <v>97</v>
      </c>
      <c r="I3709">
        <v>1</v>
      </c>
      <c r="J3709">
        <v>2370</v>
      </c>
    </row>
    <row r="3710" spans="1:10" x14ac:dyDescent="0.3">
      <c r="A3710">
        <v>903709</v>
      </c>
      <c r="B3710">
        <v>78</v>
      </c>
      <c r="C3710">
        <v>14</v>
      </c>
      <c r="D3710" s="1">
        <v>45488</v>
      </c>
      <c r="E3710" s="1">
        <v>45494</v>
      </c>
      <c r="F3710" t="s">
        <v>99</v>
      </c>
      <c r="G3710" t="s">
        <v>42</v>
      </c>
      <c r="H3710" t="s">
        <v>94</v>
      </c>
      <c r="I3710">
        <v>1</v>
      </c>
      <c r="J3710">
        <v>2370</v>
      </c>
    </row>
    <row r="3711" spans="1:10" x14ac:dyDescent="0.3">
      <c r="A3711">
        <v>903710</v>
      </c>
      <c r="B3711">
        <v>96</v>
      </c>
      <c r="C3711">
        <v>22</v>
      </c>
      <c r="D3711" s="1">
        <v>45733</v>
      </c>
      <c r="E3711" s="1">
        <v>45736</v>
      </c>
      <c r="F3711" t="s">
        <v>95</v>
      </c>
      <c r="G3711" t="s">
        <v>51</v>
      </c>
      <c r="H3711" t="s">
        <v>94</v>
      </c>
      <c r="I3711">
        <v>1</v>
      </c>
      <c r="J3711">
        <v>13330</v>
      </c>
    </row>
    <row r="3712" spans="1:10" x14ac:dyDescent="0.3">
      <c r="A3712">
        <v>903711</v>
      </c>
      <c r="B3712">
        <v>280</v>
      </c>
      <c r="C3712">
        <v>35</v>
      </c>
      <c r="D3712" s="1">
        <v>45426</v>
      </c>
      <c r="E3712" s="1">
        <v>45432</v>
      </c>
      <c r="F3712" t="s">
        <v>101</v>
      </c>
      <c r="G3712" t="s">
        <v>69</v>
      </c>
      <c r="H3712" t="s">
        <v>94</v>
      </c>
      <c r="I3712">
        <v>1</v>
      </c>
      <c r="J3712">
        <v>590</v>
      </c>
    </row>
    <row r="3713" spans="1:10" x14ac:dyDescent="0.3">
      <c r="A3713">
        <v>903712</v>
      </c>
      <c r="B3713">
        <v>162</v>
      </c>
      <c r="C3713">
        <v>36</v>
      </c>
      <c r="D3713" s="1">
        <v>45450</v>
      </c>
      <c r="E3713" s="1">
        <v>45455</v>
      </c>
      <c r="F3713" t="s">
        <v>98</v>
      </c>
      <c r="G3713" t="s">
        <v>69</v>
      </c>
      <c r="H3713" t="s">
        <v>94</v>
      </c>
      <c r="I3713">
        <v>3</v>
      </c>
      <c r="J3713">
        <v>3390</v>
      </c>
    </row>
    <row r="3714" spans="1:10" x14ac:dyDescent="0.3">
      <c r="A3714">
        <v>903713</v>
      </c>
      <c r="B3714">
        <v>547</v>
      </c>
      <c r="C3714">
        <v>12</v>
      </c>
      <c r="D3714" s="1">
        <v>45559</v>
      </c>
      <c r="E3714" s="1">
        <v>45564</v>
      </c>
      <c r="F3714" t="s">
        <v>100</v>
      </c>
      <c r="G3714" t="s">
        <v>42</v>
      </c>
      <c r="H3714" t="s">
        <v>94</v>
      </c>
      <c r="I3714">
        <v>1</v>
      </c>
      <c r="J3714">
        <v>2600</v>
      </c>
    </row>
    <row r="3715" spans="1:10" x14ac:dyDescent="0.3">
      <c r="A3715">
        <v>903714</v>
      </c>
      <c r="B3715">
        <v>578</v>
      </c>
      <c r="C3715">
        <v>12</v>
      </c>
      <c r="D3715" s="1">
        <v>45460</v>
      </c>
      <c r="E3715" s="1">
        <v>45466</v>
      </c>
      <c r="F3715" t="s">
        <v>93</v>
      </c>
      <c r="G3715" t="s">
        <v>42</v>
      </c>
      <c r="H3715" t="s">
        <v>94</v>
      </c>
      <c r="I3715">
        <v>1</v>
      </c>
      <c r="J3715">
        <v>2600</v>
      </c>
    </row>
    <row r="3716" spans="1:10" x14ac:dyDescent="0.3">
      <c r="A3716">
        <v>903715</v>
      </c>
      <c r="B3716">
        <v>266</v>
      </c>
      <c r="C3716">
        <v>47</v>
      </c>
      <c r="D3716" s="1">
        <v>45505</v>
      </c>
      <c r="E3716" s="1">
        <v>45511</v>
      </c>
      <c r="F3716" t="s">
        <v>93</v>
      </c>
      <c r="G3716" t="s">
        <v>78</v>
      </c>
      <c r="H3716" t="s">
        <v>94</v>
      </c>
      <c r="I3716">
        <v>1</v>
      </c>
      <c r="J3716">
        <v>890</v>
      </c>
    </row>
    <row r="3717" spans="1:10" x14ac:dyDescent="0.3">
      <c r="A3717">
        <v>903716</v>
      </c>
      <c r="B3717">
        <v>539</v>
      </c>
      <c r="C3717">
        <v>25</v>
      </c>
      <c r="D3717" s="1">
        <v>45492</v>
      </c>
      <c r="E3717" s="1">
        <v>45495</v>
      </c>
      <c r="F3717" t="s">
        <v>95</v>
      </c>
      <c r="G3717" t="s">
        <v>60</v>
      </c>
      <c r="H3717" t="s">
        <v>94</v>
      </c>
      <c r="I3717">
        <v>1</v>
      </c>
      <c r="J3717">
        <v>3150</v>
      </c>
    </row>
    <row r="3718" spans="1:10" x14ac:dyDescent="0.3">
      <c r="A3718">
        <v>903717</v>
      </c>
      <c r="B3718">
        <v>133</v>
      </c>
      <c r="C3718">
        <v>3</v>
      </c>
      <c r="D3718" s="1">
        <v>45655</v>
      </c>
      <c r="E3718" s="1">
        <v>45657</v>
      </c>
      <c r="F3718" t="s">
        <v>96</v>
      </c>
      <c r="G3718" t="s">
        <v>33</v>
      </c>
      <c r="H3718" t="s">
        <v>94</v>
      </c>
      <c r="I3718">
        <v>1</v>
      </c>
      <c r="J3718">
        <v>1770</v>
      </c>
    </row>
    <row r="3719" spans="1:10" x14ac:dyDescent="0.3">
      <c r="A3719">
        <v>903718</v>
      </c>
      <c r="B3719">
        <v>185</v>
      </c>
      <c r="C3719">
        <v>27</v>
      </c>
      <c r="D3719" s="1">
        <v>45692</v>
      </c>
      <c r="E3719" s="1">
        <v>45697</v>
      </c>
      <c r="F3719" t="s">
        <v>100</v>
      </c>
      <c r="G3719" t="s">
        <v>60</v>
      </c>
      <c r="H3719" t="s">
        <v>97</v>
      </c>
      <c r="I3719">
        <v>1</v>
      </c>
      <c r="J3719">
        <v>1080</v>
      </c>
    </row>
    <row r="3720" spans="1:10" x14ac:dyDescent="0.3">
      <c r="A3720">
        <v>903719</v>
      </c>
      <c r="B3720">
        <v>589</v>
      </c>
      <c r="C3720">
        <v>43</v>
      </c>
      <c r="D3720" s="1">
        <v>45675</v>
      </c>
      <c r="E3720" s="1">
        <v>45679</v>
      </c>
      <c r="F3720" t="s">
        <v>100</v>
      </c>
      <c r="G3720" t="s">
        <v>78</v>
      </c>
      <c r="H3720" t="s">
        <v>94</v>
      </c>
      <c r="I3720">
        <v>1</v>
      </c>
      <c r="J3720">
        <v>910</v>
      </c>
    </row>
    <row r="3721" spans="1:10" x14ac:dyDescent="0.3">
      <c r="A3721">
        <v>903720</v>
      </c>
      <c r="B3721">
        <v>570</v>
      </c>
      <c r="C3721">
        <v>43</v>
      </c>
      <c r="D3721" s="1">
        <v>45730</v>
      </c>
      <c r="E3721" s="1">
        <v>45736</v>
      </c>
      <c r="F3721" t="s">
        <v>101</v>
      </c>
      <c r="G3721" t="s">
        <v>78</v>
      </c>
      <c r="H3721" t="s">
        <v>97</v>
      </c>
      <c r="I3721">
        <v>2</v>
      </c>
      <c r="J3721">
        <v>1820</v>
      </c>
    </row>
    <row r="3722" spans="1:10" x14ac:dyDescent="0.3">
      <c r="A3722">
        <v>903721</v>
      </c>
      <c r="B3722">
        <v>312</v>
      </c>
      <c r="C3722">
        <v>47</v>
      </c>
      <c r="D3722" s="1">
        <v>45383</v>
      </c>
      <c r="E3722" s="1">
        <v>45388</v>
      </c>
      <c r="F3722" t="s">
        <v>99</v>
      </c>
      <c r="G3722" t="s">
        <v>78</v>
      </c>
      <c r="H3722" t="s">
        <v>97</v>
      </c>
      <c r="I3722">
        <v>2</v>
      </c>
      <c r="J3722">
        <v>1780</v>
      </c>
    </row>
    <row r="3723" spans="1:10" x14ac:dyDescent="0.3">
      <c r="A3723">
        <v>903722</v>
      </c>
      <c r="B3723">
        <v>499</v>
      </c>
      <c r="C3723">
        <v>8</v>
      </c>
      <c r="D3723" s="1">
        <v>45437</v>
      </c>
      <c r="E3723" s="1">
        <v>45441</v>
      </c>
      <c r="F3723" t="s">
        <v>95</v>
      </c>
      <c r="G3723" t="s">
        <v>33</v>
      </c>
      <c r="H3723" t="s">
        <v>94</v>
      </c>
      <c r="I3723">
        <v>1</v>
      </c>
      <c r="J3723">
        <v>1870</v>
      </c>
    </row>
    <row r="3724" spans="1:10" x14ac:dyDescent="0.3">
      <c r="A3724">
        <v>903723</v>
      </c>
      <c r="B3724">
        <v>528</v>
      </c>
      <c r="C3724">
        <v>48</v>
      </c>
      <c r="D3724" s="1">
        <v>45593</v>
      </c>
      <c r="E3724" s="1">
        <v>45596</v>
      </c>
      <c r="F3724" t="s">
        <v>100</v>
      </c>
      <c r="G3724" t="s">
        <v>78</v>
      </c>
      <c r="H3724" t="s">
        <v>94</v>
      </c>
      <c r="I3724">
        <v>1</v>
      </c>
      <c r="J3724">
        <v>1560</v>
      </c>
    </row>
    <row r="3725" spans="1:10" x14ac:dyDescent="0.3">
      <c r="A3725">
        <v>903724</v>
      </c>
      <c r="B3725">
        <v>364</v>
      </c>
      <c r="C3725">
        <v>42</v>
      </c>
      <c r="D3725" s="1">
        <v>45621</v>
      </c>
      <c r="E3725" s="1">
        <v>45623</v>
      </c>
      <c r="F3725" t="s">
        <v>101</v>
      </c>
      <c r="G3725" t="s">
        <v>78</v>
      </c>
      <c r="H3725" t="s">
        <v>97</v>
      </c>
      <c r="I3725">
        <v>1</v>
      </c>
      <c r="J3725">
        <v>810</v>
      </c>
    </row>
    <row r="3726" spans="1:10" x14ac:dyDescent="0.3">
      <c r="A3726">
        <v>903725</v>
      </c>
      <c r="B3726">
        <v>31</v>
      </c>
      <c r="C3726">
        <v>17</v>
      </c>
      <c r="D3726" s="1">
        <v>45579</v>
      </c>
      <c r="E3726" s="1">
        <v>45582</v>
      </c>
      <c r="F3726" t="s">
        <v>95</v>
      </c>
      <c r="G3726" t="s">
        <v>51</v>
      </c>
      <c r="H3726" t="s">
        <v>94</v>
      </c>
      <c r="I3726">
        <v>1</v>
      </c>
      <c r="J3726">
        <v>13790</v>
      </c>
    </row>
    <row r="3727" spans="1:10" x14ac:dyDescent="0.3">
      <c r="A3727">
        <v>903726</v>
      </c>
      <c r="B3727">
        <v>41</v>
      </c>
      <c r="C3727">
        <v>47</v>
      </c>
      <c r="D3727" s="1">
        <v>45611</v>
      </c>
      <c r="E3727" s="1">
        <v>45615</v>
      </c>
      <c r="F3727" t="s">
        <v>95</v>
      </c>
      <c r="G3727" t="s">
        <v>78</v>
      </c>
      <c r="H3727" t="s">
        <v>94</v>
      </c>
      <c r="I3727">
        <v>2</v>
      </c>
      <c r="J3727">
        <v>1780</v>
      </c>
    </row>
    <row r="3728" spans="1:10" x14ac:dyDescent="0.3">
      <c r="A3728">
        <v>903727</v>
      </c>
      <c r="B3728">
        <v>411</v>
      </c>
      <c r="C3728">
        <v>19</v>
      </c>
      <c r="D3728" s="1">
        <v>45538</v>
      </c>
      <c r="E3728" s="1">
        <v>45541</v>
      </c>
      <c r="F3728" t="s">
        <v>98</v>
      </c>
      <c r="G3728" t="s">
        <v>51</v>
      </c>
      <c r="H3728" t="s">
        <v>94</v>
      </c>
      <c r="I3728">
        <v>2</v>
      </c>
      <c r="J3728">
        <v>21600</v>
      </c>
    </row>
    <row r="3729" spans="1:10" x14ac:dyDescent="0.3">
      <c r="A3729">
        <v>903728</v>
      </c>
      <c r="B3729">
        <v>218</v>
      </c>
      <c r="C3729">
        <v>25</v>
      </c>
      <c r="D3729" s="1">
        <v>45688</v>
      </c>
      <c r="E3729" s="1">
        <v>45693</v>
      </c>
      <c r="F3729" t="s">
        <v>100</v>
      </c>
      <c r="G3729" t="s">
        <v>60</v>
      </c>
      <c r="H3729" t="s">
        <v>94</v>
      </c>
      <c r="I3729">
        <v>1</v>
      </c>
      <c r="J3729">
        <v>3150</v>
      </c>
    </row>
    <row r="3730" spans="1:10" x14ac:dyDescent="0.3">
      <c r="A3730">
        <v>903729</v>
      </c>
      <c r="B3730">
        <v>288</v>
      </c>
      <c r="C3730">
        <v>13</v>
      </c>
      <c r="D3730" s="1">
        <v>45480</v>
      </c>
      <c r="E3730" s="1">
        <v>45485</v>
      </c>
      <c r="F3730" t="s">
        <v>98</v>
      </c>
      <c r="G3730" t="s">
        <v>42</v>
      </c>
      <c r="H3730" t="s">
        <v>94</v>
      </c>
      <c r="I3730">
        <v>1</v>
      </c>
      <c r="J3730">
        <v>3000</v>
      </c>
    </row>
    <row r="3731" spans="1:10" x14ac:dyDescent="0.3">
      <c r="A3731">
        <v>903730</v>
      </c>
      <c r="B3731">
        <v>381</v>
      </c>
      <c r="C3731">
        <v>32</v>
      </c>
      <c r="D3731" s="1">
        <v>45604</v>
      </c>
      <c r="E3731" s="1">
        <v>45610</v>
      </c>
      <c r="F3731" t="s">
        <v>95</v>
      </c>
      <c r="G3731" t="s">
        <v>60</v>
      </c>
      <c r="H3731" t="s">
        <v>94</v>
      </c>
      <c r="I3731">
        <v>1</v>
      </c>
      <c r="J3731">
        <v>1990</v>
      </c>
    </row>
    <row r="3732" spans="1:10" x14ac:dyDescent="0.3">
      <c r="A3732">
        <v>903731</v>
      </c>
      <c r="B3732">
        <v>158</v>
      </c>
      <c r="C3732">
        <v>28</v>
      </c>
      <c r="D3732" s="1">
        <v>45717</v>
      </c>
      <c r="E3732" s="1">
        <v>45723</v>
      </c>
      <c r="F3732" t="s">
        <v>95</v>
      </c>
      <c r="G3732" t="s">
        <v>60</v>
      </c>
      <c r="H3732" t="s">
        <v>97</v>
      </c>
      <c r="I3732">
        <v>2</v>
      </c>
      <c r="J3732">
        <v>6340</v>
      </c>
    </row>
    <row r="3733" spans="1:10" x14ac:dyDescent="0.3">
      <c r="A3733">
        <v>903732</v>
      </c>
      <c r="B3733">
        <v>333</v>
      </c>
      <c r="C3733">
        <v>22</v>
      </c>
      <c r="D3733" s="1">
        <v>45384</v>
      </c>
      <c r="E3733" s="1">
        <v>45388</v>
      </c>
      <c r="F3733" t="s">
        <v>101</v>
      </c>
      <c r="G3733" t="s">
        <v>51</v>
      </c>
      <c r="H3733" t="s">
        <v>94</v>
      </c>
      <c r="I3733">
        <v>1</v>
      </c>
      <c r="J3733">
        <v>13330</v>
      </c>
    </row>
    <row r="3734" spans="1:10" x14ac:dyDescent="0.3">
      <c r="A3734">
        <v>903733</v>
      </c>
      <c r="B3734">
        <v>236</v>
      </c>
      <c r="C3734">
        <v>45</v>
      </c>
      <c r="D3734" s="1">
        <v>45392</v>
      </c>
      <c r="E3734" s="1">
        <v>45397</v>
      </c>
      <c r="F3734" t="s">
        <v>95</v>
      </c>
      <c r="G3734" t="s">
        <v>78</v>
      </c>
      <c r="H3734" t="s">
        <v>97</v>
      </c>
      <c r="I3734">
        <v>1</v>
      </c>
      <c r="J3734">
        <v>1290</v>
      </c>
    </row>
    <row r="3735" spans="1:10" x14ac:dyDescent="0.3">
      <c r="A3735">
        <v>903734</v>
      </c>
      <c r="B3735">
        <v>498</v>
      </c>
      <c r="C3735">
        <v>36</v>
      </c>
      <c r="D3735" s="1">
        <v>45670</v>
      </c>
      <c r="E3735" s="1">
        <v>45675</v>
      </c>
      <c r="F3735" t="s">
        <v>95</v>
      </c>
      <c r="G3735" t="s">
        <v>69</v>
      </c>
      <c r="H3735" t="s">
        <v>94</v>
      </c>
      <c r="I3735">
        <v>1</v>
      </c>
      <c r="J3735">
        <v>1130</v>
      </c>
    </row>
    <row r="3736" spans="1:10" x14ac:dyDescent="0.3">
      <c r="A3736">
        <v>903735</v>
      </c>
      <c r="B3736">
        <v>255</v>
      </c>
      <c r="C3736">
        <v>25</v>
      </c>
      <c r="D3736" s="1">
        <v>45592</v>
      </c>
      <c r="E3736" s="1">
        <v>45595</v>
      </c>
      <c r="F3736" t="s">
        <v>96</v>
      </c>
      <c r="G3736" t="s">
        <v>60</v>
      </c>
      <c r="H3736" t="s">
        <v>94</v>
      </c>
      <c r="I3736">
        <v>1</v>
      </c>
      <c r="J3736">
        <v>3150</v>
      </c>
    </row>
    <row r="3737" spans="1:10" x14ac:dyDescent="0.3">
      <c r="A3737">
        <v>903736</v>
      </c>
      <c r="B3737">
        <v>543</v>
      </c>
      <c r="C3737">
        <v>20</v>
      </c>
      <c r="D3737" s="1">
        <v>45678</v>
      </c>
      <c r="E3737" s="1">
        <v>45684</v>
      </c>
      <c r="F3737" t="s">
        <v>99</v>
      </c>
      <c r="G3737" t="s">
        <v>51</v>
      </c>
      <c r="H3737" t="s">
        <v>94</v>
      </c>
      <c r="I3737">
        <v>1</v>
      </c>
      <c r="J3737">
        <v>12810</v>
      </c>
    </row>
    <row r="3738" spans="1:10" x14ac:dyDescent="0.3">
      <c r="A3738">
        <v>903737</v>
      </c>
      <c r="B3738">
        <v>391</v>
      </c>
      <c r="C3738">
        <v>24</v>
      </c>
      <c r="D3738" s="1">
        <v>45533</v>
      </c>
      <c r="E3738" s="1">
        <v>45537</v>
      </c>
      <c r="F3738" t="s">
        <v>98</v>
      </c>
      <c r="G3738" t="s">
        <v>51</v>
      </c>
      <c r="H3738" t="s">
        <v>97</v>
      </c>
      <c r="I3738">
        <v>2</v>
      </c>
      <c r="J3738">
        <v>22900</v>
      </c>
    </row>
    <row r="3739" spans="1:10" x14ac:dyDescent="0.3">
      <c r="A3739">
        <v>903738</v>
      </c>
      <c r="B3739">
        <v>289</v>
      </c>
      <c r="C3739">
        <v>33</v>
      </c>
      <c r="D3739" s="1">
        <v>45492</v>
      </c>
      <c r="E3739" s="1">
        <v>45495</v>
      </c>
      <c r="F3739" t="s">
        <v>93</v>
      </c>
      <c r="G3739" t="s">
        <v>69</v>
      </c>
      <c r="H3739" t="s">
        <v>94</v>
      </c>
      <c r="I3739">
        <v>1</v>
      </c>
      <c r="J3739">
        <v>740</v>
      </c>
    </row>
    <row r="3740" spans="1:10" x14ac:dyDescent="0.3">
      <c r="A3740">
        <v>903739</v>
      </c>
      <c r="B3740">
        <v>8</v>
      </c>
      <c r="C3740">
        <v>33</v>
      </c>
      <c r="D3740" s="1">
        <v>45637</v>
      </c>
      <c r="E3740" s="1">
        <v>45640</v>
      </c>
      <c r="F3740" t="s">
        <v>93</v>
      </c>
      <c r="G3740" t="s">
        <v>69</v>
      </c>
      <c r="H3740" t="s">
        <v>94</v>
      </c>
      <c r="I3740">
        <v>1</v>
      </c>
      <c r="J3740">
        <v>740</v>
      </c>
    </row>
    <row r="3741" spans="1:10" x14ac:dyDescent="0.3">
      <c r="A3741">
        <v>903740</v>
      </c>
      <c r="B3741">
        <v>86</v>
      </c>
      <c r="C3741">
        <v>12</v>
      </c>
      <c r="D3741" s="1">
        <v>45583</v>
      </c>
      <c r="E3741" s="1">
        <v>45586</v>
      </c>
      <c r="F3741" t="s">
        <v>95</v>
      </c>
      <c r="G3741" t="s">
        <v>42</v>
      </c>
      <c r="H3741" t="s">
        <v>94</v>
      </c>
      <c r="I3741">
        <v>1</v>
      </c>
      <c r="J3741">
        <v>2600</v>
      </c>
    </row>
    <row r="3742" spans="1:10" x14ac:dyDescent="0.3">
      <c r="A3742">
        <v>903741</v>
      </c>
      <c r="B3742">
        <v>491</v>
      </c>
      <c r="C3742">
        <v>37</v>
      </c>
      <c r="D3742" s="1">
        <v>45725</v>
      </c>
      <c r="E3742" s="1">
        <v>45728</v>
      </c>
      <c r="F3742" t="s">
        <v>93</v>
      </c>
      <c r="G3742" t="s">
        <v>69</v>
      </c>
      <c r="H3742" t="s">
        <v>97</v>
      </c>
      <c r="I3742">
        <v>1</v>
      </c>
      <c r="J3742">
        <v>810</v>
      </c>
    </row>
    <row r="3743" spans="1:10" x14ac:dyDescent="0.3">
      <c r="A3743">
        <v>903742</v>
      </c>
      <c r="B3743">
        <v>64</v>
      </c>
      <c r="C3743">
        <v>15</v>
      </c>
      <c r="D3743" s="1">
        <v>45621</v>
      </c>
      <c r="E3743" s="1">
        <v>45623</v>
      </c>
      <c r="F3743" t="s">
        <v>101</v>
      </c>
      <c r="G3743" t="s">
        <v>42</v>
      </c>
      <c r="H3743" t="s">
        <v>97</v>
      </c>
      <c r="I3743">
        <v>1</v>
      </c>
      <c r="J3743">
        <v>3740</v>
      </c>
    </row>
    <row r="3744" spans="1:10" x14ac:dyDescent="0.3">
      <c r="A3744">
        <v>903743</v>
      </c>
      <c r="B3744">
        <v>360</v>
      </c>
      <c r="C3744">
        <v>24</v>
      </c>
      <c r="D3744" s="1">
        <v>45538</v>
      </c>
      <c r="E3744" s="1">
        <v>45544</v>
      </c>
      <c r="F3744" t="s">
        <v>93</v>
      </c>
      <c r="G3744" t="s">
        <v>51</v>
      </c>
      <c r="H3744" t="s">
        <v>97</v>
      </c>
      <c r="I3744">
        <v>1</v>
      </c>
      <c r="J3744">
        <v>11450</v>
      </c>
    </row>
    <row r="3745" spans="1:10" x14ac:dyDescent="0.3">
      <c r="A3745">
        <v>903744</v>
      </c>
      <c r="B3745">
        <v>140</v>
      </c>
      <c r="C3745">
        <v>7</v>
      </c>
      <c r="D3745" s="1">
        <v>45696</v>
      </c>
      <c r="E3745" s="1">
        <v>45700</v>
      </c>
      <c r="F3745" t="s">
        <v>95</v>
      </c>
      <c r="G3745" t="s">
        <v>33</v>
      </c>
      <c r="H3745" t="s">
        <v>97</v>
      </c>
      <c r="I3745">
        <v>1</v>
      </c>
      <c r="J3745">
        <v>2150</v>
      </c>
    </row>
    <row r="3746" spans="1:10" x14ac:dyDescent="0.3">
      <c r="A3746">
        <v>903745</v>
      </c>
      <c r="B3746">
        <v>329</v>
      </c>
      <c r="C3746">
        <v>47</v>
      </c>
      <c r="D3746" s="1">
        <v>45602</v>
      </c>
      <c r="E3746" s="1">
        <v>45608</v>
      </c>
      <c r="F3746" t="s">
        <v>101</v>
      </c>
      <c r="G3746" t="s">
        <v>78</v>
      </c>
      <c r="H3746" t="s">
        <v>94</v>
      </c>
      <c r="I3746">
        <v>1</v>
      </c>
      <c r="J3746">
        <v>890</v>
      </c>
    </row>
    <row r="3747" spans="1:10" x14ac:dyDescent="0.3">
      <c r="A3747">
        <v>903746</v>
      </c>
      <c r="B3747">
        <v>340</v>
      </c>
      <c r="C3747">
        <v>19</v>
      </c>
      <c r="D3747" s="1">
        <v>45529</v>
      </c>
      <c r="E3747" s="1">
        <v>45535</v>
      </c>
      <c r="F3747" t="s">
        <v>93</v>
      </c>
      <c r="G3747" t="s">
        <v>51</v>
      </c>
      <c r="H3747" t="s">
        <v>97</v>
      </c>
      <c r="I3747">
        <v>2</v>
      </c>
      <c r="J3747">
        <v>21600</v>
      </c>
    </row>
    <row r="3748" spans="1:10" x14ac:dyDescent="0.3">
      <c r="A3748">
        <v>903747</v>
      </c>
      <c r="B3748">
        <v>403</v>
      </c>
      <c r="C3748">
        <v>1</v>
      </c>
      <c r="D3748" s="1">
        <v>45630</v>
      </c>
      <c r="E3748" s="1">
        <v>45635</v>
      </c>
      <c r="F3748" t="s">
        <v>95</v>
      </c>
      <c r="G3748" t="s">
        <v>33</v>
      </c>
      <c r="H3748" t="s">
        <v>94</v>
      </c>
      <c r="I3748">
        <v>1</v>
      </c>
      <c r="J3748">
        <v>1110</v>
      </c>
    </row>
    <row r="3749" spans="1:10" x14ac:dyDescent="0.3">
      <c r="A3749">
        <v>903748</v>
      </c>
      <c r="B3749">
        <v>300</v>
      </c>
      <c r="C3749">
        <v>2</v>
      </c>
      <c r="D3749" s="1">
        <v>45734</v>
      </c>
      <c r="E3749" s="1">
        <v>45736</v>
      </c>
      <c r="F3749" t="s">
        <v>95</v>
      </c>
      <c r="G3749" t="s">
        <v>33</v>
      </c>
      <c r="H3749" t="s">
        <v>97</v>
      </c>
      <c r="I3749">
        <v>1</v>
      </c>
      <c r="J3749">
        <v>1190</v>
      </c>
    </row>
    <row r="3750" spans="1:10" x14ac:dyDescent="0.3">
      <c r="A3750">
        <v>903749</v>
      </c>
      <c r="B3750">
        <v>507</v>
      </c>
      <c r="C3750">
        <v>45</v>
      </c>
      <c r="D3750" s="1">
        <v>45707</v>
      </c>
      <c r="E3750" s="1">
        <v>45712</v>
      </c>
      <c r="F3750" t="s">
        <v>100</v>
      </c>
      <c r="G3750" t="s">
        <v>78</v>
      </c>
      <c r="H3750" t="s">
        <v>94</v>
      </c>
      <c r="I3750">
        <v>1</v>
      </c>
      <c r="J3750">
        <v>1290</v>
      </c>
    </row>
    <row r="3751" spans="1:10" x14ac:dyDescent="0.3">
      <c r="A3751">
        <v>903750</v>
      </c>
      <c r="B3751">
        <v>522</v>
      </c>
      <c r="C3751">
        <v>16</v>
      </c>
      <c r="D3751" s="1">
        <v>45728</v>
      </c>
      <c r="E3751" s="1">
        <v>45734</v>
      </c>
      <c r="F3751" t="s">
        <v>101</v>
      </c>
      <c r="G3751" t="s">
        <v>42</v>
      </c>
      <c r="H3751" t="s">
        <v>97</v>
      </c>
      <c r="I3751">
        <v>1</v>
      </c>
      <c r="J3751">
        <v>3900</v>
      </c>
    </row>
    <row r="3752" spans="1:10" x14ac:dyDescent="0.3">
      <c r="A3752">
        <v>903751</v>
      </c>
      <c r="B3752">
        <v>110</v>
      </c>
      <c r="C3752">
        <v>29</v>
      </c>
      <c r="D3752" s="1">
        <v>45506</v>
      </c>
      <c r="E3752" s="1">
        <v>45509</v>
      </c>
      <c r="F3752" t="s">
        <v>98</v>
      </c>
      <c r="G3752" t="s">
        <v>60</v>
      </c>
      <c r="H3752" t="s">
        <v>94</v>
      </c>
      <c r="I3752">
        <v>1</v>
      </c>
      <c r="J3752">
        <v>2450</v>
      </c>
    </row>
    <row r="3753" spans="1:10" x14ac:dyDescent="0.3">
      <c r="A3753">
        <v>903752</v>
      </c>
      <c r="B3753">
        <v>488</v>
      </c>
      <c r="C3753">
        <v>35</v>
      </c>
      <c r="D3753" s="1">
        <v>45539</v>
      </c>
      <c r="E3753" s="1">
        <v>45545</v>
      </c>
      <c r="F3753" t="s">
        <v>101</v>
      </c>
      <c r="G3753" t="s">
        <v>69</v>
      </c>
      <c r="H3753" t="s">
        <v>94</v>
      </c>
      <c r="I3753">
        <v>1</v>
      </c>
      <c r="J3753">
        <v>590</v>
      </c>
    </row>
    <row r="3754" spans="1:10" x14ac:dyDescent="0.3">
      <c r="A3754">
        <v>903753</v>
      </c>
      <c r="B3754">
        <v>456</v>
      </c>
      <c r="C3754">
        <v>37</v>
      </c>
      <c r="D3754" s="1">
        <v>45446</v>
      </c>
      <c r="E3754" s="1">
        <v>45452</v>
      </c>
      <c r="F3754" t="s">
        <v>100</v>
      </c>
      <c r="G3754" t="s">
        <v>69</v>
      </c>
      <c r="H3754" t="s">
        <v>94</v>
      </c>
      <c r="I3754">
        <v>1</v>
      </c>
      <c r="J3754">
        <v>810</v>
      </c>
    </row>
    <row r="3755" spans="1:10" x14ac:dyDescent="0.3">
      <c r="A3755">
        <v>903754</v>
      </c>
      <c r="B3755">
        <v>336</v>
      </c>
      <c r="C3755">
        <v>26</v>
      </c>
      <c r="D3755" s="1">
        <v>45391</v>
      </c>
      <c r="E3755" s="1">
        <v>45397</v>
      </c>
      <c r="F3755" t="s">
        <v>99</v>
      </c>
      <c r="G3755" t="s">
        <v>60</v>
      </c>
      <c r="H3755" t="s">
        <v>94</v>
      </c>
      <c r="I3755">
        <v>2</v>
      </c>
      <c r="J3755">
        <v>4500</v>
      </c>
    </row>
    <row r="3756" spans="1:10" x14ac:dyDescent="0.3">
      <c r="A3756">
        <v>903755</v>
      </c>
      <c r="B3756">
        <v>562</v>
      </c>
      <c r="C3756">
        <v>19</v>
      </c>
      <c r="D3756" s="1">
        <v>45585</v>
      </c>
      <c r="E3756" s="1">
        <v>45590</v>
      </c>
      <c r="F3756" t="s">
        <v>96</v>
      </c>
      <c r="G3756" t="s">
        <v>51</v>
      </c>
      <c r="H3756" t="s">
        <v>94</v>
      </c>
      <c r="I3756">
        <v>1</v>
      </c>
      <c r="J3756">
        <v>10800</v>
      </c>
    </row>
    <row r="3757" spans="1:10" x14ac:dyDescent="0.3">
      <c r="A3757">
        <v>903756</v>
      </c>
      <c r="B3757">
        <v>167</v>
      </c>
      <c r="C3757">
        <v>31</v>
      </c>
      <c r="D3757" s="1">
        <v>45700</v>
      </c>
      <c r="E3757" s="1">
        <v>45702</v>
      </c>
      <c r="F3757" t="s">
        <v>99</v>
      </c>
      <c r="G3757" t="s">
        <v>60</v>
      </c>
      <c r="H3757" t="s">
        <v>94</v>
      </c>
      <c r="I3757">
        <v>1</v>
      </c>
      <c r="J3757">
        <v>1740</v>
      </c>
    </row>
    <row r="3758" spans="1:10" x14ac:dyDescent="0.3">
      <c r="A3758">
        <v>903757</v>
      </c>
      <c r="B3758">
        <v>219</v>
      </c>
      <c r="C3758">
        <v>6</v>
      </c>
      <c r="D3758" s="1">
        <v>45585</v>
      </c>
      <c r="E3758" s="1">
        <v>45590</v>
      </c>
      <c r="F3758" t="s">
        <v>101</v>
      </c>
      <c r="G3758" t="s">
        <v>33</v>
      </c>
      <c r="H3758" t="s">
        <v>97</v>
      </c>
      <c r="I3758">
        <v>1</v>
      </c>
      <c r="J3758">
        <v>1510</v>
      </c>
    </row>
    <row r="3759" spans="1:10" x14ac:dyDescent="0.3">
      <c r="A3759">
        <v>903758</v>
      </c>
      <c r="B3759">
        <v>406</v>
      </c>
      <c r="C3759">
        <v>7</v>
      </c>
      <c r="D3759" s="1">
        <v>45724</v>
      </c>
      <c r="E3759" s="1">
        <v>45726</v>
      </c>
      <c r="F3759" t="s">
        <v>98</v>
      </c>
      <c r="G3759" t="s">
        <v>33</v>
      </c>
      <c r="H3759" t="s">
        <v>94</v>
      </c>
      <c r="I3759">
        <v>1</v>
      </c>
      <c r="J3759">
        <v>2150</v>
      </c>
    </row>
    <row r="3760" spans="1:10" x14ac:dyDescent="0.3">
      <c r="A3760">
        <v>903759</v>
      </c>
      <c r="B3760">
        <v>258</v>
      </c>
      <c r="C3760">
        <v>16</v>
      </c>
      <c r="D3760" s="1">
        <v>45611</v>
      </c>
      <c r="E3760" s="1">
        <v>45617</v>
      </c>
      <c r="F3760" t="s">
        <v>93</v>
      </c>
      <c r="G3760" t="s">
        <v>42</v>
      </c>
      <c r="H3760" t="s">
        <v>97</v>
      </c>
      <c r="I3760">
        <v>1</v>
      </c>
      <c r="J3760">
        <v>3900</v>
      </c>
    </row>
    <row r="3761" spans="1:10" x14ac:dyDescent="0.3">
      <c r="A3761">
        <v>903760</v>
      </c>
      <c r="B3761">
        <v>19</v>
      </c>
      <c r="C3761">
        <v>36</v>
      </c>
      <c r="D3761" s="1">
        <v>45492</v>
      </c>
      <c r="E3761" s="1">
        <v>45495</v>
      </c>
      <c r="F3761" t="s">
        <v>96</v>
      </c>
      <c r="G3761" t="s">
        <v>69</v>
      </c>
      <c r="H3761" t="s">
        <v>94</v>
      </c>
      <c r="I3761">
        <v>1</v>
      </c>
      <c r="J3761">
        <v>1130</v>
      </c>
    </row>
    <row r="3762" spans="1:10" x14ac:dyDescent="0.3">
      <c r="A3762">
        <v>903761</v>
      </c>
      <c r="B3762">
        <v>511</v>
      </c>
      <c r="C3762">
        <v>32</v>
      </c>
      <c r="D3762" s="1">
        <v>45502</v>
      </c>
      <c r="E3762" s="1">
        <v>45507</v>
      </c>
      <c r="F3762" t="s">
        <v>100</v>
      </c>
      <c r="G3762" t="s">
        <v>60</v>
      </c>
      <c r="H3762" t="s">
        <v>94</v>
      </c>
      <c r="I3762">
        <v>1</v>
      </c>
      <c r="J3762">
        <v>1990</v>
      </c>
    </row>
    <row r="3763" spans="1:10" x14ac:dyDescent="0.3">
      <c r="A3763">
        <v>903762</v>
      </c>
      <c r="B3763">
        <v>2</v>
      </c>
      <c r="C3763">
        <v>38</v>
      </c>
      <c r="D3763" s="1">
        <v>45414</v>
      </c>
      <c r="E3763" s="1">
        <v>45418</v>
      </c>
      <c r="F3763" t="s">
        <v>95</v>
      </c>
      <c r="G3763" t="s">
        <v>69</v>
      </c>
      <c r="H3763" t="s">
        <v>94</v>
      </c>
      <c r="I3763">
        <v>2</v>
      </c>
      <c r="J3763">
        <v>1020</v>
      </c>
    </row>
    <row r="3764" spans="1:10" x14ac:dyDescent="0.3">
      <c r="A3764">
        <v>903763</v>
      </c>
      <c r="B3764">
        <v>423</v>
      </c>
      <c r="C3764">
        <v>48</v>
      </c>
      <c r="D3764" s="1">
        <v>45728</v>
      </c>
      <c r="E3764" s="1">
        <v>45733</v>
      </c>
      <c r="F3764" t="s">
        <v>100</v>
      </c>
      <c r="G3764" t="s">
        <v>78</v>
      </c>
      <c r="H3764" t="s">
        <v>94</v>
      </c>
      <c r="I3764">
        <v>1</v>
      </c>
      <c r="J3764">
        <v>1560</v>
      </c>
    </row>
    <row r="3765" spans="1:10" x14ac:dyDescent="0.3">
      <c r="A3765">
        <v>903764</v>
      </c>
      <c r="B3765">
        <v>409</v>
      </c>
      <c r="C3765">
        <v>14</v>
      </c>
      <c r="D3765" s="1">
        <v>45581</v>
      </c>
      <c r="E3765" s="1">
        <v>45586</v>
      </c>
      <c r="F3765" t="s">
        <v>95</v>
      </c>
      <c r="G3765" t="s">
        <v>42</v>
      </c>
      <c r="H3765" t="s">
        <v>94</v>
      </c>
      <c r="I3765">
        <v>1</v>
      </c>
      <c r="J3765">
        <v>2370</v>
      </c>
    </row>
    <row r="3766" spans="1:10" x14ac:dyDescent="0.3">
      <c r="A3766">
        <v>903765</v>
      </c>
      <c r="B3766">
        <v>428</v>
      </c>
      <c r="C3766">
        <v>20</v>
      </c>
      <c r="D3766" s="1">
        <v>45645</v>
      </c>
      <c r="E3766" s="1">
        <v>45649</v>
      </c>
      <c r="F3766" t="s">
        <v>101</v>
      </c>
      <c r="G3766" t="s">
        <v>51</v>
      </c>
      <c r="H3766" t="s">
        <v>94</v>
      </c>
      <c r="I3766">
        <v>1</v>
      </c>
      <c r="J3766">
        <v>12810</v>
      </c>
    </row>
    <row r="3767" spans="1:10" x14ac:dyDescent="0.3">
      <c r="A3767">
        <v>903766</v>
      </c>
      <c r="B3767">
        <v>67</v>
      </c>
      <c r="C3767">
        <v>39</v>
      </c>
      <c r="D3767" s="1">
        <v>45539</v>
      </c>
      <c r="E3767" s="1">
        <v>45545</v>
      </c>
      <c r="F3767" t="s">
        <v>98</v>
      </c>
      <c r="G3767" t="s">
        <v>69</v>
      </c>
      <c r="H3767" t="s">
        <v>97</v>
      </c>
      <c r="I3767">
        <v>1</v>
      </c>
      <c r="J3767">
        <v>780</v>
      </c>
    </row>
    <row r="3768" spans="1:10" x14ac:dyDescent="0.3">
      <c r="A3768">
        <v>903767</v>
      </c>
      <c r="B3768">
        <v>242</v>
      </c>
      <c r="C3768">
        <v>11</v>
      </c>
      <c r="D3768" s="1">
        <v>45708</v>
      </c>
      <c r="E3768" s="1">
        <v>45710</v>
      </c>
      <c r="F3768" t="s">
        <v>96</v>
      </c>
      <c r="G3768" t="s">
        <v>42</v>
      </c>
      <c r="H3768" t="s">
        <v>97</v>
      </c>
      <c r="I3768">
        <v>1</v>
      </c>
      <c r="J3768">
        <v>2560</v>
      </c>
    </row>
    <row r="3769" spans="1:10" x14ac:dyDescent="0.3">
      <c r="A3769">
        <v>903768</v>
      </c>
      <c r="B3769">
        <v>151</v>
      </c>
      <c r="C3769">
        <v>44</v>
      </c>
      <c r="D3769" s="1">
        <v>45631</v>
      </c>
      <c r="E3769" s="1">
        <v>45634</v>
      </c>
      <c r="F3769" t="s">
        <v>98</v>
      </c>
      <c r="G3769" t="s">
        <v>78</v>
      </c>
      <c r="H3769" t="s">
        <v>97</v>
      </c>
      <c r="I3769">
        <v>1</v>
      </c>
      <c r="J3769">
        <v>1130</v>
      </c>
    </row>
    <row r="3770" spans="1:10" x14ac:dyDescent="0.3">
      <c r="A3770">
        <v>903769</v>
      </c>
      <c r="B3770">
        <v>19</v>
      </c>
      <c r="C3770">
        <v>15</v>
      </c>
      <c r="D3770" s="1">
        <v>45604</v>
      </c>
      <c r="E3770" s="1">
        <v>45607</v>
      </c>
      <c r="F3770" t="s">
        <v>96</v>
      </c>
      <c r="G3770" t="s">
        <v>42</v>
      </c>
      <c r="H3770" t="s">
        <v>94</v>
      </c>
      <c r="I3770">
        <v>2</v>
      </c>
      <c r="J3770">
        <v>7480</v>
      </c>
    </row>
    <row r="3771" spans="1:10" x14ac:dyDescent="0.3">
      <c r="A3771">
        <v>903770</v>
      </c>
      <c r="B3771">
        <v>223</v>
      </c>
      <c r="C3771">
        <v>12</v>
      </c>
      <c r="D3771" s="1">
        <v>45445</v>
      </c>
      <c r="E3771" s="1">
        <v>45449</v>
      </c>
      <c r="F3771" t="s">
        <v>98</v>
      </c>
      <c r="G3771" t="s">
        <v>42</v>
      </c>
      <c r="H3771" t="s">
        <v>97</v>
      </c>
      <c r="I3771">
        <v>3</v>
      </c>
      <c r="J3771">
        <v>7800</v>
      </c>
    </row>
    <row r="3772" spans="1:10" x14ac:dyDescent="0.3">
      <c r="A3772">
        <v>903771</v>
      </c>
      <c r="B3772">
        <v>42</v>
      </c>
      <c r="C3772">
        <v>18</v>
      </c>
      <c r="D3772" s="1">
        <v>45633</v>
      </c>
      <c r="E3772" s="1">
        <v>45636</v>
      </c>
      <c r="F3772" t="s">
        <v>98</v>
      </c>
      <c r="G3772" t="s">
        <v>51</v>
      </c>
      <c r="H3772" t="s">
        <v>97</v>
      </c>
      <c r="I3772">
        <v>1</v>
      </c>
      <c r="J3772">
        <v>13140</v>
      </c>
    </row>
    <row r="3773" spans="1:10" x14ac:dyDescent="0.3">
      <c r="A3773">
        <v>903772</v>
      </c>
      <c r="B3773">
        <v>108</v>
      </c>
      <c r="C3773">
        <v>9</v>
      </c>
      <c r="D3773" s="1">
        <v>45418</v>
      </c>
      <c r="E3773" s="1">
        <v>45420</v>
      </c>
      <c r="F3773" t="s">
        <v>99</v>
      </c>
      <c r="G3773" t="s">
        <v>42</v>
      </c>
      <c r="H3773" t="s">
        <v>94</v>
      </c>
      <c r="I3773">
        <v>1</v>
      </c>
      <c r="J3773">
        <v>3370</v>
      </c>
    </row>
    <row r="3774" spans="1:10" x14ac:dyDescent="0.3">
      <c r="A3774">
        <v>903773</v>
      </c>
      <c r="B3774">
        <v>257</v>
      </c>
      <c r="C3774">
        <v>36</v>
      </c>
      <c r="D3774" s="1">
        <v>45585</v>
      </c>
      <c r="E3774" s="1">
        <v>45589</v>
      </c>
      <c r="F3774" t="s">
        <v>101</v>
      </c>
      <c r="G3774" t="s">
        <v>69</v>
      </c>
      <c r="H3774" t="s">
        <v>97</v>
      </c>
      <c r="I3774">
        <v>1</v>
      </c>
      <c r="J3774">
        <v>1130</v>
      </c>
    </row>
    <row r="3775" spans="1:10" x14ac:dyDescent="0.3">
      <c r="A3775">
        <v>903774</v>
      </c>
      <c r="B3775">
        <v>59</v>
      </c>
      <c r="C3775">
        <v>2</v>
      </c>
      <c r="D3775" s="1">
        <v>45655</v>
      </c>
      <c r="E3775" s="1">
        <v>45657</v>
      </c>
      <c r="F3775" t="s">
        <v>93</v>
      </c>
      <c r="G3775" t="s">
        <v>33</v>
      </c>
      <c r="H3775" t="s">
        <v>94</v>
      </c>
      <c r="I3775">
        <v>2</v>
      </c>
      <c r="J3775">
        <v>2380</v>
      </c>
    </row>
    <row r="3776" spans="1:10" x14ac:dyDescent="0.3">
      <c r="A3776">
        <v>903775</v>
      </c>
      <c r="B3776">
        <v>210</v>
      </c>
      <c r="C3776">
        <v>28</v>
      </c>
      <c r="D3776" s="1">
        <v>45525</v>
      </c>
      <c r="E3776" s="1">
        <v>45529</v>
      </c>
      <c r="F3776" t="s">
        <v>99</v>
      </c>
      <c r="G3776" t="s">
        <v>60</v>
      </c>
      <c r="H3776" t="s">
        <v>97</v>
      </c>
      <c r="I3776">
        <v>1</v>
      </c>
      <c r="J3776">
        <v>3170</v>
      </c>
    </row>
    <row r="3777" spans="1:10" x14ac:dyDescent="0.3">
      <c r="A3777">
        <v>903776</v>
      </c>
      <c r="B3777">
        <v>384</v>
      </c>
      <c r="C3777">
        <v>11</v>
      </c>
      <c r="D3777" s="1">
        <v>45534</v>
      </c>
      <c r="E3777" s="1">
        <v>45537</v>
      </c>
      <c r="F3777" t="s">
        <v>99</v>
      </c>
      <c r="G3777" t="s">
        <v>42</v>
      </c>
      <c r="H3777" t="s">
        <v>94</v>
      </c>
      <c r="I3777">
        <v>1</v>
      </c>
      <c r="J3777">
        <v>2560</v>
      </c>
    </row>
    <row r="3778" spans="1:10" x14ac:dyDescent="0.3">
      <c r="A3778">
        <v>903777</v>
      </c>
      <c r="B3778">
        <v>169</v>
      </c>
      <c r="C3778">
        <v>11</v>
      </c>
      <c r="D3778" s="1">
        <v>45669</v>
      </c>
      <c r="E3778" s="1">
        <v>45675</v>
      </c>
      <c r="F3778" t="s">
        <v>101</v>
      </c>
      <c r="G3778" t="s">
        <v>42</v>
      </c>
      <c r="H3778" t="s">
        <v>97</v>
      </c>
      <c r="I3778">
        <v>1</v>
      </c>
      <c r="J3778">
        <v>2560</v>
      </c>
    </row>
    <row r="3779" spans="1:10" x14ac:dyDescent="0.3">
      <c r="A3779">
        <v>903778</v>
      </c>
      <c r="B3779">
        <v>258</v>
      </c>
      <c r="C3779">
        <v>19</v>
      </c>
      <c r="D3779" s="1">
        <v>45446</v>
      </c>
      <c r="E3779" s="1">
        <v>45452</v>
      </c>
      <c r="F3779" t="s">
        <v>93</v>
      </c>
      <c r="G3779" t="s">
        <v>51</v>
      </c>
      <c r="H3779" t="s">
        <v>97</v>
      </c>
      <c r="I3779">
        <v>1</v>
      </c>
      <c r="J3779">
        <v>10800</v>
      </c>
    </row>
    <row r="3780" spans="1:10" x14ac:dyDescent="0.3">
      <c r="A3780">
        <v>903779</v>
      </c>
      <c r="B3780">
        <v>273</v>
      </c>
      <c r="C3780">
        <v>38</v>
      </c>
      <c r="D3780" s="1">
        <v>45660</v>
      </c>
      <c r="E3780" s="1">
        <v>45663</v>
      </c>
      <c r="F3780" t="s">
        <v>101</v>
      </c>
      <c r="G3780" t="s">
        <v>69</v>
      </c>
      <c r="H3780" t="s">
        <v>94</v>
      </c>
      <c r="I3780">
        <v>1</v>
      </c>
      <c r="J3780">
        <v>510</v>
      </c>
    </row>
    <row r="3781" spans="1:10" x14ac:dyDescent="0.3">
      <c r="A3781">
        <v>903780</v>
      </c>
      <c r="B3781">
        <v>11</v>
      </c>
      <c r="C3781">
        <v>30</v>
      </c>
      <c r="D3781" s="1">
        <v>45390</v>
      </c>
      <c r="E3781" s="1">
        <v>45394</v>
      </c>
      <c r="F3781" t="s">
        <v>101</v>
      </c>
      <c r="G3781" t="s">
        <v>60</v>
      </c>
      <c r="H3781" t="s">
        <v>94</v>
      </c>
      <c r="I3781">
        <v>1</v>
      </c>
      <c r="J3781">
        <v>2550</v>
      </c>
    </row>
    <row r="3782" spans="1:10" x14ac:dyDescent="0.3">
      <c r="A3782">
        <v>903781</v>
      </c>
      <c r="B3782">
        <v>341</v>
      </c>
      <c r="C3782">
        <v>29</v>
      </c>
      <c r="D3782" s="1">
        <v>45542</v>
      </c>
      <c r="E3782" s="1">
        <v>45545</v>
      </c>
      <c r="F3782" t="s">
        <v>101</v>
      </c>
      <c r="G3782" t="s">
        <v>60</v>
      </c>
      <c r="H3782" t="s">
        <v>97</v>
      </c>
      <c r="I3782">
        <v>2</v>
      </c>
      <c r="J3782">
        <v>4900</v>
      </c>
    </row>
    <row r="3783" spans="1:10" x14ac:dyDescent="0.3">
      <c r="A3783">
        <v>903782</v>
      </c>
      <c r="B3783">
        <v>315</v>
      </c>
      <c r="C3783">
        <v>25</v>
      </c>
      <c r="D3783" s="1">
        <v>45719</v>
      </c>
      <c r="E3783" s="1">
        <v>45723</v>
      </c>
      <c r="F3783" t="s">
        <v>96</v>
      </c>
      <c r="G3783" t="s">
        <v>60</v>
      </c>
      <c r="H3783" t="s">
        <v>97</v>
      </c>
      <c r="I3783">
        <v>1</v>
      </c>
      <c r="J3783">
        <v>3150</v>
      </c>
    </row>
    <row r="3784" spans="1:10" x14ac:dyDescent="0.3">
      <c r="A3784">
        <v>903783</v>
      </c>
      <c r="B3784">
        <v>199</v>
      </c>
      <c r="C3784">
        <v>46</v>
      </c>
      <c r="D3784" s="1">
        <v>45491</v>
      </c>
      <c r="E3784" s="1">
        <v>45494</v>
      </c>
      <c r="F3784" t="s">
        <v>100</v>
      </c>
      <c r="G3784" t="s">
        <v>78</v>
      </c>
      <c r="H3784" t="s">
        <v>94</v>
      </c>
      <c r="I3784">
        <v>1</v>
      </c>
      <c r="J3784">
        <v>1320</v>
      </c>
    </row>
    <row r="3785" spans="1:10" x14ac:dyDescent="0.3">
      <c r="A3785">
        <v>903784</v>
      </c>
      <c r="B3785">
        <v>421</v>
      </c>
      <c r="C3785">
        <v>29</v>
      </c>
      <c r="D3785" s="1">
        <v>45712</v>
      </c>
      <c r="E3785" s="1">
        <v>45718</v>
      </c>
      <c r="F3785" t="s">
        <v>95</v>
      </c>
      <c r="G3785" t="s">
        <v>60</v>
      </c>
      <c r="H3785" t="s">
        <v>97</v>
      </c>
      <c r="I3785">
        <v>1</v>
      </c>
      <c r="J3785">
        <v>2450</v>
      </c>
    </row>
    <row r="3786" spans="1:10" x14ac:dyDescent="0.3">
      <c r="A3786">
        <v>903785</v>
      </c>
      <c r="B3786">
        <v>568</v>
      </c>
      <c r="C3786">
        <v>2</v>
      </c>
      <c r="D3786" s="1">
        <v>45577</v>
      </c>
      <c r="E3786" s="1">
        <v>45579</v>
      </c>
      <c r="F3786" t="s">
        <v>96</v>
      </c>
      <c r="G3786" t="s">
        <v>33</v>
      </c>
      <c r="H3786" t="s">
        <v>97</v>
      </c>
      <c r="I3786">
        <v>2</v>
      </c>
      <c r="J3786">
        <v>2380</v>
      </c>
    </row>
    <row r="3787" spans="1:10" x14ac:dyDescent="0.3">
      <c r="A3787">
        <v>903786</v>
      </c>
      <c r="B3787">
        <v>348</v>
      </c>
      <c r="C3787">
        <v>28</v>
      </c>
      <c r="D3787" s="1">
        <v>45539</v>
      </c>
      <c r="E3787" s="1">
        <v>45543</v>
      </c>
      <c r="F3787" t="s">
        <v>96</v>
      </c>
      <c r="G3787" t="s">
        <v>60</v>
      </c>
      <c r="H3787" t="s">
        <v>94</v>
      </c>
      <c r="I3787">
        <v>2</v>
      </c>
      <c r="J3787">
        <v>6340</v>
      </c>
    </row>
    <row r="3788" spans="1:10" x14ac:dyDescent="0.3">
      <c r="A3788">
        <v>903787</v>
      </c>
      <c r="B3788">
        <v>500</v>
      </c>
      <c r="C3788">
        <v>38</v>
      </c>
      <c r="D3788" s="1">
        <v>45649</v>
      </c>
      <c r="E3788" s="1">
        <v>45652</v>
      </c>
      <c r="F3788" t="s">
        <v>93</v>
      </c>
      <c r="G3788" t="s">
        <v>69</v>
      </c>
      <c r="H3788" t="s">
        <v>97</v>
      </c>
      <c r="I3788">
        <v>1</v>
      </c>
      <c r="J3788">
        <v>510</v>
      </c>
    </row>
    <row r="3789" spans="1:10" x14ac:dyDescent="0.3">
      <c r="A3789">
        <v>903788</v>
      </c>
      <c r="B3789">
        <v>164</v>
      </c>
      <c r="C3789">
        <v>44</v>
      </c>
      <c r="D3789" s="1">
        <v>45386</v>
      </c>
      <c r="E3789" s="1">
        <v>45391</v>
      </c>
      <c r="F3789" t="s">
        <v>99</v>
      </c>
      <c r="G3789" t="s">
        <v>78</v>
      </c>
      <c r="H3789" t="s">
        <v>94</v>
      </c>
      <c r="I3789">
        <v>1</v>
      </c>
      <c r="J3789">
        <v>1130</v>
      </c>
    </row>
    <row r="3790" spans="1:10" x14ac:dyDescent="0.3">
      <c r="A3790">
        <v>903789</v>
      </c>
      <c r="B3790">
        <v>66</v>
      </c>
      <c r="C3790">
        <v>48</v>
      </c>
      <c r="D3790" s="1">
        <v>45655</v>
      </c>
      <c r="E3790" s="1">
        <v>45659</v>
      </c>
      <c r="F3790" t="s">
        <v>93</v>
      </c>
      <c r="G3790" t="s">
        <v>78</v>
      </c>
      <c r="H3790" t="s">
        <v>97</v>
      </c>
      <c r="I3790">
        <v>2</v>
      </c>
      <c r="J3790">
        <v>3120</v>
      </c>
    </row>
    <row r="3791" spans="1:10" x14ac:dyDescent="0.3">
      <c r="A3791">
        <v>903790</v>
      </c>
      <c r="B3791">
        <v>181</v>
      </c>
      <c r="C3791">
        <v>44</v>
      </c>
      <c r="D3791" s="1">
        <v>45479</v>
      </c>
      <c r="E3791" s="1">
        <v>45484</v>
      </c>
      <c r="F3791" t="s">
        <v>96</v>
      </c>
      <c r="G3791" t="s">
        <v>78</v>
      </c>
      <c r="H3791" t="s">
        <v>97</v>
      </c>
      <c r="I3791">
        <v>1</v>
      </c>
      <c r="J3791">
        <v>1130</v>
      </c>
    </row>
    <row r="3792" spans="1:10" x14ac:dyDescent="0.3">
      <c r="A3792">
        <v>903791</v>
      </c>
      <c r="B3792">
        <v>157</v>
      </c>
      <c r="C3792">
        <v>48</v>
      </c>
      <c r="D3792" s="1">
        <v>45557</v>
      </c>
      <c r="E3792" s="1">
        <v>45562</v>
      </c>
      <c r="F3792" t="s">
        <v>98</v>
      </c>
      <c r="G3792" t="s">
        <v>78</v>
      </c>
      <c r="H3792" t="s">
        <v>94</v>
      </c>
      <c r="I3792">
        <v>1</v>
      </c>
      <c r="J3792">
        <v>1560</v>
      </c>
    </row>
    <row r="3793" spans="1:10" x14ac:dyDescent="0.3">
      <c r="A3793">
        <v>903792</v>
      </c>
      <c r="B3793">
        <v>374</v>
      </c>
      <c r="C3793">
        <v>20</v>
      </c>
      <c r="D3793" s="1">
        <v>45555</v>
      </c>
      <c r="E3793" s="1">
        <v>45559</v>
      </c>
      <c r="F3793" t="s">
        <v>99</v>
      </c>
      <c r="G3793" t="s">
        <v>51</v>
      </c>
      <c r="H3793" t="s">
        <v>94</v>
      </c>
      <c r="I3793">
        <v>1</v>
      </c>
      <c r="J3793">
        <v>12810</v>
      </c>
    </row>
    <row r="3794" spans="1:10" x14ac:dyDescent="0.3">
      <c r="A3794">
        <v>903793</v>
      </c>
      <c r="B3794">
        <v>88</v>
      </c>
      <c r="C3794">
        <v>9</v>
      </c>
      <c r="D3794" s="1">
        <v>45472</v>
      </c>
      <c r="E3794" s="1">
        <v>45476</v>
      </c>
      <c r="F3794" t="s">
        <v>99</v>
      </c>
      <c r="G3794" t="s">
        <v>42</v>
      </c>
      <c r="H3794" t="s">
        <v>94</v>
      </c>
      <c r="I3794">
        <v>1</v>
      </c>
      <c r="J3794">
        <v>3370</v>
      </c>
    </row>
    <row r="3795" spans="1:10" x14ac:dyDescent="0.3">
      <c r="A3795">
        <v>903794</v>
      </c>
      <c r="B3795">
        <v>513</v>
      </c>
      <c r="C3795">
        <v>39</v>
      </c>
      <c r="D3795" s="1">
        <v>45393</v>
      </c>
      <c r="E3795" s="1">
        <v>45398</v>
      </c>
      <c r="F3795" t="s">
        <v>99</v>
      </c>
      <c r="G3795" t="s">
        <v>69</v>
      </c>
      <c r="H3795" t="s">
        <v>97</v>
      </c>
      <c r="I3795">
        <v>1</v>
      </c>
      <c r="J3795">
        <v>780</v>
      </c>
    </row>
    <row r="3796" spans="1:10" x14ac:dyDescent="0.3">
      <c r="A3796">
        <v>903795</v>
      </c>
      <c r="B3796">
        <v>448</v>
      </c>
      <c r="C3796">
        <v>46</v>
      </c>
      <c r="D3796" s="1">
        <v>45711</v>
      </c>
      <c r="E3796" s="1">
        <v>45713</v>
      </c>
      <c r="F3796" t="s">
        <v>98</v>
      </c>
      <c r="G3796" t="s">
        <v>78</v>
      </c>
      <c r="H3796" t="s">
        <v>94</v>
      </c>
      <c r="I3796">
        <v>1</v>
      </c>
      <c r="J3796">
        <v>1320</v>
      </c>
    </row>
    <row r="3797" spans="1:10" x14ac:dyDescent="0.3">
      <c r="A3797">
        <v>903796</v>
      </c>
      <c r="B3797">
        <v>351</v>
      </c>
      <c r="C3797">
        <v>35</v>
      </c>
      <c r="D3797" s="1">
        <v>45487</v>
      </c>
      <c r="E3797" s="1">
        <v>45493</v>
      </c>
      <c r="F3797" t="s">
        <v>98</v>
      </c>
      <c r="G3797" t="s">
        <v>69</v>
      </c>
      <c r="H3797" t="s">
        <v>97</v>
      </c>
      <c r="I3797">
        <v>1</v>
      </c>
      <c r="J3797">
        <v>590</v>
      </c>
    </row>
    <row r="3798" spans="1:10" x14ac:dyDescent="0.3">
      <c r="A3798">
        <v>903797</v>
      </c>
      <c r="B3798">
        <v>330</v>
      </c>
      <c r="C3798">
        <v>20</v>
      </c>
      <c r="D3798" s="1">
        <v>45478</v>
      </c>
      <c r="E3798" s="1">
        <v>45484</v>
      </c>
      <c r="F3798" t="s">
        <v>101</v>
      </c>
      <c r="G3798" t="s">
        <v>51</v>
      </c>
      <c r="H3798" t="s">
        <v>97</v>
      </c>
      <c r="I3798">
        <v>1</v>
      </c>
      <c r="J3798">
        <v>12810</v>
      </c>
    </row>
    <row r="3799" spans="1:10" x14ac:dyDescent="0.3">
      <c r="A3799">
        <v>903798</v>
      </c>
      <c r="B3799">
        <v>465</v>
      </c>
      <c r="C3799">
        <v>42</v>
      </c>
      <c r="D3799" s="1">
        <v>45568</v>
      </c>
      <c r="E3799" s="1">
        <v>45570</v>
      </c>
      <c r="F3799" t="s">
        <v>100</v>
      </c>
      <c r="G3799" t="s">
        <v>78</v>
      </c>
      <c r="H3799" t="s">
        <v>94</v>
      </c>
      <c r="I3799">
        <v>1</v>
      </c>
      <c r="J3799">
        <v>810</v>
      </c>
    </row>
    <row r="3800" spans="1:10" x14ac:dyDescent="0.3">
      <c r="A3800">
        <v>903799</v>
      </c>
      <c r="B3800">
        <v>296</v>
      </c>
      <c r="C3800">
        <v>11</v>
      </c>
      <c r="D3800" s="1">
        <v>45530</v>
      </c>
      <c r="E3800" s="1">
        <v>45534</v>
      </c>
      <c r="F3800" t="s">
        <v>100</v>
      </c>
      <c r="G3800" t="s">
        <v>42</v>
      </c>
      <c r="H3800" t="s">
        <v>97</v>
      </c>
      <c r="I3800">
        <v>1</v>
      </c>
      <c r="J3800">
        <v>2560</v>
      </c>
    </row>
    <row r="3801" spans="1:10" x14ac:dyDescent="0.3">
      <c r="A3801">
        <v>903800</v>
      </c>
      <c r="B3801">
        <v>220</v>
      </c>
      <c r="C3801">
        <v>38</v>
      </c>
      <c r="D3801" s="1">
        <v>45738</v>
      </c>
      <c r="E3801" s="1">
        <v>45743</v>
      </c>
      <c r="F3801" t="s">
        <v>99</v>
      </c>
      <c r="G3801" t="s">
        <v>69</v>
      </c>
      <c r="H3801" t="s">
        <v>94</v>
      </c>
      <c r="I3801">
        <v>2</v>
      </c>
      <c r="J3801">
        <v>1020</v>
      </c>
    </row>
    <row r="3802" spans="1:10" x14ac:dyDescent="0.3">
      <c r="A3802">
        <v>903801</v>
      </c>
      <c r="B3802">
        <v>394</v>
      </c>
      <c r="C3802">
        <v>29</v>
      </c>
      <c r="D3802" s="1">
        <v>45654</v>
      </c>
      <c r="E3802" s="1">
        <v>45660</v>
      </c>
      <c r="F3802" t="s">
        <v>93</v>
      </c>
      <c r="G3802" t="s">
        <v>60</v>
      </c>
      <c r="H3802" t="s">
        <v>97</v>
      </c>
      <c r="I3802">
        <v>1</v>
      </c>
      <c r="J3802">
        <v>2450</v>
      </c>
    </row>
    <row r="3803" spans="1:10" x14ac:dyDescent="0.3">
      <c r="A3803">
        <v>903802</v>
      </c>
      <c r="B3803">
        <v>584</v>
      </c>
      <c r="C3803">
        <v>35</v>
      </c>
      <c r="D3803" s="1">
        <v>45711</v>
      </c>
      <c r="E3803" s="1">
        <v>45713</v>
      </c>
      <c r="F3803" t="s">
        <v>93</v>
      </c>
      <c r="G3803" t="s">
        <v>69</v>
      </c>
      <c r="H3803" t="s">
        <v>94</v>
      </c>
      <c r="I3803">
        <v>1</v>
      </c>
      <c r="J3803">
        <v>590</v>
      </c>
    </row>
    <row r="3804" spans="1:10" x14ac:dyDescent="0.3">
      <c r="A3804">
        <v>903803</v>
      </c>
      <c r="B3804">
        <v>157</v>
      </c>
      <c r="C3804">
        <v>6</v>
      </c>
      <c r="D3804" s="1">
        <v>45705</v>
      </c>
      <c r="E3804" s="1">
        <v>45708</v>
      </c>
      <c r="F3804" t="s">
        <v>98</v>
      </c>
      <c r="G3804" t="s">
        <v>33</v>
      </c>
      <c r="H3804" t="s">
        <v>97</v>
      </c>
      <c r="I3804">
        <v>1</v>
      </c>
      <c r="J3804">
        <v>1510</v>
      </c>
    </row>
    <row r="3805" spans="1:10" x14ac:dyDescent="0.3">
      <c r="A3805">
        <v>903804</v>
      </c>
      <c r="B3805">
        <v>446</v>
      </c>
      <c r="C3805">
        <v>3</v>
      </c>
      <c r="D3805" s="1">
        <v>45719</v>
      </c>
      <c r="E3805" s="1">
        <v>45723</v>
      </c>
      <c r="F3805" t="s">
        <v>98</v>
      </c>
      <c r="G3805" t="s">
        <v>33</v>
      </c>
      <c r="H3805" t="s">
        <v>97</v>
      </c>
      <c r="I3805">
        <v>2</v>
      </c>
      <c r="J3805">
        <v>3540</v>
      </c>
    </row>
    <row r="3806" spans="1:10" x14ac:dyDescent="0.3">
      <c r="A3806">
        <v>903805</v>
      </c>
      <c r="B3806">
        <v>385</v>
      </c>
      <c r="C3806">
        <v>30</v>
      </c>
      <c r="D3806" s="1">
        <v>45681</v>
      </c>
      <c r="E3806" s="1">
        <v>45684</v>
      </c>
      <c r="F3806" t="s">
        <v>101</v>
      </c>
      <c r="G3806" t="s">
        <v>60</v>
      </c>
      <c r="H3806" t="s">
        <v>94</v>
      </c>
      <c r="I3806">
        <v>1</v>
      </c>
      <c r="J3806">
        <v>2550</v>
      </c>
    </row>
    <row r="3807" spans="1:10" x14ac:dyDescent="0.3">
      <c r="A3807">
        <v>903806</v>
      </c>
      <c r="B3807">
        <v>67</v>
      </c>
      <c r="C3807">
        <v>27</v>
      </c>
      <c r="D3807" s="1">
        <v>45673</v>
      </c>
      <c r="E3807" s="1">
        <v>45679</v>
      </c>
      <c r="F3807" t="s">
        <v>98</v>
      </c>
      <c r="G3807" t="s">
        <v>60</v>
      </c>
      <c r="H3807" t="s">
        <v>94</v>
      </c>
      <c r="I3807">
        <v>1</v>
      </c>
      <c r="J3807">
        <v>1080</v>
      </c>
    </row>
    <row r="3808" spans="1:10" x14ac:dyDescent="0.3">
      <c r="A3808">
        <v>903807</v>
      </c>
      <c r="B3808">
        <v>238</v>
      </c>
      <c r="C3808">
        <v>40</v>
      </c>
      <c r="D3808" s="1">
        <v>45583</v>
      </c>
      <c r="E3808" s="1">
        <v>45588</v>
      </c>
      <c r="F3808" t="s">
        <v>93</v>
      </c>
      <c r="G3808" t="s">
        <v>69</v>
      </c>
      <c r="H3808" t="s">
        <v>97</v>
      </c>
      <c r="I3808">
        <v>1</v>
      </c>
      <c r="J3808">
        <v>540</v>
      </c>
    </row>
    <row r="3809" spans="1:10" x14ac:dyDescent="0.3">
      <c r="A3809">
        <v>903808</v>
      </c>
      <c r="B3809">
        <v>39</v>
      </c>
      <c r="C3809">
        <v>36</v>
      </c>
      <c r="D3809" s="1">
        <v>45525</v>
      </c>
      <c r="E3809" s="1">
        <v>45531</v>
      </c>
      <c r="F3809" t="s">
        <v>98</v>
      </c>
      <c r="G3809" t="s">
        <v>69</v>
      </c>
      <c r="H3809" t="s">
        <v>97</v>
      </c>
      <c r="I3809">
        <v>1</v>
      </c>
      <c r="J3809">
        <v>1130</v>
      </c>
    </row>
    <row r="3810" spans="1:10" x14ac:dyDescent="0.3">
      <c r="A3810">
        <v>903809</v>
      </c>
      <c r="B3810">
        <v>452</v>
      </c>
      <c r="C3810">
        <v>23</v>
      </c>
      <c r="D3810" s="1">
        <v>45542</v>
      </c>
      <c r="E3810" s="1">
        <v>45546</v>
      </c>
      <c r="F3810" t="s">
        <v>100</v>
      </c>
      <c r="G3810" t="s">
        <v>51</v>
      </c>
      <c r="H3810" t="s">
        <v>94</v>
      </c>
      <c r="I3810">
        <v>1</v>
      </c>
      <c r="J3810">
        <v>12780</v>
      </c>
    </row>
    <row r="3811" spans="1:10" x14ac:dyDescent="0.3">
      <c r="A3811">
        <v>903810</v>
      </c>
      <c r="B3811">
        <v>536</v>
      </c>
      <c r="C3811">
        <v>5</v>
      </c>
      <c r="D3811" s="1">
        <v>45419</v>
      </c>
      <c r="E3811" s="1">
        <v>45424</v>
      </c>
      <c r="F3811" t="s">
        <v>99</v>
      </c>
      <c r="G3811" t="s">
        <v>33</v>
      </c>
      <c r="H3811" t="s">
        <v>97</v>
      </c>
      <c r="I3811">
        <v>1</v>
      </c>
      <c r="J3811">
        <v>1960</v>
      </c>
    </row>
    <row r="3812" spans="1:10" x14ac:dyDescent="0.3">
      <c r="A3812">
        <v>903811</v>
      </c>
      <c r="B3812">
        <v>261</v>
      </c>
      <c r="C3812">
        <v>9</v>
      </c>
      <c r="D3812" s="1">
        <v>45519</v>
      </c>
      <c r="E3812" s="1">
        <v>45522</v>
      </c>
      <c r="F3812" t="s">
        <v>100</v>
      </c>
      <c r="G3812" t="s">
        <v>42</v>
      </c>
      <c r="H3812" t="s">
        <v>94</v>
      </c>
      <c r="I3812">
        <v>1</v>
      </c>
      <c r="J3812">
        <v>3370</v>
      </c>
    </row>
    <row r="3813" spans="1:10" x14ac:dyDescent="0.3">
      <c r="A3813">
        <v>903812</v>
      </c>
      <c r="B3813">
        <v>53</v>
      </c>
      <c r="C3813">
        <v>25</v>
      </c>
      <c r="D3813" s="1">
        <v>45672</v>
      </c>
      <c r="E3813" s="1">
        <v>45676</v>
      </c>
      <c r="F3813" t="s">
        <v>96</v>
      </c>
      <c r="G3813" t="s">
        <v>60</v>
      </c>
      <c r="H3813" t="s">
        <v>94</v>
      </c>
      <c r="I3813">
        <v>2</v>
      </c>
      <c r="J3813">
        <v>6300</v>
      </c>
    </row>
    <row r="3814" spans="1:10" x14ac:dyDescent="0.3">
      <c r="A3814">
        <v>903813</v>
      </c>
      <c r="B3814">
        <v>546</v>
      </c>
      <c r="C3814">
        <v>44</v>
      </c>
      <c r="D3814" s="1">
        <v>45563</v>
      </c>
      <c r="E3814" s="1">
        <v>45567</v>
      </c>
      <c r="F3814" t="s">
        <v>100</v>
      </c>
      <c r="G3814" t="s">
        <v>78</v>
      </c>
      <c r="H3814" t="s">
        <v>94</v>
      </c>
      <c r="I3814">
        <v>3</v>
      </c>
      <c r="J3814">
        <v>3390</v>
      </c>
    </row>
    <row r="3815" spans="1:10" x14ac:dyDescent="0.3">
      <c r="A3815">
        <v>903814</v>
      </c>
      <c r="B3815">
        <v>351</v>
      </c>
      <c r="C3815">
        <v>13</v>
      </c>
      <c r="D3815" s="1">
        <v>45691</v>
      </c>
      <c r="E3815" s="1">
        <v>45693</v>
      </c>
      <c r="F3815" t="s">
        <v>98</v>
      </c>
      <c r="G3815" t="s">
        <v>42</v>
      </c>
      <c r="H3815" t="s">
        <v>97</v>
      </c>
      <c r="I3815">
        <v>1</v>
      </c>
      <c r="J3815">
        <v>3000</v>
      </c>
    </row>
    <row r="3816" spans="1:10" x14ac:dyDescent="0.3">
      <c r="A3816">
        <v>903815</v>
      </c>
      <c r="B3816">
        <v>301</v>
      </c>
      <c r="C3816">
        <v>18</v>
      </c>
      <c r="D3816" s="1">
        <v>45386</v>
      </c>
      <c r="E3816" s="1">
        <v>45391</v>
      </c>
      <c r="F3816" t="s">
        <v>100</v>
      </c>
      <c r="G3816" t="s">
        <v>51</v>
      </c>
      <c r="H3816" t="s">
        <v>97</v>
      </c>
      <c r="I3816">
        <v>1</v>
      </c>
      <c r="J3816">
        <v>13140</v>
      </c>
    </row>
    <row r="3817" spans="1:10" x14ac:dyDescent="0.3">
      <c r="A3817">
        <v>903816</v>
      </c>
      <c r="B3817">
        <v>428</v>
      </c>
      <c r="C3817">
        <v>29</v>
      </c>
      <c r="D3817" s="1">
        <v>45501</v>
      </c>
      <c r="E3817" s="1">
        <v>45504</v>
      </c>
      <c r="F3817" t="s">
        <v>101</v>
      </c>
      <c r="G3817" t="s">
        <v>60</v>
      </c>
      <c r="H3817" t="s">
        <v>94</v>
      </c>
      <c r="I3817">
        <v>2</v>
      </c>
      <c r="J3817">
        <v>4900</v>
      </c>
    </row>
    <row r="3818" spans="1:10" x14ac:dyDescent="0.3">
      <c r="A3818">
        <v>903817</v>
      </c>
      <c r="B3818">
        <v>593</v>
      </c>
      <c r="C3818">
        <v>19</v>
      </c>
      <c r="D3818" s="1">
        <v>45601</v>
      </c>
      <c r="E3818" s="1">
        <v>45605</v>
      </c>
      <c r="F3818" t="s">
        <v>98</v>
      </c>
      <c r="G3818" t="s">
        <v>51</v>
      </c>
      <c r="H3818" t="s">
        <v>94</v>
      </c>
      <c r="I3818">
        <v>1</v>
      </c>
      <c r="J3818">
        <v>10800</v>
      </c>
    </row>
    <row r="3819" spans="1:10" x14ac:dyDescent="0.3">
      <c r="A3819">
        <v>903818</v>
      </c>
      <c r="B3819">
        <v>430</v>
      </c>
      <c r="C3819">
        <v>40</v>
      </c>
      <c r="D3819" s="1">
        <v>45564</v>
      </c>
      <c r="E3819" s="1">
        <v>45570</v>
      </c>
      <c r="F3819" t="s">
        <v>99</v>
      </c>
      <c r="G3819" t="s">
        <v>69</v>
      </c>
      <c r="H3819" t="s">
        <v>94</v>
      </c>
      <c r="I3819">
        <v>1</v>
      </c>
      <c r="J3819">
        <v>540</v>
      </c>
    </row>
    <row r="3820" spans="1:10" x14ac:dyDescent="0.3">
      <c r="A3820">
        <v>903819</v>
      </c>
      <c r="B3820">
        <v>596</v>
      </c>
      <c r="C3820">
        <v>44</v>
      </c>
      <c r="D3820" s="1">
        <v>45472</v>
      </c>
      <c r="E3820" s="1">
        <v>45474</v>
      </c>
      <c r="F3820" t="s">
        <v>95</v>
      </c>
      <c r="G3820" t="s">
        <v>78</v>
      </c>
      <c r="H3820" t="s">
        <v>97</v>
      </c>
      <c r="I3820">
        <v>1</v>
      </c>
      <c r="J3820">
        <v>1130</v>
      </c>
    </row>
    <row r="3821" spans="1:10" x14ac:dyDescent="0.3">
      <c r="A3821">
        <v>903820</v>
      </c>
      <c r="B3821">
        <v>270</v>
      </c>
      <c r="C3821">
        <v>29</v>
      </c>
      <c r="D3821" s="1">
        <v>45409</v>
      </c>
      <c r="E3821" s="1">
        <v>45411</v>
      </c>
      <c r="F3821" t="s">
        <v>95</v>
      </c>
      <c r="G3821" t="s">
        <v>60</v>
      </c>
      <c r="H3821" t="s">
        <v>94</v>
      </c>
      <c r="I3821">
        <v>1</v>
      </c>
      <c r="J3821">
        <v>2450</v>
      </c>
    </row>
    <row r="3822" spans="1:10" x14ac:dyDescent="0.3">
      <c r="A3822">
        <v>903821</v>
      </c>
      <c r="B3822">
        <v>408</v>
      </c>
      <c r="C3822">
        <v>10</v>
      </c>
      <c r="D3822" s="1">
        <v>45455</v>
      </c>
      <c r="E3822" s="1">
        <v>45459</v>
      </c>
      <c r="F3822" t="s">
        <v>98</v>
      </c>
      <c r="G3822" t="s">
        <v>42</v>
      </c>
      <c r="H3822" t="s">
        <v>94</v>
      </c>
      <c r="I3822">
        <v>2</v>
      </c>
      <c r="J3822">
        <v>7400</v>
      </c>
    </row>
    <row r="3823" spans="1:10" x14ac:dyDescent="0.3">
      <c r="A3823">
        <v>903822</v>
      </c>
      <c r="B3823">
        <v>351</v>
      </c>
      <c r="C3823">
        <v>18</v>
      </c>
      <c r="D3823" s="1">
        <v>45440</v>
      </c>
      <c r="E3823" s="1">
        <v>45445</v>
      </c>
      <c r="F3823" t="s">
        <v>98</v>
      </c>
      <c r="G3823" t="s">
        <v>51</v>
      </c>
      <c r="H3823" t="s">
        <v>94</v>
      </c>
      <c r="I3823">
        <v>1</v>
      </c>
      <c r="J3823">
        <v>13140</v>
      </c>
    </row>
    <row r="3824" spans="1:10" x14ac:dyDescent="0.3">
      <c r="A3824">
        <v>903823</v>
      </c>
      <c r="B3824">
        <v>596</v>
      </c>
      <c r="C3824">
        <v>18</v>
      </c>
      <c r="D3824" s="1">
        <v>45427</v>
      </c>
      <c r="E3824" s="1">
        <v>45430</v>
      </c>
      <c r="F3824" t="s">
        <v>95</v>
      </c>
      <c r="G3824" t="s">
        <v>51</v>
      </c>
      <c r="H3824" t="s">
        <v>97</v>
      </c>
      <c r="I3824">
        <v>1</v>
      </c>
      <c r="J3824">
        <v>13140</v>
      </c>
    </row>
    <row r="3825" spans="1:10" x14ac:dyDescent="0.3">
      <c r="A3825">
        <v>903824</v>
      </c>
      <c r="B3825">
        <v>129</v>
      </c>
      <c r="C3825">
        <v>31</v>
      </c>
      <c r="D3825" s="1">
        <v>45689</v>
      </c>
      <c r="E3825" s="1">
        <v>45693</v>
      </c>
      <c r="F3825" t="s">
        <v>100</v>
      </c>
      <c r="G3825" t="s">
        <v>60</v>
      </c>
      <c r="H3825" t="s">
        <v>94</v>
      </c>
      <c r="I3825">
        <v>2</v>
      </c>
      <c r="J3825">
        <v>3480</v>
      </c>
    </row>
    <row r="3826" spans="1:10" x14ac:dyDescent="0.3">
      <c r="A3826">
        <v>903825</v>
      </c>
      <c r="B3826">
        <v>141</v>
      </c>
      <c r="C3826">
        <v>7</v>
      </c>
      <c r="D3826" s="1">
        <v>45594</v>
      </c>
      <c r="E3826" s="1">
        <v>45598</v>
      </c>
      <c r="F3826" t="s">
        <v>100</v>
      </c>
      <c r="G3826" t="s">
        <v>33</v>
      </c>
      <c r="H3826" t="s">
        <v>94</v>
      </c>
      <c r="I3826">
        <v>1</v>
      </c>
      <c r="J3826">
        <v>2150</v>
      </c>
    </row>
    <row r="3827" spans="1:10" x14ac:dyDescent="0.3">
      <c r="A3827">
        <v>903826</v>
      </c>
      <c r="B3827">
        <v>481</v>
      </c>
      <c r="C3827">
        <v>39</v>
      </c>
      <c r="D3827" s="1">
        <v>45684</v>
      </c>
      <c r="E3827" s="1">
        <v>45689</v>
      </c>
      <c r="F3827" t="s">
        <v>98</v>
      </c>
      <c r="G3827" t="s">
        <v>69</v>
      </c>
      <c r="H3827" t="s">
        <v>97</v>
      </c>
      <c r="I3827">
        <v>1</v>
      </c>
      <c r="J3827">
        <v>780</v>
      </c>
    </row>
    <row r="3828" spans="1:10" x14ac:dyDescent="0.3">
      <c r="A3828">
        <v>903827</v>
      </c>
      <c r="B3828">
        <v>58</v>
      </c>
      <c r="C3828">
        <v>23</v>
      </c>
      <c r="D3828" s="1">
        <v>45635</v>
      </c>
      <c r="E3828" s="1">
        <v>45637</v>
      </c>
      <c r="F3828" t="s">
        <v>99</v>
      </c>
      <c r="G3828" t="s">
        <v>51</v>
      </c>
      <c r="H3828" t="s">
        <v>94</v>
      </c>
      <c r="I3828">
        <v>1</v>
      </c>
      <c r="J3828">
        <v>12780</v>
      </c>
    </row>
    <row r="3829" spans="1:10" x14ac:dyDescent="0.3">
      <c r="A3829">
        <v>903828</v>
      </c>
      <c r="B3829">
        <v>476</v>
      </c>
      <c r="C3829">
        <v>27</v>
      </c>
      <c r="D3829" s="1">
        <v>45398</v>
      </c>
      <c r="E3829" s="1">
        <v>45401</v>
      </c>
      <c r="F3829" t="s">
        <v>95</v>
      </c>
      <c r="G3829" t="s">
        <v>60</v>
      </c>
      <c r="H3829" t="s">
        <v>94</v>
      </c>
      <c r="I3829">
        <v>1</v>
      </c>
      <c r="J3829">
        <v>1080</v>
      </c>
    </row>
    <row r="3830" spans="1:10" x14ac:dyDescent="0.3">
      <c r="A3830">
        <v>903829</v>
      </c>
      <c r="B3830">
        <v>439</v>
      </c>
      <c r="C3830">
        <v>7</v>
      </c>
      <c r="D3830" s="1">
        <v>45507</v>
      </c>
      <c r="E3830" s="1">
        <v>45510</v>
      </c>
      <c r="F3830" t="s">
        <v>101</v>
      </c>
      <c r="G3830" t="s">
        <v>33</v>
      </c>
      <c r="H3830" t="s">
        <v>94</v>
      </c>
      <c r="I3830">
        <v>1</v>
      </c>
      <c r="J3830">
        <v>2150</v>
      </c>
    </row>
    <row r="3831" spans="1:10" x14ac:dyDescent="0.3">
      <c r="A3831">
        <v>903830</v>
      </c>
      <c r="B3831">
        <v>415</v>
      </c>
      <c r="C3831">
        <v>44</v>
      </c>
      <c r="D3831" s="1">
        <v>45537</v>
      </c>
      <c r="E3831" s="1">
        <v>45543</v>
      </c>
      <c r="F3831" t="s">
        <v>95</v>
      </c>
      <c r="G3831" t="s">
        <v>78</v>
      </c>
      <c r="H3831" t="s">
        <v>97</v>
      </c>
      <c r="I3831">
        <v>1</v>
      </c>
      <c r="J3831">
        <v>1130</v>
      </c>
    </row>
    <row r="3832" spans="1:10" x14ac:dyDescent="0.3">
      <c r="A3832">
        <v>903831</v>
      </c>
      <c r="B3832">
        <v>406</v>
      </c>
      <c r="C3832">
        <v>33</v>
      </c>
      <c r="D3832" s="1">
        <v>45684</v>
      </c>
      <c r="E3832" s="1">
        <v>45688</v>
      </c>
      <c r="F3832" t="s">
        <v>98</v>
      </c>
      <c r="G3832" t="s">
        <v>69</v>
      </c>
      <c r="H3832" t="s">
        <v>94</v>
      </c>
      <c r="I3832">
        <v>1</v>
      </c>
      <c r="J3832">
        <v>740</v>
      </c>
    </row>
    <row r="3833" spans="1:10" x14ac:dyDescent="0.3">
      <c r="A3833">
        <v>903832</v>
      </c>
      <c r="B3833">
        <v>533</v>
      </c>
      <c r="C3833">
        <v>4</v>
      </c>
      <c r="D3833" s="1">
        <v>45733</v>
      </c>
      <c r="E3833" s="1">
        <v>45735</v>
      </c>
      <c r="F3833" t="s">
        <v>93</v>
      </c>
      <c r="G3833" t="s">
        <v>33</v>
      </c>
      <c r="H3833" t="s">
        <v>97</v>
      </c>
      <c r="I3833">
        <v>1</v>
      </c>
      <c r="J3833">
        <v>970</v>
      </c>
    </row>
    <row r="3834" spans="1:10" x14ac:dyDescent="0.3">
      <c r="A3834">
        <v>903833</v>
      </c>
      <c r="B3834">
        <v>542</v>
      </c>
      <c r="C3834">
        <v>21</v>
      </c>
      <c r="D3834" s="1">
        <v>45446</v>
      </c>
      <c r="E3834" s="1">
        <v>45452</v>
      </c>
      <c r="F3834" t="s">
        <v>93</v>
      </c>
      <c r="G3834" t="s">
        <v>51</v>
      </c>
      <c r="H3834" t="s">
        <v>94</v>
      </c>
      <c r="I3834">
        <v>2</v>
      </c>
      <c r="J3834">
        <v>19900</v>
      </c>
    </row>
    <row r="3835" spans="1:10" x14ac:dyDescent="0.3">
      <c r="A3835">
        <v>903834</v>
      </c>
      <c r="B3835">
        <v>12</v>
      </c>
      <c r="C3835">
        <v>23</v>
      </c>
      <c r="D3835" s="1">
        <v>45436</v>
      </c>
      <c r="E3835" s="1">
        <v>45440</v>
      </c>
      <c r="F3835" t="s">
        <v>98</v>
      </c>
      <c r="G3835" t="s">
        <v>51</v>
      </c>
      <c r="H3835" t="s">
        <v>94</v>
      </c>
      <c r="I3835">
        <v>1</v>
      </c>
      <c r="J3835">
        <v>12780</v>
      </c>
    </row>
    <row r="3836" spans="1:10" x14ac:dyDescent="0.3">
      <c r="A3836">
        <v>903835</v>
      </c>
      <c r="B3836">
        <v>226</v>
      </c>
      <c r="C3836">
        <v>35</v>
      </c>
      <c r="D3836" s="1">
        <v>45550</v>
      </c>
      <c r="E3836" s="1">
        <v>45553</v>
      </c>
      <c r="F3836" t="s">
        <v>100</v>
      </c>
      <c r="G3836" t="s">
        <v>69</v>
      </c>
      <c r="H3836" t="s">
        <v>97</v>
      </c>
      <c r="I3836">
        <v>1</v>
      </c>
      <c r="J3836">
        <v>590</v>
      </c>
    </row>
    <row r="3837" spans="1:10" x14ac:dyDescent="0.3">
      <c r="A3837">
        <v>903836</v>
      </c>
      <c r="B3837">
        <v>524</v>
      </c>
      <c r="C3837">
        <v>19</v>
      </c>
      <c r="D3837" s="1">
        <v>45740</v>
      </c>
      <c r="E3837" s="1">
        <v>45742</v>
      </c>
      <c r="F3837" t="s">
        <v>98</v>
      </c>
      <c r="G3837" t="s">
        <v>51</v>
      </c>
      <c r="H3837" t="s">
        <v>94</v>
      </c>
      <c r="I3837">
        <v>1</v>
      </c>
      <c r="J3837">
        <v>10800</v>
      </c>
    </row>
    <row r="3838" spans="1:10" x14ac:dyDescent="0.3">
      <c r="A3838">
        <v>903837</v>
      </c>
      <c r="B3838">
        <v>503</v>
      </c>
      <c r="C3838">
        <v>7</v>
      </c>
      <c r="D3838" s="1">
        <v>45523</v>
      </c>
      <c r="E3838" s="1">
        <v>45525</v>
      </c>
      <c r="F3838" t="s">
        <v>99</v>
      </c>
      <c r="G3838" t="s">
        <v>33</v>
      </c>
      <c r="H3838" t="s">
        <v>97</v>
      </c>
      <c r="I3838">
        <v>1</v>
      </c>
      <c r="J3838">
        <v>2150</v>
      </c>
    </row>
    <row r="3839" spans="1:10" x14ac:dyDescent="0.3">
      <c r="A3839">
        <v>903838</v>
      </c>
      <c r="B3839">
        <v>304</v>
      </c>
      <c r="C3839">
        <v>22</v>
      </c>
      <c r="D3839" s="1">
        <v>45460</v>
      </c>
      <c r="E3839" s="1">
        <v>45464</v>
      </c>
      <c r="F3839" t="s">
        <v>98</v>
      </c>
      <c r="G3839" t="s">
        <v>51</v>
      </c>
      <c r="H3839" t="s">
        <v>97</v>
      </c>
      <c r="I3839">
        <v>2</v>
      </c>
      <c r="J3839">
        <v>26660</v>
      </c>
    </row>
    <row r="3840" spans="1:10" x14ac:dyDescent="0.3">
      <c r="A3840">
        <v>903839</v>
      </c>
      <c r="B3840">
        <v>187</v>
      </c>
      <c r="C3840">
        <v>10</v>
      </c>
      <c r="D3840" s="1">
        <v>45627</v>
      </c>
      <c r="E3840" s="1">
        <v>45630</v>
      </c>
      <c r="F3840" t="s">
        <v>99</v>
      </c>
      <c r="G3840" t="s">
        <v>42</v>
      </c>
      <c r="H3840" t="s">
        <v>94</v>
      </c>
      <c r="I3840">
        <v>1</v>
      </c>
      <c r="J3840">
        <v>3700</v>
      </c>
    </row>
    <row r="3841" spans="1:10" x14ac:dyDescent="0.3">
      <c r="A3841">
        <v>903840</v>
      </c>
      <c r="B3841">
        <v>457</v>
      </c>
      <c r="C3841">
        <v>44</v>
      </c>
      <c r="D3841" s="1">
        <v>45548</v>
      </c>
      <c r="E3841" s="1">
        <v>45553</v>
      </c>
      <c r="F3841" t="s">
        <v>98</v>
      </c>
      <c r="G3841" t="s">
        <v>78</v>
      </c>
      <c r="H3841" t="s">
        <v>94</v>
      </c>
      <c r="I3841">
        <v>1</v>
      </c>
      <c r="J3841">
        <v>1130</v>
      </c>
    </row>
    <row r="3842" spans="1:10" x14ac:dyDescent="0.3">
      <c r="A3842">
        <v>903841</v>
      </c>
      <c r="B3842">
        <v>16</v>
      </c>
      <c r="C3842">
        <v>42</v>
      </c>
      <c r="D3842" s="1">
        <v>45730</v>
      </c>
      <c r="E3842" s="1">
        <v>45735</v>
      </c>
      <c r="F3842" t="s">
        <v>93</v>
      </c>
      <c r="G3842" t="s">
        <v>78</v>
      </c>
      <c r="H3842" t="s">
        <v>97</v>
      </c>
      <c r="I3842">
        <v>1</v>
      </c>
      <c r="J3842">
        <v>810</v>
      </c>
    </row>
    <row r="3843" spans="1:10" x14ac:dyDescent="0.3">
      <c r="A3843">
        <v>903842</v>
      </c>
      <c r="B3843">
        <v>535</v>
      </c>
      <c r="C3843">
        <v>13</v>
      </c>
      <c r="D3843" s="1">
        <v>45698</v>
      </c>
      <c r="E3843" s="1">
        <v>45701</v>
      </c>
      <c r="F3843" t="s">
        <v>100</v>
      </c>
      <c r="G3843" t="s">
        <v>42</v>
      </c>
      <c r="H3843" t="s">
        <v>94</v>
      </c>
      <c r="I3843">
        <v>1</v>
      </c>
      <c r="J3843">
        <v>3000</v>
      </c>
    </row>
    <row r="3844" spans="1:10" x14ac:dyDescent="0.3">
      <c r="A3844">
        <v>903843</v>
      </c>
      <c r="B3844">
        <v>96</v>
      </c>
      <c r="C3844">
        <v>44</v>
      </c>
      <c r="D3844" s="1">
        <v>45633</v>
      </c>
      <c r="E3844" s="1">
        <v>45635</v>
      </c>
      <c r="F3844" t="s">
        <v>95</v>
      </c>
      <c r="G3844" t="s">
        <v>78</v>
      </c>
      <c r="H3844" t="s">
        <v>94</v>
      </c>
      <c r="I3844">
        <v>1</v>
      </c>
      <c r="J3844">
        <v>1130</v>
      </c>
    </row>
    <row r="3845" spans="1:10" x14ac:dyDescent="0.3">
      <c r="A3845">
        <v>903844</v>
      </c>
      <c r="B3845">
        <v>98</v>
      </c>
      <c r="C3845">
        <v>46</v>
      </c>
      <c r="D3845" s="1">
        <v>45545</v>
      </c>
      <c r="E3845" s="1">
        <v>45548</v>
      </c>
      <c r="F3845" t="s">
        <v>100</v>
      </c>
      <c r="G3845" t="s">
        <v>78</v>
      </c>
      <c r="H3845" t="s">
        <v>97</v>
      </c>
      <c r="I3845">
        <v>2</v>
      </c>
      <c r="J3845">
        <v>2640</v>
      </c>
    </row>
    <row r="3846" spans="1:10" x14ac:dyDescent="0.3">
      <c r="A3846">
        <v>903845</v>
      </c>
      <c r="B3846">
        <v>352</v>
      </c>
      <c r="C3846">
        <v>6</v>
      </c>
      <c r="D3846" s="1">
        <v>45653</v>
      </c>
      <c r="E3846" s="1">
        <v>45658</v>
      </c>
      <c r="F3846" t="s">
        <v>93</v>
      </c>
      <c r="G3846" t="s">
        <v>33</v>
      </c>
      <c r="H3846" t="s">
        <v>97</v>
      </c>
      <c r="I3846">
        <v>3</v>
      </c>
      <c r="J3846">
        <v>4530</v>
      </c>
    </row>
    <row r="3847" spans="1:10" x14ac:dyDescent="0.3">
      <c r="A3847">
        <v>903846</v>
      </c>
      <c r="B3847">
        <v>276</v>
      </c>
      <c r="C3847">
        <v>1</v>
      </c>
      <c r="D3847" s="1">
        <v>45562</v>
      </c>
      <c r="E3847" s="1">
        <v>45566</v>
      </c>
      <c r="F3847" t="s">
        <v>100</v>
      </c>
      <c r="G3847" t="s">
        <v>33</v>
      </c>
      <c r="H3847" t="s">
        <v>97</v>
      </c>
      <c r="I3847">
        <v>2</v>
      </c>
      <c r="J3847">
        <v>2220</v>
      </c>
    </row>
    <row r="3848" spans="1:10" x14ac:dyDescent="0.3">
      <c r="A3848">
        <v>903847</v>
      </c>
      <c r="B3848">
        <v>382</v>
      </c>
      <c r="C3848">
        <v>8</v>
      </c>
      <c r="D3848" s="1">
        <v>45554</v>
      </c>
      <c r="E3848" s="1">
        <v>45560</v>
      </c>
      <c r="F3848" t="s">
        <v>98</v>
      </c>
      <c r="G3848" t="s">
        <v>33</v>
      </c>
      <c r="H3848" t="s">
        <v>97</v>
      </c>
      <c r="I3848">
        <v>1</v>
      </c>
      <c r="J3848">
        <v>1870</v>
      </c>
    </row>
    <row r="3849" spans="1:10" x14ac:dyDescent="0.3">
      <c r="A3849">
        <v>903848</v>
      </c>
      <c r="B3849">
        <v>219</v>
      </c>
      <c r="C3849">
        <v>30</v>
      </c>
      <c r="D3849" s="1">
        <v>45603</v>
      </c>
      <c r="E3849" s="1">
        <v>45605</v>
      </c>
      <c r="F3849" t="s">
        <v>101</v>
      </c>
      <c r="G3849" t="s">
        <v>60</v>
      </c>
      <c r="H3849" t="s">
        <v>97</v>
      </c>
      <c r="I3849">
        <v>1</v>
      </c>
      <c r="J3849">
        <v>2550</v>
      </c>
    </row>
    <row r="3850" spans="1:10" x14ac:dyDescent="0.3">
      <c r="A3850">
        <v>903849</v>
      </c>
      <c r="B3850">
        <v>549</v>
      </c>
      <c r="C3850">
        <v>22</v>
      </c>
      <c r="D3850" s="1">
        <v>45459</v>
      </c>
      <c r="E3850" s="1">
        <v>45463</v>
      </c>
      <c r="F3850" t="s">
        <v>96</v>
      </c>
      <c r="G3850" t="s">
        <v>51</v>
      </c>
      <c r="H3850" t="s">
        <v>94</v>
      </c>
      <c r="I3850">
        <v>2</v>
      </c>
      <c r="J3850">
        <v>26660</v>
      </c>
    </row>
    <row r="3851" spans="1:10" x14ac:dyDescent="0.3">
      <c r="A3851">
        <v>903850</v>
      </c>
      <c r="B3851">
        <v>69</v>
      </c>
      <c r="C3851">
        <v>20</v>
      </c>
      <c r="D3851" s="1">
        <v>45450</v>
      </c>
      <c r="E3851" s="1">
        <v>45455</v>
      </c>
      <c r="F3851" t="s">
        <v>100</v>
      </c>
      <c r="G3851" t="s">
        <v>51</v>
      </c>
      <c r="H3851" t="s">
        <v>94</v>
      </c>
      <c r="I3851">
        <v>1</v>
      </c>
      <c r="J3851">
        <v>12810</v>
      </c>
    </row>
    <row r="3852" spans="1:10" x14ac:dyDescent="0.3">
      <c r="A3852">
        <v>903851</v>
      </c>
      <c r="B3852">
        <v>537</v>
      </c>
      <c r="C3852">
        <v>31</v>
      </c>
      <c r="D3852" s="1">
        <v>45504</v>
      </c>
      <c r="E3852" s="1">
        <v>45510</v>
      </c>
      <c r="F3852" t="s">
        <v>93</v>
      </c>
      <c r="G3852" t="s">
        <v>60</v>
      </c>
      <c r="H3852" t="s">
        <v>97</v>
      </c>
      <c r="I3852">
        <v>2</v>
      </c>
      <c r="J3852">
        <v>3480</v>
      </c>
    </row>
    <row r="3853" spans="1:10" x14ac:dyDescent="0.3">
      <c r="A3853">
        <v>903852</v>
      </c>
      <c r="B3853">
        <v>19</v>
      </c>
      <c r="C3853">
        <v>17</v>
      </c>
      <c r="D3853" s="1">
        <v>45715</v>
      </c>
      <c r="E3853" s="1">
        <v>45720</v>
      </c>
      <c r="F3853" t="s">
        <v>96</v>
      </c>
      <c r="G3853" t="s">
        <v>51</v>
      </c>
      <c r="H3853" t="s">
        <v>94</v>
      </c>
      <c r="I3853">
        <v>1</v>
      </c>
      <c r="J3853">
        <v>13790</v>
      </c>
    </row>
    <row r="3854" spans="1:10" x14ac:dyDescent="0.3">
      <c r="A3854">
        <v>903853</v>
      </c>
      <c r="B3854">
        <v>98</v>
      </c>
      <c r="C3854">
        <v>20</v>
      </c>
      <c r="D3854" s="1">
        <v>45524</v>
      </c>
      <c r="E3854" s="1">
        <v>45528</v>
      </c>
      <c r="F3854" t="s">
        <v>100</v>
      </c>
      <c r="G3854" t="s">
        <v>51</v>
      </c>
      <c r="H3854" t="s">
        <v>94</v>
      </c>
      <c r="I3854">
        <v>1</v>
      </c>
      <c r="J3854">
        <v>12810</v>
      </c>
    </row>
    <row r="3855" spans="1:10" x14ac:dyDescent="0.3">
      <c r="A3855">
        <v>903854</v>
      </c>
      <c r="B3855">
        <v>295</v>
      </c>
      <c r="C3855">
        <v>47</v>
      </c>
      <c r="D3855" s="1">
        <v>45455</v>
      </c>
      <c r="E3855" s="1">
        <v>45458</v>
      </c>
      <c r="F3855" t="s">
        <v>93</v>
      </c>
      <c r="G3855" t="s">
        <v>78</v>
      </c>
      <c r="H3855" t="s">
        <v>97</v>
      </c>
      <c r="I3855">
        <v>1</v>
      </c>
      <c r="J3855">
        <v>890</v>
      </c>
    </row>
    <row r="3856" spans="1:10" x14ac:dyDescent="0.3">
      <c r="A3856">
        <v>903855</v>
      </c>
      <c r="B3856">
        <v>295</v>
      </c>
      <c r="C3856">
        <v>25</v>
      </c>
      <c r="D3856" s="1">
        <v>45673</v>
      </c>
      <c r="E3856" s="1">
        <v>45677</v>
      </c>
      <c r="F3856" t="s">
        <v>93</v>
      </c>
      <c r="G3856" t="s">
        <v>60</v>
      </c>
      <c r="H3856" t="s">
        <v>97</v>
      </c>
      <c r="I3856">
        <v>1</v>
      </c>
      <c r="J3856">
        <v>3150</v>
      </c>
    </row>
    <row r="3857" spans="1:10" x14ac:dyDescent="0.3">
      <c r="A3857">
        <v>903856</v>
      </c>
      <c r="B3857">
        <v>403</v>
      </c>
      <c r="C3857">
        <v>8</v>
      </c>
      <c r="D3857" s="1">
        <v>45412</v>
      </c>
      <c r="E3857" s="1">
        <v>45416</v>
      </c>
      <c r="F3857" t="s">
        <v>95</v>
      </c>
      <c r="G3857" t="s">
        <v>33</v>
      </c>
      <c r="H3857" t="s">
        <v>94</v>
      </c>
      <c r="I3857">
        <v>1</v>
      </c>
      <c r="J3857">
        <v>1870</v>
      </c>
    </row>
    <row r="3858" spans="1:10" x14ac:dyDescent="0.3">
      <c r="A3858">
        <v>903857</v>
      </c>
      <c r="B3858">
        <v>450</v>
      </c>
      <c r="C3858">
        <v>1</v>
      </c>
      <c r="D3858" s="1">
        <v>45454</v>
      </c>
      <c r="E3858" s="1">
        <v>45456</v>
      </c>
      <c r="F3858" t="s">
        <v>98</v>
      </c>
      <c r="G3858" t="s">
        <v>33</v>
      </c>
      <c r="H3858" t="s">
        <v>94</v>
      </c>
      <c r="I3858">
        <v>2</v>
      </c>
      <c r="J3858">
        <v>2220</v>
      </c>
    </row>
    <row r="3859" spans="1:10" x14ac:dyDescent="0.3">
      <c r="A3859">
        <v>903858</v>
      </c>
      <c r="B3859">
        <v>92</v>
      </c>
      <c r="C3859">
        <v>16</v>
      </c>
      <c r="D3859" s="1">
        <v>45634</v>
      </c>
      <c r="E3859" s="1">
        <v>45638</v>
      </c>
      <c r="F3859" t="s">
        <v>101</v>
      </c>
      <c r="G3859" t="s">
        <v>42</v>
      </c>
      <c r="H3859" t="s">
        <v>94</v>
      </c>
      <c r="I3859">
        <v>2</v>
      </c>
      <c r="J3859">
        <v>7800</v>
      </c>
    </row>
    <row r="3860" spans="1:10" x14ac:dyDescent="0.3">
      <c r="A3860">
        <v>903859</v>
      </c>
      <c r="B3860">
        <v>41</v>
      </c>
      <c r="C3860">
        <v>25</v>
      </c>
      <c r="D3860" s="1">
        <v>45586</v>
      </c>
      <c r="E3860" s="1">
        <v>45588</v>
      </c>
      <c r="F3860" t="s">
        <v>95</v>
      </c>
      <c r="G3860" t="s">
        <v>60</v>
      </c>
      <c r="H3860" t="s">
        <v>94</v>
      </c>
      <c r="I3860">
        <v>1</v>
      </c>
      <c r="J3860">
        <v>3150</v>
      </c>
    </row>
    <row r="3861" spans="1:10" x14ac:dyDescent="0.3">
      <c r="A3861">
        <v>903860</v>
      </c>
      <c r="B3861">
        <v>415</v>
      </c>
      <c r="C3861">
        <v>38</v>
      </c>
      <c r="D3861" s="1">
        <v>45456</v>
      </c>
      <c r="E3861" s="1">
        <v>45459</v>
      </c>
      <c r="F3861" t="s">
        <v>95</v>
      </c>
      <c r="G3861" t="s">
        <v>69</v>
      </c>
      <c r="H3861" t="s">
        <v>94</v>
      </c>
      <c r="I3861">
        <v>1</v>
      </c>
      <c r="J3861">
        <v>510</v>
      </c>
    </row>
    <row r="3862" spans="1:10" x14ac:dyDescent="0.3">
      <c r="A3862">
        <v>903861</v>
      </c>
      <c r="B3862">
        <v>425</v>
      </c>
      <c r="C3862">
        <v>12</v>
      </c>
      <c r="D3862" s="1">
        <v>45433</v>
      </c>
      <c r="E3862" s="1">
        <v>45439</v>
      </c>
      <c r="F3862" t="s">
        <v>101</v>
      </c>
      <c r="G3862" t="s">
        <v>42</v>
      </c>
      <c r="H3862" t="s">
        <v>97</v>
      </c>
      <c r="I3862">
        <v>1</v>
      </c>
      <c r="J3862">
        <v>2600</v>
      </c>
    </row>
    <row r="3863" spans="1:10" x14ac:dyDescent="0.3">
      <c r="A3863">
        <v>903862</v>
      </c>
      <c r="B3863">
        <v>429</v>
      </c>
      <c r="C3863">
        <v>47</v>
      </c>
      <c r="D3863" s="1">
        <v>45649</v>
      </c>
      <c r="E3863" s="1">
        <v>45655</v>
      </c>
      <c r="F3863" t="s">
        <v>100</v>
      </c>
      <c r="G3863" t="s">
        <v>78</v>
      </c>
      <c r="H3863" t="s">
        <v>94</v>
      </c>
      <c r="I3863">
        <v>1</v>
      </c>
      <c r="J3863">
        <v>890</v>
      </c>
    </row>
    <row r="3864" spans="1:10" x14ac:dyDescent="0.3">
      <c r="A3864">
        <v>903863</v>
      </c>
      <c r="B3864">
        <v>25</v>
      </c>
      <c r="C3864">
        <v>24</v>
      </c>
      <c r="D3864" s="1">
        <v>45735</v>
      </c>
      <c r="E3864" s="1">
        <v>45741</v>
      </c>
      <c r="F3864" t="s">
        <v>95</v>
      </c>
      <c r="G3864" t="s">
        <v>51</v>
      </c>
      <c r="H3864" t="s">
        <v>94</v>
      </c>
      <c r="I3864">
        <v>2</v>
      </c>
      <c r="J3864">
        <v>22900</v>
      </c>
    </row>
    <row r="3865" spans="1:10" x14ac:dyDescent="0.3">
      <c r="A3865">
        <v>903864</v>
      </c>
      <c r="B3865">
        <v>462</v>
      </c>
      <c r="C3865">
        <v>16</v>
      </c>
      <c r="D3865" s="1">
        <v>45493</v>
      </c>
      <c r="E3865" s="1">
        <v>45499</v>
      </c>
      <c r="F3865" t="s">
        <v>101</v>
      </c>
      <c r="G3865" t="s">
        <v>42</v>
      </c>
      <c r="H3865" t="s">
        <v>97</v>
      </c>
      <c r="I3865">
        <v>1</v>
      </c>
      <c r="J3865">
        <v>3900</v>
      </c>
    </row>
    <row r="3866" spans="1:10" x14ac:dyDescent="0.3">
      <c r="A3866">
        <v>903865</v>
      </c>
      <c r="B3866">
        <v>563</v>
      </c>
      <c r="C3866">
        <v>7</v>
      </c>
      <c r="D3866" s="1">
        <v>45468</v>
      </c>
      <c r="E3866" s="1">
        <v>45472</v>
      </c>
      <c r="F3866" t="s">
        <v>98</v>
      </c>
      <c r="G3866" t="s">
        <v>33</v>
      </c>
      <c r="H3866" t="s">
        <v>94</v>
      </c>
      <c r="I3866">
        <v>1</v>
      </c>
      <c r="J3866">
        <v>2150</v>
      </c>
    </row>
    <row r="3867" spans="1:10" x14ac:dyDescent="0.3">
      <c r="A3867">
        <v>903866</v>
      </c>
      <c r="B3867">
        <v>278</v>
      </c>
      <c r="C3867">
        <v>38</v>
      </c>
      <c r="D3867" s="1">
        <v>45655</v>
      </c>
      <c r="E3867" s="1">
        <v>45661</v>
      </c>
      <c r="F3867" t="s">
        <v>95</v>
      </c>
      <c r="G3867" t="s">
        <v>69</v>
      </c>
      <c r="H3867" t="s">
        <v>97</v>
      </c>
      <c r="I3867">
        <v>1</v>
      </c>
      <c r="J3867">
        <v>510</v>
      </c>
    </row>
    <row r="3868" spans="1:10" x14ac:dyDescent="0.3">
      <c r="A3868">
        <v>903867</v>
      </c>
      <c r="B3868">
        <v>479</v>
      </c>
      <c r="C3868">
        <v>24</v>
      </c>
      <c r="D3868" s="1">
        <v>45663</v>
      </c>
      <c r="E3868" s="1">
        <v>45667</v>
      </c>
      <c r="F3868" t="s">
        <v>99</v>
      </c>
      <c r="G3868" t="s">
        <v>51</v>
      </c>
      <c r="H3868" t="s">
        <v>94</v>
      </c>
      <c r="I3868">
        <v>1</v>
      </c>
      <c r="J3868">
        <v>11450</v>
      </c>
    </row>
    <row r="3869" spans="1:10" x14ac:dyDescent="0.3">
      <c r="A3869">
        <v>903868</v>
      </c>
      <c r="B3869">
        <v>129</v>
      </c>
      <c r="C3869">
        <v>39</v>
      </c>
      <c r="D3869" s="1">
        <v>45606</v>
      </c>
      <c r="E3869" s="1">
        <v>45612</v>
      </c>
      <c r="F3869" t="s">
        <v>100</v>
      </c>
      <c r="G3869" t="s">
        <v>69</v>
      </c>
      <c r="H3869" t="s">
        <v>94</v>
      </c>
      <c r="I3869">
        <v>1</v>
      </c>
      <c r="J3869">
        <v>780</v>
      </c>
    </row>
    <row r="3870" spans="1:10" x14ac:dyDescent="0.3">
      <c r="A3870">
        <v>903869</v>
      </c>
      <c r="B3870">
        <v>160</v>
      </c>
      <c r="C3870">
        <v>7</v>
      </c>
      <c r="D3870" s="1">
        <v>45635</v>
      </c>
      <c r="E3870" s="1">
        <v>45640</v>
      </c>
      <c r="F3870" t="s">
        <v>98</v>
      </c>
      <c r="G3870" t="s">
        <v>33</v>
      </c>
      <c r="H3870" t="s">
        <v>97</v>
      </c>
      <c r="I3870">
        <v>1</v>
      </c>
      <c r="J3870">
        <v>2150</v>
      </c>
    </row>
    <row r="3871" spans="1:10" x14ac:dyDescent="0.3">
      <c r="A3871">
        <v>903870</v>
      </c>
      <c r="B3871">
        <v>482</v>
      </c>
      <c r="C3871">
        <v>37</v>
      </c>
      <c r="D3871" s="1">
        <v>45533</v>
      </c>
      <c r="E3871" s="1">
        <v>45535</v>
      </c>
      <c r="F3871" t="s">
        <v>100</v>
      </c>
      <c r="G3871" t="s">
        <v>69</v>
      </c>
      <c r="H3871" t="s">
        <v>97</v>
      </c>
      <c r="I3871">
        <v>1</v>
      </c>
      <c r="J3871">
        <v>810</v>
      </c>
    </row>
    <row r="3872" spans="1:10" x14ac:dyDescent="0.3">
      <c r="A3872">
        <v>903871</v>
      </c>
      <c r="B3872">
        <v>301</v>
      </c>
      <c r="C3872">
        <v>42</v>
      </c>
      <c r="D3872" s="1">
        <v>45638</v>
      </c>
      <c r="E3872" s="1">
        <v>45644</v>
      </c>
      <c r="F3872" t="s">
        <v>100</v>
      </c>
      <c r="G3872" t="s">
        <v>78</v>
      </c>
      <c r="H3872" t="s">
        <v>97</v>
      </c>
      <c r="I3872">
        <v>1</v>
      </c>
      <c r="J3872">
        <v>810</v>
      </c>
    </row>
    <row r="3873" spans="1:10" x14ac:dyDescent="0.3">
      <c r="A3873">
        <v>903872</v>
      </c>
      <c r="B3873">
        <v>59</v>
      </c>
      <c r="C3873">
        <v>18</v>
      </c>
      <c r="D3873" s="1">
        <v>45469</v>
      </c>
      <c r="E3873" s="1">
        <v>45471</v>
      </c>
      <c r="F3873" t="s">
        <v>93</v>
      </c>
      <c r="G3873" t="s">
        <v>51</v>
      </c>
      <c r="H3873" t="s">
        <v>94</v>
      </c>
      <c r="I3873">
        <v>1</v>
      </c>
      <c r="J3873">
        <v>13140</v>
      </c>
    </row>
    <row r="3874" spans="1:10" x14ac:dyDescent="0.3">
      <c r="A3874">
        <v>903873</v>
      </c>
      <c r="B3874">
        <v>418</v>
      </c>
      <c r="C3874">
        <v>1</v>
      </c>
      <c r="D3874" s="1">
        <v>45589</v>
      </c>
      <c r="E3874" s="1">
        <v>45595</v>
      </c>
      <c r="F3874" t="s">
        <v>101</v>
      </c>
      <c r="G3874" t="s">
        <v>33</v>
      </c>
      <c r="H3874" t="s">
        <v>94</v>
      </c>
      <c r="I3874">
        <v>1</v>
      </c>
      <c r="J3874">
        <v>1110</v>
      </c>
    </row>
    <row r="3875" spans="1:10" x14ac:dyDescent="0.3">
      <c r="A3875">
        <v>903874</v>
      </c>
      <c r="B3875">
        <v>353</v>
      </c>
      <c r="C3875">
        <v>43</v>
      </c>
      <c r="D3875" s="1">
        <v>45411</v>
      </c>
      <c r="E3875" s="1">
        <v>45416</v>
      </c>
      <c r="F3875" t="s">
        <v>100</v>
      </c>
      <c r="G3875" t="s">
        <v>78</v>
      </c>
      <c r="H3875" t="s">
        <v>94</v>
      </c>
      <c r="I3875">
        <v>1</v>
      </c>
      <c r="J3875">
        <v>910</v>
      </c>
    </row>
    <row r="3876" spans="1:10" x14ac:dyDescent="0.3">
      <c r="A3876">
        <v>903875</v>
      </c>
      <c r="B3876">
        <v>313</v>
      </c>
      <c r="C3876">
        <v>18</v>
      </c>
      <c r="D3876" s="1">
        <v>45738</v>
      </c>
      <c r="E3876" s="1">
        <v>45744</v>
      </c>
      <c r="F3876" t="s">
        <v>100</v>
      </c>
      <c r="G3876" t="s">
        <v>51</v>
      </c>
      <c r="H3876" t="s">
        <v>94</v>
      </c>
      <c r="I3876">
        <v>1</v>
      </c>
      <c r="J3876">
        <v>13140</v>
      </c>
    </row>
    <row r="3877" spans="1:10" x14ac:dyDescent="0.3">
      <c r="A3877">
        <v>903876</v>
      </c>
      <c r="B3877">
        <v>234</v>
      </c>
      <c r="C3877">
        <v>30</v>
      </c>
      <c r="D3877" s="1">
        <v>45399</v>
      </c>
      <c r="E3877" s="1">
        <v>45401</v>
      </c>
      <c r="F3877" t="s">
        <v>100</v>
      </c>
      <c r="G3877" t="s">
        <v>60</v>
      </c>
      <c r="H3877" t="s">
        <v>94</v>
      </c>
      <c r="I3877">
        <v>1</v>
      </c>
      <c r="J3877">
        <v>2550</v>
      </c>
    </row>
    <row r="3878" spans="1:10" x14ac:dyDescent="0.3">
      <c r="A3878">
        <v>903877</v>
      </c>
      <c r="B3878">
        <v>402</v>
      </c>
      <c r="C3878">
        <v>14</v>
      </c>
      <c r="D3878" s="1">
        <v>45550</v>
      </c>
      <c r="E3878" s="1">
        <v>45555</v>
      </c>
      <c r="F3878" t="s">
        <v>99</v>
      </c>
      <c r="G3878" t="s">
        <v>42</v>
      </c>
      <c r="H3878" t="s">
        <v>97</v>
      </c>
      <c r="I3878">
        <v>1</v>
      </c>
      <c r="J3878">
        <v>2370</v>
      </c>
    </row>
    <row r="3879" spans="1:10" x14ac:dyDescent="0.3">
      <c r="A3879">
        <v>903878</v>
      </c>
      <c r="B3879">
        <v>442</v>
      </c>
      <c r="C3879">
        <v>5</v>
      </c>
      <c r="D3879" s="1">
        <v>45605</v>
      </c>
      <c r="E3879" s="1">
        <v>45609</v>
      </c>
      <c r="F3879" t="s">
        <v>96</v>
      </c>
      <c r="G3879" t="s">
        <v>33</v>
      </c>
      <c r="H3879" t="s">
        <v>94</v>
      </c>
      <c r="I3879">
        <v>1</v>
      </c>
      <c r="J3879">
        <v>1960</v>
      </c>
    </row>
    <row r="3880" spans="1:10" x14ac:dyDescent="0.3">
      <c r="A3880">
        <v>903879</v>
      </c>
      <c r="B3880">
        <v>153</v>
      </c>
      <c r="C3880">
        <v>33</v>
      </c>
      <c r="D3880" s="1">
        <v>45631</v>
      </c>
      <c r="E3880" s="1">
        <v>45633</v>
      </c>
      <c r="F3880" t="s">
        <v>100</v>
      </c>
      <c r="G3880" t="s">
        <v>69</v>
      </c>
      <c r="H3880" t="s">
        <v>97</v>
      </c>
      <c r="I3880">
        <v>1</v>
      </c>
      <c r="J3880">
        <v>740</v>
      </c>
    </row>
    <row r="3881" spans="1:10" x14ac:dyDescent="0.3">
      <c r="A3881">
        <v>903880</v>
      </c>
      <c r="B3881">
        <v>531</v>
      </c>
      <c r="C3881">
        <v>35</v>
      </c>
      <c r="D3881" s="1">
        <v>45716</v>
      </c>
      <c r="E3881" s="1">
        <v>45719</v>
      </c>
      <c r="F3881" t="s">
        <v>96</v>
      </c>
      <c r="G3881" t="s">
        <v>69</v>
      </c>
      <c r="H3881" t="s">
        <v>94</v>
      </c>
      <c r="I3881">
        <v>1</v>
      </c>
      <c r="J3881">
        <v>590</v>
      </c>
    </row>
    <row r="3882" spans="1:10" x14ac:dyDescent="0.3">
      <c r="A3882">
        <v>903881</v>
      </c>
      <c r="B3882">
        <v>534</v>
      </c>
      <c r="C3882">
        <v>23</v>
      </c>
      <c r="D3882" s="1">
        <v>45384</v>
      </c>
      <c r="E3882" s="1">
        <v>45386</v>
      </c>
      <c r="F3882" t="s">
        <v>95</v>
      </c>
      <c r="G3882" t="s">
        <v>51</v>
      </c>
      <c r="H3882" t="s">
        <v>94</v>
      </c>
      <c r="I3882">
        <v>1</v>
      </c>
      <c r="J3882">
        <v>12780</v>
      </c>
    </row>
    <row r="3883" spans="1:10" x14ac:dyDescent="0.3">
      <c r="A3883">
        <v>903882</v>
      </c>
      <c r="B3883">
        <v>237</v>
      </c>
      <c r="C3883">
        <v>18</v>
      </c>
      <c r="D3883" s="1">
        <v>45705</v>
      </c>
      <c r="E3883" s="1">
        <v>45710</v>
      </c>
      <c r="F3883" t="s">
        <v>101</v>
      </c>
      <c r="G3883" t="s">
        <v>51</v>
      </c>
      <c r="H3883" t="s">
        <v>97</v>
      </c>
      <c r="I3883">
        <v>1</v>
      </c>
      <c r="J3883">
        <v>13140</v>
      </c>
    </row>
    <row r="3884" spans="1:10" x14ac:dyDescent="0.3">
      <c r="A3884">
        <v>903883</v>
      </c>
      <c r="B3884">
        <v>57</v>
      </c>
      <c r="C3884">
        <v>31</v>
      </c>
      <c r="D3884" s="1">
        <v>45471</v>
      </c>
      <c r="E3884" s="1">
        <v>45473</v>
      </c>
      <c r="F3884" t="s">
        <v>93</v>
      </c>
      <c r="G3884" t="s">
        <v>60</v>
      </c>
      <c r="H3884" t="s">
        <v>97</v>
      </c>
      <c r="I3884">
        <v>1</v>
      </c>
      <c r="J3884">
        <v>1740</v>
      </c>
    </row>
    <row r="3885" spans="1:10" x14ac:dyDescent="0.3">
      <c r="A3885">
        <v>903884</v>
      </c>
      <c r="B3885">
        <v>221</v>
      </c>
      <c r="C3885">
        <v>20</v>
      </c>
      <c r="D3885" s="1">
        <v>45537</v>
      </c>
      <c r="E3885" s="1">
        <v>45542</v>
      </c>
      <c r="F3885" t="s">
        <v>101</v>
      </c>
      <c r="G3885" t="s">
        <v>51</v>
      </c>
      <c r="H3885" t="s">
        <v>94</v>
      </c>
      <c r="I3885">
        <v>2</v>
      </c>
      <c r="J3885">
        <v>25620</v>
      </c>
    </row>
    <row r="3886" spans="1:10" x14ac:dyDescent="0.3">
      <c r="A3886">
        <v>903885</v>
      </c>
      <c r="B3886">
        <v>136</v>
      </c>
      <c r="C3886">
        <v>22</v>
      </c>
      <c r="D3886" s="1">
        <v>45392</v>
      </c>
      <c r="E3886" s="1">
        <v>45397</v>
      </c>
      <c r="F3886" t="s">
        <v>100</v>
      </c>
      <c r="G3886" t="s">
        <v>51</v>
      </c>
      <c r="H3886" t="s">
        <v>97</v>
      </c>
      <c r="I3886">
        <v>1</v>
      </c>
      <c r="J3886">
        <v>13330</v>
      </c>
    </row>
    <row r="3887" spans="1:10" x14ac:dyDescent="0.3">
      <c r="A3887">
        <v>903886</v>
      </c>
      <c r="B3887">
        <v>494</v>
      </c>
      <c r="C3887">
        <v>25</v>
      </c>
      <c r="D3887" s="1">
        <v>45438</v>
      </c>
      <c r="E3887" s="1">
        <v>45442</v>
      </c>
      <c r="F3887" t="s">
        <v>100</v>
      </c>
      <c r="G3887" t="s">
        <v>60</v>
      </c>
      <c r="H3887" t="s">
        <v>94</v>
      </c>
      <c r="I3887">
        <v>1</v>
      </c>
      <c r="J3887">
        <v>3150</v>
      </c>
    </row>
    <row r="3888" spans="1:10" x14ac:dyDescent="0.3">
      <c r="A3888">
        <v>903887</v>
      </c>
      <c r="B3888">
        <v>250</v>
      </c>
      <c r="C3888">
        <v>6</v>
      </c>
      <c r="D3888" s="1">
        <v>45684</v>
      </c>
      <c r="E3888" s="1">
        <v>45686</v>
      </c>
      <c r="F3888" t="s">
        <v>93</v>
      </c>
      <c r="G3888" t="s">
        <v>33</v>
      </c>
      <c r="H3888" t="s">
        <v>94</v>
      </c>
      <c r="I3888">
        <v>1</v>
      </c>
      <c r="J3888">
        <v>1510</v>
      </c>
    </row>
    <row r="3889" spans="1:10" x14ac:dyDescent="0.3">
      <c r="A3889">
        <v>903888</v>
      </c>
      <c r="B3889">
        <v>189</v>
      </c>
      <c r="C3889">
        <v>26</v>
      </c>
      <c r="D3889" s="1">
        <v>45514</v>
      </c>
      <c r="E3889" s="1">
        <v>45518</v>
      </c>
      <c r="F3889" t="s">
        <v>100</v>
      </c>
      <c r="G3889" t="s">
        <v>60</v>
      </c>
      <c r="H3889" t="s">
        <v>94</v>
      </c>
      <c r="I3889">
        <v>1</v>
      </c>
      <c r="J3889">
        <v>2250</v>
      </c>
    </row>
    <row r="3890" spans="1:10" x14ac:dyDescent="0.3">
      <c r="A3890">
        <v>903889</v>
      </c>
      <c r="B3890">
        <v>595</v>
      </c>
      <c r="C3890">
        <v>32</v>
      </c>
      <c r="D3890" s="1">
        <v>45413</v>
      </c>
      <c r="E3890" s="1">
        <v>45415</v>
      </c>
      <c r="F3890" t="s">
        <v>93</v>
      </c>
      <c r="G3890" t="s">
        <v>60</v>
      </c>
      <c r="H3890" t="s">
        <v>94</v>
      </c>
      <c r="I3890">
        <v>1</v>
      </c>
      <c r="J3890">
        <v>1990</v>
      </c>
    </row>
    <row r="3891" spans="1:10" x14ac:dyDescent="0.3">
      <c r="A3891">
        <v>903890</v>
      </c>
      <c r="B3891">
        <v>348</v>
      </c>
      <c r="C3891">
        <v>22</v>
      </c>
      <c r="D3891" s="1">
        <v>45589</v>
      </c>
      <c r="E3891" s="1">
        <v>45594</v>
      </c>
      <c r="F3891" t="s">
        <v>96</v>
      </c>
      <c r="G3891" t="s">
        <v>51</v>
      </c>
      <c r="H3891" t="s">
        <v>97</v>
      </c>
      <c r="I3891">
        <v>1</v>
      </c>
      <c r="J3891">
        <v>13330</v>
      </c>
    </row>
    <row r="3892" spans="1:10" x14ac:dyDescent="0.3">
      <c r="A3892">
        <v>903891</v>
      </c>
      <c r="B3892">
        <v>319</v>
      </c>
      <c r="C3892">
        <v>21</v>
      </c>
      <c r="D3892" s="1">
        <v>45583</v>
      </c>
      <c r="E3892" s="1">
        <v>45585</v>
      </c>
      <c r="F3892" t="s">
        <v>99</v>
      </c>
      <c r="G3892" t="s">
        <v>51</v>
      </c>
      <c r="H3892" t="s">
        <v>94</v>
      </c>
      <c r="I3892">
        <v>2</v>
      </c>
      <c r="J3892">
        <v>19900</v>
      </c>
    </row>
    <row r="3893" spans="1:10" x14ac:dyDescent="0.3">
      <c r="A3893">
        <v>903892</v>
      </c>
      <c r="B3893">
        <v>367</v>
      </c>
      <c r="C3893">
        <v>11</v>
      </c>
      <c r="D3893" s="1">
        <v>45431</v>
      </c>
      <c r="E3893" s="1">
        <v>45435</v>
      </c>
      <c r="F3893" t="s">
        <v>95</v>
      </c>
      <c r="G3893" t="s">
        <v>42</v>
      </c>
      <c r="H3893" t="s">
        <v>94</v>
      </c>
      <c r="I3893">
        <v>3</v>
      </c>
      <c r="J3893">
        <v>7680</v>
      </c>
    </row>
    <row r="3894" spans="1:10" x14ac:dyDescent="0.3">
      <c r="A3894">
        <v>903893</v>
      </c>
      <c r="B3894">
        <v>478</v>
      </c>
      <c r="C3894">
        <v>1</v>
      </c>
      <c r="D3894" s="1">
        <v>45670</v>
      </c>
      <c r="E3894" s="1">
        <v>45675</v>
      </c>
      <c r="F3894" t="s">
        <v>95</v>
      </c>
      <c r="G3894" t="s">
        <v>33</v>
      </c>
      <c r="H3894" t="s">
        <v>97</v>
      </c>
      <c r="I3894">
        <v>1</v>
      </c>
      <c r="J3894">
        <v>1110</v>
      </c>
    </row>
    <row r="3895" spans="1:10" x14ac:dyDescent="0.3">
      <c r="A3895">
        <v>903894</v>
      </c>
      <c r="B3895">
        <v>157</v>
      </c>
      <c r="C3895">
        <v>17</v>
      </c>
      <c r="D3895" s="1">
        <v>45578</v>
      </c>
      <c r="E3895" s="1">
        <v>45584</v>
      </c>
      <c r="F3895" t="s">
        <v>98</v>
      </c>
      <c r="G3895" t="s">
        <v>51</v>
      </c>
      <c r="H3895" t="s">
        <v>97</v>
      </c>
      <c r="I3895">
        <v>1</v>
      </c>
      <c r="J3895">
        <v>13790</v>
      </c>
    </row>
    <row r="3896" spans="1:10" x14ac:dyDescent="0.3">
      <c r="A3896">
        <v>903895</v>
      </c>
      <c r="B3896">
        <v>228</v>
      </c>
      <c r="C3896">
        <v>34</v>
      </c>
      <c r="D3896" s="1">
        <v>45490</v>
      </c>
      <c r="E3896" s="1">
        <v>45495</v>
      </c>
      <c r="F3896" t="s">
        <v>98</v>
      </c>
      <c r="G3896" t="s">
        <v>69</v>
      </c>
      <c r="H3896" t="s">
        <v>94</v>
      </c>
      <c r="I3896">
        <v>1</v>
      </c>
      <c r="J3896">
        <v>410</v>
      </c>
    </row>
    <row r="3897" spans="1:10" x14ac:dyDescent="0.3">
      <c r="A3897">
        <v>903896</v>
      </c>
      <c r="B3897">
        <v>345</v>
      </c>
      <c r="C3897">
        <v>19</v>
      </c>
      <c r="D3897" s="1">
        <v>45639</v>
      </c>
      <c r="E3897" s="1">
        <v>45643</v>
      </c>
      <c r="F3897" t="s">
        <v>100</v>
      </c>
      <c r="G3897" t="s">
        <v>51</v>
      </c>
      <c r="H3897" t="s">
        <v>97</v>
      </c>
      <c r="I3897">
        <v>1</v>
      </c>
      <c r="J3897">
        <v>10800</v>
      </c>
    </row>
    <row r="3898" spans="1:10" x14ac:dyDescent="0.3">
      <c r="A3898">
        <v>903897</v>
      </c>
      <c r="B3898">
        <v>60</v>
      </c>
      <c r="C3898">
        <v>28</v>
      </c>
      <c r="D3898" s="1">
        <v>45635</v>
      </c>
      <c r="E3898" s="1">
        <v>45640</v>
      </c>
      <c r="F3898" t="s">
        <v>100</v>
      </c>
      <c r="G3898" t="s">
        <v>60</v>
      </c>
      <c r="H3898" t="s">
        <v>97</v>
      </c>
      <c r="I3898">
        <v>2</v>
      </c>
      <c r="J3898">
        <v>6340</v>
      </c>
    </row>
    <row r="3899" spans="1:10" x14ac:dyDescent="0.3">
      <c r="A3899">
        <v>903898</v>
      </c>
      <c r="B3899">
        <v>10</v>
      </c>
      <c r="C3899">
        <v>18</v>
      </c>
      <c r="D3899" s="1">
        <v>45390</v>
      </c>
      <c r="E3899" s="1">
        <v>45396</v>
      </c>
      <c r="F3899" t="s">
        <v>98</v>
      </c>
      <c r="G3899" t="s">
        <v>51</v>
      </c>
      <c r="H3899" t="s">
        <v>94</v>
      </c>
      <c r="I3899">
        <v>1</v>
      </c>
      <c r="J3899">
        <v>13140</v>
      </c>
    </row>
    <row r="3900" spans="1:10" x14ac:dyDescent="0.3">
      <c r="A3900">
        <v>903899</v>
      </c>
      <c r="B3900">
        <v>107</v>
      </c>
      <c r="C3900">
        <v>6</v>
      </c>
      <c r="D3900" s="1">
        <v>45671</v>
      </c>
      <c r="E3900" s="1">
        <v>45676</v>
      </c>
      <c r="F3900" t="s">
        <v>99</v>
      </c>
      <c r="G3900" t="s">
        <v>33</v>
      </c>
      <c r="H3900" t="s">
        <v>94</v>
      </c>
      <c r="I3900">
        <v>1</v>
      </c>
      <c r="J3900">
        <v>1510</v>
      </c>
    </row>
    <row r="3901" spans="1:10" x14ac:dyDescent="0.3">
      <c r="A3901">
        <v>903900</v>
      </c>
      <c r="B3901">
        <v>325</v>
      </c>
      <c r="C3901">
        <v>38</v>
      </c>
      <c r="D3901" s="1">
        <v>45391</v>
      </c>
      <c r="E3901" s="1">
        <v>45395</v>
      </c>
      <c r="F3901" t="s">
        <v>100</v>
      </c>
      <c r="G3901" t="s">
        <v>69</v>
      </c>
      <c r="H3901" t="s">
        <v>97</v>
      </c>
      <c r="I3901">
        <v>1</v>
      </c>
      <c r="J3901">
        <v>510</v>
      </c>
    </row>
    <row r="3902" spans="1:10" x14ac:dyDescent="0.3">
      <c r="A3902">
        <v>903901</v>
      </c>
      <c r="B3902">
        <v>413</v>
      </c>
      <c r="C3902">
        <v>43</v>
      </c>
      <c r="D3902" s="1">
        <v>45412</v>
      </c>
      <c r="E3902" s="1">
        <v>45417</v>
      </c>
      <c r="F3902" t="s">
        <v>93</v>
      </c>
      <c r="G3902" t="s">
        <v>78</v>
      </c>
      <c r="H3902" t="s">
        <v>97</v>
      </c>
      <c r="I3902">
        <v>2</v>
      </c>
      <c r="J3902">
        <v>1820</v>
      </c>
    </row>
    <row r="3903" spans="1:10" x14ac:dyDescent="0.3">
      <c r="A3903">
        <v>903902</v>
      </c>
      <c r="B3903">
        <v>552</v>
      </c>
      <c r="C3903">
        <v>14</v>
      </c>
      <c r="D3903" s="1">
        <v>45594</v>
      </c>
      <c r="E3903" s="1">
        <v>45597</v>
      </c>
      <c r="F3903" t="s">
        <v>99</v>
      </c>
      <c r="G3903" t="s">
        <v>42</v>
      </c>
      <c r="H3903" t="s">
        <v>94</v>
      </c>
      <c r="I3903">
        <v>1</v>
      </c>
      <c r="J3903">
        <v>2370</v>
      </c>
    </row>
    <row r="3904" spans="1:10" x14ac:dyDescent="0.3">
      <c r="A3904">
        <v>903903</v>
      </c>
      <c r="B3904">
        <v>23</v>
      </c>
      <c r="C3904">
        <v>18</v>
      </c>
      <c r="D3904" s="1">
        <v>45442</v>
      </c>
      <c r="E3904" s="1">
        <v>45448</v>
      </c>
      <c r="F3904" t="s">
        <v>98</v>
      </c>
      <c r="G3904" t="s">
        <v>51</v>
      </c>
      <c r="H3904" t="s">
        <v>94</v>
      </c>
      <c r="I3904">
        <v>1</v>
      </c>
      <c r="J3904">
        <v>13140</v>
      </c>
    </row>
    <row r="3905" spans="1:10" x14ac:dyDescent="0.3">
      <c r="A3905">
        <v>903904</v>
      </c>
      <c r="B3905">
        <v>199</v>
      </c>
      <c r="C3905">
        <v>24</v>
      </c>
      <c r="D3905" s="1">
        <v>45493</v>
      </c>
      <c r="E3905" s="1">
        <v>45499</v>
      </c>
      <c r="F3905" t="s">
        <v>100</v>
      </c>
      <c r="G3905" t="s">
        <v>51</v>
      </c>
      <c r="H3905" t="s">
        <v>94</v>
      </c>
      <c r="I3905">
        <v>1</v>
      </c>
      <c r="J3905">
        <v>11450</v>
      </c>
    </row>
    <row r="3906" spans="1:10" x14ac:dyDescent="0.3">
      <c r="A3906">
        <v>903905</v>
      </c>
      <c r="B3906">
        <v>360</v>
      </c>
      <c r="C3906">
        <v>44</v>
      </c>
      <c r="D3906" s="1">
        <v>45540</v>
      </c>
      <c r="E3906" s="1">
        <v>45543</v>
      </c>
      <c r="F3906" t="s">
        <v>93</v>
      </c>
      <c r="G3906" t="s">
        <v>78</v>
      </c>
      <c r="H3906" t="s">
        <v>94</v>
      </c>
      <c r="I3906">
        <v>1</v>
      </c>
      <c r="J3906">
        <v>1130</v>
      </c>
    </row>
    <row r="3907" spans="1:10" x14ac:dyDescent="0.3">
      <c r="A3907">
        <v>903906</v>
      </c>
      <c r="B3907">
        <v>107</v>
      </c>
      <c r="C3907">
        <v>7</v>
      </c>
      <c r="D3907" s="1">
        <v>45523</v>
      </c>
      <c r="E3907" s="1">
        <v>45528</v>
      </c>
      <c r="F3907" t="s">
        <v>99</v>
      </c>
      <c r="G3907" t="s">
        <v>33</v>
      </c>
      <c r="H3907" t="s">
        <v>94</v>
      </c>
      <c r="I3907">
        <v>1</v>
      </c>
      <c r="J3907">
        <v>2150</v>
      </c>
    </row>
    <row r="3908" spans="1:10" x14ac:dyDescent="0.3">
      <c r="A3908">
        <v>903907</v>
      </c>
      <c r="B3908">
        <v>577</v>
      </c>
      <c r="C3908">
        <v>44</v>
      </c>
      <c r="D3908" s="1">
        <v>45633</v>
      </c>
      <c r="E3908" s="1">
        <v>45637</v>
      </c>
      <c r="F3908" t="s">
        <v>96</v>
      </c>
      <c r="G3908" t="s">
        <v>78</v>
      </c>
      <c r="H3908" t="s">
        <v>97</v>
      </c>
      <c r="I3908">
        <v>1</v>
      </c>
      <c r="J3908">
        <v>1130</v>
      </c>
    </row>
    <row r="3909" spans="1:10" x14ac:dyDescent="0.3">
      <c r="A3909">
        <v>903908</v>
      </c>
      <c r="B3909">
        <v>125</v>
      </c>
      <c r="C3909">
        <v>29</v>
      </c>
      <c r="D3909" s="1">
        <v>45476</v>
      </c>
      <c r="E3909" s="1">
        <v>45481</v>
      </c>
      <c r="F3909" t="s">
        <v>93</v>
      </c>
      <c r="G3909" t="s">
        <v>60</v>
      </c>
      <c r="H3909" t="s">
        <v>94</v>
      </c>
      <c r="I3909">
        <v>1</v>
      </c>
      <c r="J3909">
        <v>2450</v>
      </c>
    </row>
    <row r="3910" spans="1:10" x14ac:dyDescent="0.3">
      <c r="A3910">
        <v>903909</v>
      </c>
      <c r="B3910">
        <v>580</v>
      </c>
      <c r="C3910">
        <v>40</v>
      </c>
      <c r="D3910" s="1">
        <v>45522</v>
      </c>
      <c r="E3910" s="1">
        <v>45525</v>
      </c>
      <c r="F3910" t="s">
        <v>93</v>
      </c>
      <c r="G3910" t="s">
        <v>69</v>
      </c>
      <c r="H3910" t="s">
        <v>94</v>
      </c>
      <c r="I3910">
        <v>1</v>
      </c>
      <c r="J3910">
        <v>540</v>
      </c>
    </row>
    <row r="3911" spans="1:10" x14ac:dyDescent="0.3">
      <c r="A3911">
        <v>903910</v>
      </c>
      <c r="B3911">
        <v>88</v>
      </c>
      <c r="C3911">
        <v>22</v>
      </c>
      <c r="D3911" s="1">
        <v>45737</v>
      </c>
      <c r="E3911" s="1">
        <v>45743</v>
      </c>
      <c r="F3911" t="s">
        <v>99</v>
      </c>
      <c r="G3911" t="s">
        <v>51</v>
      </c>
      <c r="H3911" t="s">
        <v>97</v>
      </c>
      <c r="I3911">
        <v>1</v>
      </c>
      <c r="J3911">
        <v>13330</v>
      </c>
    </row>
    <row r="3912" spans="1:10" x14ac:dyDescent="0.3">
      <c r="A3912">
        <v>903911</v>
      </c>
      <c r="B3912">
        <v>207</v>
      </c>
      <c r="C3912">
        <v>38</v>
      </c>
      <c r="D3912" s="1">
        <v>45627</v>
      </c>
      <c r="E3912" s="1">
        <v>45630</v>
      </c>
      <c r="F3912" t="s">
        <v>96</v>
      </c>
      <c r="G3912" t="s">
        <v>69</v>
      </c>
      <c r="H3912" t="s">
        <v>94</v>
      </c>
      <c r="I3912">
        <v>1</v>
      </c>
      <c r="J3912">
        <v>510</v>
      </c>
    </row>
    <row r="3913" spans="1:10" x14ac:dyDescent="0.3">
      <c r="A3913">
        <v>903912</v>
      </c>
      <c r="B3913">
        <v>339</v>
      </c>
      <c r="C3913">
        <v>42</v>
      </c>
      <c r="D3913" s="1">
        <v>45385</v>
      </c>
      <c r="E3913" s="1">
        <v>45387</v>
      </c>
      <c r="F3913" t="s">
        <v>93</v>
      </c>
      <c r="G3913" t="s">
        <v>78</v>
      </c>
      <c r="H3913" t="s">
        <v>97</v>
      </c>
      <c r="I3913">
        <v>1</v>
      </c>
      <c r="J3913">
        <v>810</v>
      </c>
    </row>
    <row r="3914" spans="1:10" x14ac:dyDescent="0.3">
      <c r="A3914">
        <v>903913</v>
      </c>
      <c r="B3914">
        <v>32</v>
      </c>
      <c r="C3914">
        <v>6</v>
      </c>
      <c r="D3914" s="1">
        <v>45491</v>
      </c>
      <c r="E3914" s="1">
        <v>45497</v>
      </c>
      <c r="F3914" t="s">
        <v>95</v>
      </c>
      <c r="G3914" t="s">
        <v>33</v>
      </c>
      <c r="H3914" t="s">
        <v>97</v>
      </c>
      <c r="I3914">
        <v>2</v>
      </c>
      <c r="J3914">
        <v>3020</v>
      </c>
    </row>
    <row r="3915" spans="1:10" x14ac:dyDescent="0.3">
      <c r="A3915">
        <v>903914</v>
      </c>
      <c r="B3915">
        <v>81</v>
      </c>
      <c r="C3915">
        <v>9</v>
      </c>
      <c r="D3915" s="1">
        <v>45663</v>
      </c>
      <c r="E3915" s="1">
        <v>45666</v>
      </c>
      <c r="F3915" t="s">
        <v>99</v>
      </c>
      <c r="G3915" t="s">
        <v>42</v>
      </c>
      <c r="H3915" t="s">
        <v>94</v>
      </c>
      <c r="I3915">
        <v>2</v>
      </c>
      <c r="J3915">
        <v>6740</v>
      </c>
    </row>
    <row r="3916" spans="1:10" x14ac:dyDescent="0.3">
      <c r="A3916">
        <v>903915</v>
      </c>
      <c r="B3916">
        <v>166</v>
      </c>
      <c r="C3916">
        <v>23</v>
      </c>
      <c r="D3916" s="1">
        <v>45460</v>
      </c>
      <c r="E3916" s="1">
        <v>45464</v>
      </c>
      <c r="F3916" t="s">
        <v>100</v>
      </c>
      <c r="G3916" t="s">
        <v>51</v>
      </c>
      <c r="H3916" t="s">
        <v>97</v>
      </c>
      <c r="I3916">
        <v>1</v>
      </c>
      <c r="J3916">
        <v>12780</v>
      </c>
    </row>
    <row r="3917" spans="1:10" x14ac:dyDescent="0.3">
      <c r="A3917">
        <v>903916</v>
      </c>
      <c r="B3917">
        <v>42</v>
      </c>
      <c r="C3917">
        <v>18</v>
      </c>
      <c r="D3917" s="1">
        <v>45696</v>
      </c>
      <c r="E3917" s="1">
        <v>45701</v>
      </c>
      <c r="F3917" t="s">
        <v>98</v>
      </c>
      <c r="G3917" t="s">
        <v>51</v>
      </c>
      <c r="H3917" t="s">
        <v>94</v>
      </c>
      <c r="I3917">
        <v>2</v>
      </c>
      <c r="J3917">
        <v>26280</v>
      </c>
    </row>
    <row r="3918" spans="1:10" x14ac:dyDescent="0.3">
      <c r="A3918">
        <v>903917</v>
      </c>
      <c r="B3918">
        <v>70</v>
      </c>
      <c r="C3918">
        <v>47</v>
      </c>
      <c r="D3918" s="1">
        <v>45709</v>
      </c>
      <c r="E3918" s="1">
        <v>45711</v>
      </c>
      <c r="F3918" t="s">
        <v>98</v>
      </c>
      <c r="G3918" t="s">
        <v>78</v>
      </c>
      <c r="H3918" t="s">
        <v>94</v>
      </c>
      <c r="I3918">
        <v>2</v>
      </c>
      <c r="J3918">
        <v>1780</v>
      </c>
    </row>
    <row r="3919" spans="1:10" x14ac:dyDescent="0.3">
      <c r="A3919">
        <v>903918</v>
      </c>
      <c r="B3919">
        <v>245</v>
      </c>
      <c r="C3919">
        <v>47</v>
      </c>
      <c r="D3919" s="1">
        <v>45445</v>
      </c>
      <c r="E3919" s="1">
        <v>45451</v>
      </c>
      <c r="F3919" t="s">
        <v>95</v>
      </c>
      <c r="G3919" t="s">
        <v>78</v>
      </c>
      <c r="H3919" t="s">
        <v>94</v>
      </c>
      <c r="I3919">
        <v>1</v>
      </c>
      <c r="J3919">
        <v>890</v>
      </c>
    </row>
    <row r="3920" spans="1:10" x14ac:dyDescent="0.3">
      <c r="A3920">
        <v>903919</v>
      </c>
      <c r="B3920">
        <v>215</v>
      </c>
      <c r="C3920">
        <v>24</v>
      </c>
      <c r="D3920" s="1">
        <v>45396</v>
      </c>
      <c r="E3920" s="1">
        <v>45399</v>
      </c>
      <c r="F3920" t="s">
        <v>101</v>
      </c>
      <c r="G3920" t="s">
        <v>51</v>
      </c>
      <c r="H3920" t="s">
        <v>94</v>
      </c>
      <c r="I3920">
        <v>1</v>
      </c>
      <c r="J3920">
        <v>11450</v>
      </c>
    </row>
    <row r="3921" spans="1:10" x14ac:dyDescent="0.3">
      <c r="A3921">
        <v>903920</v>
      </c>
      <c r="B3921">
        <v>402</v>
      </c>
      <c r="C3921">
        <v>37</v>
      </c>
      <c r="D3921" s="1">
        <v>45656</v>
      </c>
      <c r="E3921" s="1">
        <v>45658</v>
      </c>
      <c r="F3921" t="s">
        <v>99</v>
      </c>
      <c r="G3921" t="s">
        <v>69</v>
      </c>
      <c r="H3921" t="s">
        <v>94</v>
      </c>
      <c r="I3921">
        <v>2</v>
      </c>
      <c r="J3921">
        <v>1620</v>
      </c>
    </row>
    <row r="3922" spans="1:10" x14ac:dyDescent="0.3">
      <c r="A3922">
        <v>903921</v>
      </c>
      <c r="B3922">
        <v>131</v>
      </c>
      <c r="C3922">
        <v>31</v>
      </c>
      <c r="D3922" s="1">
        <v>45565</v>
      </c>
      <c r="E3922" s="1">
        <v>45568</v>
      </c>
      <c r="F3922" t="s">
        <v>100</v>
      </c>
      <c r="G3922" t="s">
        <v>60</v>
      </c>
      <c r="H3922" t="s">
        <v>94</v>
      </c>
      <c r="I3922">
        <v>1</v>
      </c>
      <c r="J3922">
        <v>1740</v>
      </c>
    </row>
    <row r="3923" spans="1:10" x14ac:dyDescent="0.3">
      <c r="A3923">
        <v>903922</v>
      </c>
      <c r="B3923">
        <v>362</v>
      </c>
      <c r="C3923">
        <v>45</v>
      </c>
      <c r="D3923" s="1">
        <v>45393</v>
      </c>
      <c r="E3923" s="1">
        <v>45398</v>
      </c>
      <c r="F3923" t="s">
        <v>101</v>
      </c>
      <c r="G3923" t="s">
        <v>78</v>
      </c>
      <c r="H3923" t="s">
        <v>97</v>
      </c>
      <c r="I3923">
        <v>1</v>
      </c>
      <c r="J3923">
        <v>1290</v>
      </c>
    </row>
    <row r="3924" spans="1:10" x14ac:dyDescent="0.3">
      <c r="A3924">
        <v>903923</v>
      </c>
      <c r="B3924">
        <v>158</v>
      </c>
      <c r="C3924">
        <v>23</v>
      </c>
      <c r="D3924" s="1">
        <v>45461</v>
      </c>
      <c r="E3924" s="1">
        <v>45464</v>
      </c>
      <c r="F3924" t="s">
        <v>95</v>
      </c>
      <c r="G3924" t="s">
        <v>51</v>
      </c>
      <c r="H3924" t="s">
        <v>94</v>
      </c>
      <c r="I3924">
        <v>1</v>
      </c>
      <c r="J3924">
        <v>12780</v>
      </c>
    </row>
    <row r="3925" spans="1:10" x14ac:dyDescent="0.3">
      <c r="A3925">
        <v>903924</v>
      </c>
      <c r="B3925">
        <v>366</v>
      </c>
      <c r="C3925">
        <v>35</v>
      </c>
      <c r="D3925" s="1">
        <v>45391</v>
      </c>
      <c r="E3925" s="1">
        <v>45394</v>
      </c>
      <c r="F3925" t="s">
        <v>93</v>
      </c>
      <c r="G3925" t="s">
        <v>69</v>
      </c>
      <c r="H3925" t="s">
        <v>97</v>
      </c>
      <c r="I3925">
        <v>2</v>
      </c>
      <c r="J3925">
        <v>1180</v>
      </c>
    </row>
    <row r="3926" spans="1:10" x14ac:dyDescent="0.3">
      <c r="A3926">
        <v>903925</v>
      </c>
      <c r="B3926">
        <v>169</v>
      </c>
      <c r="C3926">
        <v>26</v>
      </c>
      <c r="D3926" s="1">
        <v>45412</v>
      </c>
      <c r="E3926" s="1">
        <v>45414</v>
      </c>
      <c r="F3926" t="s">
        <v>101</v>
      </c>
      <c r="G3926" t="s">
        <v>60</v>
      </c>
      <c r="H3926" t="s">
        <v>97</v>
      </c>
      <c r="I3926">
        <v>1</v>
      </c>
      <c r="J3926">
        <v>2250</v>
      </c>
    </row>
    <row r="3927" spans="1:10" x14ac:dyDescent="0.3">
      <c r="A3927">
        <v>903926</v>
      </c>
      <c r="B3927">
        <v>569</v>
      </c>
      <c r="C3927">
        <v>3</v>
      </c>
      <c r="D3927" s="1">
        <v>45675</v>
      </c>
      <c r="E3927" s="1">
        <v>45681</v>
      </c>
      <c r="F3927" t="s">
        <v>100</v>
      </c>
      <c r="G3927" t="s">
        <v>33</v>
      </c>
      <c r="H3927" t="s">
        <v>94</v>
      </c>
      <c r="I3927">
        <v>1</v>
      </c>
      <c r="J3927">
        <v>1770</v>
      </c>
    </row>
    <row r="3928" spans="1:10" x14ac:dyDescent="0.3">
      <c r="A3928">
        <v>903927</v>
      </c>
      <c r="B3928">
        <v>129</v>
      </c>
      <c r="C3928">
        <v>13</v>
      </c>
      <c r="D3928" s="1">
        <v>45614</v>
      </c>
      <c r="E3928" s="1">
        <v>45618</v>
      </c>
      <c r="F3928" t="s">
        <v>100</v>
      </c>
      <c r="G3928" t="s">
        <v>42</v>
      </c>
      <c r="H3928" t="s">
        <v>94</v>
      </c>
      <c r="I3928">
        <v>1</v>
      </c>
      <c r="J3928">
        <v>3000</v>
      </c>
    </row>
    <row r="3929" spans="1:10" x14ac:dyDescent="0.3">
      <c r="A3929">
        <v>903928</v>
      </c>
      <c r="B3929">
        <v>407</v>
      </c>
      <c r="C3929">
        <v>4</v>
      </c>
      <c r="D3929" s="1">
        <v>45729</v>
      </c>
      <c r="E3929" s="1">
        <v>45733</v>
      </c>
      <c r="F3929" t="s">
        <v>95</v>
      </c>
      <c r="G3929" t="s">
        <v>33</v>
      </c>
      <c r="H3929" t="s">
        <v>94</v>
      </c>
      <c r="I3929">
        <v>1</v>
      </c>
      <c r="J3929">
        <v>970</v>
      </c>
    </row>
    <row r="3930" spans="1:10" x14ac:dyDescent="0.3">
      <c r="A3930">
        <v>903929</v>
      </c>
      <c r="B3930">
        <v>521</v>
      </c>
      <c r="C3930">
        <v>11</v>
      </c>
      <c r="D3930" s="1">
        <v>45446</v>
      </c>
      <c r="E3930" s="1">
        <v>45449</v>
      </c>
      <c r="F3930" t="s">
        <v>99</v>
      </c>
      <c r="G3930" t="s">
        <v>42</v>
      </c>
      <c r="H3930" t="s">
        <v>94</v>
      </c>
      <c r="I3930">
        <v>1</v>
      </c>
      <c r="J3930">
        <v>2560</v>
      </c>
    </row>
    <row r="3931" spans="1:10" x14ac:dyDescent="0.3">
      <c r="A3931">
        <v>903930</v>
      </c>
      <c r="B3931">
        <v>129</v>
      </c>
      <c r="C3931">
        <v>42</v>
      </c>
      <c r="D3931" s="1">
        <v>45661</v>
      </c>
      <c r="E3931" s="1">
        <v>45664</v>
      </c>
      <c r="F3931" t="s">
        <v>100</v>
      </c>
      <c r="G3931" t="s">
        <v>78</v>
      </c>
      <c r="H3931" t="s">
        <v>94</v>
      </c>
      <c r="I3931">
        <v>2</v>
      </c>
      <c r="J3931">
        <v>1620</v>
      </c>
    </row>
    <row r="3932" spans="1:10" x14ac:dyDescent="0.3">
      <c r="A3932">
        <v>903931</v>
      </c>
      <c r="B3932">
        <v>70</v>
      </c>
      <c r="C3932">
        <v>40</v>
      </c>
      <c r="D3932" s="1">
        <v>45613</v>
      </c>
      <c r="E3932" s="1">
        <v>45619</v>
      </c>
      <c r="F3932" t="s">
        <v>98</v>
      </c>
      <c r="G3932" t="s">
        <v>69</v>
      </c>
      <c r="H3932" t="s">
        <v>97</v>
      </c>
      <c r="I3932">
        <v>2</v>
      </c>
      <c r="J3932">
        <v>1080</v>
      </c>
    </row>
    <row r="3933" spans="1:10" x14ac:dyDescent="0.3">
      <c r="A3933">
        <v>903932</v>
      </c>
      <c r="B3933">
        <v>158</v>
      </c>
      <c r="C3933">
        <v>35</v>
      </c>
      <c r="D3933" s="1">
        <v>45683</v>
      </c>
      <c r="E3933" s="1">
        <v>45689</v>
      </c>
      <c r="F3933" t="s">
        <v>95</v>
      </c>
      <c r="G3933" t="s">
        <v>69</v>
      </c>
      <c r="H3933" t="s">
        <v>94</v>
      </c>
      <c r="I3933">
        <v>1</v>
      </c>
      <c r="J3933">
        <v>590</v>
      </c>
    </row>
    <row r="3934" spans="1:10" x14ac:dyDescent="0.3">
      <c r="A3934">
        <v>903933</v>
      </c>
      <c r="B3934">
        <v>90</v>
      </c>
      <c r="C3934">
        <v>45</v>
      </c>
      <c r="D3934" s="1">
        <v>45531</v>
      </c>
      <c r="E3934" s="1">
        <v>45535</v>
      </c>
      <c r="F3934" t="s">
        <v>98</v>
      </c>
      <c r="G3934" t="s">
        <v>78</v>
      </c>
      <c r="H3934" t="s">
        <v>94</v>
      </c>
      <c r="I3934">
        <v>1</v>
      </c>
      <c r="J3934">
        <v>1290</v>
      </c>
    </row>
    <row r="3935" spans="1:10" x14ac:dyDescent="0.3">
      <c r="A3935">
        <v>903934</v>
      </c>
      <c r="B3935">
        <v>14</v>
      </c>
      <c r="C3935">
        <v>44</v>
      </c>
      <c r="D3935" s="1">
        <v>45533</v>
      </c>
      <c r="E3935" s="1">
        <v>45537</v>
      </c>
      <c r="F3935" t="s">
        <v>95</v>
      </c>
      <c r="G3935" t="s">
        <v>78</v>
      </c>
      <c r="H3935" t="s">
        <v>97</v>
      </c>
      <c r="I3935">
        <v>1</v>
      </c>
      <c r="J3935">
        <v>1130</v>
      </c>
    </row>
    <row r="3936" spans="1:10" x14ac:dyDescent="0.3">
      <c r="A3936">
        <v>903935</v>
      </c>
      <c r="B3936">
        <v>538</v>
      </c>
      <c r="C3936">
        <v>34</v>
      </c>
      <c r="D3936" s="1">
        <v>45729</v>
      </c>
      <c r="E3936" s="1">
        <v>45731</v>
      </c>
      <c r="F3936" t="s">
        <v>100</v>
      </c>
      <c r="G3936" t="s">
        <v>69</v>
      </c>
      <c r="H3936" t="s">
        <v>97</v>
      </c>
      <c r="I3936">
        <v>1</v>
      </c>
      <c r="J3936">
        <v>410</v>
      </c>
    </row>
    <row r="3937" spans="1:10" x14ac:dyDescent="0.3">
      <c r="A3937">
        <v>903936</v>
      </c>
      <c r="B3937">
        <v>591</v>
      </c>
      <c r="C3937">
        <v>44</v>
      </c>
      <c r="D3937" s="1">
        <v>45622</v>
      </c>
      <c r="E3937" s="1">
        <v>45626</v>
      </c>
      <c r="F3937" t="s">
        <v>101</v>
      </c>
      <c r="G3937" t="s">
        <v>78</v>
      </c>
      <c r="H3937" t="s">
        <v>97</v>
      </c>
      <c r="I3937">
        <v>1</v>
      </c>
      <c r="J3937">
        <v>1130</v>
      </c>
    </row>
    <row r="3938" spans="1:10" x14ac:dyDescent="0.3">
      <c r="A3938">
        <v>903937</v>
      </c>
      <c r="B3938">
        <v>574</v>
      </c>
      <c r="C3938">
        <v>15</v>
      </c>
      <c r="D3938" s="1">
        <v>45668</v>
      </c>
      <c r="E3938" s="1">
        <v>45673</v>
      </c>
      <c r="F3938" t="s">
        <v>95</v>
      </c>
      <c r="G3938" t="s">
        <v>42</v>
      </c>
      <c r="H3938" t="s">
        <v>94</v>
      </c>
      <c r="I3938">
        <v>1</v>
      </c>
      <c r="J3938">
        <v>3740</v>
      </c>
    </row>
    <row r="3939" spans="1:10" x14ac:dyDescent="0.3">
      <c r="A3939">
        <v>903938</v>
      </c>
      <c r="B3939">
        <v>525</v>
      </c>
      <c r="C3939">
        <v>41</v>
      </c>
      <c r="D3939" s="1">
        <v>45515</v>
      </c>
      <c r="E3939" s="1">
        <v>45521</v>
      </c>
      <c r="F3939" t="s">
        <v>98</v>
      </c>
      <c r="G3939" t="s">
        <v>78</v>
      </c>
      <c r="H3939" t="s">
        <v>94</v>
      </c>
      <c r="I3939">
        <v>2</v>
      </c>
      <c r="J3939">
        <v>2780</v>
      </c>
    </row>
    <row r="3940" spans="1:10" x14ac:dyDescent="0.3">
      <c r="A3940">
        <v>903939</v>
      </c>
      <c r="B3940">
        <v>58</v>
      </c>
      <c r="C3940">
        <v>16</v>
      </c>
      <c r="D3940" s="1">
        <v>45690</v>
      </c>
      <c r="E3940" s="1">
        <v>45695</v>
      </c>
      <c r="F3940" t="s">
        <v>99</v>
      </c>
      <c r="G3940" t="s">
        <v>42</v>
      </c>
      <c r="H3940" t="s">
        <v>94</v>
      </c>
      <c r="I3940">
        <v>2</v>
      </c>
      <c r="J3940">
        <v>7800</v>
      </c>
    </row>
    <row r="3941" spans="1:10" x14ac:dyDescent="0.3">
      <c r="A3941">
        <v>903940</v>
      </c>
      <c r="B3941">
        <v>233</v>
      </c>
      <c r="C3941">
        <v>30</v>
      </c>
      <c r="D3941" s="1">
        <v>45385</v>
      </c>
      <c r="E3941" s="1">
        <v>45388</v>
      </c>
      <c r="F3941" t="s">
        <v>99</v>
      </c>
      <c r="G3941" t="s">
        <v>60</v>
      </c>
      <c r="H3941" t="s">
        <v>97</v>
      </c>
      <c r="I3941">
        <v>1</v>
      </c>
      <c r="J3941">
        <v>2550</v>
      </c>
    </row>
    <row r="3942" spans="1:10" x14ac:dyDescent="0.3">
      <c r="A3942">
        <v>903941</v>
      </c>
      <c r="B3942">
        <v>423</v>
      </c>
      <c r="C3942">
        <v>38</v>
      </c>
      <c r="D3942" s="1">
        <v>45732</v>
      </c>
      <c r="E3942" s="1">
        <v>45736</v>
      </c>
      <c r="F3942" t="s">
        <v>100</v>
      </c>
      <c r="G3942" t="s">
        <v>69</v>
      </c>
      <c r="H3942" t="s">
        <v>94</v>
      </c>
      <c r="I3942">
        <v>2</v>
      </c>
      <c r="J3942">
        <v>1020</v>
      </c>
    </row>
    <row r="3943" spans="1:10" x14ac:dyDescent="0.3">
      <c r="A3943">
        <v>903942</v>
      </c>
      <c r="B3943">
        <v>380</v>
      </c>
      <c r="C3943">
        <v>42</v>
      </c>
      <c r="D3943" s="1">
        <v>45405</v>
      </c>
      <c r="E3943" s="1">
        <v>45407</v>
      </c>
      <c r="F3943" t="s">
        <v>99</v>
      </c>
      <c r="G3943" t="s">
        <v>78</v>
      </c>
      <c r="H3943" t="s">
        <v>97</v>
      </c>
      <c r="I3943">
        <v>1</v>
      </c>
      <c r="J3943">
        <v>810</v>
      </c>
    </row>
    <row r="3944" spans="1:10" x14ac:dyDescent="0.3">
      <c r="A3944">
        <v>903943</v>
      </c>
      <c r="B3944">
        <v>436</v>
      </c>
      <c r="C3944">
        <v>40</v>
      </c>
      <c r="D3944" s="1">
        <v>45483</v>
      </c>
      <c r="E3944" s="1">
        <v>45486</v>
      </c>
      <c r="F3944" t="s">
        <v>95</v>
      </c>
      <c r="G3944" t="s">
        <v>69</v>
      </c>
      <c r="H3944" t="s">
        <v>94</v>
      </c>
      <c r="I3944">
        <v>1</v>
      </c>
      <c r="J3944">
        <v>540</v>
      </c>
    </row>
    <row r="3945" spans="1:10" x14ac:dyDescent="0.3">
      <c r="A3945">
        <v>903944</v>
      </c>
      <c r="B3945">
        <v>460</v>
      </c>
      <c r="C3945">
        <v>29</v>
      </c>
      <c r="D3945" s="1">
        <v>45735</v>
      </c>
      <c r="E3945" s="1">
        <v>45739</v>
      </c>
      <c r="F3945" t="s">
        <v>93</v>
      </c>
      <c r="G3945" t="s">
        <v>60</v>
      </c>
      <c r="H3945" t="s">
        <v>97</v>
      </c>
      <c r="I3945">
        <v>1</v>
      </c>
      <c r="J3945">
        <v>2450</v>
      </c>
    </row>
    <row r="3946" spans="1:10" x14ac:dyDescent="0.3">
      <c r="A3946">
        <v>903945</v>
      </c>
      <c r="B3946">
        <v>336</v>
      </c>
      <c r="C3946">
        <v>35</v>
      </c>
      <c r="D3946" s="1">
        <v>45641</v>
      </c>
      <c r="E3946" s="1">
        <v>45647</v>
      </c>
      <c r="F3946" t="s">
        <v>99</v>
      </c>
      <c r="G3946" t="s">
        <v>69</v>
      </c>
      <c r="H3946" t="s">
        <v>94</v>
      </c>
      <c r="I3946">
        <v>1</v>
      </c>
      <c r="J3946">
        <v>590</v>
      </c>
    </row>
    <row r="3947" spans="1:10" x14ac:dyDescent="0.3">
      <c r="A3947">
        <v>903946</v>
      </c>
      <c r="B3947">
        <v>92</v>
      </c>
      <c r="C3947">
        <v>40</v>
      </c>
      <c r="D3947" s="1">
        <v>45586</v>
      </c>
      <c r="E3947" s="1">
        <v>45590</v>
      </c>
      <c r="F3947" t="s">
        <v>101</v>
      </c>
      <c r="G3947" t="s">
        <v>69</v>
      </c>
      <c r="H3947" t="s">
        <v>97</v>
      </c>
      <c r="I3947">
        <v>1</v>
      </c>
      <c r="J3947">
        <v>540</v>
      </c>
    </row>
    <row r="3948" spans="1:10" x14ac:dyDescent="0.3">
      <c r="A3948">
        <v>903947</v>
      </c>
      <c r="B3948">
        <v>435</v>
      </c>
      <c r="C3948">
        <v>21</v>
      </c>
      <c r="D3948" s="1">
        <v>45648</v>
      </c>
      <c r="E3948" s="1">
        <v>45651</v>
      </c>
      <c r="F3948" t="s">
        <v>100</v>
      </c>
      <c r="G3948" t="s">
        <v>51</v>
      </c>
      <c r="H3948" t="s">
        <v>94</v>
      </c>
      <c r="I3948">
        <v>1</v>
      </c>
      <c r="J3948">
        <v>9950</v>
      </c>
    </row>
    <row r="3949" spans="1:10" x14ac:dyDescent="0.3">
      <c r="A3949">
        <v>903948</v>
      </c>
      <c r="B3949">
        <v>364</v>
      </c>
      <c r="C3949">
        <v>24</v>
      </c>
      <c r="D3949" s="1">
        <v>45431</v>
      </c>
      <c r="E3949" s="1">
        <v>45433</v>
      </c>
      <c r="F3949" t="s">
        <v>101</v>
      </c>
      <c r="G3949" t="s">
        <v>51</v>
      </c>
      <c r="H3949" t="s">
        <v>94</v>
      </c>
      <c r="I3949">
        <v>1</v>
      </c>
      <c r="J3949">
        <v>11450</v>
      </c>
    </row>
    <row r="3950" spans="1:10" x14ac:dyDescent="0.3">
      <c r="A3950">
        <v>903949</v>
      </c>
      <c r="B3950">
        <v>118</v>
      </c>
      <c r="C3950">
        <v>9</v>
      </c>
      <c r="D3950" s="1">
        <v>45440</v>
      </c>
      <c r="E3950" s="1">
        <v>45444</v>
      </c>
      <c r="F3950" t="s">
        <v>93</v>
      </c>
      <c r="G3950" t="s">
        <v>42</v>
      </c>
      <c r="H3950" t="s">
        <v>97</v>
      </c>
      <c r="I3950">
        <v>1</v>
      </c>
      <c r="J3950">
        <v>3370</v>
      </c>
    </row>
    <row r="3951" spans="1:10" x14ac:dyDescent="0.3">
      <c r="A3951">
        <v>903950</v>
      </c>
      <c r="B3951">
        <v>157</v>
      </c>
      <c r="C3951">
        <v>39</v>
      </c>
      <c r="D3951" s="1">
        <v>45518</v>
      </c>
      <c r="E3951" s="1">
        <v>45520</v>
      </c>
      <c r="F3951" t="s">
        <v>98</v>
      </c>
      <c r="G3951" t="s">
        <v>69</v>
      </c>
      <c r="H3951" t="s">
        <v>97</v>
      </c>
      <c r="I3951">
        <v>1</v>
      </c>
      <c r="J3951">
        <v>780</v>
      </c>
    </row>
    <row r="3952" spans="1:10" x14ac:dyDescent="0.3">
      <c r="A3952">
        <v>903951</v>
      </c>
      <c r="B3952">
        <v>196</v>
      </c>
      <c r="C3952">
        <v>21</v>
      </c>
      <c r="D3952" s="1">
        <v>45605</v>
      </c>
      <c r="E3952" s="1">
        <v>45610</v>
      </c>
      <c r="F3952" t="s">
        <v>95</v>
      </c>
      <c r="G3952" t="s">
        <v>51</v>
      </c>
      <c r="H3952" t="s">
        <v>97</v>
      </c>
      <c r="I3952">
        <v>1</v>
      </c>
      <c r="J3952">
        <v>9950</v>
      </c>
    </row>
    <row r="3953" spans="1:10" x14ac:dyDescent="0.3">
      <c r="A3953">
        <v>903952</v>
      </c>
      <c r="B3953">
        <v>555</v>
      </c>
      <c r="C3953">
        <v>7</v>
      </c>
      <c r="D3953" s="1">
        <v>45403</v>
      </c>
      <c r="E3953" s="1">
        <v>45407</v>
      </c>
      <c r="F3953" t="s">
        <v>99</v>
      </c>
      <c r="G3953" t="s">
        <v>33</v>
      </c>
      <c r="H3953" t="s">
        <v>94</v>
      </c>
      <c r="I3953">
        <v>1</v>
      </c>
      <c r="J3953">
        <v>2150</v>
      </c>
    </row>
    <row r="3954" spans="1:10" x14ac:dyDescent="0.3">
      <c r="A3954">
        <v>903953</v>
      </c>
      <c r="B3954">
        <v>154</v>
      </c>
      <c r="C3954">
        <v>13</v>
      </c>
      <c r="D3954" s="1">
        <v>45406</v>
      </c>
      <c r="E3954" s="1">
        <v>45411</v>
      </c>
      <c r="F3954" t="s">
        <v>99</v>
      </c>
      <c r="G3954" t="s">
        <v>42</v>
      </c>
      <c r="H3954" t="s">
        <v>97</v>
      </c>
      <c r="I3954">
        <v>1</v>
      </c>
      <c r="J3954">
        <v>3000</v>
      </c>
    </row>
    <row r="3955" spans="1:10" x14ac:dyDescent="0.3">
      <c r="A3955">
        <v>903954</v>
      </c>
      <c r="B3955">
        <v>545</v>
      </c>
      <c r="C3955">
        <v>2</v>
      </c>
      <c r="D3955" s="1">
        <v>45477</v>
      </c>
      <c r="E3955" s="1">
        <v>45479</v>
      </c>
      <c r="F3955" t="s">
        <v>95</v>
      </c>
      <c r="G3955" t="s">
        <v>33</v>
      </c>
      <c r="H3955" t="s">
        <v>94</v>
      </c>
      <c r="I3955">
        <v>1</v>
      </c>
      <c r="J3955">
        <v>1190</v>
      </c>
    </row>
    <row r="3956" spans="1:10" x14ac:dyDescent="0.3">
      <c r="A3956">
        <v>903955</v>
      </c>
      <c r="B3956">
        <v>441</v>
      </c>
      <c r="C3956">
        <v>21</v>
      </c>
      <c r="D3956" s="1">
        <v>45569</v>
      </c>
      <c r="E3956" s="1">
        <v>45575</v>
      </c>
      <c r="F3956" t="s">
        <v>101</v>
      </c>
      <c r="G3956" t="s">
        <v>51</v>
      </c>
      <c r="H3956" t="s">
        <v>94</v>
      </c>
      <c r="I3956">
        <v>1</v>
      </c>
      <c r="J3956">
        <v>9950</v>
      </c>
    </row>
    <row r="3957" spans="1:10" x14ac:dyDescent="0.3">
      <c r="A3957">
        <v>903956</v>
      </c>
      <c r="B3957">
        <v>509</v>
      </c>
      <c r="C3957">
        <v>6</v>
      </c>
      <c r="D3957" s="1">
        <v>45507</v>
      </c>
      <c r="E3957" s="1">
        <v>45512</v>
      </c>
      <c r="F3957" t="s">
        <v>95</v>
      </c>
      <c r="G3957" t="s">
        <v>33</v>
      </c>
      <c r="H3957" t="s">
        <v>94</v>
      </c>
      <c r="I3957">
        <v>1</v>
      </c>
      <c r="J3957">
        <v>1510</v>
      </c>
    </row>
    <row r="3958" spans="1:10" x14ac:dyDescent="0.3">
      <c r="A3958">
        <v>903957</v>
      </c>
      <c r="B3958">
        <v>2</v>
      </c>
      <c r="C3958">
        <v>36</v>
      </c>
      <c r="D3958" s="1">
        <v>45746</v>
      </c>
      <c r="E3958" s="1">
        <v>45748</v>
      </c>
      <c r="F3958" t="s">
        <v>95</v>
      </c>
      <c r="G3958" t="s">
        <v>69</v>
      </c>
      <c r="H3958" t="s">
        <v>97</v>
      </c>
      <c r="I3958">
        <v>1</v>
      </c>
      <c r="J3958">
        <v>1130</v>
      </c>
    </row>
    <row r="3959" spans="1:10" x14ac:dyDescent="0.3">
      <c r="A3959">
        <v>903958</v>
      </c>
      <c r="B3959">
        <v>446</v>
      </c>
      <c r="C3959">
        <v>27</v>
      </c>
      <c r="D3959" s="1">
        <v>45612</v>
      </c>
      <c r="E3959" s="1">
        <v>45614</v>
      </c>
      <c r="F3959" t="s">
        <v>98</v>
      </c>
      <c r="G3959" t="s">
        <v>60</v>
      </c>
      <c r="H3959" t="s">
        <v>94</v>
      </c>
      <c r="I3959">
        <v>1</v>
      </c>
      <c r="J3959">
        <v>1080</v>
      </c>
    </row>
    <row r="3960" spans="1:10" x14ac:dyDescent="0.3">
      <c r="A3960">
        <v>903959</v>
      </c>
      <c r="B3960">
        <v>550</v>
      </c>
      <c r="C3960">
        <v>23</v>
      </c>
      <c r="D3960" s="1">
        <v>45705</v>
      </c>
      <c r="E3960" s="1">
        <v>45711</v>
      </c>
      <c r="F3960" t="s">
        <v>95</v>
      </c>
      <c r="G3960" t="s">
        <v>51</v>
      </c>
      <c r="H3960" t="s">
        <v>97</v>
      </c>
      <c r="I3960">
        <v>1</v>
      </c>
      <c r="J3960">
        <v>12780</v>
      </c>
    </row>
    <row r="3961" spans="1:10" x14ac:dyDescent="0.3">
      <c r="A3961">
        <v>903960</v>
      </c>
      <c r="B3961">
        <v>27</v>
      </c>
      <c r="C3961">
        <v>2</v>
      </c>
      <c r="D3961" s="1">
        <v>45516</v>
      </c>
      <c r="E3961" s="1">
        <v>45522</v>
      </c>
      <c r="F3961" t="s">
        <v>100</v>
      </c>
      <c r="G3961" t="s">
        <v>33</v>
      </c>
      <c r="H3961" t="s">
        <v>97</v>
      </c>
      <c r="I3961">
        <v>2</v>
      </c>
      <c r="J3961">
        <v>2380</v>
      </c>
    </row>
    <row r="3962" spans="1:10" x14ac:dyDescent="0.3">
      <c r="A3962">
        <v>903961</v>
      </c>
      <c r="B3962">
        <v>317</v>
      </c>
      <c r="C3962">
        <v>2</v>
      </c>
      <c r="D3962" s="1">
        <v>45436</v>
      </c>
      <c r="E3962" s="1">
        <v>45441</v>
      </c>
      <c r="F3962" t="s">
        <v>95</v>
      </c>
      <c r="G3962" t="s">
        <v>33</v>
      </c>
      <c r="H3962" t="s">
        <v>94</v>
      </c>
      <c r="I3962">
        <v>1</v>
      </c>
      <c r="J3962">
        <v>1190</v>
      </c>
    </row>
    <row r="3963" spans="1:10" x14ac:dyDescent="0.3">
      <c r="A3963">
        <v>903962</v>
      </c>
      <c r="B3963">
        <v>161</v>
      </c>
      <c r="C3963">
        <v>36</v>
      </c>
      <c r="D3963" s="1">
        <v>45730</v>
      </c>
      <c r="E3963" s="1">
        <v>45734</v>
      </c>
      <c r="F3963" t="s">
        <v>100</v>
      </c>
      <c r="G3963" t="s">
        <v>69</v>
      </c>
      <c r="H3963" t="s">
        <v>94</v>
      </c>
      <c r="I3963">
        <v>2</v>
      </c>
      <c r="J3963">
        <v>2260</v>
      </c>
    </row>
    <row r="3964" spans="1:10" x14ac:dyDescent="0.3">
      <c r="A3964">
        <v>903963</v>
      </c>
      <c r="B3964">
        <v>349</v>
      </c>
      <c r="C3964">
        <v>27</v>
      </c>
      <c r="D3964" s="1">
        <v>45423</v>
      </c>
      <c r="E3964" s="1">
        <v>45426</v>
      </c>
      <c r="F3964" t="s">
        <v>101</v>
      </c>
      <c r="G3964" t="s">
        <v>60</v>
      </c>
      <c r="H3964" t="s">
        <v>94</v>
      </c>
      <c r="I3964">
        <v>1</v>
      </c>
      <c r="J3964">
        <v>1080</v>
      </c>
    </row>
    <row r="3965" spans="1:10" x14ac:dyDescent="0.3">
      <c r="A3965">
        <v>903964</v>
      </c>
      <c r="B3965">
        <v>205</v>
      </c>
      <c r="C3965">
        <v>31</v>
      </c>
      <c r="D3965" s="1">
        <v>45401</v>
      </c>
      <c r="E3965" s="1">
        <v>45407</v>
      </c>
      <c r="F3965" t="s">
        <v>99</v>
      </c>
      <c r="G3965" t="s">
        <v>60</v>
      </c>
      <c r="H3965" t="s">
        <v>94</v>
      </c>
      <c r="I3965">
        <v>1</v>
      </c>
      <c r="J3965">
        <v>1740</v>
      </c>
    </row>
    <row r="3966" spans="1:10" x14ac:dyDescent="0.3">
      <c r="A3966">
        <v>903965</v>
      </c>
      <c r="B3966">
        <v>246</v>
      </c>
      <c r="C3966">
        <v>18</v>
      </c>
      <c r="D3966" s="1">
        <v>45624</v>
      </c>
      <c r="E3966" s="1">
        <v>45627</v>
      </c>
      <c r="F3966" t="s">
        <v>98</v>
      </c>
      <c r="G3966" t="s">
        <v>51</v>
      </c>
      <c r="H3966" t="s">
        <v>97</v>
      </c>
      <c r="I3966">
        <v>1</v>
      </c>
      <c r="J3966">
        <v>13140</v>
      </c>
    </row>
    <row r="3967" spans="1:10" x14ac:dyDescent="0.3">
      <c r="A3967">
        <v>903966</v>
      </c>
      <c r="B3967">
        <v>488</v>
      </c>
      <c r="C3967">
        <v>26</v>
      </c>
      <c r="D3967" s="1">
        <v>45476</v>
      </c>
      <c r="E3967" s="1">
        <v>45480</v>
      </c>
      <c r="F3967" t="s">
        <v>101</v>
      </c>
      <c r="G3967" t="s">
        <v>60</v>
      </c>
      <c r="H3967" t="s">
        <v>94</v>
      </c>
      <c r="I3967">
        <v>2</v>
      </c>
      <c r="J3967">
        <v>4500</v>
      </c>
    </row>
    <row r="3968" spans="1:10" x14ac:dyDescent="0.3">
      <c r="A3968">
        <v>903967</v>
      </c>
      <c r="B3968">
        <v>514</v>
      </c>
      <c r="C3968">
        <v>42</v>
      </c>
      <c r="D3968" s="1">
        <v>45637</v>
      </c>
      <c r="E3968" s="1">
        <v>45641</v>
      </c>
      <c r="F3968" t="s">
        <v>99</v>
      </c>
      <c r="G3968" t="s">
        <v>78</v>
      </c>
      <c r="H3968" t="s">
        <v>94</v>
      </c>
      <c r="I3968">
        <v>1</v>
      </c>
      <c r="J3968">
        <v>810</v>
      </c>
    </row>
    <row r="3969" spans="1:10" x14ac:dyDescent="0.3">
      <c r="A3969">
        <v>903968</v>
      </c>
      <c r="B3969">
        <v>221</v>
      </c>
      <c r="C3969">
        <v>3</v>
      </c>
      <c r="D3969" s="1">
        <v>45621</v>
      </c>
      <c r="E3969" s="1">
        <v>45625</v>
      </c>
      <c r="F3969" t="s">
        <v>101</v>
      </c>
      <c r="G3969" t="s">
        <v>33</v>
      </c>
      <c r="H3969" t="s">
        <v>94</v>
      </c>
      <c r="I3969">
        <v>1</v>
      </c>
      <c r="J3969">
        <v>1770</v>
      </c>
    </row>
    <row r="3970" spans="1:10" x14ac:dyDescent="0.3">
      <c r="A3970">
        <v>903969</v>
      </c>
      <c r="B3970">
        <v>127</v>
      </c>
      <c r="C3970">
        <v>6</v>
      </c>
      <c r="D3970" s="1">
        <v>45469</v>
      </c>
      <c r="E3970" s="1">
        <v>45473</v>
      </c>
      <c r="F3970" t="s">
        <v>101</v>
      </c>
      <c r="G3970" t="s">
        <v>33</v>
      </c>
      <c r="H3970" t="s">
        <v>94</v>
      </c>
      <c r="I3970">
        <v>1</v>
      </c>
      <c r="J3970">
        <v>1510</v>
      </c>
    </row>
    <row r="3971" spans="1:10" x14ac:dyDescent="0.3">
      <c r="A3971">
        <v>903970</v>
      </c>
      <c r="B3971">
        <v>102</v>
      </c>
      <c r="C3971">
        <v>1</v>
      </c>
      <c r="D3971" s="1">
        <v>45585</v>
      </c>
      <c r="E3971" s="1">
        <v>45589</v>
      </c>
      <c r="F3971" t="s">
        <v>93</v>
      </c>
      <c r="G3971" t="s">
        <v>33</v>
      </c>
      <c r="H3971" t="s">
        <v>94</v>
      </c>
      <c r="I3971">
        <v>1</v>
      </c>
      <c r="J3971">
        <v>1110</v>
      </c>
    </row>
    <row r="3972" spans="1:10" x14ac:dyDescent="0.3">
      <c r="A3972">
        <v>903971</v>
      </c>
      <c r="B3972">
        <v>126</v>
      </c>
      <c r="C3972">
        <v>17</v>
      </c>
      <c r="D3972" s="1">
        <v>45687</v>
      </c>
      <c r="E3972" s="1">
        <v>45691</v>
      </c>
      <c r="F3972" t="s">
        <v>95</v>
      </c>
      <c r="G3972" t="s">
        <v>51</v>
      </c>
      <c r="H3972" t="s">
        <v>94</v>
      </c>
      <c r="I3972">
        <v>1</v>
      </c>
      <c r="J3972">
        <v>13790</v>
      </c>
    </row>
    <row r="3973" spans="1:10" x14ac:dyDescent="0.3">
      <c r="A3973">
        <v>903972</v>
      </c>
      <c r="B3973">
        <v>474</v>
      </c>
      <c r="C3973">
        <v>8</v>
      </c>
      <c r="D3973" s="1">
        <v>45601</v>
      </c>
      <c r="E3973" s="1">
        <v>45605</v>
      </c>
      <c r="F3973" t="s">
        <v>101</v>
      </c>
      <c r="G3973" t="s">
        <v>33</v>
      </c>
      <c r="H3973" t="s">
        <v>94</v>
      </c>
      <c r="I3973">
        <v>1</v>
      </c>
      <c r="J3973">
        <v>1870</v>
      </c>
    </row>
    <row r="3974" spans="1:10" x14ac:dyDescent="0.3">
      <c r="A3974">
        <v>903973</v>
      </c>
      <c r="B3974">
        <v>524</v>
      </c>
      <c r="C3974">
        <v>37</v>
      </c>
      <c r="D3974" s="1">
        <v>45680</v>
      </c>
      <c r="E3974" s="1">
        <v>45685</v>
      </c>
      <c r="F3974" t="s">
        <v>98</v>
      </c>
      <c r="G3974" t="s">
        <v>69</v>
      </c>
      <c r="H3974" t="s">
        <v>97</v>
      </c>
      <c r="I3974">
        <v>2</v>
      </c>
      <c r="J3974">
        <v>1620</v>
      </c>
    </row>
    <row r="3975" spans="1:10" x14ac:dyDescent="0.3">
      <c r="A3975">
        <v>903974</v>
      </c>
      <c r="B3975">
        <v>541</v>
      </c>
      <c r="C3975">
        <v>17</v>
      </c>
      <c r="D3975" s="1">
        <v>45558</v>
      </c>
      <c r="E3975" s="1">
        <v>45564</v>
      </c>
      <c r="F3975" t="s">
        <v>100</v>
      </c>
      <c r="G3975" t="s">
        <v>51</v>
      </c>
      <c r="H3975" t="s">
        <v>97</v>
      </c>
      <c r="I3975">
        <v>1</v>
      </c>
      <c r="J3975">
        <v>13790</v>
      </c>
    </row>
    <row r="3976" spans="1:10" x14ac:dyDescent="0.3">
      <c r="A3976">
        <v>903975</v>
      </c>
      <c r="B3976">
        <v>409</v>
      </c>
      <c r="C3976">
        <v>39</v>
      </c>
      <c r="D3976" s="1">
        <v>45742</v>
      </c>
      <c r="E3976" s="1">
        <v>45745</v>
      </c>
      <c r="F3976" t="s">
        <v>95</v>
      </c>
      <c r="G3976" t="s">
        <v>69</v>
      </c>
      <c r="H3976" t="s">
        <v>97</v>
      </c>
      <c r="I3976">
        <v>2</v>
      </c>
      <c r="J3976">
        <v>1560</v>
      </c>
    </row>
    <row r="3977" spans="1:10" x14ac:dyDescent="0.3">
      <c r="A3977">
        <v>903976</v>
      </c>
      <c r="B3977">
        <v>500</v>
      </c>
      <c r="C3977">
        <v>23</v>
      </c>
      <c r="D3977" s="1">
        <v>45419</v>
      </c>
      <c r="E3977" s="1">
        <v>45421</v>
      </c>
      <c r="F3977" t="s">
        <v>93</v>
      </c>
      <c r="G3977" t="s">
        <v>51</v>
      </c>
      <c r="H3977" t="s">
        <v>97</v>
      </c>
      <c r="I3977">
        <v>1</v>
      </c>
      <c r="J3977">
        <v>12780</v>
      </c>
    </row>
    <row r="3978" spans="1:10" x14ac:dyDescent="0.3">
      <c r="A3978">
        <v>903977</v>
      </c>
      <c r="B3978">
        <v>279</v>
      </c>
      <c r="C3978">
        <v>38</v>
      </c>
      <c r="D3978" s="1">
        <v>45717</v>
      </c>
      <c r="E3978" s="1">
        <v>45722</v>
      </c>
      <c r="F3978" t="s">
        <v>93</v>
      </c>
      <c r="G3978" t="s">
        <v>69</v>
      </c>
      <c r="H3978" t="s">
        <v>94</v>
      </c>
      <c r="I3978">
        <v>2</v>
      </c>
      <c r="J3978">
        <v>1020</v>
      </c>
    </row>
    <row r="3979" spans="1:10" x14ac:dyDescent="0.3">
      <c r="A3979">
        <v>903978</v>
      </c>
      <c r="B3979">
        <v>271</v>
      </c>
      <c r="C3979">
        <v>33</v>
      </c>
      <c r="D3979" s="1">
        <v>45490</v>
      </c>
      <c r="E3979" s="1">
        <v>45495</v>
      </c>
      <c r="F3979" t="s">
        <v>99</v>
      </c>
      <c r="G3979" t="s">
        <v>69</v>
      </c>
      <c r="H3979" t="s">
        <v>94</v>
      </c>
      <c r="I3979">
        <v>1</v>
      </c>
      <c r="J3979">
        <v>740</v>
      </c>
    </row>
    <row r="3980" spans="1:10" x14ac:dyDescent="0.3">
      <c r="A3980">
        <v>903979</v>
      </c>
      <c r="B3980">
        <v>23</v>
      </c>
      <c r="C3980">
        <v>40</v>
      </c>
      <c r="D3980" s="1">
        <v>45581</v>
      </c>
      <c r="E3980" s="1">
        <v>45583</v>
      </c>
      <c r="F3980" t="s">
        <v>98</v>
      </c>
      <c r="G3980" t="s">
        <v>69</v>
      </c>
      <c r="H3980" t="s">
        <v>94</v>
      </c>
      <c r="I3980">
        <v>1</v>
      </c>
      <c r="J3980">
        <v>540</v>
      </c>
    </row>
    <row r="3981" spans="1:10" x14ac:dyDescent="0.3">
      <c r="A3981">
        <v>903980</v>
      </c>
      <c r="B3981">
        <v>374</v>
      </c>
      <c r="C3981">
        <v>9</v>
      </c>
      <c r="D3981" s="1">
        <v>45521</v>
      </c>
      <c r="E3981" s="1">
        <v>45526</v>
      </c>
      <c r="F3981" t="s">
        <v>99</v>
      </c>
      <c r="G3981" t="s">
        <v>42</v>
      </c>
      <c r="H3981" t="s">
        <v>94</v>
      </c>
      <c r="I3981">
        <v>1</v>
      </c>
      <c r="J3981">
        <v>3370</v>
      </c>
    </row>
    <row r="3982" spans="1:10" x14ac:dyDescent="0.3">
      <c r="A3982">
        <v>903981</v>
      </c>
      <c r="B3982">
        <v>597</v>
      </c>
      <c r="C3982">
        <v>24</v>
      </c>
      <c r="D3982" s="1">
        <v>45511</v>
      </c>
      <c r="E3982" s="1">
        <v>45515</v>
      </c>
      <c r="F3982" t="s">
        <v>95</v>
      </c>
      <c r="G3982" t="s">
        <v>51</v>
      </c>
      <c r="H3982" t="s">
        <v>97</v>
      </c>
      <c r="I3982">
        <v>1</v>
      </c>
      <c r="J3982">
        <v>11450</v>
      </c>
    </row>
    <row r="3983" spans="1:10" x14ac:dyDescent="0.3">
      <c r="A3983">
        <v>903982</v>
      </c>
      <c r="B3983">
        <v>123</v>
      </c>
      <c r="C3983">
        <v>42</v>
      </c>
      <c r="D3983" s="1">
        <v>45385</v>
      </c>
      <c r="E3983" s="1">
        <v>45389</v>
      </c>
      <c r="F3983" t="s">
        <v>98</v>
      </c>
      <c r="G3983" t="s">
        <v>78</v>
      </c>
      <c r="H3983" t="s">
        <v>94</v>
      </c>
      <c r="I3983">
        <v>1</v>
      </c>
      <c r="J3983">
        <v>810</v>
      </c>
    </row>
    <row r="3984" spans="1:10" x14ac:dyDescent="0.3">
      <c r="A3984">
        <v>903983</v>
      </c>
      <c r="B3984">
        <v>497</v>
      </c>
      <c r="C3984">
        <v>42</v>
      </c>
      <c r="D3984" s="1">
        <v>45575</v>
      </c>
      <c r="E3984" s="1">
        <v>45577</v>
      </c>
      <c r="F3984" t="s">
        <v>95</v>
      </c>
      <c r="G3984" t="s">
        <v>78</v>
      </c>
      <c r="H3984" t="s">
        <v>94</v>
      </c>
      <c r="I3984">
        <v>1</v>
      </c>
      <c r="J3984">
        <v>810</v>
      </c>
    </row>
    <row r="3985" spans="1:10" x14ac:dyDescent="0.3">
      <c r="A3985">
        <v>903984</v>
      </c>
      <c r="B3985">
        <v>590</v>
      </c>
      <c r="C3985">
        <v>16</v>
      </c>
      <c r="D3985" s="1">
        <v>45611</v>
      </c>
      <c r="E3985" s="1">
        <v>45617</v>
      </c>
      <c r="F3985" t="s">
        <v>95</v>
      </c>
      <c r="G3985" t="s">
        <v>42</v>
      </c>
      <c r="H3985" t="s">
        <v>94</v>
      </c>
      <c r="I3985">
        <v>1</v>
      </c>
      <c r="J3985">
        <v>3900</v>
      </c>
    </row>
    <row r="3986" spans="1:10" x14ac:dyDescent="0.3">
      <c r="A3986">
        <v>903985</v>
      </c>
      <c r="B3986">
        <v>33</v>
      </c>
      <c r="C3986">
        <v>8</v>
      </c>
      <c r="D3986" s="1">
        <v>45601</v>
      </c>
      <c r="E3986" s="1">
        <v>45603</v>
      </c>
      <c r="F3986" t="s">
        <v>100</v>
      </c>
      <c r="G3986" t="s">
        <v>33</v>
      </c>
      <c r="H3986" t="s">
        <v>94</v>
      </c>
      <c r="I3986">
        <v>2</v>
      </c>
      <c r="J3986">
        <v>3740</v>
      </c>
    </row>
    <row r="3987" spans="1:10" x14ac:dyDescent="0.3">
      <c r="A3987">
        <v>903986</v>
      </c>
      <c r="B3987">
        <v>42</v>
      </c>
      <c r="C3987">
        <v>20</v>
      </c>
      <c r="D3987" s="1">
        <v>45407</v>
      </c>
      <c r="E3987" s="1">
        <v>45412</v>
      </c>
      <c r="F3987" t="s">
        <v>98</v>
      </c>
      <c r="G3987" t="s">
        <v>51</v>
      </c>
      <c r="H3987" t="s">
        <v>94</v>
      </c>
      <c r="I3987">
        <v>2</v>
      </c>
      <c r="J3987">
        <v>25620</v>
      </c>
    </row>
    <row r="3988" spans="1:10" x14ac:dyDescent="0.3">
      <c r="A3988">
        <v>903987</v>
      </c>
      <c r="B3988">
        <v>91</v>
      </c>
      <c r="C3988">
        <v>47</v>
      </c>
      <c r="D3988" s="1">
        <v>45399</v>
      </c>
      <c r="E3988" s="1">
        <v>45403</v>
      </c>
      <c r="F3988" t="s">
        <v>100</v>
      </c>
      <c r="G3988" t="s">
        <v>78</v>
      </c>
      <c r="H3988" t="s">
        <v>94</v>
      </c>
      <c r="I3988">
        <v>2</v>
      </c>
      <c r="J3988">
        <v>1780</v>
      </c>
    </row>
    <row r="3989" spans="1:10" x14ac:dyDescent="0.3">
      <c r="A3989">
        <v>903988</v>
      </c>
      <c r="B3989">
        <v>574</v>
      </c>
      <c r="C3989">
        <v>35</v>
      </c>
      <c r="D3989" s="1">
        <v>45483</v>
      </c>
      <c r="E3989" s="1">
        <v>45485</v>
      </c>
      <c r="F3989" t="s">
        <v>95</v>
      </c>
      <c r="G3989" t="s">
        <v>69</v>
      </c>
      <c r="H3989" t="s">
        <v>97</v>
      </c>
      <c r="I3989">
        <v>1</v>
      </c>
      <c r="J3989">
        <v>590</v>
      </c>
    </row>
    <row r="3990" spans="1:10" x14ac:dyDescent="0.3">
      <c r="A3990">
        <v>903989</v>
      </c>
      <c r="B3990">
        <v>531</v>
      </c>
      <c r="C3990">
        <v>14</v>
      </c>
      <c r="D3990" s="1">
        <v>45404</v>
      </c>
      <c r="E3990" s="1">
        <v>45407</v>
      </c>
      <c r="F3990" t="s">
        <v>96</v>
      </c>
      <c r="G3990" t="s">
        <v>42</v>
      </c>
      <c r="H3990" t="s">
        <v>94</v>
      </c>
      <c r="I3990">
        <v>1</v>
      </c>
      <c r="J3990">
        <v>2370</v>
      </c>
    </row>
    <row r="3991" spans="1:10" x14ac:dyDescent="0.3">
      <c r="A3991">
        <v>903990</v>
      </c>
      <c r="B3991">
        <v>477</v>
      </c>
      <c r="C3991">
        <v>45</v>
      </c>
      <c r="D3991" s="1">
        <v>45637</v>
      </c>
      <c r="E3991" s="1">
        <v>45639</v>
      </c>
      <c r="F3991" t="s">
        <v>98</v>
      </c>
      <c r="G3991" t="s">
        <v>78</v>
      </c>
      <c r="H3991" t="s">
        <v>97</v>
      </c>
      <c r="I3991">
        <v>1</v>
      </c>
      <c r="J3991">
        <v>1290</v>
      </c>
    </row>
    <row r="3992" spans="1:10" x14ac:dyDescent="0.3">
      <c r="A3992">
        <v>903991</v>
      </c>
      <c r="B3992">
        <v>20</v>
      </c>
      <c r="C3992">
        <v>45</v>
      </c>
      <c r="D3992" s="1">
        <v>45739</v>
      </c>
      <c r="E3992" s="1">
        <v>45743</v>
      </c>
      <c r="F3992" t="s">
        <v>98</v>
      </c>
      <c r="G3992" t="s">
        <v>78</v>
      </c>
      <c r="H3992" t="s">
        <v>97</v>
      </c>
      <c r="I3992">
        <v>1</v>
      </c>
      <c r="J3992">
        <v>1290</v>
      </c>
    </row>
    <row r="3993" spans="1:10" x14ac:dyDescent="0.3">
      <c r="A3993">
        <v>903992</v>
      </c>
      <c r="B3993">
        <v>261</v>
      </c>
      <c r="C3993">
        <v>25</v>
      </c>
      <c r="D3993" s="1">
        <v>45397</v>
      </c>
      <c r="E3993" s="1">
        <v>45402</v>
      </c>
      <c r="F3993" t="s">
        <v>100</v>
      </c>
      <c r="G3993" t="s">
        <v>60</v>
      </c>
      <c r="H3993" t="s">
        <v>97</v>
      </c>
      <c r="I3993">
        <v>1</v>
      </c>
      <c r="J3993">
        <v>3150</v>
      </c>
    </row>
    <row r="3994" spans="1:10" x14ac:dyDescent="0.3">
      <c r="A3994">
        <v>903993</v>
      </c>
      <c r="B3994">
        <v>16</v>
      </c>
      <c r="C3994">
        <v>8</v>
      </c>
      <c r="D3994" s="1">
        <v>45717</v>
      </c>
      <c r="E3994" s="1">
        <v>45719</v>
      </c>
      <c r="F3994" t="s">
        <v>93</v>
      </c>
      <c r="G3994" t="s">
        <v>33</v>
      </c>
      <c r="H3994" t="s">
        <v>94</v>
      </c>
      <c r="I3994">
        <v>1</v>
      </c>
      <c r="J3994">
        <v>1870</v>
      </c>
    </row>
    <row r="3995" spans="1:10" x14ac:dyDescent="0.3">
      <c r="A3995">
        <v>903994</v>
      </c>
      <c r="B3995">
        <v>163</v>
      </c>
      <c r="C3995">
        <v>41</v>
      </c>
      <c r="D3995" s="1">
        <v>45681</v>
      </c>
      <c r="E3995" s="1">
        <v>45685</v>
      </c>
      <c r="F3995" t="s">
        <v>95</v>
      </c>
      <c r="G3995" t="s">
        <v>78</v>
      </c>
      <c r="H3995" t="s">
        <v>94</v>
      </c>
      <c r="I3995">
        <v>1</v>
      </c>
      <c r="J3995">
        <v>1390</v>
      </c>
    </row>
    <row r="3996" spans="1:10" x14ac:dyDescent="0.3">
      <c r="A3996">
        <v>903995</v>
      </c>
      <c r="B3996">
        <v>95</v>
      </c>
      <c r="C3996">
        <v>35</v>
      </c>
      <c r="D3996" s="1">
        <v>45433</v>
      </c>
      <c r="E3996" s="1">
        <v>45438</v>
      </c>
      <c r="F3996" t="s">
        <v>95</v>
      </c>
      <c r="G3996" t="s">
        <v>69</v>
      </c>
      <c r="H3996" t="s">
        <v>97</v>
      </c>
      <c r="I3996">
        <v>1</v>
      </c>
      <c r="J3996">
        <v>590</v>
      </c>
    </row>
    <row r="3997" spans="1:10" x14ac:dyDescent="0.3">
      <c r="A3997">
        <v>903996</v>
      </c>
      <c r="B3997">
        <v>35</v>
      </c>
      <c r="C3997">
        <v>37</v>
      </c>
      <c r="D3997" s="1">
        <v>45563</v>
      </c>
      <c r="E3997" s="1">
        <v>45565</v>
      </c>
      <c r="F3997" t="s">
        <v>93</v>
      </c>
      <c r="G3997" t="s">
        <v>69</v>
      </c>
      <c r="H3997" t="s">
        <v>94</v>
      </c>
      <c r="I3997">
        <v>1</v>
      </c>
      <c r="J3997">
        <v>810</v>
      </c>
    </row>
    <row r="3998" spans="1:10" x14ac:dyDescent="0.3">
      <c r="A3998">
        <v>903997</v>
      </c>
      <c r="B3998">
        <v>23</v>
      </c>
      <c r="C3998">
        <v>13</v>
      </c>
      <c r="D3998" s="1">
        <v>45578</v>
      </c>
      <c r="E3998" s="1">
        <v>45582</v>
      </c>
      <c r="F3998" t="s">
        <v>98</v>
      </c>
      <c r="G3998" t="s">
        <v>42</v>
      </c>
      <c r="H3998" t="s">
        <v>97</v>
      </c>
      <c r="I3998">
        <v>1</v>
      </c>
      <c r="J3998">
        <v>3000</v>
      </c>
    </row>
    <row r="3999" spans="1:10" x14ac:dyDescent="0.3">
      <c r="A3999">
        <v>903998</v>
      </c>
      <c r="B3999">
        <v>215</v>
      </c>
      <c r="C3999">
        <v>15</v>
      </c>
      <c r="D3999" s="1">
        <v>45471</v>
      </c>
      <c r="E3999" s="1">
        <v>45474</v>
      </c>
      <c r="F3999" t="s">
        <v>101</v>
      </c>
      <c r="G3999" t="s">
        <v>42</v>
      </c>
      <c r="H3999" t="s">
        <v>97</v>
      </c>
      <c r="I3999">
        <v>2</v>
      </c>
      <c r="J3999">
        <v>7480</v>
      </c>
    </row>
    <row r="4000" spans="1:10" x14ac:dyDescent="0.3">
      <c r="A4000">
        <v>903999</v>
      </c>
      <c r="B4000">
        <v>245</v>
      </c>
      <c r="C4000">
        <v>32</v>
      </c>
      <c r="D4000" s="1">
        <v>45440</v>
      </c>
      <c r="E4000" s="1">
        <v>45444</v>
      </c>
      <c r="F4000" t="s">
        <v>95</v>
      </c>
      <c r="G4000" t="s">
        <v>60</v>
      </c>
      <c r="H4000" t="s">
        <v>94</v>
      </c>
      <c r="I4000">
        <v>3</v>
      </c>
      <c r="J4000">
        <v>5970</v>
      </c>
    </row>
    <row r="4001" spans="1:10" x14ac:dyDescent="0.3">
      <c r="A4001">
        <v>904000</v>
      </c>
      <c r="B4001">
        <v>363</v>
      </c>
      <c r="C4001">
        <v>13</v>
      </c>
      <c r="D4001" s="1">
        <v>45394</v>
      </c>
      <c r="E4001" s="1">
        <v>45398</v>
      </c>
      <c r="F4001" t="s">
        <v>101</v>
      </c>
      <c r="G4001" t="s">
        <v>42</v>
      </c>
      <c r="H4001" t="s">
        <v>94</v>
      </c>
      <c r="I4001">
        <v>3</v>
      </c>
      <c r="J4001">
        <v>9000</v>
      </c>
    </row>
    <row r="4002" spans="1:10" x14ac:dyDescent="0.3">
      <c r="A4002">
        <v>904001</v>
      </c>
      <c r="B4002">
        <v>433</v>
      </c>
      <c r="C4002">
        <v>5</v>
      </c>
      <c r="D4002" s="1">
        <v>45548</v>
      </c>
      <c r="E4002" s="1">
        <v>45550</v>
      </c>
      <c r="F4002" t="s">
        <v>98</v>
      </c>
      <c r="G4002" t="s">
        <v>33</v>
      </c>
      <c r="H4002" t="s">
        <v>97</v>
      </c>
      <c r="I4002">
        <v>1</v>
      </c>
      <c r="J4002">
        <v>1960</v>
      </c>
    </row>
    <row r="4003" spans="1:10" x14ac:dyDescent="0.3">
      <c r="A4003">
        <v>904002</v>
      </c>
      <c r="B4003">
        <v>322</v>
      </c>
      <c r="C4003">
        <v>43</v>
      </c>
      <c r="D4003" s="1">
        <v>45635</v>
      </c>
      <c r="E4003" s="1">
        <v>45639</v>
      </c>
      <c r="F4003" t="s">
        <v>100</v>
      </c>
      <c r="G4003" t="s">
        <v>78</v>
      </c>
      <c r="H4003" t="s">
        <v>94</v>
      </c>
      <c r="I4003">
        <v>1</v>
      </c>
      <c r="J4003">
        <v>910</v>
      </c>
    </row>
    <row r="4004" spans="1:10" x14ac:dyDescent="0.3">
      <c r="A4004">
        <v>904003</v>
      </c>
      <c r="B4004">
        <v>131</v>
      </c>
      <c r="C4004">
        <v>30</v>
      </c>
      <c r="D4004" s="1">
        <v>45399</v>
      </c>
      <c r="E4004" s="1">
        <v>45403</v>
      </c>
      <c r="F4004" t="s">
        <v>100</v>
      </c>
      <c r="G4004" t="s">
        <v>60</v>
      </c>
      <c r="H4004" t="s">
        <v>97</v>
      </c>
      <c r="I4004">
        <v>3</v>
      </c>
      <c r="J4004">
        <v>7650</v>
      </c>
    </row>
    <row r="4005" spans="1:10" x14ac:dyDescent="0.3">
      <c r="A4005">
        <v>904004</v>
      </c>
      <c r="B4005">
        <v>595</v>
      </c>
      <c r="C4005">
        <v>14</v>
      </c>
      <c r="D4005" s="1">
        <v>45482</v>
      </c>
      <c r="E4005" s="1">
        <v>45487</v>
      </c>
      <c r="F4005" t="s">
        <v>93</v>
      </c>
      <c r="G4005" t="s">
        <v>42</v>
      </c>
      <c r="H4005" t="s">
        <v>94</v>
      </c>
      <c r="I4005">
        <v>3</v>
      </c>
      <c r="J4005">
        <v>7110</v>
      </c>
    </row>
    <row r="4006" spans="1:10" x14ac:dyDescent="0.3">
      <c r="A4006">
        <v>904005</v>
      </c>
      <c r="B4006">
        <v>564</v>
      </c>
      <c r="C4006">
        <v>41</v>
      </c>
      <c r="D4006" s="1">
        <v>45681</v>
      </c>
      <c r="E4006" s="1">
        <v>45684</v>
      </c>
      <c r="F4006" t="s">
        <v>95</v>
      </c>
      <c r="G4006" t="s">
        <v>78</v>
      </c>
      <c r="H4006" t="s">
        <v>97</v>
      </c>
      <c r="I4006">
        <v>1</v>
      </c>
      <c r="J4006">
        <v>1390</v>
      </c>
    </row>
    <row r="4007" spans="1:10" x14ac:dyDescent="0.3">
      <c r="A4007">
        <v>904006</v>
      </c>
      <c r="B4007">
        <v>251</v>
      </c>
      <c r="C4007">
        <v>27</v>
      </c>
      <c r="D4007" s="1">
        <v>45727</v>
      </c>
      <c r="E4007" s="1">
        <v>45733</v>
      </c>
      <c r="F4007" t="s">
        <v>93</v>
      </c>
      <c r="G4007" t="s">
        <v>60</v>
      </c>
      <c r="H4007" t="s">
        <v>97</v>
      </c>
      <c r="I4007">
        <v>1</v>
      </c>
      <c r="J4007">
        <v>1080</v>
      </c>
    </row>
    <row r="4008" spans="1:10" x14ac:dyDescent="0.3">
      <c r="A4008">
        <v>904007</v>
      </c>
      <c r="B4008">
        <v>504</v>
      </c>
      <c r="C4008">
        <v>6</v>
      </c>
      <c r="D4008" s="1">
        <v>45445</v>
      </c>
      <c r="E4008" s="1">
        <v>45450</v>
      </c>
      <c r="F4008" t="s">
        <v>98</v>
      </c>
      <c r="G4008" t="s">
        <v>33</v>
      </c>
      <c r="H4008" t="s">
        <v>97</v>
      </c>
      <c r="I4008">
        <v>1</v>
      </c>
      <c r="J4008">
        <v>1510</v>
      </c>
    </row>
    <row r="4009" spans="1:10" x14ac:dyDescent="0.3">
      <c r="A4009">
        <v>904008</v>
      </c>
      <c r="B4009">
        <v>191</v>
      </c>
      <c r="C4009">
        <v>30</v>
      </c>
      <c r="D4009" s="1">
        <v>45705</v>
      </c>
      <c r="E4009" s="1">
        <v>45710</v>
      </c>
      <c r="F4009" t="s">
        <v>98</v>
      </c>
      <c r="G4009" t="s">
        <v>60</v>
      </c>
      <c r="H4009" t="s">
        <v>97</v>
      </c>
      <c r="I4009">
        <v>1</v>
      </c>
      <c r="J4009">
        <v>2550</v>
      </c>
    </row>
    <row r="4010" spans="1:10" x14ac:dyDescent="0.3">
      <c r="A4010">
        <v>904009</v>
      </c>
      <c r="B4010">
        <v>457</v>
      </c>
      <c r="C4010">
        <v>35</v>
      </c>
      <c r="D4010" s="1">
        <v>45410</v>
      </c>
      <c r="E4010" s="1">
        <v>45413</v>
      </c>
      <c r="F4010" t="s">
        <v>98</v>
      </c>
      <c r="G4010" t="s">
        <v>69</v>
      </c>
      <c r="H4010" t="s">
        <v>97</v>
      </c>
      <c r="I4010">
        <v>1</v>
      </c>
      <c r="J4010">
        <v>590</v>
      </c>
    </row>
    <row r="4011" spans="1:10" x14ac:dyDescent="0.3">
      <c r="A4011">
        <v>904010</v>
      </c>
      <c r="B4011">
        <v>59</v>
      </c>
      <c r="C4011">
        <v>12</v>
      </c>
      <c r="D4011" s="1">
        <v>45498</v>
      </c>
      <c r="E4011" s="1">
        <v>45500</v>
      </c>
      <c r="F4011" t="s">
        <v>93</v>
      </c>
      <c r="G4011" t="s">
        <v>42</v>
      </c>
      <c r="H4011" t="s">
        <v>94</v>
      </c>
      <c r="I4011">
        <v>1</v>
      </c>
      <c r="J4011">
        <v>2600</v>
      </c>
    </row>
    <row r="4012" spans="1:10" x14ac:dyDescent="0.3">
      <c r="A4012">
        <v>904011</v>
      </c>
      <c r="B4012">
        <v>578</v>
      </c>
      <c r="C4012">
        <v>4</v>
      </c>
      <c r="D4012" s="1">
        <v>45499</v>
      </c>
      <c r="E4012" s="1">
        <v>45503</v>
      </c>
      <c r="F4012" t="s">
        <v>93</v>
      </c>
      <c r="G4012" t="s">
        <v>33</v>
      </c>
      <c r="H4012" t="s">
        <v>94</v>
      </c>
      <c r="I4012">
        <v>1</v>
      </c>
      <c r="J4012">
        <v>970</v>
      </c>
    </row>
    <row r="4013" spans="1:10" x14ac:dyDescent="0.3">
      <c r="A4013">
        <v>904012</v>
      </c>
      <c r="B4013">
        <v>177</v>
      </c>
      <c r="C4013">
        <v>18</v>
      </c>
      <c r="D4013" s="1">
        <v>45526</v>
      </c>
      <c r="E4013" s="1">
        <v>45531</v>
      </c>
      <c r="F4013" t="s">
        <v>93</v>
      </c>
      <c r="G4013" t="s">
        <v>51</v>
      </c>
      <c r="H4013" t="s">
        <v>94</v>
      </c>
      <c r="I4013">
        <v>1</v>
      </c>
      <c r="J4013">
        <v>13140</v>
      </c>
    </row>
    <row r="4014" spans="1:10" x14ac:dyDescent="0.3">
      <c r="A4014">
        <v>904013</v>
      </c>
      <c r="B4014">
        <v>424</v>
      </c>
      <c r="C4014">
        <v>45</v>
      </c>
      <c r="D4014" s="1">
        <v>45734</v>
      </c>
      <c r="E4014" s="1">
        <v>45739</v>
      </c>
      <c r="F4014" t="s">
        <v>100</v>
      </c>
      <c r="G4014" t="s">
        <v>78</v>
      </c>
      <c r="H4014" t="s">
        <v>97</v>
      </c>
      <c r="I4014">
        <v>1</v>
      </c>
      <c r="J4014">
        <v>1290</v>
      </c>
    </row>
    <row r="4015" spans="1:10" x14ac:dyDescent="0.3">
      <c r="A4015">
        <v>904014</v>
      </c>
      <c r="B4015">
        <v>53</v>
      </c>
      <c r="C4015">
        <v>47</v>
      </c>
      <c r="D4015" s="1">
        <v>45642</v>
      </c>
      <c r="E4015" s="1">
        <v>45648</v>
      </c>
      <c r="F4015" t="s">
        <v>96</v>
      </c>
      <c r="G4015" t="s">
        <v>78</v>
      </c>
      <c r="H4015" t="s">
        <v>97</v>
      </c>
      <c r="I4015">
        <v>1</v>
      </c>
      <c r="J4015">
        <v>890</v>
      </c>
    </row>
    <row r="4016" spans="1:10" x14ac:dyDescent="0.3">
      <c r="A4016">
        <v>904015</v>
      </c>
      <c r="B4016">
        <v>573</v>
      </c>
      <c r="C4016">
        <v>34</v>
      </c>
      <c r="D4016" s="1">
        <v>45599</v>
      </c>
      <c r="E4016" s="1">
        <v>45603</v>
      </c>
      <c r="F4016" t="s">
        <v>95</v>
      </c>
      <c r="G4016" t="s">
        <v>69</v>
      </c>
      <c r="H4016" t="s">
        <v>94</v>
      </c>
      <c r="I4016">
        <v>2</v>
      </c>
      <c r="J4016">
        <v>820</v>
      </c>
    </row>
    <row r="4017" spans="1:10" x14ac:dyDescent="0.3">
      <c r="A4017">
        <v>904016</v>
      </c>
      <c r="B4017">
        <v>560</v>
      </c>
      <c r="C4017">
        <v>20</v>
      </c>
      <c r="D4017" s="1">
        <v>45424</v>
      </c>
      <c r="E4017" s="1">
        <v>45428</v>
      </c>
      <c r="F4017" t="s">
        <v>96</v>
      </c>
      <c r="G4017" t="s">
        <v>51</v>
      </c>
      <c r="H4017" t="s">
        <v>94</v>
      </c>
      <c r="I4017">
        <v>1</v>
      </c>
      <c r="J4017">
        <v>12810</v>
      </c>
    </row>
    <row r="4018" spans="1:10" x14ac:dyDescent="0.3">
      <c r="A4018">
        <v>904017</v>
      </c>
      <c r="B4018">
        <v>318</v>
      </c>
      <c r="C4018">
        <v>20</v>
      </c>
      <c r="D4018" s="1">
        <v>45688</v>
      </c>
      <c r="E4018" s="1">
        <v>45691</v>
      </c>
      <c r="F4018" t="s">
        <v>93</v>
      </c>
      <c r="G4018" t="s">
        <v>51</v>
      </c>
      <c r="H4018" t="s">
        <v>94</v>
      </c>
      <c r="I4018">
        <v>1</v>
      </c>
      <c r="J4018">
        <v>12810</v>
      </c>
    </row>
    <row r="4019" spans="1:10" x14ac:dyDescent="0.3">
      <c r="A4019">
        <v>904018</v>
      </c>
      <c r="B4019">
        <v>255</v>
      </c>
      <c r="C4019">
        <v>42</v>
      </c>
      <c r="D4019" s="1">
        <v>45563</v>
      </c>
      <c r="E4019" s="1">
        <v>45567</v>
      </c>
      <c r="F4019" t="s">
        <v>96</v>
      </c>
      <c r="G4019" t="s">
        <v>78</v>
      </c>
      <c r="H4019" t="s">
        <v>97</v>
      </c>
      <c r="I4019">
        <v>1</v>
      </c>
      <c r="J4019">
        <v>810</v>
      </c>
    </row>
    <row r="4020" spans="1:10" x14ac:dyDescent="0.3">
      <c r="A4020">
        <v>904019</v>
      </c>
      <c r="B4020">
        <v>127</v>
      </c>
      <c r="C4020">
        <v>24</v>
      </c>
      <c r="D4020" s="1">
        <v>45555</v>
      </c>
      <c r="E4020" s="1">
        <v>45557</v>
      </c>
      <c r="F4020" t="s">
        <v>101</v>
      </c>
      <c r="G4020" t="s">
        <v>51</v>
      </c>
      <c r="H4020" t="s">
        <v>94</v>
      </c>
      <c r="I4020">
        <v>1</v>
      </c>
      <c r="J4020">
        <v>11450</v>
      </c>
    </row>
    <row r="4021" spans="1:10" x14ac:dyDescent="0.3">
      <c r="A4021">
        <v>904020</v>
      </c>
      <c r="B4021">
        <v>342</v>
      </c>
      <c r="C4021">
        <v>38</v>
      </c>
      <c r="D4021" s="1">
        <v>45421</v>
      </c>
      <c r="E4021" s="1">
        <v>45423</v>
      </c>
      <c r="F4021" t="s">
        <v>101</v>
      </c>
      <c r="G4021" t="s">
        <v>69</v>
      </c>
      <c r="H4021" t="s">
        <v>94</v>
      </c>
      <c r="I4021">
        <v>1</v>
      </c>
      <c r="J4021">
        <v>510</v>
      </c>
    </row>
    <row r="4022" spans="1:10" x14ac:dyDescent="0.3">
      <c r="A4022">
        <v>904021</v>
      </c>
      <c r="B4022">
        <v>448</v>
      </c>
      <c r="C4022">
        <v>13</v>
      </c>
      <c r="D4022" s="1">
        <v>45422</v>
      </c>
      <c r="E4022" s="1">
        <v>45428</v>
      </c>
      <c r="F4022" t="s">
        <v>98</v>
      </c>
      <c r="G4022" t="s">
        <v>42</v>
      </c>
      <c r="H4022" t="s">
        <v>97</v>
      </c>
      <c r="I4022">
        <v>2</v>
      </c>
      <c r="J4022">
        <v>6000</v>
      </c>
    </row>
    <row r="4023" spans="1:10" x14ac:dyDescent="0.3">
      <c r="A4023">
        <v>904022</v>
      </c>
      <c r="B4023">
        <v>145</v>
      </c>
      <c r="C4023">
        <v>40</v>
      </c>
      <c r="D4023" s="1">
        <v>45729</v>
      </c>
      <c r="E4023" s="1">
        <v>45732</v>
      </c>
      <c r="F4023" t="s">
        <v>100</v>
      </c>
      <c r="G4023" t="s">
        <v>69</v>
      </c>
      <c r="H4023" t="s">
        <v>94</v>
      </c>
      <c r="I4023">
        <v>3</v>
      </c>
      <c r="J4023">
        <v>1620</v>
      </c>
    </row>
    <row r="4024" spans="1:10" x14ac:dyDescent="0.3">
      <c r="A4024">
        <v>904023</v>
      </c>
      <c r="B4024">
        <v>532</v>
      </c>
      <c r="C4024">
        <v>2</v>
      </c>
      <c r="D4024" s="1">
        <v>45476</v>
      </c>
      <c r="E4024" s="1">
        <v>45478</v>
      </c>
      <c r="F4024" t="s">
        <v>98</v>
      </c>
      <c r="G4024" t="s">
        <v>33</v>
      </c>
      <c r="H4024" t="s">
        <v>97</v>
      </c>
      <c r="I4024">
        <v>1</v>
      </c>
      <c r="J4024">
        <v>1190</v>
      </c>
    </row>
    <row r="4025" spans="1:10" x14ac:dyDescent="0.3">
      <c r="A4025">
        <v>904024</v>
      </c>
      <c r="B4025">
        <v>17</v>
      </c>
      <c r="C4025">
        <v>6</v>
      </c>
      <c r="D4025" s="1">
        <v>45470</v>
      </c>
      <c r="E4025" s="1">
        <v>45476</v>
      </c>
      <c r="F4025" t="s">
        <v>96</v>
      </c>
      <c r="G4025" t="s">
        <v>33</v>
      </c>
      <c r="H4025" t="s">
        <v>97</v>
      </c>
      <c r="I4025">
        <v>1</v>
      </c>
      <c r="J4025">
        <v>1510</v>
      </c>
    </row>
    <row r="4026" spans="1:10" x14ac:dyDescent="0.3">
      <c r="A4026">
        <v>904025</v>
      </c>
      <c r="B4026">
        <v>433</v>
      </c>
      <c r="C4026">
        <v>25</v>
      </c>
      <c r="D4026" s="1">
        <v>45416</v>
      </c>
      <c r="E4026" s="1">
        <v>45421</v>
      </c>
      <c r="F4026" t="s">
        <v>98</v>
      </c>
      <c r="G4026" t="s">
        <v>60</v>
      </c>
      <c r="H4026" t="s">
        <v>94</v>
      </c>
      <c r="I4026">
        <v>1</v>
      </c>
      <c r="J4026">
        <v>3150</v>
      </c>
    </row>
    <row r="4027" spans="1:10" x14ac:dyDescent="0.3">
      <c r="A4027">
        <v>904026</v>
      </c>
      <c r="B4027">
        <v>545</v>
      </c>
      <c r="C4027">
        <v>46</v>
      </c>
      <c r="D4027" s="1">
        <v>45384</v>
      </c>
      <c r="E4027" s="1">
        <v>45390</v>
      </c>
      <c r="F4027" t="s">
        <v>95</v>
      </c>
      <c r="G4027" t="s">
        <v>78</v>
      </c>
      <c r="H4027" t="s">
        <v>97</v>
      </c>
      <c r="I4027">
        <v>1</v>
      </c>
      <c r="J4027">
        <v>1320</v>
      </c>
    </row>
    <row r="4028" spans="1:10" x14ac:dyDescent="0.3">
      <c r="A4028">
        <v>904027</v>
      </c>
      <c r="B4028">
        <v>579</v>
      </c>
      <c r="C4028">
        <v>36</v>
      </c>
      <c r="D4028" s="1">
        <v>45544</v>
      </c>
      <c r="E4028" s="1">
        <v>45547</v>
      </c>
      <c r="F4028" t="s">
        <v>101</v>
      </c>
      <c r="G4028" t="s">
        <v>69</v>
      </c>
      <c r="H4028" t="s">
        <v>97</v>
      </c>
      <c r="I4028">
        <v>1</v>
      </c>
      <c r="J4028">
        <v>1130</v>
      </c>
    </row>
    <row r="4029" spans="1:10" x14ac:dyDescent="0.3">
      <c r="A4029">
        <v>904028</v>
      </c>
      <c r="B4029">
        <v>384</v>
      </c>
      <c r="C4029">
        <v>42</v>
      </c>
      <c r="D4029" s="1">
        <v>45723</v>
      </c>
      <c r="E4029" s="1">
        <v>45725</v>
      </c>
      <c r="F4029" t="s">
        <v>99</v>
      </c>
      <c r="G4029" t="s">
        <v>78</v>
      </c>
      <c r="H4029" t="s">
        <v>94</v>
      </c>
      <c r="I4029">
        <v>2</v>
      </c>
      <c r="J4029">
        <v>1620</v>
      </c>
    </row>
    <row r="4030" spans="1:10" x14ac:dyDescent="0.3">
      <c r="A4030">
        <v>904029</v>
      </c>
      <c r="B4030">
        <v>530</v>
      </c>
      <c r="C4030">
        <v>32</v>
      </c>
      <c r="D4030" s="1">
        <v>45526</v>
      </c>
      <c r="E4030" s="1">
        <v>45530</v>
      </c>
      <c r="F4030" t="s">
        <v>93</v>
      </c>
      <c r="G4030" t="s">
        <v>60</v>
      </c>
      <c r="H4030" t="s">
        <v>97</v>
      </c>
      <c r="I4030">
        <v>1</v>
      </c>
      <c r="J4030">
        <v>1990</v>
      </c>
    </row>
    <row r="4031" spans="1:10" x14ac:dyDescent="0.3">
      <c r="A4031">
        <v>904030</v>
      </c>
      <c r="B4031">
        <v>342</v>
      </c>
      <c r="C4031">
        <v>19</v>
      </c>
      <c r="D4031" s="1">
        <v>45405</v>
      </c>
      <c r="E4031" s="1">
        <v>45410</v>
      </c>
      <c r="F4031" t="s">
        <v>101</v>
      </c>
      <c r="G4031" t="s">
        <v>51</v>
      </c>
      <c r="H4031" t="s">
        <v>94</v>
      </c>
      <c r="I4031">
        <v>1</v>
      </c>
      <c r="J4031">
        <v>10800</v>
      </c>
    </row>
    <row r="4032" spans="1:10" x14ac:dyDescent="0.3">
      <c r="A4032">
        <v>904031</v>
      </c>
      <c r="B4032">
        <v>586</v>
      </c>
      <c r="C4032">
        <v>27</v>
      </c>
      <c r="D4032" s="1">
        <v>45416</v>
      </c>
      <c r="E4032" s="1">
        <v>45421</v>
      </c>
      <c r="F4032" t="s">
        <v>100</v>
      </c>
      <c r="G4032" t="s">
        <v>60</v>
      </c>
      <c r="H4032" t="s">
        <v>97</v>
      </c>
      <c r="I4032">
        <v>1</v>
      </c>
      <c r="J4032">
        <v>1080</v>
      </c>
    </row>
    <row r="4033" spans="1:10" x14ac:dyDescent="0.3">
      <c r="A4033">
        <v>904032</v>
      </c>
      <c r="B4033">
        <v>597</v>
      </c>
      <c r="C4033">
        <v>25</v>
      </c>
      <c r="D4033" s="1">
        <v>45536</v>
      </c>
      <c r="E4033" s="1">
        <v>45539</v>
      </c>
      <c r="F4033" t="s">
        <v>95</v>
      </c>
      <c r="G4033" t="s">
        <v>60</v>
      </c>
      <c r="H4033" t="s">
        <v>94</v>
      </c>
      <c r="I4033">
        <v>2</v>
      </c>
      <c r="J4033">
        <v>6300</v>
      </c>
    </row>
    <row r="4034" spans="1:10" x14ac:dyDescent="0.3">
      <c r="A4034">
        <v>904033</v>
      </c>
      <c r="B4034">
        <v>398</v>
      </c>
      <c r="C4034">
        <v>33</v>
      </c>
      <c r="D4034" s="1">
        <v>45397</v>
      </c>
      <c r="E4034" s="1">
        <v>45399</v>
      </c>
      <c r="F4034" t="s">
        <v>98</v>
      </c>
      <c r="G4034" t="s">
        <v>69</v>
      </c>
      <c r="H4034" t="s">
        <v>94</v>
      </c>
      <c r="I4034">
        <v>2</v>
      </c>
      <c r="J4034">
        <v>1480</v>
      </c>
    </row>
    <row r="4035" spans="1:10" x14ac:dyDescent="0.3">
      <c r="A4035">
        <v>904034</v>
      </c>
      <c r="B4035">
        <v>584</v>
      </c>
      <c r="C4035">
        <v>1</v>
      </c>
      <c r="D4035" s="1">
        <v>45410</v>
      </c>
      <c r="E4035" s="1">
        <v>45416</v>
      </c>
      <c r="F4035" t="s">
        <v>93</v>
      </c>
      <c r="G4035" t="s">
        <v>33</v>
      </c>
      <c r="H4035" t="s">
        <v>94</v>
      </c>
      <c r="I4035">
        <v>2</v>
      </c>
      <c r="J4035">
        <v>2220</v>
      </c>
    </row>
    <row r="4036" spans="1:10" x14ac:dyDescent="0.3">
      <c r="A4036">
        <v>904035</v>
      </c>
      <c r="B4036">
        <v>457</v>
      </c>
      <c r="C4036">
        <v>35</v>
      </c>
      <c r="D4036" s="1">
        <v>45437</v>
      </c>
      <c r="E4036" s="1">
        <v>45440</v>
      </c>
      <c r="F4036" t="s">
        <v>98</v>
      </c>
      <c r="G4036" t="s">
        <v>69</v>
      </c>
      <c r="H4036" t="s">
        <v>94</v>
      </c>
      <c r="I4036">
        <v>3</v>
      </c>
      <c r="J4036">
        <v>1770</v>
      </c>
    </row>
    <row r="4037" spans="1:10" x14ac:dyDescent="0.3">
      <c r="A4037">
        <v>904036</v>
      </c>
      <c r="B4037">
        <v>67</v>
      </c>
      <c r="C4037">
        <v>33</v>
      </c>
      <c r="D4037" s="1">
        <v>45632</v>
      </c>
      <c r="E4037" s="1">
        <v>45634</v>
      </c>
      <c r="F4037" t="s">
        <v>98</v>
      </c>
      <c r="G4037" t="s">
        <v>69</v>
      </c>
      <c r="H4037" t="s">
        <v>94</v>
      </c>
      <c r="I4037">
        <v>1</v>
      </c>
      <c r="J4037">
        <v>740</v>
      </c>
    </row>
    <row r="4038" spans="1:10" x14ac:dyDescent="0.3">
      <c r="A4038">
        <v>904037</v>
      </c>
      <c r="B4038">
        <v>128</v>
      </c>
      <c r="C4038">
        <v>18</v>
      </c>
      <c r="D4038" s="1">
        <v>45472</v>
      </c>
      <c r="E4038" s="1">
        <v>45478</v>
      </c>
      <c r="F4038" t="s">
        <v>95</v>
      </c>
      <c r="G4038" t="s">
        <v>51</v>
      </c>
      <c r="H4038" t="s">
        <v>94</v>
      </c>
      <c r="I4038">
        <v>1</v>
      </c>
      <c r="J4038">
        <v>13140</v>
      </c>
    </row>
    <row r="4039" spans="1:10" x14ac:dyDescent="0.3">
      <c r="A4039">
        <v>904038</v>
      </c>
      <c r="B4039">
        <v>368</v>
      </c>
      <c r="C4039">
        <v>29</v>
      </c>
      <c r="D4039" s="1">
        <v>45675</v>
      </c>
      <c r="E4039" s="1">
        <v>45678</v>
      </c>
      <c r="F4039" t="s">
        <v>96</v>
      </c>
      <c r="G4039" t="s">
        <v>60</v>
      </c>
      <c r="H4039" t="s">
        <v>97</v>
      </c>
      <c r="I4039">
        <v>1</v>
      </c>
      <c r="J4039">
        <v>2450</v>
      </c>
    </row>
    <row r="4040" spans="1:10" x14ac:dyDescent="0.3">
      <c r="A4040">
        <v>904039</v>
      </c>
      <c r="B4040">
        <v>129</v>
      </c>
      <c r="C4040">
        <v>1</v>
      </c>
      <c r="D4040" s="1">
        <v>45504</v>
      </c>
      <c r="E4040" s="1">
        <v>45506</v>
      </c>
      <c r="F4040" t="s">
        <v>100</v>
      </c>
      <c r="G4040" t="s">
        <v>33</v>
      </c>
      <c r="H4040" t="s">
        <v>94</v>
      </c>
      <c r="I4040">
        <v>2</v>
      </c>
      <c r="J4040">
        <v>2220</v>
      </c>
    </row>
    <row r="4041" spans="1:10" x14ac:dyDescent="0.3">
      <c r="A4041">
        <v>904040</v>
      </c>
      <c r="B4041">
        <v>93</v>
      </c>
      <c r="C4041">
        <v>38</v>
      </c>
      <c r="D4041" s="1">
        <v>45535</v>
      </c>
      <c r="E4041" s="1">
        <v>45541</v>
      </c>
      <c r="F4041" t="s">
        <v>100</v>
      </c>
      <c r="G4041" t="s">
        <v>69</v>
      </c>
      <c r="H4041" t="s">
        <v>94</v>
      </c>
      <c r="I4041">
        <v>2</v>
      </c>
      <c r="J4041">
        <v>1020</v>
      </c>
    </row>
    <row r="4042" spans="1:10" x14ac:dyDescent="0.3">
      <c r="A4042">
        <v>904041</v>
      </c>
      <c r="B4042">
        <v>282</v>
      </c>
      <c r="C4042">
        <v>41</v>
      </c>
      <c r="D4042" s="1">
        <v>45630</v>
      </c>
      <c r="E4042" s="1">
        <v>45634</v>
      </c>
      <c r="F4042" t="s">
        <v>101</v>
      </c>
      <c r="G4042" t="s">
        <v>78</v>
      </c>
      <c r="H4042" t="s">
        <v>97</v>
      </c>
      <c r="I4042">
        <v>1</v>
      </c>
      <c r="J4042">
        <v>1390</v>
      </c>
    </row>
    <row r="4043" spans="1:10" x14ac:dyDescent="0.3">
      <c r="A4043">
        <v>904042</v>
      </c>
      <c r="B4043">
        <v>126</v>
      </c>
      <c r="C4043">
        <v>11</v>
      </c>
      <c r="D4043" s="1">
        <v>45496</v>
      </c>
      <c r="E4043" s="1">
        <v>45498</v>
      </c>
      <c r="F4043" t="s">
        <v>95</v>
      </c>
      <c r="G4043" t="s">
        <v>42</v>
      </c>
      <c r="H4043" t="s">
        <v>94</v>
      </c>
      <c r="I4043">
        <v>3</v>
      </c>
      <c r="J4043">
        <v>7680</v>
      </c>
    </row>
    <row r="4044" spans="1:10" x14ac:dyDescent="0.3">
      <c r="A4044">
        <v>904043</v>
      </c>
      <c r="B4044">
        <v>293</v>
      </c>
      <c r="C4044">
        <v>42</v>
      </c>
      <c r="D4044" s="1">
        <v>45571</v>
      </c>
      <c r="E4044" s="1">
        <v>45576</v>
      </c>
      <c r="F4044" t="s">
        <v>93</v>
      </c>
      <c r="G4044" t="s">
        <v>78</v>
      </c>
      <c r="H4044" t="s">
        <v>94</v>
      </c>
      <c r="I4044">
        <v>1</v>
      </c>
      <c r="J4044">
        <v>810</v>
      </c>
    </row>
    <row r="4045" spans="1:10" x14ac:dyDescent="0.3">
      <c r="A4045">
        <v>904044</v>
      </c>
      <c r="B4045">
        <v>324</v>
      </c>
      <c r="C4045">
        <v>26</v>
      </c>
      <c r="D4045" s="1">
        <v>45716</v>
      </c>
      <c r="E4045" s="1">
        <v>45720</v>
      </c>
      <c r="F4045" t="s">
        <v>95</v>
      </c>
      <c r="G4045" t="s">
        <v>60</v>
      </c>
      <c r="H4045" t="s">
        <v>94</v>
      </c>
      <c r="I4045">
        <v>1</v>
      </c>
      <c r="J4045">
        <v>2250</v>
      </c>
    </row>
    <row r="4046" spans="1:10" x14ac:dyDescent="0.3">
      <c r="A4046">
        <v>904045</v>
      </c>
      <c r="B4046">
        <v>591</v>
      </c>
      <c r="C4046">
        <v>21</v>
      </c>
      <c r="D4046" s="1">
        <v>45720</v>
      </c>
      <c r="E4046" s="1">
        <v>45726</v>
      </c>
      <c r="F4046" t="s">
        <v>101</v>
      </c>
      <c r="G4046" t="s">
        <v>51</v>
      </c>
      <c r="H4046" t="s">
        <v>97</v>
      </c>
      <c r="I4046">
        <v>1</v>
      </c>
      <c r="J4046">
        <v>9950</v>
      </c>
    </row>
    <row r="4047" spans="1:10" x14ac:dyDescent="0.3">
      <c r="A4047">
        <v>904046</v>
      </c>
      <c r="B4047">
        <v>149</v>
      </c>
      <c r="C4047">
        <v>28</v>
      </c>
      <c r="D4047" s="1">
        <v>45533</v>
      </c>
      <c r="E4047" s="1">
        <v>45535</v>
      </c>
      <c r="F4047" t="s">
        <v>95</v>
      </c>
      <c r="G4047" t="s">
        <v>60</v>
      </c>
      <c r="H4047" t="s">
        <v>94</v>
      </c>
      <c r="I4047">
        <v>2</v>
      </c>
      <c r="J4047">
        <v>6340</v>
      </c>
    </row>
    <row r="4048" spans="1:10" x14ac:dyDescent="0.3">
      <c r="A4048">
        <v>904047</v>
      </c>
      <c r="B4048">
        <v>534</v>
      </c>
      <c r="C4048">
        <v>39</v>
      </c>
      <c r="D4048" s="1">
        <v>45573</v>
      </c>
      <c r="E4048" s="1">
        <v>45575</v>
      </c>
      <c r="F4048" t="s">
        <v>95</v>
      </c>
      <c r="G4048" t="s">
        <v>69</v>
      </c>
      <c r="H4048" t="s">
        <v>97</v>
      </c>
      <c r="I4048">
        <v>2</v>
      </c>
      <c r="J4048">
        <v>1560</v>
      </c>
    </row>
    <row r="4049" spans="1:10" x14ac:dyDescent="0.3">
      <c r="A4049">
        <v>904048</v>
      </c>
      <c r="B4049">
        <v>259</v>
      </c>
      <c r="C4049">
        <v>15</v>
      </c>
      <c r="D4049" s="1">
        <v>45655</v>
      </c>
      <c r="E4049" s="1">
        <v>45659</v>
      </c>
      <c r="F4049" t="s">
        <v>100</v>
      </c>
      <c r="G4049" t="s">
        <v>42</v>
      </c>
      <c r="H4049" t="s">
        <v>97</v>
      </c>
      <c r="I4049">
        <v>2</v>
      </c>
      <c r="J4049">
        <v>7480</v>
      </c>
    </row>
    <row r="4050" spans="1:10" x14ac:dyDescent="0.3">
      <c r="A4050">
        <v>904049</v>
      </c>
      <c r="B4050">
        <v>518</v>
      </c>
      <c r="C4050">
        <v>46</v>
      </c>
      <c r="D4050" s="1">
        <v>45690</v>
      </c>
      <c r="E4050" s="1">
        <v>45692</v>
      </c>
      <c r="F4050" t="s">
        <v>100</v>
      </c>
      <c r="G4050" t="s">
        <v>78</v>
      </c>
      <c r="H4050" t="s">
        <v>97</v>
      </c>
      <c r="I4050">
        <v>2</v>
      </c>
      <c r="J4050">
        <v>2640</v>
      </c>
    </row>
    <row r="4051" spans="1:10" x14ac:dyDescent="0.3">
      <c r="A4051">
        <v>904050</v>
      </c>
      <c r="B4051">
        <v>99</v>
      </c>
      <c r="C4051">
        <v>3</v>
      </c>
      <c r="D4051" s="1">
        <v>45445</v>
      </c>
      <c r="E4051" s="1">
        <v>45449</v>
      </c>
      <c r="F4051" t="s">
        <v>93</v>
      </c>
      <c r="G4051" t="s">
        <v>33</v>
      </c>
      <c r="H4051" t="s">
        <v>94</v>
      </c>
      <c r="I4051">
        <v>1</v>
      </c>
      <c r="J4051">
        <v>1770</v>
      </c>
    </row>
    <row r="4052" spans="1:10" x14ac:dyDescent="0.3">
      <c r="A4052">
        <v>904051</v>
      </c>
      <c r="B4052">
        <v>142</v>
      </c>
      <c r="C4052">
        <v>45</v>
      </c>
      <c r="D4052" s="1">
        <v>45681</v>
      </c>
      <c r="E4052" s="1">
        <v>45687</v>
      </c>
      <c r="F4052" t="s">
        <v>99</v>
      </c>
      <c r="G4052" t="s">
        <v>78</v>
      </c>
      <c r="H4052" t="s">
        <v>94</v>
      </c>
      <c r="I4052">
        <v>1</v>
      </c>
      <c r="J4052">
        <v>1290</v>
      </c>
    </row>
    <row r="4053" spans="1:10" x14ac:dyDescent="0.3">
      <c r="A4053">
        <v>904052</v>
      </c>
      <c r="B4053">
        <v>495</v>
      </c>
      <c r="C4053">
        <v>48</v>
      </c>
      <c r="D4053" s="1">
        <v>45636</v>
      </c>
      <c r="E4053" s="1">
        <v>45638</v>
      </c>
      <c r="F4053" t="s">
        <v>96</v>
      </c>
      <c r="G4053" t="s">
        <v>78</v>
      </c>
      <c r="H4053" t="s">
        <v>94</v>
      </c>
      <c r="I4053">
        <v>2</v>
      </c>
      <c r="J4053">
        <v>3120</v>
      </c>
    </row>
    <row r="4054" spans="1:10" x14ac:dyDescent="0.3">
      <c r="A4054">
        <v>904053</v>
      </c>
      <c r="B4054">
        <v>377</v>
      </c>
      <c r="C4054">
        <v>42</v>
      </c>
      <c r="D4054" s="1">
        <v>45618</v>
      </c>
      <c r="E4054" s="1">
        <v>45620</v>
      </c>
      <c r="F4054" t="s">
        <v>93</v>
      </c>
      <c r="G4054" t="s">
        <v>78</v>
      </c>
      <c r="H4054" t="s">
        <v>94</v>
      </c>
      <c r="I4054">
        <v>1</v>
      </c>
      <c r="J4054">
        <v>810</v>
      </c>
    </row>
    <row r="4055" spans="1:10" x14ac:dyDescent="0.3">
      <c r="A4055">
        <v>904054</v>
      </c>
      <c r="B4055">
        <v>278</v>
      </c>
      <c r="C4055">
        <v>43</v>
      </c>
      <c r="D4055" s="1">
        <v>45619</v>
      </c>
      <c r="E4055" s="1">
        <v>45621</v>
      </c>
      <c r="F4055" t="s">
        <v>95</v>
      </c>
      <c r="G4055" t="s">
        <v>78</v>
      </c>
      <c r="H4055" t="s">
        <v>94</v>
      </c>
      <c r="I4055">
        <v>2</v>
      </c>
      <c r="J4055">
        <v>1820</v>
      </c>
    </row>
    <row r="4056" spans="1:10" x14ac:dyDescent="0.3">
      <c r="A4056">
        <v>904055</v>
      </c>
      <c r="B4056">
        <v>339</v>
      </c>
      <c r="C4056">
        <v>33</v>
      </c>
      <c r="D4056" s="1">
        <v>45707</v>
      </c>
      <c r="E4056" s="1">
        <v>45712</v>
      </c>
      <c r="F4056" t="s">
        <v>93</v>
      </c>
      <c r="G4056" t="s">
        <v>69</v>
      </c>
      <c r="H4056" t="s">
        <v>97</v>
      </c>
      <c r="I4056">
        <v>1</v>
      </c>
      <c r="J4056">
        <v>740</v>
      </c>
    </row>
    <row r="4057" spans="1:10" x14ac:dyDescent="0.3">
      <c r="A4057">
        <v>904056</v>
      </c>
      <c r="B4057">
        <v>306</v>
      </c>
      <c r="C4057">
        <v>13</v>
      </c>
      <c r="D4057" s="1">
        <v>45575</v>
      </c>
      <c r="E4057" s="1">
        <v>45578</v>
      </c>
      <c r="F4057" t="s">
        <v>99</v>
      </c>
      <c r="G4057" t="s">
        <v>42</v>
      </c>
      <c r="H4057" t="s">
        <v>94</v>
      </c>
      <c r="I4057">
        <v>1</v>
      </c>
      <c r="J4057">
        <v>3000</v>
      </c>
    </row>
    <row r="4058" spans="1:10" x14ac:dyDescent="0.3">
      <c r="A4058">
        <v>904057</v>
      </c>
      <c r="B4058">
        <v>348</v>
      </c>
      <c r="C4058">
        <v>46</v>
      </c>
      <c r="D4058" s="1">
        <v>45570</v>
      </c>
      <c r="E4058" s="1">
        <v>45573</v>
      </c>
      <c r="F4058" t="s">
        <v>96</v>
      </c>
      <c r="G4058" t="s">
        <v>78</v>
      </c>
      <c r="H4058" t="s">
        <v>97</v>
      </c>
      <c r="I4058">
        <v>1</v>
      </c>
      <c r="J4058">
        <v>1320</v>
      </c>
    </row>
    <row r="4059" spans="1:10" x14ac:dyDescent="0.3">
      <c r="A4059">
        <v>904058</v>
      </c>
      <c r="B4059">
        <v>30</v>
      </c>
      <c r="C4059">
        <v>19</v>
      </c>
      <c r="D4059" s="1">
        <v>45611</v>
      </c>
      <c r="E4059" s="1">
        <v>45615</v>
      </c>
      <c r="F4059" t="s">
        <v>98</v>
      </c>
      <c r="G4059" t="s">
        <v>51</v>
      </c>
      <c r="H4059" t="s">
        <v>94</v>
      </c>
      <c r="I4059">
        <v>1</v>
      </c>
      <c r="J4059">
        <v>10800</v>
      </c>
    </row>
    <row r="4060" spans="1:10" x14ac:dyDescent="0.3">
      <c r="A4060">
        <v>904059</v>
      </c>
      <c r="B4060">
        <v>503</v>
      </c>
      <c r="C4060">
        <v>36</v>
      </c>
      <c r="D4060" s="1">
        <v>45563</v>
      </c>
      <c r="E4060" s="1">
        <v>45567</v>
      </c>
      <c r="F4060" t="s">
        <v>99</v>
      </c>
      <c r="G4060" t="s">
        <v>69</v>
      </c>
      <c r="H4060" t="s">
        <v>97</v>
      </c>
      <c r="I4060">
        <v>1</v>
      </c>
      <c r="J4060">
        <v>1130</v>
      </c>
    </row>
    <row r="4061" spans="1:10" x14ac:dyDescent="0.3">
      <c r="A4061">
        <v>904060</v>
      </c>
      <c r="B4061">
        <v>145</v>
      </c>
      <c r="C4061">
        <v>8</v>
      </c>
      <c r="D4061" s="1">
        <v>45686</v>
      </c>
      <c r="E4061" s="1">
        <v>45688</v>
      </c>
      <c r="F4061" t="s">
        <v>100</v>
      </c>
      <c r="G4061" t="s">
        <v>33</v>
      </c>
      <c r="H4061" t="s">
        <v>94</v>
      </c>
      <c r="I4061">
        <v>1</v>
      </c>
      <c r="J4061">
        <v>1870</v>
      </c>
    </row>
    <row r="4062" spans="1:10" x14ac:dyDescent="0.3">
      <c r="A4062">
        <v>904061</v>
      </c>
      <c r="B4062">
        <v>51</v>
      </c>
      <c r="C4062">
        <v>29</v>
      </c>
      <c r="D4062" s="1">
        <v>45651</v>
      </c>
      <c r="E4062" s="1">
        <v>45653</v>
      </c>
      <c r="F4062" t="s">
        <v>96</v>
      </c>
      <c r="G4062" t="s">
        <v>60</v>
      </c>
      <c r="H4062" t="s">
        <v>97</v>
      </c>
      <c r="I4062">
        <v>1</v>
      </c>
      <c r="J4062">
        <v>2450</v>
      </c>
    </row>
    <row r="4063" spans="1:10" x14ac:dyDescent="0.3">
      <c r="A4063">
        <v>904062</v>
      </c>
      <c r="B4063">
        <v>134</v>
      </c>
      <c r="C4063">
        <v>44</v>
      </c>
      <c r="D4063" s="1">
        <v>45522</v>
      </c>
      <c r="E4063" s="1">
        <v>45527</v>
      </c>
      <c r="F4063" t="s">
        <v>93</v>
      </c>
      <c r="G4063" t="s">
        <v>78</v>
      </c>
      <c r="H4063" t="s">
        <v>94</v>
      </c>
      <c r="I4063">
        <v>1</v>
      </c>
      <c r="J4063">
        <v>1130</v>
      </c>
    </row>
    <row r="4064" spans="1:10" x14ac:dyDescent="0.3">
      <c r="A4064">
        <v>904063</v>
      </c>
      <c r="B4064">
        <v>119</v>
      </c>
      <c r="C4064">
        <v>5</v>
      </c>
      <c r="D4064" s="1">
        <v>45656</v>
      </c>
      <c r="E4064" s="1">
        <v>45661</v>
      </c>
      <c r="F4064" t="s">
        <v>93</v>
      </c>
      <c r="G4064" t="s">
        <v>33</v>
      </c>
      <c r="H4064" t="s">
        <v>94</v>
      </c>
      <c r="I4064">
        <v>1</v>
      </c>
      <c r="J4064">
        <v>1960</v>
      </c>
    </row>
    <row r="4065" spans="1:10" x14ac:dyDescent="0.3">
      <c r="A4065">
        <v>904064</v>
      </c>
      <c r="B4065">
        <v>238</v>
      </c>
      <c r="C4065">
        <v>26</v>
      </c>
      <c r="D4065" s="1">
        <v>45512</v>
      </c>
      <c r="E4065" s="1">
        <v>45518</v>
      </c>
      <c r="F4065" t="s">
        <v>93</v>
      </c>
      <c r="G4065" t="s">
        <v>60</v>
      </c>
      <c r="H4065" t="s">
        <v>97</v>
      </c>
      <c r="I4065">
        <v>1</v>
      </c>
      <c r="J4065">
        <v>2250</v>
      </c>
    </row>
    <row r="4066" spans="1:10" x14ac:dyDescent="0.3">
      <c r="A4066">
        <v>904065</v>
      </c>
      <c r="B4066">
        <v>461</v>
      </c>
      <c r="C4066">
        <v>27</v>
      </c>
      <c r="D4066" s="1">
        <v>45446</v>
      </c>
      <c r="E4066" s="1">
        <v>45451</v>
      </c>
      <c r="F4066" t="s">
        <v>99</v>
      </c>
      <c r="G4066" t="s">
        <v>60</v>
      </c>
      <c r="H4066" t="s">
        <v>94</v>
      </c>
      <c r="I4066">
        <v>1</v>
      </c>
      <c r="J4066">
        <v>1080</v>
      </c>
    </row>
    <row r="4067" spans="1:10" x14ac:dyDescent="0.3">
      <c r="A4067">
        <v>904066</v>
      </c>
      <c r="B4067">
        <v>162</v>
      </c>
      <c r="C4067">
        <v>3</v>
      </c>
      <c r="D4067" s="1">
        <v>45717</v>
      </c>
      <c r="E4067" s="1">
        <v>45723</v>
      </c>
      <c r="F4067" t="s">
        <v>98</v>
      </c>
      <c r="G4067" t="s">
        <v>33</v>
      </c>
      <c r="H4067" t="s">
        <v>97</v>
      </c>
      <c r="I4067">
        <v>1</v>
      </c>
      <c r="J4067">
        <v>1770</v>
      </c>
    </row>
    <row r="4068" spans="1:10" x14ac:dyDescent="0.3">
      <c r="A4068">
        <v>904067</v>
      </c>
      <c r="B4068">
        <v>198</v>
      </c>
      <c r="C4068">
        <v>8</v>
      </c>
      <c r="D4068" s="1">
        <v>45544</v>
      </c>
      <c r="E4068" s="1">
        <v>45546</v>
      </c>
      <c r="F4068" t="s">
        <v>93</v>
      </c>
      <c r="G4068" t="s">
        <v>33</v>
      </c>
      <c r="H4068" t="s">
        <v>94</v>
      </c>
      <c r="I4068">
        <v>1</v>
      </c>
      <c r="J4068">
        <v>1870</v>
      </c>
    </row>
    <row r="4069" spans="1:10" x14ac:dyDescent="0.3">
      <c r="A4069">
        <v>904068</v>
      </c>
      <c r="B4069">
        <v>124</v>
      </c>
      <c r="C4069">
        <v>15</v>
      </c>
      <c r="D4069" s="1">
        <v>45603</v>
      </c>
      <c r="E4069" s="1">
        <v>45609</v>
      </c>
      <c r="F4069" t="s">
        <v>99</v>
      </c>
      <c r="G4069" t="s">
        <v>42</v>
      </c>
      <c r="H4069" t="s">
        <v>94</v>
      </c>
      <c r="I4069">
        <v>3</v>
      </c>
      <c r="J4069">
        <v>11220</v>
      </c>
    </row>
    <row r="4070" spans="1:10" x14ac:dyDescent="0.3">
      <c r="A4070">
        <v>904069</v>
      </c>
      <c r="B4070">
        <v>173</v>
      </c>
      <c r="C4070">
        <v>5</v>
      </c>
      <c r="D4070" s="1">
        <v>45446</v>
      </c>
      <c r="E4070" s="1">
        <v>45452</v>
      </c>
      <c r="F4070" t="s">
        <v>95</v>
      </c>
      <c r="G4070" t="s">
        <v>33</v>
      </c>
      <c r="H4070" t="s">
        <v>94</v>
      </c>
      <c r="I4070">
        <v>1</v>
      </c>
      <c r="J4070">
        <v>1960</v>
      </c>
    </row>
    <row r="4071" spans="1:10" x14ac:dyDescent="0.3">
      <c r="A4071">
        <v>904070</v>
      </c>
      <c r="B4071">
        <v>183</v>
      </c>
      <c r="C4071">
        <v>23</v>
      </c>
      <c r="D4071" s="1">
        <v>45474</v>
      </c>
      <c r="E4071" s="1">
        <v>45477</v>
      </c>
      <c r="F4071" t="s">
        <v>101</v>
      </c>
      <c r="G4071" t="s">
        <v>51</v>
      </c>
      <c r="H4071" t="s">
        <v>97</v>
      </c>
      <c r="I4071">
        <v>1</v>
      </c>
      <c r="J4071">
        <v>12780</v>
      </c>
    </row>
    <row r="4072" spans="1:10" x14ac:dyDescent="0.3">
      <c r="A4072">
        <v>904071</v>
      </c>
      <c r="B4072">
        <v>542</v>
      </c>
      <c r="C4072">
        <v>16</v>
      </c>
      <c r="D4072" s="1">
        <v>45519</v>
      </c>
      <c r="E4072" s="1">
        <v>45522</v>
      </c>
      <c r="F4072" t="s">
        <v>93</v>
      </c>
      <c r="G4072" t="s">
        <v>42</v>
      </c>
      <c r="H4072" t="s">
        <v>94</v>
      </c>
      <c r="I4072">
        <v>1</v>
      </c>
      <c r="J4072">
        <v>3900</v>
      </c>
    </row>
    <row r="4073" spans="1:10" x14ac:dyDescent="0.3">
      <c r="A4073">
        <v>904072</v>
      </c>
      <c r="B4073">
        <v>364</v>
      </c>
      <c r="C4073">
        <v>33</v>
      </c>
      <c r="D4073" s="1">
        <v>45515</v>
      </c>
      <c r="E4073" s="1">
        <v>45521</v>
      </c>
      <c r="F4073" t="s">
        <v>101</v>
      </c>
      <c r="G4073" t="s">
        <v>69</v>
      </c>
      <c r="H4073" t="s">
        <v>94</v>
      </c>
      <c r="I4073">
        <v>3</v>
      </c>
      <c r="J4073">
        <v>2220</v>
      </c>
    </row>
    <row r="4074" spans="1:10" x14ac:dyDescent="0.3">
      <c r="A4074">
        <v>904073</v>
      </c>
      <c r="B4074">
        <v>49</v>
      </c>
      <c r="C4074">
        <v>3</v>
      </c>
      <c r="D4074" s="1">
        <v>45542</v>
      </c>
      <c r="E4074" s="1">
        <v>45545</v>
      </c>
      <c r="F4074" t="s">
        <v>101</v>
      </c>
      <c r="G4074" t="s">
        <v>33</v>
      </c>
      <c r="H4074" t="s">
        <v>94</v>
      </c>
      <c r="I4074">
        <v>1</v>
      </c>
      <c r="J4074">
        <v>1770</v>
      </c>
    </row>
    <row r="4075" spans="1:10" x14ac:dyDescent="0.3">
      <c r="A4075">
        <v>904074</v>
      </c>
      <c r="B4075">
        <v>386</v>
      </c>
      <c r="C4075">
        <v>14</v>
      </c>
      <c r="D4075" s="1">
        <v>45502</v>
      </c>
      <c r="E4075" s="1">
        <v>45506</v>
      </c>
      <c r="F4075" t="s">
        <v>96</v>
      </c>
      <c r="G4075" t="s">
        <v>42</v>
      </c>
      <c r="H4075" t="s">
        <v>94</v>
      </c>
      <c r="I4075">
        <v>1</v>
      </c>
      <c r="J4075">
        <v>2370</v>
      </c>
    </row>
    <row r="4076" spans="1:10" x14ac:dyDescent="0.3">
      <c r="A4076">
        <v>904075</v>
      </c>
      <c r="B4076">
        <v>118</v>
      </c>
      <c r="C4076">
        <v>28</v>
      </c>
      <c r="D4076" s="1">
        <v>45677</v>
      </c>
      <c r="E4076" s="1">
        <v>45682</v>
      </c>
      <c r="F4076" t="s">
        <v>93</v>
      </c>
      <c r="G4076" t="s">
        <v>60</v>
      </c>
      <c r="H4076" t="s">
        <v>94</v>
      </c>
      <c r="I4076">
        <v>1</v>
      </c>
      <c r="J4076">
        <v>3170</v>
      </c>
    </row>
    <row r="4077" spans="1:10" x14ac:dyDescent="0.3">
      <c r="A4077">
        <v>904076</v>
      </c>
      <c r="B4077">
        <v>569</v>
      </c>
      <c r="C4077">
        <v>32</v>
      </c>
      <c r="D4077" s="1">
        <v>45416</v>
      </c>
      <c r="E4077" s="1">
        <v>45421</v>
      </c>
      <c r="F4077" t="s">
        <v>100</v>
      </c>
      <c r="G4077" t="s">
        <v>60</v>
      </c>
      <c r="H4077" t="s">
        <v>94</v>
      </c>
      <c r="I4077">
        <v>2</v>
      </c>
      <c r="J4077">
        <v>3980</v>
      </c>
    </row>
    <row r="4078" spans="1:10" x14ac:dyDescent="0.3">
      <c r="A4078">
        <v>904077</v>
      </c>
      <c r="B4078">
        <v>535</v>
      </c>
      <c r="C4078">
        <v>41</v>
      </c>
      <c r="D4078" s="1">
        <v>45719</v>
      </c>
      <c r="E4078" s="1">
        <v>45722</v>
      </c>
      <c r="F4078" t="s">
        <v>100</v>
      </c>
      <c r="G4078" t="s">
        <v>78</v>
      </c>
      <c r="H4078" t="s">
        <v>94</v>
      </c>
      <c r="I4078">
        <v>1</v>
      </c>
      <c r="J4078">
        <v>1390</v>
      </c>
    </row>
    <row r="4079" spans="1:10" x14ac:dyDescent="0.3">
      <c r="A4079">
        <v>904078</v>
      </c>
      <c r="B4079">
        <v>249</v>
      </c>
      <c r="C4079">
        <v>41</v>
      </c>
      <c r="D4079" s="1">
        <v>45569</v>
      </c>
      <c r="E4079" s="1">
        <v>45574</v>
      </c>
      <c r="F4079" t="s">
        <v>98</v>
      </c>
      <c r="G4079" t="s">
        <v>78</v>
      </c>
      <c r="H4079" t="s">
        <v>94</v>
      </c>
      <c r="I4079">
        <v>1</v>
      </c>
      <c r="J4079">
        <v>1390</v>
      </c>
    </row>
    <row r="4080" spans="1:10" x14ac:dyDescent="0.3">
      <c r="A4080">
        <v>904079</v>
      </c>
      <c r="B4080">
        <v>154</v>
      </c>
      <c r="C4080">
        <v>28</v>
      </c>
      <c r="D4080" s="1">
        <v>45734</v>
      </c>
      <c r="E4080" s="1">
        <v>45736</v>
      </c>
      <c r="F4080" t="s">
        <v>99</v>
      </c>
      <c r="G4080" t="s">
        <v>60</v>
      </c>
      <c r="H4080" t="s">
        <v>97</v>
      </c>
      <c r="I4080">
        <v>1</v>
      </c>
      <c r="J4080">
        <v>3170</v>
      </c>
    </row>
    <row r="4081" spans="1:10" x14ac:dyDescent="0.3">
      <c r="A4081">
        <v>904080</v>
      </c>
      <c r="B4081">
        <v>155</v>
      </c>
      <c r="C4081">
        <v>23</v>
      </c>
      <c r="D4081" s="1">
        <v>45451</v>
      </c>
      <c r="E4081" s="1">
        <v>45457</v>
      </c>
      <c r="F4081" t="s">
        <v>99</v>
      </c>
      <c r="G4081" t="s">
        <v>51</v>
      </c>
      <c r="H4081" t="s">
        <v>94</v>
      </c>
      <c r="I4081">
        <v>1</v>
      </c>
      <c r="J4081">
        <v>12780</v>
      </c>
    </row>
    <row r="4082" spans="1:10" x14ac:dyDescent="0.3">
      <c r="A4082">
        <v>904081</v>
      </c>
      <c r="B4082">
        <v>461</v>
      </c>
      <c r="C4082">
        <v>43</v>
      </c>
      <c r="D4082" s="1">
        <v>45674</v>
      </c>
      <c r="E4082" s="1">
        <v>45676</v>
      </c>
      <c r="F4082" t="s">
        <v>99</v>
      </c>
      <c r="G4082" t="s">
        <v>78</v>
      </c>
      <c r="H4082" t="s">
        <v>97</v>
      </c>
      <c r="I4082">
        <v>1</v>
      </c>
      <c r="J4082">
        <v>910</v>
      </c>
    </row>
    <row r="4083" spans="1:10" x14ac:dyDescent="0.3">
      <c r="A4083">
        <v>904082</v>
      </c>
      <c r="B4083">
        <v>323</v>
      </c>
      <c r="C4083">
        <v>13</v>
      </c>
      <c r="D4083" s="1">
        <v>45582</v>
      </c>
      <c r="E4083" s="1">
        <v>45586</v>
      </c>
      <c r="F4083" t="s">
        <v>99</v>
      </c>
      <c r="G4083" t="s">
        <v>42</v>
      </c>
      <c r="H4083" t="s">
        <v>97</v>
      </c>
      <c r="I4083">
        <v>1</v>
      </c>
      <c r="J4083">
        <v>3000</v>
      </c>
    </row>
    <row r="4084" spans="1:10" x14ac:dyDescent="0.3">
      <c r="A4084">
        <v>904083</v>
      </c>
      <c r="B4084">
        <v>281</v>
      </c>
      <c r="C4084">
        <v>34</v>
      </c>
      <c r="D4084" s="1">
        <v>45456</v>
      </c>
      <c r="E4084" s="1">
        <v>45461</v>
      </c>
      <c r="F4084" t="s">
        <v>95</v>
      </c>
      <c r="G4084" t="s">
        <v>69</v>
      </c>
      <c r="H4084" t="s">
        <v>94</v>
      </c>
      <c r="I4084">
        <v>3</v>
      </c>
      <c r="J4084">
        <v>1230</v>
      </c>
    </row>
    <row r="4085" spans="1:10" x14ac:dyDescent="0.3">
      <c r="A4085">
        <v>904084</v>
      </c>
      <c r="B4085">
        <v>422</v>
      </c>
      <c r="C4085">
        <v>40</v>
      </c>
      <c r="D4085" s="1">
        <v>45448</v>
      </c>
      <c r="E4085" s="1">
        <v>45454</v>
      </c>
      <c r="F4085" t="s">
        <v>100</v>
      </c>
      <c r="G4085" t="s">
        <v>69</v>
      </c>
      <c r="H4085" t="s">
        <v>97</v>
      </c>
      <c r="I4085">
        <v>1</v>
      </c>
      <c r="J4085">
        <v>540</v>
      </c>
    </row>
    <row r="4086" spans="1:10" x14ac:dyDescent="0.3">
      <c r="A4086">
        <v>904085</v>
      </c>
      <c r="B4086">
        <v>582</v>
      </c>
      <c r="C4086">
        <v>26</v>
      </c>
      <c r="D4086" s="1">
        <v>45607</v>
      </c>
      <c r="E4086" s="1">
        <v>45610</v>
      </c>
      <c r="F4086" t="s">
        <v>101</v>
      </c>
      <c r="G4086" t="s">
        <v>60</v>
      </c>
      <c r="H4086" t="s">
        <v>94</v>
      </c>
      <c r="I4086">
        <v>1</v>
      </c>
      <c r="J4086">
        <v>2250</v>
      </c>
    </row>
    <row r="4087" spans="1:10" x14ac:dyDescent="0.3">
      <c r="A4087">
        <v>904086</v>
      </c>
      <c r="B4087">
        <v>298</v>
      </c>
      <c r="C4087">
        <v>30</v>
      </c>
      <c r="D4087" s="1">
        <v>45696</v>
      </c>
      <c r="E4087" s="1">
        <v>45699</v>
      </c>
      <c r="F4087" t="s">
        <v>95</v>
      </c>
      <c r="G4087" t="s">
        <v>60</v>
      </c>
      <c r="H4087" t="s">
        <v>97</v>
      </c>
      <c r="I4087">
        <v>1</v>
      </c>
      <c r="J4087">
        <v>2550</v>
      </c>
    </row>
    <row r="4088" spans="1:10" x14ac:dyDescent="0.3">
      <c r="A4088">
        <v>904087</v>
      </c>
      <c r="B4088">
        <v>60</v>
      </c>
      <c r="C4088">
        <v>26</v>
      </c>
      <c r="D4088" s="1">
        <v>45403</v>
      </c>
      <c r="E4088" s="1">
        <v>45409</v>
      </c>
      <c r="F4088" t="s">
        <v>100</v>
      </c>
      <c r="G4088" t="s">
        <v>60</v>
      </c>
      <c r="H4088" t="s">
        <v>97</v>
      </c>
      <c r="I4088">
        <v>1</v>
      </c>
      <c r="J4088">
        <v>2250</v>
      </c>
    </row>
    <row r="4089" spans="1:10" x14ac:dyDescent="0.3">
      <c r="A4089">
        <v>904088</v>
      </c>
      <c r="B4089">
        <v>402</v>
      </c>
      <c r="C4089">
        <v>13</v>
      </c>
      <c r="D4089" s="1">
        <v>45519</v>
      </c>
      <c r="E4089" s="1">
        <v>45523</v>
      </c>
      <c r="F4089" t="s">
        <v>99</v>
      </c>
      <c r="G4089" t="s">
        <v>42</v>
      </c>
      <c r="H4089" t="s">
        <v>97</v>
      </c>
      <c r="I4089">
        <v>1</v>
      </c>
      <c r="J4089">
        <v>3000</v>
      </c>
    </row>
    <row r="4090" spans="1:10" x14ac:dyDescent="0.3">
      <c r="A4090">
        <v>904089</v>
      </c>
      <c r="B4090">
        <v>119</v>
      </c>
      <c r="C4090">
        <v>3</v>
      </c>
      <c r="D4090" s="1">
        <v>45680</v>
      </c>
      <c r="E4090" s="1">
        <v>45682</v>
      </c>
      <c r="F4090" t="s">
        <v>93</v>
      </c>
      <c r="G4090" t="s">
        <v>33</v>
      </c>
      <c r="H4090" t="s">
        <v>94</v>
      </c>
      <c r="I4090">
        <v>1</v>
      </c>
      <c r="J4090">
        <v>1770</v>
      </c>
    </row>
    <row r="4091" spans="1:10" x14ac:dyDescent="0.3">
      <c r="A4091">
        <v>904090</v>
      </c>
      <c r="B4091">
        <v>531</v>
      </c>
      <c r="C4091">
        <v>43</v>
      </c>
      <c r="D4091" s="1">
        <v>45690</v>
      </c>
      <c r="E4091" s="1">
        <v>45692</v>
      </c>
      <c r="F4091" t="s">
        <v>96</v>
      </c>
      <c r="G4091" t="s">
        <v>78</v>
      </c>
      <c r="H4091" t="s">
        <v>94</v>
      </c>
      <c r="I4091">
        <v>2</v>
      </c>
      <c r="J4091">
        <v>1820</v>
      </c>
    </row>
    <row r="4092" spans="1:10" x14ac:dyDescent="0.3">
      <c r="A4092">
        <v>904091</v>
      </c>
      <c r="B4092">
        <v>333</v>
      </c>
      <c r="C4092">
        <v>44</v>
      </c>
      <c r="D4092" s="1">
        <v>45538</v>
      </c>
      <c r="E4092" s="1">
        <v>45541</v>
      </c>
      <c r="F4092" t="s">
        <v>101</v>
      </c>
      <c r="G4092" t="s">
        <v>78</v>
      </c>
      <c r="H4092" t="s">
        <v>97</v>
      </c>
      <c r="I4092">
        <v>3</v>
      </c>
      <c r="J4092">
        <v>3390</v>
      </c>
    </row>
    <row r="4093" spans="1:10" x14ac:dyDescent="0.3">
      <c r="A4093">
        <v>904092</v>
      </c>
      <c r="B4093">
        <v>110</v>
      </c>
      <c r="C4093">
        <v>35</v>
      </c>
      <c r="D4093" s="1">
        <v>45700</v>
      </c>
      <c r="E4093" s="1">
        <v>45703</v>
      </c>
      <c r="F4093" t="s">
        <v>98</v>
      </c>
      <c r="G4093" t="s">
        <v>69</v>
      </c>
      <c r="H4093" t="s">
        <v>94</v>
      </c>
      <c r="I4093">
        <v>1</v>
      </c>
      <c r="J4093">
        <v>590</v>
      </c>
    </row>
    <row r="4094" spans="1:10" x14ac:dyDescent="0.3">
      <c r="A4094">
        <v>904093</v>
      </c>
      <c r="B4094">
        <v>243</v>
      </c>
      <c r="C4094">
        <v>22</v>
      </c>
      <c r="D4094" s="1">
        <v>45701</v>
      </c>
      <c r="E4094" s="1">
        <v>45703</v>
      </c>
      <c r="F4094" t="s">
        <v>99</v>
      </c>
      <c r="G4094" t="s">
        <v>51</v>
      </c>
      <c r="H4094" t="s">
        <v>97</v>
      </c>
      <c r="I4094">
        <v>1</v>
      </c>
      <c r="J4094">
        <v>13330</v>
      </c>
    </row>
    <row r="4095" spans="1:10" x14ac:dyDescent="0.3">
      <c r="A4095">
        <v>904094</v>
      </c>
      <c r="B4095">
        <v>526</v>
      </c>
      <c r="C4095">
        <v>27</v>
      </c>
      <c r="D4095" s="1">
        <v>45530</v>
      </c>
      <c r="E4095" s="1">
        <v>45533</v>
      </c>
      <c r="F4095" t="s">
        <v>100</v>
      </c>
      <c r="G4095" t="s">
        <v>60</v>
      </c>
      <c r="H4095" t="s">
        <v>97</v>
      </c>
      <c r="I4095">
        <v>1</v>
      </c>
      <c r="J4095">
        <v>1080</v>
      </c>
    </row>
    <row r="4096" spans="1:10" x14ac:dyDescent="0.3">
      <c r="A4096">
        <v>904095</v>
      </c>
      <c r="B4096">
        <v>272</v>
      </c>
      <c r="C4096">
        <v>45</v>
      </c>
      <c r="D4096" s="1">
        <v>45564</v>
      </c>
      <c r="E4096" s="1">
        <v>45569</v>
      </c>
      <c r="F4096" t="s">
        <v>93</v>
      </c>
      <c r="G4096" t="s">
        <v>78</v>
      </c>
      <c r="H4096" t="s">
        <v>94</v>
      </c>
      <c r="I4096">
        <v>1</v>
      </c>
      <c r="J4096">
        <v>1290</v>
      </c>
    </row>
    <row r="4097" spans="1:10" x14ac:dyDescent="0.3">
      <c r="A4097">
        <v>904096</v>
      </c>
      <c r="B4097">
        <v>202</v>
      </c>
      <c r="C4097">
        <v>28</v>
      </c>
      <c r="D4097" s="1">
        <v>45600</v>
      </c>
      <c r="E4097" s="1">
        <v>45604</v>
      </c>
      <c r="F4097" t="s">
        <v>95</v>
      </c>
      <c r="G4097" t="s">
        <v>60</v>
      </c>
      <c r="H4097" t="s">
        <v>97</v>
      </c>
      <c r="I4097">
        <v>2</v>
      </c>
      <c r="J4097">
        <v>6340</v>
      </c>
    </row>
    <row r="4098" spans="1:10" x14ac:dyDescent="0.3">
      <c r="A4098">
        <v>904097</v>
      </c>
      <c r="B4098">
        <v>104</v>
      </c>
      <c r="C4098">
        <v>31</v>
      </c>
      <c r="D4098" s="1">
        <v>45496</v>
      </c>
      <c r="E4098" s="1">
        <v>45499</v>
      </c>
      <c r="F4098" t="s">
        <v>95</v>
      </c>
      <c r="G4098" t="s">
        <v>60</v>
      </c>
      <c r="H4098" t="s">
        <v>94</v>
      </c>
      <c r="I4098">
        <v>1</v>
      </c>
      <c r="J4098">
        <v>1740</v>
      </c>
    </row>
    <row r="4099" spans="1:10" x14ac:dyDescent="0.3">
      <c r="A4099">
        <v>904098</v>
      </c>
      <c r="B4099">
        <v>345</v>
      </c>
      <c r="C4099">
        <v>18</v>
      </c>
      <c r="D4099" s="1">
        <v>45733</v>
      </c>
      <c r="E4099" s="1">
        <v>45738</v>
      </c>
      <c r="F4099" t="s">
        <v>100</v>
      </c>
      <c r="G4099" t="s">
        <v>51</v>
      </c>
      <c r="H4099" t="s">
        <v>97</v>
      </c>
      <c r="I4099">
        <v>1</v>
      </c>
      <c r="J4099">
        <v>13140</v>
      </c>
    </row>
    <row r="4100" spans="1:10" x14ac:dyDescent="0.3">
      <c r="A4100">
        <v>904099</v>
      </c>
      <c r="B4100">
        <v>68</v>
      </c>
      <c r="C4100">
        <v>40</v>
      </c>
      <c r="D4100" s="1">
        <v>45640</v>
      </c>
      <c r="E4100" s="1">
        <v>45644</v>
      </c>
      <c r="F4100" t="s">
        <v>100</v>
      </c>
      <c r="G4100" t="s">
        <v>69</v>
      </c>
      <c r="H4100" t="s">
        <v>94</v>
      </c>
      <c r="I4100">
        <v>1</v>
      </c>
      <c r="J4100">
        <v>540</v>
      </c>
    </row>
    <row r="4101" spans="1:10" x14ac:dyDescent="0.3">
      <c r="A4101">
        <v>904100</v>
      </c>
      <c r="B4101">
        <v>229</v>
      </c>
      <c r="C4101">
        <v>12</v>
      </c>
      <c r="D4101" s="1">
        <v>45609</v>
      </c>
      <c r="E4101" s="1">
        <v>45613</v>
      </c>
      <c r="F4101" t="s">
        <v>101</v>
      </c>
      <c r="G4101" t="s">
        <v>42</v>
      </c>
      <c r="H4101" t="s">
        <v>94</v>
      </c>
      <c r="I4101">
        <v>2</v>
      </c>
      <c r="J4101">
        <v>5200</v>
      </c>
    </row>
    <row r="4102" spans="1:10" x14ac:dyDescent="0.3">
      <c r="A4102">
        <v>904101</v>
      </c>
      <c r="B4102">
        <v>450</v>
      </c>
      <c r="C4102">
        <v>42</v>
      </c>
      <c r="D4102" s="1">
        <v>45571</v>
      </c>
      <c r="E4102" s="1">
        <v>45575</v>
      </c>
      <c r="F4102" t="s">
        <v>98</v>
      </c>
      <c r="G4102" t="s">
        <v>78</v>
      </c>
      <c r="H4102" t="s">
        <v>97</v>
      </c>
      <c r="I4102">
        <v>1</v>
      </c>
      <c r="J4102">
        <v>810</v>
      </c>
    </row>
    <row r="4103" spans="1:10" x14ac:dyDescent="0.3">
      <c r="A4103">
        <v>904102</v>
      </c>
      <c r="B4103">
        <v>84</v>
      </c>
      <c r="C4103">
        <v>15</v>
      </c>
      <c r="D4103" s="1">
        <v>45429</v>
      </c>
      <c r="E4103" s="1">
        <v>45434</v>
      </c>
      <c r="F4103" t="s">
        <v>96</v>
      </c>
      <c r="G4103" t="s">
        <v>42</v>
      </c>
      <c r="H4103" t="s">
        <v>97</v>
      </c>
      <c r="I4103">
        <v>1</v>
      </c>
      <c r="J4103">
        <v>3740</v>
      </c>
    </row>
    <row r="4104" spans="1:10" x14ac:dyDescent="0.3">
      <c r="A4104">
        <v>904103</v>
      </c>
      <c r="B4104">
        <v>598</v>
      </c>
      <c r="C4104">
        <v>40</v>
      </c>
      <c r="D4104" s="1">
        <v>45641</v>
      </c>
      <c r="E4104" s="1">
        <v>45647</v>
      </c>
      <c r="F4104" t="s">
        <v>100</v>
      </c>
      <c r="G4104" t="s">
        <v>69</v>
      </c>
      <c r="H4104" t="s">
        <v>94</v>
      </c>
      <c r="I4104">
        <v>1</v>
      </c>
      <c r="J4104">
        <v>540</v>
      </c>
    </row>
    <row r="4105" spans="1:10" x14ac:dyDescent="0.3">
      <c r="A4105">
        <v>904104</v>
      </c>
      <c r="B4105">
        <v>142</v>
      </c>
      <c r="C4105">
        <v>48</v>
      </c>
      <c r="D4105" s="1">
        <v>45715</v>
      </c>
      <c r="E4105" s="1">
        <v>45719</v>
      </c>
      <c r="F4105" t="s">
        <v>99</v>
      </c>
      <c r="G4105" t="s">
        <v>78</v>
      </c>
      <c r="H4105" t="s">
        <v>97</v>
      </c>
      <c r="I4105">
        <v>2</v>
      </c>
      <c r="J4105">
        <v>3120</v>
      </c>
    </row>
    <row r="4106" spans="1:10" x14ac:dyDescent="0.3">
      <c r="A4106">
        <v>904105</v>
      </c>
      <c r="B4106">
        <v>13</v>
      </c>
      <c r="C4106">
        <v>40</v>
      </c>
      <c r="D4106" s="1">
        <v>45738</v>
      </c>
      <c r="E4106" s="1">
        <v>45740</v>
      </c>
      <c r="F4106" t="s">
        <v>96</v>
      </c>
      <c r="G4106" t="s">
        <v>69</v>
      </c>
      <c r="H4106" t="s">
        <v>97</v>
      </c>
      <c r="I4106">
        <v>1</v>
      </c>
      <c r="J4106">
        <v>540</v>
      </c>
    </row>
    <row r="4107" spans="1:10" x14ac:dyDescent="0.3">
      <c r="A4107">
        <v>904106</v>
      </c>
      <c r="B4107">
        <v>450</v>
      </c>
      <c r="C4107">
        <v>13</v>
      </c>
      <c r="D4107" s="1">
        <v>45418</v>
      </c>
      <c r="E4107" s="1">
        <v>45421</v>
      </c>
      <c r="F4107" t="s">
        <v>98</v>
      </c>
      <c r="G4107" t="s">
        <v>42</v>
      </c>
      <c r="H4107" t="s">
        <v>94</v>
      </c>
      <c r="I4107">
        <v>1</v>
      </c>
      <c r="J4107">
        <v>3000</v>
      </c>
    </row>
    <row r="4108" spans="1:10" x14ac:dyDescent="0.3">
      <c r="A4108">
        <v>904107</v>
      </c>
      <c r="B4108">
        <v>199</v>
      </c>
      <c r="C4108">
        <v>34</v>
      </c>
      <c r="D4108" s="1">
        <v>45671</v>
      </c>
      <c r="E4108" s="1">
        <v>45673</v>
      </c>
      <c r="F4108" t="s">
        <v>100</v>
      </c>
      <c r="G4108" t="s">
        <v>69</v>
      </c>
      <c r="H4108" t="s">
        <v>94</v>
      </c>
      <c r="I4108">
        <v>1</v>
      </c>
      <c r="J4108">
        <v>410</v>
      </c>
    </row>
    <row r="4109" spans="1:10" x14ac:dyDescent="0.3">
      <c r="A4109">
        <v>904108</v>
      </c>
      <c r="B4109">
        <v>286</v>
      </c>
      <c r="C4109">
        <v>35</v>
      </c>
      <c r="D4109" s="1">
        <v>45408</v>
      </c>
      <c r="E4109" s="1">
        <v>45410</v>
      </c>
      <c r="F4109" t="s">
        <v>95</v>
      </c>
      <c r="G4109" t="s">
        <v>69</v>
      </c>
      <c r="H4109" t="s">
        <v>97</v>
      </c>
      <c r="I4109">
        <v>1</v>
      </c>
      <c r="J4109">
        <v>590</v>
      </c>
    </row>
    <row r="4110" spans="1:10" x14ac:dyDescent="0.3">
      <c r="A4110">
        <v>904109</v>
      </c>
      <c r="B4110">
        <v>574</v>
      </c>
      <c r="C4110">
        <v>10</v>
      </c>
      <c r="D4110" s="1">
        <v>45596</v>
      </c>
      <c r="E4110" s="1">
        <v>45602</v>
      </c>
      <c r="F4110" t="s">
        <v>95</v>
      </c>
      <c r="G4110" t="s">
        <v>42</v>
      </c>
      <c r="H4110" t="s">
        <v>97</v>
      </c>
      <c r="I4110">
        <v>1</v>
      </c>
      <c r="J4110">
        <v>3700</v>
      </c>
    </row>
    <row r="4111" spans="1:10" x14ac:dyDescent="0.3">
      <c r="A4111">
        <v>904110</v>
      </c>
      <c r="B4111">
        <v>404</v>
      </c>
      <c r="C4111">
        <v>19</v>
      </c>
      <c r="D4111" s="1">
        <v>45414</v>
      </c>
      <c r="E4111" s="1">
        <v>45418</v>
      </c>
      <c r="F4111" t="s">
        <v>101</v>
      </c>
      <c r="G4111" t="s">
        <v>51</v>
      </c>
      <c r="H4111" t="s">
        <v>97</v>
      </c>
      <c r="I4111">
        <v>1</v>
      </c>
      <c r="J4111">
        <v>10800</v>
      </c>
    </row>
    <row r="4112" spans="1:10" x14ac:dyDescent="0.3">
      <c r="A4112">
        <v>904111</v>
      </c>
      <c r="B4112">
        <v>14</v>
      </c>
      <c r="C4112">
        <v>3</v>
      </c>
      <c r="D4112" s="1">
        <v>45474</v>
      </c>
      <c r="E4112" s="1">
        <v>45480</v>
      </c>
      <c r="F4112" t="s">
        <v>95</v>
      </c>
      <c r="G4112" t="s">
        <v>33</v>
      </c>
      <c r="H4112" t="s">
        <v>94</v>
      </c>
      <c r="I4112">
        <v>2</v>
      </c>
      <c r="J4112">
        <v>3540</v>
      </c>
    </row>
    <row r="4113" spans="1:10" x14ac:dyDescent="0.3">
      <c r="A4113">
        <v>904112</v>
      </c>
      <c r="B4113">
        <v>86</v>
      </c>
      <c r="C4113">
        <v>1</v>
      </c>
      <c r="D4113" s="1">
        <v>45494</v>
      </c>
      <c r="E4113" s="1">
        <v>45497</v>
      </c>
      <c r="F4113" t="s">
        <v>95</v>
      </c>
      <c r="G4113" t="s">
        <v>33</v>
      </c>
      <c r="H4113" t="s">
        <v>97</v>
      </c>
      <c r="I4113">
        <v>1</v>
      </c>
      <c r="J4113">
        <v>1110</v>
      </c>
    </row>
    <row r="4114" spans="1:10" x14ac:dyDescent="0.3">
      <c r="A4114">
        <v>904113</v>
      </c>
      <c r="B4114">
        <v>374</v>
      </c>
      <c r="C4114">
        <v>32</v>
      </c>
      <c r="D4114" s="1">
        <v>45482</v>
      </c>
      <c r="E4114" s="1">
        <v>45487</v>
      </c>
      <c r="F4114" t="s">
        <v>99</v>
      </c>
      <c r="G4114" t="s">
        <v>60</v>
      </c>
      <c r="H4114" t="s">
        <v>94</v>
      </c>
      <c r="I4114">
        <v>2</v>
      </c>
      <c r="J4114">
        <v>3980</v>
      </c>
    </row>
    <row r="4115" spans="1:10" x14ac:dyDescent="0.3">
      <c r="A4115">
        <v>904114</v>
      </c>
      <c r="B4115">
        <v>241</v>
      </c>
      <c r="C4115">
        <v>34</v>
      </c>
      <c r="D4115" s="1">
        <v>45500</v>
      </c>
      <c r="E4115" s="1">
        <v>45506</v>
      </c>
      <c r="F4115" t="s">
        <v>98</v>
      </c>
      <c r="G4115" t="s">
        <v>69</v>
      </c>
      <c r="H4115" t="s">
        <v>94</v>
      </c>
      <c r="I4115">
        <v>1</v>
      </c>
      <c r="J4115">
        <v>410</v>
      </c>
    </row>
    <row r="4116" spans="1:10" x14ac:dyDescent="0.3">
      <c r="A4116">
        <v>904115</v>
      </c>
      <c r="B4116">
        <v>191</v>
      </c>
      <c r="C4116">
        <v>21</v>
      </c>
      <c r="D4116" s="1">
        <v>45644</v>
      </c>
      <c r="E4116" s="1">
        <v>45649</v>
      </c>
      <c r="F4116" t="s">
        <v>98</v>
      </c>
      <c r="G4116" t="s">
        <v>51</v>
      </c>
      <c r="H4116" t="s">
        <v>97</v>
      </c>
      <c r="I4116">
        <v>2</v>
      </c>
      <c r="J4116">
        <v>19900</v>
      </c>
    </row>
    <row r="4117" spans="1:10" x14ac:dyDescent="0.3">
      <c r="A4117">
        <v>904116</v>
      </c>
      <c r="B4117">
        <v>258</v>
      </c>
      <c r="C4117">
        <v>13</v>
      </c>
      <c r="D4117" s="1">
        <v>45659</v>
      </c>
      <c r="E4117" s="1">
        <v>45664</v>
      </c>
      <c r="F4117" t="s">
        <v>93</v>
      </c>
      <c r="G4117" t="s">
        <v>42</v>
      </c>
      <c r="H4117" t="s">
        <v>97</v>
      </c>
      <c r="I4117">
        <v>1</v>
      </c>
      <c r="J4117">
        <v>3000</v>
      </c>
    </row>
    <row r="4118" spans="1:10" x14ac:dyDescent="0.3">
      <c r="A4118">
        <v>904117</v>
      </c>
      <c r="B4118">
        <v>408</v>
      </c>
      <c r="C4118">
        <v>48</v>
      </c>
      <c r="D4118" s="1">
        <v>45723</v>
      </c>
      <c r="E4118" s="1">
        <v>45729</v>
      </c>
      <c r="F4118" t="s">
        <v>98</v>
      </c>
      <c r="G4118" t="s">
        <v>78</v>
      </c>
      <c r="H4118" t="s">
        <v>97</v>
      </c>
      <c r="I4118">
        <v>1</v>
      </c>
      <c r="J4118">
        <v>1560</v>
      </c>
    </row>
    <row r="4119" spans="1:10" x14ac:dyDescent="0.3">
      <c r="A4119">
        <v>904118</v>
      </c>
      <c r="B4119">
        <v>462</v>
      </c>
      <c r="C4119">
        <v>12</v>
      </c>
      <c r="D4119" s="1">
        <v>45392</v>
      </c>
      <c r="E4119" s="1">
        <v>45398</v>
      </c>
      <c r="F4119" t="s">
        <v>101</v>
      </c>
      <c r="G4119" t="s">
        <v>42</v>
      </c>
      <c r="H4119" t="s">
        <v>94</v>
      </c>
      <c r="I4119">
        <v>1</v>
      </c>
      <c r="J4119">
        <v>2600</v>
      </c>
    </row>
    <row r="4120" spans="1:10" x14ac:dyDescent="0.3">
      <c r="A4120">
        <v>904119</v>
      </c>
      <c r="B4120">
        <v>277</v>
      </c>
      <c r="C4120">
        <v>6</v>
      </c>
      <c r="D4120" s="1">
        <v>45399</v>
      </c>
      <c r="E4120" s="1">
        <v>45403</v>
      </c>
      <c r="F4120" t="s">
        <v>100</v>
      </c>
      <c r="G4120" t="s">
        <v>33</v>
      </c>
      <c r="H4120" t="s">
        <v>94</v>
      </c>
      <c r="I4120">
        <v>1</v>
      </c>
      <c r="J4120">
        <v>1510</v>
      </c>
    </row>
    <row r="4121" spans="1:10" x14ac:dyDescent="0.3">
      <c r="A4121">
        <v>904120</v>
      </c>
      <c r="B4121">
        <v>505</v>
      </c>
      <c r="C4121">
        <v>25</v>
      </c>
      <c r="D4121" s="1">
        <v>45552</v>
      </c>
      <c r="E4121" s="1">
        <v>45555</v>
      </c>
      <c r="F4121" t="s">
        <v>95</v>
      </c>
      <c r="G4121" t="s">
        <v>60</v>
      </c>
      <c r="H4121" t="s">
        <v>97</v>
      </c>
      <c r="I4121">
        <v>1</v>
      </c>
      <c r="J4121">
        <v>3150</v>
      </c>
    </row>
    <row r="4122" spans="1:10" x14ac:dyDescent="0.3">
      <c r="A4122">
        <v>904121</v>
      </c>
      <c r="B4122">
        <v>31</v>
      </c>
      <c r="C4122">
        <v>5</v>
      </c>
      <c r="D4122" s="1">
        <v>45536</v>
      </c>
      <c r="E4122" s="1">
        <v>45541</v>
      </c>
      <c r="F4122" t="s">
        <v>95</v>
      </c>
      <c r="G4122" t="s">
        <v>33</v>
      </c>
      <c r="H4122" t="s">
        <v>94</v>
      </c>
      <c r="I4122">
        <v>1</v>
      </c>
      <c r="J4122">
        <v>1960</v>
      </c>
    </row>
    <row r="4123" spans="1:10" x14ac:dyDescent="0.3">
      <c r="A4123">
        <v>904122</v>
      </c>
      <c r="B4123">
        <v>75</v>
      </c>
      <c r="C4123">
        <v>28</v>
      </c>
      <c r="D4123" s="1">
        <v>45448</v>
      </c>
      <c r="E4123" s="1">
        <v>45450</v>
      </c>
      <c r="F4123" t="s">
        <v>101</v>
      </c>
      <c r="G4123" t="s">
        <v>60</v>
      </c>
      <c r="H4123" t="s">
        <v>94</v>
      </c>
      <c r="I4123">
        <v>1</v>
      </c>
      <c r="J4123">
        <v>3170</v>
      </c>
    </row>
    <row r="4124" spans="1:10" x14ac:dyDescent="0.3">
      <c r="A4124">
        <v>904123</v>
      </c>
      <c r="B4124">
        <v>321</v>
      </c>
      <c r="C4124">
        <v>15</v>
      </c>
      <c r="D4124" s="1">
        <v>45664</v>
      </c>
      <c r="E4124" s="1">
        <v>45670</v>
      </c>
      <c r="F4124" t="s">
        <v>99</v>
      </c>
      <c r="G4124" t="s">
        <v>42</v>
      </c>
      <c r="H4124" t="s">
        <v>97</v>
      </c>
      <c r="I4124">
        <v>1</v>
      </c>
      <c r="J4124">
        <v>3740</v>
      </c>
    </row>
    <row r="4125" spans="1:10" x14ac:dyDescent="0.3">
      <c r="A4125">
        <v>904124</v>
      </c>
      <c r="B4125">
        <v>551</v>
      </c>
      <c r="C4125">
        <v>40</v>
      </c>
      <c r="D4125" s="1">
        <v>45521</v>
      </c>
      <c r="E4125" s="1">
        <v>45524</v>
      </c>
      <c r="F4125" t="s">
        <v>101</v>
      </c>
      <c r="G4125" t="s">
        <v>69</v>
      </c>
      <c r="H4125" t="s">
        <v>97</v>
      </c>
      <c r="I4125">
        <v>1</v>
      </c>
      <c r="J4125">
        <v>540</v>
      </c>
    </row>
    <row r="4126" spans="1:10" x14ac:dyDescent="0.3">
      <c r="A4126">
        <v>904125</v>
      </c>
      <c r="B4126">
        <v>102</v>
      </c>
      <c r="C4126">
        <v>40</v>
      </c>
      <c r="D4126" s="1">
        <v>45713</v>
      </c>
      <c r="E4126" s="1">
        <v>45717</v>
      </c>
      <c r="F4126" t="s">
        <v>93</v>
      </c>
      <c r="G4126" t="s">
        <v>69</v>
      </c>
      <c r="H4126" t="s">
        <v>94</v>
      </c>
      <c r="I4126">
        <v>1</v>
      </c>
      <c r="J4126">
        <v>540</v>
      </c>
    </row>
    <row r="4127" spans="1:10" x14ac:dyDescent="0.3">
      <c r="A4127">
        <v>904126</v>
      </c>
      <c r="B4127">
        <v>221</v>
      </c>
      <c r="C4127">
        <v>43</v>
      </c>
      <c r="D4127" s="1">
        <v>45647</v>
      </c>
      <c r="E4127" s="1">
        <v>45653</v>
      </c>
      <c r="F4127" t="s">
        <v>101</v>
      </c>
      <c r="G4127" t="s">
        <v>78</v>
      </c>
      <c r="H4127" t="s">
        <v>94</v>
      </c>
      <c r="I4127">
        <v>1</v>
      </c>
      <c r="J4127">
        <v>910</v>
      </c>
    </row>
    <row r="4128" spans="1:10" x14ac:dyDescent="0.3">
      <c r="A4128">
        <v>904127</v>
      </c>
      <c r="B4128">
        <v>539</v>
      </c>
      <c r="C4128">
        <v>36</v>
      </c>
      <c r="D4128" s="1">
        <v>45400</v>
      </c>
      <c r="E4128" s="1">
        <v>45404</v>
      </c>
      <c r="F4128" t="s">
        <v>95</v>
      </c>
      <c r="G4128" t="s">
        <v>69</v>
      </c>
      <c r="H4128" t="s">
        <v>94</v>
      </c>
      <c r="I4128">
        <v>1</v>
      </c>
      <c r="J4128">
        <v>1130</v>
      </c>
    </row>
    <row r="4129" spans="1:10" x14ac:dyDescent="0.3">
      <c r="A4129">
        <v>904128</v>
      </c>
      <c r="B4129">
        <v>217</v>
      </c>
      <c r="C4129">
        <v>4</v>
      </c>
      <c r="D4129" s="1">
        <v>45507</v>
      </c>
      <c r="E4129" s="1">
        <v>45513</v>
      </c>
      <c r="F4129" t="s">
        <v>95</v>
      </c>
      <c r="G4129" t="s">
        <v>33</v>
      </c>
      <c r="H4129" t="s">
        <v>97</v>
      </c>
      <c r="I4129">
        <v>1</v>
      </c>
      <c r="J4129">
        <v>970</v>
      </c>
    </row>
    <row r="4130" spans="1:10" x14ac:dyDescent="0.3">
      <c r="A4130">
        <v>904129</v>
      </c>
      <c r="B4130">
        <v>158</v>
      </c>
      <c r="C4130">
        <v>4</v>
      </c>
      <c r="D4130" s="1">
        <v>45538</v>
      </c>
      <c r="E4130" s="1">
        <v>45541</v>
      </c>
      <c r="F4130" t="s">
        <v>95</v>
      </c>
      <c r="G4130" t="s">
        <v>33</v>
      </c>
      <c r="H4130" t="s">
        <v>94</v>
      </c>
      <c r="I4130">
        <v>1</v>
      </c>
      <c r="J4130">
        <v>970</v>
      </c>
    </row>
    <row r="4131" spans="1:10" x14ac:dyDescent="0.3">
      <c r="A4131">
        <v>904130</v>
      </c>
      <c r="B4131">
        <v>311</v>
      </c>
      <c r="C4131">
        <v>25</v>
      </c>
      <c r="D4131" s="1">
        <v>45512</v>
      </c>
      <c r="E4131" s="1">
        <v>45517</v>
      </c>
      <c r="F4131" t="s">
        <v>95</v>
      </c>
      <c r="G4131" t="s">
        <v>60</v>
      </c>
      <c r="H4131" t="s">
        <v>97</v>
      </c>
      <c r="I4131">
        <v>1</v>
      </c>
      <c r="J4131">
        <v>3150</v>
      </c>
    </row>
    <row r="4132" spans="1:10" x14ac:dyDescent="0.3">
      <c r="A4132">
        <v>904131</v>
      </c>
      <c r="B4132">
        <v>430</v>
      </c>
      <c r="C4132">
        <v>33</v>
      </c>
      <c r="D4132" s="1">
        <v>45442</v>
      </c>
      <c r="E4132" s="1">
        <v>45445</v>
      </c>
      <c r="F4132" t="s">
        <v>99</v>
      </c>
      <c r="G4132" t="s">
        <v>69</v>
      </c>
      <c r="H4132" t="s">
        <v>97</v>
      </c>
      <c r="I4132">
        <v>1</v>
      </c>
      <c r="J4132">
        <v>740</v>
      </c>
    </row>
    <row r="4133" spans="1:10" x14ac:dyDescent="0.3">
      <c r="A4133">
        <v>904132</v>
      </c>
      <c r="B4133">
        <v>300</v>
      </c>
      <c r="C4133">
        <v>14</v>
      </c>
      <c r="D4133" s="1">
        <v>45668</v>
      </c>
      <c r="E4133" s="1">
        <v>45673</v>
      </c>
      <c r="F4133" t="s">
        <v>95</v>
      </c>
      <c r="G4133" t="s">
        <v>42</v>
      </c>
      <c r="H4133" t="s">
        <v>94</v>
      </c>
      <c r="I4133">
        <v>1</v>
      </c>
      <c r="J4133">
        <v>2370</v>
      </c>
    </row>
    <row r="4134" spans="1:10" x14ac:dyDescent="0.3">
      <c r="A4134">
        <v>904133</v>
      </c>
      <c r="B4134">
        <v>367</v>
      </c>
      <c r="C4134">
        <v>30</v>
      </c>
      <c r="D4134" s="1">
        <v>45602</v>
      </c>
      <c r="E4134" s="1">
        <v>45608</v>
      </c>
      <c r="F4134" t="s">
        <v>95</v>
      </c>
      <c r="G4134" t="s">
        <v>60</v>
      </c>
      <c r="H4134" t="s">
        <v>94</v>
      </c>
      <c r="I4134">
        <v>1</v>
      </c>
      <c r="J4134">
        <v>2550</v>
      </c>
    </row>
    <row r="4135" spans="1:10" x14ac:dyDescent="0.3">
      <c r="A4135">
        <v>904134</v>
      </c>
      <c r="B4135">
        <v>555</v>
      </c>
      <c r="C4135">
        <v>46</v>
      </c>
      <c r="D4135" s="1">
        <v>45735</v>
      </c>
      <c r="E4135" s="1">
        <v>45740</v>
      </c>
      <c r="F4135" t="s">
        <v>99</v>
      </c>
      <c r="G4135" t="s">
        <v>78</v>
      </c>
      <c r="H4135" t="s">
        <v>97</v>
      </c>
      <c r="I4135">
        <v>2</v>
      </c>
      <c r="J4135">
        <v>2640</v>
      </c>
    </row>
    <row r="4136" spans="1:10" x14ac:dyDescent="0.3">
      <c r="A4136">
        <v>904135</v>
      </c>
      <c r="B4136">
        <v>280</v>
      </c>
      <c r="C4136">
        <v>20</v>
      </c>
      <c r="D4136" s="1">
        <v>45541</v>
      </c>
      <c r="E4136" s="1">
        <v>45547</v>
      </c>
      <c r="F4136" t="s">
        <v>101</v>
      </c>
      <c r="G4136" t="s">
        <v>51</v>
      </c>
      <c r="H4136" t="s">
        <v>97</v>
      </c>
      <c r="I4136">
        <v>2</v>
      </c>
      <c r="J4136">
        <v>25620</v>
      </c>
    </row>
    <row r="4137" spans="1:10" x14ac:dyDescent="0.3">
      <c r="A4137">
        <v>904136</v>
      </c>
      <c r="B4137">
        <v>529</v>
      </c>
      <c r="C4137">
        <v>17</v>
      </c>
      <c r="D4137" s="1">
        <v>45694</v>
      </c>
      <c r="E4137" s="1">
        <v>45696</v>
      </c>
      <c r="F4137" t="s">
        <v>98</v>
      </c>
      <c r="G4137" t="s">
        <v>51</v>
      </c>
      <c r="H4137" t="s">
        <v>94</v>
      </c>
      <c r="I4137">
        <v>1</v>
      </c>
      <c r="J4137">
        <v>13790</v>
      </c>
    </row>
    <row r="4138" spans="1:10" x14ac:dyDescent="0.3">
      <c r="A4138">
        <v>904137</v>
      </c>
      <c r="B4138">
        <v>573</v>
      </c>
      <c r="C4138">
        <v>4</v>
      </c>
      <c r="D4138" s="1">
        <v>45510</v>
      </c>
      <c r="E4138" s="1">
        <v>45514</v>
      </c>
      <c r="F4138" t="s">
        <v>95</v>
      </c>
      <c r="G4138" t="s">
        <v>33</v>
      </c>
      <c r="H4138" t="s">
        <v>97</v>
      </c>
      <c r="I4138">
        <v>2</v>
      </c>
      <c r="J4138">
        <v>1940</v>
      </c>
    </row>
    <row r="4139" spans="1:10" x14ac:dyDescent="0.3">
      <c r="A4139">
        <v>904138</v>
      </c>
      <c r="B4139">
        <v>477</v>
      </c>
      <c r="C4139">
        <v>19</v>
      </c>
      <c r="D4139" s="1">
        <v>45447</v>
      </c>
      <c r="E4139" s="1">
        <v>45451</v>
      </c>
      <c r="F4139" t="s">
        <v>98</v>
      </c>
      <c r="G4139" t="s">
        <v>51</v>
      </c>
      <c r="H4139" t="s">
        <v>94</v>
      </c>
      <c r="I4139">
        <v>1</v>
      </c>
      <c r="J4139">
        <v>10800</v>
      </c>
    </row>
    <row r="4140" spans="1:10" x14ac:dyDescent="0.3">
      <c r="A4140">
        <v>904139</v>
      </c>
      <c r="B4140">
        <v>516</v>
      </c>
      <c r="C4140">
        <v>12</v>
      </c>
      <c r="D4140" s="1">
        <v>45537</v>
      </c>
      <c r="E4140" s="1">
        <v>45539</v>
      </c>
      <c r="F4140" t="s">
        <v>95</v>
      </c>
      <c r="G4140" t="s">
        <v>42</v>
      </c>
      <c r="H4140" t="s">
        <v>97</v>
      </c>
      <c r="I4140">
        <v>1</v>
      </c>
      <c r="J4140">
        <v>2600</v>
      </c>
    </row>
    <row r="4141" spans="1:10" x14ac:dyDescent="0.3">
      <c r="A4141">
        <v>904140</v>
      </c>
      <c r="B4141">
        <v>244</v>
      </c>
      <c r="C4141">
        <v>5</v>
      </c>
      <c r="D4141" s="1">
        <v>45596</v>
      </c>
      <c r="E4141" s="1">
        <v>45601</v>
      </c>
      <c r="F4141" t="s">
        <v>95</v>
      </c>
      <c r="G4141" t="s">
        <v>33</v>
      </c>
      <c r="H4141" t="s">
        <v>97</v>
      </c>
      <c r="I4141">
        <v>1</v>
      </c>
      <c r="J4141">
        <v>1960</v>
      </c>
    </row>
    <row r="4142" spans="1:10" x14ac:dyDescent="0.3">
      <c r="A4142">
        <v>904141</v>
      </c>
      <c r="B4142">
        <v>62</v>
      </c>
      <c r="C4142">
        <v>33</v>
      </c>
      <c r="D4142" s="1">
        <v>45672</v>
      </c>
      <c r="E4142" s="1">
        <v>45676</v>
      </c>
      <c r="F4142" t="s">
        <v>98</v>
      </c>
      <c r="G4142" t="s">
        <v>69</v>
      </c>
      <c r="H4142" t="s">
        <v>94</v>
      </c>
      <c r="I4142">
        <v>1</v>
      </c>
      <c r="J4142">
        <v>740</v>
      </c>
    </row>
    <row r="4143" spans="1:10" x14ac:dyDescent="0.3">
      <c r="A4143">
        <v>904142</v>
      </c>
      <c r="B4143">
        <v>184</v>
      </c>
      <c r="C4143">
        <v>25</v>
      </c>
      <c r="D4143" s="1">
        <v>45392</v>
      </c>
      <c r="E4143" s="1">
        <v>45395</v>
      </c>
      <c r="F4143" t="s">
        <v>95</v>
      </c>
      <c r="G4143" t="s">
        <v>60</v>
      </c>
      <c r="H4143" t="s">
        <v>94</v>
      </c>
      <c r="I4143">
        <v>1</v>
      </c>
      <c r="J4143">
        <v>3150</v>
      </c>
    </row>
    <row r="4144" spans="1:10" x14ac:dyDescent="0.3">
      <c r="A4144">
        <v>904143</v>
      </c>
      <c r="B4144">
        <v>434</v>
      </c>
      <c r="C4144">
        <v>41</v>
      </c>
      <c r="D4144" s="1">
        <v>45498</v>
      </c>
      <c r="E4144" s="1">
        <v>45501</v>
      </c>
      <c r="F4144" t="s">
        <v>99</v>
      </c>
      <c r="G4144" t="s">
        <v>78</v>
      </c>
      <c r="H4144" t="s">
        <v>97</v>
      </c>
      <c r="I4144">
        <v>1</v>
      </c>
      <c r="J4144">
        <v>1390</v>
      </c>
    </row>
    <row r="4145" spans="1:10" x14ac:dyDescent="0.3">
      <c r="A4145">
        <v>904144</v>
      </c>
      <c r="B4145">
        <v>186</v>
      </c>
      <c r="C4145">
        <v>2</v>
      </c>
      <c r="D4145" s="1">
        <v>45615</v>
      </c>
      <c r="E4145" s="1">
        <v>45620</v>
      </c>
      <c r="F4145" t="s">
        <v>101</v>
      </c>
      <c r="G4145" t="s">
        <v>33</v>
      </c>
      <c r="H4145" t="s">
        <v>94</v>
      </c>
      <c r="I4145">
        <v>1</v>
      </c>
      <c r="J4145">
        <v>1190</v>
      </c>
    </row>
    <row r="4146" spans="1:10" x14ac:dyDescent="0.3">
      <c r="A4146">
        <v>904145</v>
      </c>
      <c r="B4146">
        <v>120</v>
      </c>
      <c r="C4146">
        <v>6</v>
      </c>
      <c r="D4146" s="1">
        <v>45564</v>
      </c>
      <c r="E4146" s="1">
        <v>45569</v>
      </c>
      <c r="F4146" t="s">
        <v>98</v>
      </c>
      <c r="G4146" t="s">
        <v>33</v>
      </c>
      <c r="H4146" t="s">
        <v>94</v>
      </c>
      <c r="I4146">
        <v>1</v>
      </c>
      <c r="J4146">
        <v>1510</v>
      </c>
    </row>
    <row r="4147" spans="1:10" x14ac:dyDescent="0.3">
      <c r="A4147">
        <v>904146</v>
      </c>
      <c r="B4147">
        <v>36</v>
      </c>
      <c r="C4147">
        <v>1</v>
      </c>
      <c r="D4147" s="1">
        <v>45746</v>
      </c>
      <c r="E4147" s="1">
        <v>45748</v>
      </c>
      <c r="F4147" t="s">
        <v>98</v>
      </c>
      <c r="G4147" t="s">
        <v>33</v>
      </c>
      <c r="H4147" t="s">
        <v>94</v>
      </c>
      <c r="I4147">
        <v>2</v>
      </c>
      <c r="J4147">
        <v>2220</v>
      </c>
    </row>
    <row r="4148" spans="1:10" x14ac:dyDescent="0.3">
      <c r="A4148">
        <v>904147</v>
      </c>
      <c r="B4148">
        <v>553</v>
      </c>
      <c r="C4148">
        <v>15</v>
      </c>
      <c r="D4148" s="1">
        <v>45588</v>
      </c>
      <c r="E4148" s="1">
        <v>45590</v>
      </c>
      <c r="F4148" t="s">
        <v>101</v>
      </c>
      <c r="G4148" t="s">
        <v>42</v>
      </c>
      <c r="H4148" t="s">
        <v>97</v>
      </c>
      <c r="I4148">
        <v>2</v>
      </c>
      <c r="J4148">
        <v>7480</v>
      </c>
    </row>
    <row r="4149" spans="1:10" x14ac:dyDescent="0.3">
      <c r="A4149">
        <v>904148</v>
      </c>
      <c r="B4149">
        <v>343</v>
      </c>
      <c r="C4149">
        <v>20</v>
      </c>
      <c r="D4149" s="1">
        <v>45671</v>
      </c>
      <c r="E4149" s="1">
        <v>45675</v>
      </c>
      <c r="F4149" t="s">
        <v>99</v>
      </c>
      <c r="G4149" t="s">
        <v>51</v>
      </c>
      <c r="H4149" t="s">
        <v>97</v>
      </c>
      <c r="I4149">
        <v>1</v>
      </c>
      <c r="J4149">
        <v>12810</v>
      </c>
    </row>
    <row r="4150" spans="1:10" x14ac:dyDescent="0.3">
      <c r="A4150">
        <v>904149</v>
      </c>
      <c r="B4150">
        <v>73</v>
      </c>
      <c r="C4150">
        <v>32</v>
      </c>
      <c r="D4150" s="1">
        <v>45445</v>
      </c>
      <c r="E4150" s="1">
        <v>45451</v>
      </c>
      <c r="F4150" t="s">
        <v>99</v>
      </c>
      <c r="G4150" t="s">
        <v>60</v>
      </c>
      <c r="H4150" t="s">
        <v>94</v>
      </c>
      <c r="I4150">
        <v>1</v>
      </c>
      <c r="J4150">
        <v>1990</v>
      </c>
    </row>
    <row r="4151" spans="1:10" x14ac:dyDescent="0.3">
      <c r="A4151">
        <v>904150</v>
      </c>
      <c r="B4151">
        <v>351</v>
      </c>
      <c r="C4151">
        <v>17</v>
      </c>
      <c r="D4151" s="1">
        <v>45531</v>
      </c>
      <c r="E4151" s="1">
        <v>45533</v>
      </c>
      <c r="F4151" t="s">
        <v>98</v>
      </c>
      <c r="G4151" t="s">
        <v>51</v>
      </c>
      <c r="H4151" t="s">
        <v>94</v>
      </c>
      <c r="I4151">
        <v>1</v>
      </c>
      <c r="J4151">
        <v>13790</v>
      </c>
    </row>
    <row r="4152" spans="1:10" x14ac:dyDescent="0.3">
      <c r="A4152">
        <v>904151</v>
      </c>
      <c r="B4152">
        <v>481</v>
      </c>
      <c r="C4152">
        <v>41</v>
      </c>
      <c r="D4152" s="1">
        <v>45384</v>
      </c>
      <c r="E4152" s="1">
        <v>45388</v>
      </c>
      <c r="F4152" t="s">
        <v>98</v>
      </c>
      <c r="G4152" t="s">
        <v>78</v>
      </c>
      <c r="H4152" t="s">
        <v>94</v>
      </c>
      <c r="I4152">
        <v>1</v>
      </c>
      <c r="J4152">
        <v>1390</v>
      </c>
    </row>
    <row r="4153" spans="1:10" x14ac:dyDescent="0.3">
      <c r="A4153">
        <v>904152</v>
      </c>
      <c r="B4153">
        <v>512</v>
      </c>
      <c r="C4153">
        <v>26</v>
      </c>
      <c r="D4153" s="1">
        <v>45546</v>
      </c>
      <c r="E4153" s="1">
        <v>45548</v>
      </c>
      <c r="F4153" t="s">
        <v>96</v>
      </c>
      <c r="G4153" t="s">
        <v>60</v>
      </c>
      <c r="H4153" t="s">
        <v>97</v>
      </c>
      <c r="I4153">
        <v>1</v>
      </c>
      <c r="J4153">
        <v>2250</v>
      </c>
    </row>
    <row r="4154" spans="1:10" x14ac:dyDescent="0.3">
      <c r="A4154">
        <v>904153</v>
      </c>
      <c r="B4154">
        <v>35</v>
      </c>
      <c r="C4154">
        <v>5</v>
      </c>
      <c r="D4154" s="1">
        <v>45677</v>
      </c>
      <c r="E4154" s="1">
        <v>45682</v>
      </c>
      <c r="F4154" t="s">
        <v>93</v>
      </c>
      <c r="G4154" t="s">
        <v>33</v>
      </c>
      <c r="H4154" t="s">
        <v>97</v>
      </c>
      <c r="I4154">
        <v>1</v>
      </c>
      <c r="J4154">
        <v>1960</v>
      </c>
    </row>
    <row r="4155" spans="1:10" x14ac:dyDescent="0.3">
      <c r="A4155">
        <v>904154</v>
      </c>
      <c r="B4155">
        <v>129</v>
      </c>
      <c r="C4155">
        <v>3</v>
      </c>
      <c r="D4155" s="1">
        <v>45713</v>
      </c>
      <c r="E4155" s="1">
        <v>45717</v>
      </c>
      <c r="F4155" t="s">
        <v>100</v>
      </c>
      <c r="G4155" t="s">
        <v>33</v>
      </c>
      <c r="H4155" t="s">
        <v>94</v>
      </c>
      <c r="I4155">
        <v>2</v>
      </c>
      <c r="J4155">
        <v>3540</v>
      </c>
    </row>
    <row r="4156" spans="1:10" x14ac:dyDescent="0.3">
      <c r="A4156">
        <v>904155</v>
      </c>
      <c r="B4156">
        <v>39</v>
      </c>
      <c r="C4156">
        <v>8</v>
      </c>
      <c r="D4156" s="1">
        <v>45495</v>
      </c>
      <c r="E4156" s="1">
        <v>45499</v>
      </c>
      <c r="F4156" t="s">
        <v>98</v>
      </c>
      <c r="G4156" t="s">
        <v>33</v>
      </c>
      <c r="H4156" t="s">
        <v>97</v>
      </c>
      <c r="I4156">
        <v>1</v>
      </c>
      <c r="J4156">
        <v>1870</v>
      </c>
    </row>
    <row r="4157" spans="1:10" x14ac:dyDescent="0.3">
      <c r="A4157">
        <v>904156</v>
      </c>
      <c r="B4157">
        <v>117</v>
      </c>
      <c r="C4157">
        <v>8</v>
      </c>
      <c r="D4157" s="1">
        <v>45648</v>
      </c>
      <c r="E4157" s="1">
        <v>45652</v>
      </c>
      <c r="F4157" t="s">
        <v>95</v>
      </c>
      <c r="G4157" t="s">
        <v>33</v>
      </c>
      <c r="H4157" t="s">
        <v>94</v>
      </c>
      <c r="I4157">
        <v>1</v>
      </c>
      <c r="J4157">
        <v>1870</v>
      </c>
    </row>
    <row r="4158" spans="1:10" x14ac:dyDescent="0.3">
      <c r="A4158">
        <v>904157</v>
      </c>
      <c r="B4158">
        <v>197</v>
      </c>
      <c r="C4158">
        <v>41</v>
      </c>
      <c r="D4158" s="1">
        <v>45395</v>
      </c>
      <c r="E4158" s="1">
        <v>45398</v>
      </c>
      <c r="F4158" t="s">
        <v>101</v>
      </c>
      <c r="G4158" t="s">
        <v>78</v>
      </c>
      <c r="H4158" t="s">
        <v>97</v>
      </c>
      <c r="I4158">
        <v>1</v>
      </c>
      <c r="J4158">
        <v>1390</v>
      </c>
    </row>
    <row r="4159" spans="1:10" x14ac:dyDescent="0.3">
      <c r="A4159">
        <v>904158</v>
      </c>
      <c r="B4159">
        <v>87</v>
      </c>
      <c r="C4159">
        <v>19</v>
      </c>
      <c r="D4159" s="1">
        <v>45709</v>
      </c>
      <c r="E4159" s="1">
        <v>45715</v>
      </c>
      <c r="F4159" t="s">
        <v>98</v>
      </c>
      <c r="G4159" t="s">
        <v>51</v>
      </c>
      <c r="H4159" t="s">
        <v>97</v>
      </c>
      <c r="I4159">
        <v>3</v>
      </c>
      <c r="J4159">
        <v>32400</v>
      </c>
    </row>
    <row r="4160" spans="1:10" x14ac:dyDescent="0.3">
      <c r="A4160">
        <v>904159</v>
      </c>
      <c r="B4160">
        <v>150</v>
      </c>
      <c r="C4160">
        <v>24</v>
      </c>
      <c r="D4160" s="1">
        <v>45669</v>
      </c>
      <c r="E4160" s="1">
        <v>45675</v>
      </c>
      <c r="F4160" t="s">
        <v>96</v>
      </c>
      <c r="G4160" t="s">
        <v>51</v>
      </c>
      <c r="H4160" t="s">
        <v>94</v>
      </c>
      <c r="I4160">
        <v>1</v>
      </c>
      <c r="J4160">
        <v>11450</v>
      </c>
    </row>
    <row r="4161" spans="1:10" x14ac:dyDescent="0.3">
      <c r="A4161">
        <v>904160</v>
      </c>
      <c r="B4161">
        <v>402</v>
      </c>
      <c r="C4161">
        <v>48</v>
      </c>
      <c r="D4161" s="1">
        <v>45704</v>
      </c>
      <c r="E4161" s="1">
        <v>45708</v>
      </c>
      <c r="F4161" t="s">
        <v>99</v>
      </c>
      <c r="G4161" t="s">
        <v>78</v>
      </c>
      <c r="H4161" t="s">
        <v>97</v>
      </c>
      <c r="I4161">
        <v>1</v>
      </c>
      <c r="J4161">
        <v>1560</v>
      </c>
    </row>
    <row r="4162" spans="1:10" x14ac:dyDescent="0.3">
      <c r="A4162">
        <v>904161</v>
      </c>
      <c r="B4162">
        <v>164</v>
      </c>
      <c r="C4162">
        <v>7</v>
      </c>
      <c r="D4162" s="1">
        <v>45574</v>
      </c>
      <c r="E4162" s="1">
        <v>45576</v>
      </c>
      <c r="F4162" t="s">
        <v>99</v>
      </c>
      <c r="G4162" t="s">
        <v>33</v>
      </c>
      <c r="H4162" t="s">
        <v>97</v>
      </c>
      <c r="I4162">
        <v>1</v>
      </c>
      <c r="J4162">
        <v>2150</v>
      </c>
    </row>
    <row r="4163" spans="1:10" x14ac:dyDescent="0.3">
      <c r="A4163">
        <v>904162</v>
      </c>
      <c r="B4163">
        <v>358</v>
      </c>
      <c r="C4163">
        <v>28</v>
      </c>
      <c r="D4163" s="1">
        <v>45527</v>
      </c>
      <c r="E4163" s="1">
        <v>45532</v>
      </c>
      <c r="F4163" t="s">
        <v>98</v>
      </c>
      <c r="G4163" t="s">
        <v>60</v>
      </c>
      <c r="H4163" t="s">
        <v>94</v>
      </c>
      <c r="I4163">
        <v>2</v>
      </c>
      <c r="J4163">
        <v>6340</v>
      </c>
    </row>
    <row r="4164" spans="1:10" x14ac:dyDescent="0.3">
      <c r="A4164">
        <v>904163</v>
      </c>
      <c r="B4164">
        <v>125</v>
      </c>
      <c r="C4164">
        <v>7</v>
      </c>
      <c r="D4164" s="1">
        <v>45406</v>
      </c>
      <c r="E4164" s="1">
        <v>45408</v>
      </c>
      <c r="F4164" t="s">
        <v>93</v>
      </c>
      <c r="G4164" t="s">
        <v>33</v>
      </c>
      <c r="H4164" t="s">
        <v>97</v>
      </c>
      <c r="I4164">
        <v>1</v>
      </c>
      <c r="J4164">
        <v>2150</v>
      </c>
    </row>
    <row r="4165" spans="1:10" x14ac:dyDescent="0.3">
      <c r="A4165">
        <v>904164</v>
      </c>
      <c r="B4165">
        <v>76</v>
      </c>
      <c r="C4165">
        <v>24</v>
      </c>
      <c r="D4165" s="1">
        <v>45399</v>
      </c>
      <c r="E4165" s="1">
        <v>45405</v>
      </c>
      <c r="F4165" t="s">
        <v>99</v>
      </c>
      <c r="G4165" t="s">
        <v>51</v>
      </c>
      <c r="H4165" t="s">
        <v>97</v>
      </c>
      <c r="I4165">
        <v>1</v>
      </c>
      <c r="J4165">
        <v>11450</v>
      </c>
    </row>
    <row r="4166" spans="1:10" x14ac:dyDescent="0.3">
      <c r="A4166">
        <v>904165</v>
      </c>
      <c r="B4166">
        <v>431</v>
      </c>
      <c r="C4166">
        <v>16</v>
      </c>
      <c r="D4166" s="1">
        <v>45619</v>
      </c>
      <c r="E4166" s="1">
        <v>45625</v>
      </c>
      <c r="F4166" t="s">
        <v>98</v>
      </c>
      <c r="G4166" t="s">
        <v>42</v>
      </c>
      <c r="H4166" t="s">
        <v>97</v>
      </c>
      <c r="I4166">
        <v>1</v>
      </c>
      <c r="J4166">
        <v>3900</v>
      </c>
    </row>
    <row r="4167" spans="1:10" x14ac:dyDescent="0.3">
      <c r="A4167">
        <v>904166</v>
      </c>
      <c r="B4167">
        <v>223</v>
      </c>
      <c r="C4167">
        <v>12</v>
      </c>
      <c r="D4167" s="1">
        <v>45718</v>
      </c>
      <c r="E4167" s="1">
        <v>45723</v>
      </c>
      <c r="F4167" t="s">
        <v>98</v>
      </c>
      <c r="G4167" t="s">
        <v>42</v>
      </c>
      <c r="H4167" t="s">
        <v>97</v>
      </c>
      <c r="I4167">
        <v>1</v>
      </c>
      <c r="J4167">
        <v>2600</v>
      </c>
    </row>
    <row r="4168" spans="1:10" x14ac:dyDescent="0.3">
      <c r="A4168">
        <v>904167</v>
      </c>
      <c r="B4168">
        <v>242</v>
      </c>
      <c r="C4168">
        <v>43</v>
      </c>
      <c r="D4168" s="1">
        <v>45410</v>
      </c>
      <c r="E4168" s="1">
        <v>45413</v>
      </c>
      <c r="F4168" t="s">
        <v>96</v>
      </c>
      <c r="G4168" t="s">
        <v>78</v>
      </c>
      <c r="H4168" t="s">
        <v>97</v>
      </c>
      <c r="I4168">
        <v>1</v>
      </c>
      <c r="J4168">
        <v>910</v>
      </c>
    </row>
    <row r="4169" spans="1:10" x14ac:dyDescent="0.3">
      <c r="A4169">
        <v>904168</v>
      </c>
      <c r="B4169">
        <v>108</v>
      </c>
      <c r="C4169">
        <v>4</v>
      </c>
      <c r="D4169" s="1">
        <v>45535</v>
      </c>
      <c r="E4169" s="1">
        <v>45538</v>
      </c>
      <c r="F4169" t="s">
        <v>99</v>
      </c>
      <c r="G4169" t="s">
        <v>33</v>
      </c>
      <c r="H4169" t="s">
        <v>97</v>
      </c>
      <c r="I4169">
        <v>1</v>
      </c>
      <c r="J4169">
        <v>970</v>
      </c>
    </row>
    <row r="4170" spans="1:10" x14ac:dyDescent="0.3">
      <c r="A4170">
        <v>904169</v>
      </c>
      <c r="B4170">
        <v>255</v>
      </c>
      <c r="C4170">
        <v>14</v>
      </c>
      <c r="D4170" s="1">
        <v>45571</v>
      </c>
      <c r="E4170" s="1">
        <v>45577</v>
      </c>
      <c r="F4170" t="s">
        <v>96</v>
      </c>
      <c r="G4170" t="s">
        <v>42</v>
      </c>
      <c r="H4170" t="s">
        <v>97</v>
      </c>
      <c r="I4170">
        <v>1</v>
      </c>
      <c r="J4170">
        <v>2370</v>
      </c>
    </row>
    <row r="4171" spans="1:10" x14ac:dyDescent="0.3">
      <c r="A4171">
        <v>904170</v>
      </c>
      <c r="B4171">
        <v>444</v>
      </c>
      <c r="C4171">
        <v>46</v>
      </c>
      <c r="D4171" s="1">
        <v>45698</v>
      </c>
      <c r="E4171" s="1">
        <v>45704</v>
      </c>
      <c r="F4171" t="s">
        <v>95</v>
      </c>
      <c r="G4171" t="s">
        <v>78</v>
      </c>
      <c r="H4171" t="s">
        <v>97</v>
      </c>
      <c r="I4171">
        <v>1</v>
      </c>
      <c r="J4171">
        <v>1320</v>
      </c>
    </row>
    <row r="4172" spans="1:10" x14ac:dyDescent="0.3">
      <c r="A4172">
        <v>904171</v>
      </c>
      <c r="B4172">
        <v>559</v>
      </c>
      <c r="C4172">
        <v>46</v>
      </c>
      <c r="D4172" s="1">
        <v>45433</v>
      </c>
      <c r="E4172" s="1">
        <v>45438</v>
      </c>
      <c r="F4172" t="s">
        <v>96</v>
      </c>
      <c r="G4172" t="s">
        <v>78</v>
      </c>
      <c r="H4172" t="s">
        <v>97</v>
      </c>
      <c r="I4172">
        <v>3</v>
      </c>
      <c r="J4172">
        <v>3960</v>
      </c>
    </row>
    <row r="4173" spans="1:10" x14ac:dyDescent="0.3">
      <c r="A4173">
        <v>904172</v>
      </c>
      <c r="B4173">
        <v>37</v>
      </c>
      <c r="C4173">
        <v>48</v>
      </c>
      <c r="D4173" s="1">
        <v>45564</v>
      </c>
      <c r="E4173" s="1">
        <v>45570</v>
      </c>
      <c r="F4173" t="s">
        <v>96</v>
      </c>
      <c r="G4173" t="s">
        <v>78</v>
      </c>
      <c r="H4173" t="s">
        <v>97</v>
      </c>
      <c r="I4173">
        <v>1</v>
      </c>
      <c r="J4173">
        <v>1560</v>
      </c>
    </row>
    <row r="4174" spans="1:10" x14ac:dyDescent="0.3">
      <c r="A4174">
        <v>904173</v>
      </c>
      <c r="B4174">
        <v>173</v>
      </c>
      <c r="C4174">
        <v>40</v>
      </c>
      <c r="D4174" s="1">
        <v>45618</v>
      </c>
      <c r="E4174" s="1">
        <v>45622</v>
      </c>
      <c r="F4174" t="s">
        <v>95</v>
      </c>
      <c r="G4174" t="s">
        <v>69</v>
      </c>
      <c r="H4174" t="s">
        <v>94</v>
      </c>
      <c r="I4174">
        <v>1</v>
      </c>
      <c r="J4174">
        <v>540</v>
      </c>
    </row>
    <row r="4175" spans="1:10" x14ac:dyDescent="0.3">
      <c r="A4175">
        <v>904174</v>
      </c>
      <c r="B4175">
        <v>513</v>
      </c>
      <c r="C4175">
        <v>16</v>
      </c>
      <c r="D4175" s="1">
        <v>45641</v>
      </c>
      <c r="E4175" s="1">
        <v>45647</v>
      </c>
      <c r="F4175" t="s">
        <v>99</v>
      </c>
      <c r="G4175" t="s">
        <v>42</v>
      </c>
      <c r="H4175" t="s">
        <v>97</v>
      </c>
      <c r="I4175">
        <v>1</v>
      </c>
      <c r="J4175">
        <v>3900</v>
      </c>
    </row>
    <row r="4176" spans="1:10" x14ac:dyDescent="0.3">
      <c r="A4176">
        <v>904175</v>
      </c>
      <c r="B4176">
        <v>4</v>
      </c>
      <c r="C4176">
        <v>16</v>
      </c>
      <c r="D4176" s="1">
        <v>45661</v>
      </c>
      <c r="E4176" s="1">
        <v>45667</v>
      </c>
      <c r="F4176" t="s">
        <v>99</v>
      </c>
      <c r="G4176" t="s">
        <v>42</v>
      </c>
      <c r="H4176" t="s">
        <v>94</v>
      </c>
      <c r="I4176">
        <v>1</v>
      </c>
      <c r="J4176">
        <v>3900</v>
      </c>
    </row>
    <row r="4177" spans="1:10" x14ac:dyDescent="0.3">
      <c r="A4177">
        <v>904176</v>
      </c>
      <c r="B4177">
        <v>216</v>
      </c>
      <c r="C4177">
        <v>21</v>
      </c>
      <c r="D4177" s="1">
        <v>45487</v>
      </c>
      <c r="E4177" s="1">
        <v>45491</v>
      </c>
      <c r="F4177" t="s">
        <v>93</v>
      </c>
      <c r="G4177" t="s">
        <v>51</v>
      </c>
      <c r="H4177" t="s">
        <v>94</v>
      </c>
      <c r="I4177">
        <v>1</v>
      </c>
      <c r="J4177">
        <v>9950</v>
      </c>
    </row>
    <row r="4178" spans="1:10" x14ac:dyDescent="0.3">
      <c r="A4178">
        <v>904177</v>
      </c>
      <c r="B4178">
        <v>308</v>
      </c>
      <c r="C4178">
        <v>44</v>
      </c>
      <c r="D4178" s="1">
        <v>45715</v>
      </c>
      <c r="E4178" s="1">
        <v>45717</v>
      </c>
      <c r="F4178" t="s">
        <v>96</v>
      </c>
      <c r="G4178" t="s">
        <v>78</v>
      </c>
      <c r="H4178" t="s">
        <v>97</v>
      </c>
      <c r="I4178">
        <v>1</v>
      </c>
      <c r="J4178">
        <v>1130</v>
      </c>
    </row>
    <row r="4179" spans="1:10" x14ac:dyDescent="0.3">
      <c r="A4179">
        <v>904178</v>
      </c>
      <c r="B4179">
        <v>231</v>
      </c>
      <c r="C4179">
        <v>37</v>
      </c>
      <c r="D4179" s="1">
        <v>45707</v>
      </c>
      <c r="E4179" s="1">
        <v>45709</v>
      </c>
      <c r="F4179" t="s">
        <v>100</v>
      </c>
      <c r="G4179" t="s">
        <v>69</v>
      </c>
      <c r="H4179" t="s">
        <v>97</v>
      </c>
      <c r="I4179">
        <v>2</v>
      </c>
      <c r="J4179">
        <v>1620</v>
      </c>
    </row>
    <row r="4180" spans="1:10" x14ac:dyDescent="0.3">
      <c r="A4180">
        <v>904179</v>
      </c>
      <c r="B4180">
        <v>317</v>
      </c>
      <c r="C4180">
        <v>43</v>
      </c>
      <c r="D4180" s="1">
        <v>45431</v>
      </c>
      <c r="E4180" s="1">
        <v>45433</v>
      </c>
      <c r="F4180" t="s">
        <v>95</v>
      </c>
      <c r="G4180" t="s">
        <v>78</v>
      </c>
      <c r="H4180" t="s">
        <v>94</v>
      </c>
      <c r="I4180">
        <v>1</v>
      </c>
      <c r="J4180">
        <v>910</v>
      </c>
    </row>
    <row r="4181" spans="1:10" x14ac:dyDescent="0.3">
      <c r="A4181">
        <v>904180</v>
      </c>
      <c r="B4181">
        <v>368</v>
      </c>
      <c r="C4181">
        <v>24</v>
      </c>
      <c r="D4181" s="1">
        <v>45434</v>
      </c>
      <c r="E4181" s="1">
        <v>45438</v>
      </c>
      <c r="F4181" t="s">
        <v>96</v>
      </c>
      <c r="G4181" t="s">
        <v>51</v>
      </c>
      <c r="H4181" t="s">
        <v>94</v>
      </c>
      <c r="I4181">
        <v>2</v>
      </c>
      <c r="J4181">
        <v>22900</v>
      </c>
    </row>
    <row r="4182" spans="1:10" x14ac:dyDescent="0.3">
      <c r="A4182">
        <v>904181</v>
      </c>
      <c r="B4182">
        <v>452</v>
      </c>
      <c r="C4182">
        <v>1</v>
      </c>
      <c r="D4182" s="1">
        <v>45444</v>
      </c>
      <c r="E4182" s="1">
        <v>45450</v>
      </c>
      <c r="F4182" t="s">
        <v>100</v>
      </c>
      <c r="G4182" t="s">
        <v>33</v>
      </c>
      <c r="H4182" t="s">
        <v>94</v>
      </c>
      <c r="I4182">
        <v>1</v>
      </c>
      <c r="J4182">
        <v>1110</v>
      </c>
    </row>
    <row r="4183" spans="1:10" x14ac:dyDescent="0.3">
      <c r="A4183">
        <v>904182</v>
      </c>
      <c r="B4183">
        <v>568</v>
      </c>
      <c r="C4183">
        <v>9</v>
      </c>
      <c r="D4183" s="1">
        <v>45578</v>
      </c>
      <c r="E4183" s="1">
        <v>45584</v>
      </c>
      <c r="F4183" t="s">
        <v>96</v>
      </c>
      <c r="G4183" t="s">
        <v>42</v>
      </c>
      <c r="H4183" t="s">
        <v>94</v>
      </c>
      <c r="I4183">
        <v>1</v>
      </c>
      <c r="J4183">
        <v>3370</v>
      </c>
    </row>
    <row r="4184" spans="1:10" x14ac:dyDescent="0.3">
      <c r="A4184">
        <v>904183</v>
      </c>
      <c r="B4184">
        <v>401</v>
      </c>
      <c r="C4184">
        <v>43</v>
      </c>
      <c r="D4184" s="1">
        <v>45413</v>
      </c>
      <c r="E4184" s="1">
        <v>45418</v>
      </c>
      <c r="F4184" t="s">
        <v>96</v>
      </c>
      <c r="G4184" t="s">
        <v>78</v>
      </c>
      <c r="H4184" t="s">
        <v>94</v>
      </c>
      <c r="I4184">
        <v>1</v>
      </c>
      <c r="J4184">
        <v>910</v>
      </c>
    </row>
    <row r="4185" spans="1:10" x14ac:dyDescent="0.3">
      <c r="A4185">
        <v>904184</v>
      </c>
      <c r="B4185">
        <v>341</v>
      </c>
      <c r="C4185">
        <v>7</v>
      </c>
      <c r="D4185" s="1">
        <v>45707</v>
      </c>
      <c r="E4185" s="1">
        <v>45712</v>
      </c>
      <c r="F4185" t="s">
        <v>101</v>
      </c>
      <c r="G4185" t="s">
        <v>33</v>
      </c>
      <c r="H4185" t="s">
        <v>97</v>
      </c>
      <c r="I4185">
        <v>1</v>
      </c>
      <c r="J4185">
        <v>2150</v>
      </c>
    </row>
    <row r="4186" spans="1:10" x14ac:dyDescent="0.3">
      <c r="A4186">
        <v>904185</v>
      </c>
      <c r="B4186">
        <v>251</v>
      </c>
      <c r="C4186">
        <v>30</v>
      </c>
      <c r="D4186" s="1">
        <v>45717</v>
      </c>
      <c r="E4186" s="1">
        <v>45722</v>
      </c>
      <c r="F4186" t="s">
        <v>93</v>
      </c>
      <c r="G4186" t="s">
        <v>60</v>
      </c>
      <c r="H4186" t="s">
        <v>94</v>
      </c>
      <c r="I4186">
        <v>2</v>
      </c>
      <c r="J4186">
        <v>5100</v>
      </c>
    </row>
    <row r="4187" spans="1:10" x14ac:dyDescent="0.3">
      <c r="A4187">
        <v>904186</v>
      </c>
      <c r="B4187">
        <v>525</v>
      </c>
      <c r="C4187">
        <v>45</v>
      </c>
      <c r="D4187" s="1">
        <v>45423</v>
      </c>
      <c r="E4187" s="1">
        <v>45428</v>
      </c>
      <c r="F4187" t="s">
        <v>98</v>
      </c>
      <c r="G4187" t="s">
        <v>78</v>
      </c>
      <c r="H4187" t="s">
        <v>94</v>
      </c>
      <c r="I4187">
        <v>1</v>
      </c>
      <c r="J4187">
        <v>1290</v>
      </c>
    </row>
    <row r="4188" spans="1:10" x14ac:dyDescent="0.3">
      <c r="A4188">
        <v>904187</v>
      </c>
      <c r="B4188">
        <v>195</v>
      </c>
      <c r="C4188">
        <v>8</v>
      </c>
      <c r="D4188" s="1">
        <v>45608</v>
      </c>
      <c r="E4188" s="1">
        <v>45612</v>
      </c>
      <c r="F4188" t="s">
        <v>95</v>
      </c>
      <c r="G4188" t="s">
        <v>33</v>
      </c>
      <c r="H4188" t="s">
        <v>94</v>
      </c>
      <c r="I4188">
        <v>2</v>
      </c>
      <c r="J4188">
        <v>3740</v>
      </c>
    </row>
    <row r="4189" spans="1:10" x14ac:dyDescent="0.3">
      <c r="A4189">
        <v>904188</v>
      </c>
      <c r="B4189">
        <v>391</v>
      </c>
      <c r="C4189">
        <v>35</v>
      </c>
      <c r="D4189" s="1">
        <v>45705</v>
      </c>
      <c r="E4189" s="1">
        <v>45711</v>
      </c>
      <c r="F4189" t="s">
        <v>98</v>
      </c>
      <c r="G4189" t="s">
        <v>69</v>
      </c>
      <c r="H4189" t="s">
        <v>97</v>
      </c>
      <c r="I4189">
        <v>2</v>
      </c>
      <c r="J4189">
        <v>1180</v>
      </c>
    </row>
    <row r="4190" spans="1:10" x14ac:dyDescent="0.3">
      <c r="A4190">
        <v>904189</v>
      </c>
      <c r="B4190">
        <v>439</v>
      </c>
      <c r="C4190">
        <v>4</v>
      </c>
      <c r="D4190" s="1">
        <v>45614</v>
      </c>
      <c r="E4190" s="1">
        <v>45620</v>
      </c>
      <c r="F4190" t="s">
        <v>101</v>
      </c>
      <c r="G4190" t="s">
        <v>33</v>
      </c>
      <c r="H4190" t="s">
        <v>97</v>
      </c>
      <c r="I4190">
        <v>2</v>
      </c>
      <c r="J4190">
        <v>1940</v>
      </c>
    </row>
    <row r="4191" spans="1:10" x14ac:dyDescent="0.3">
      <c r="A4191">
        <v>904190</v>
      </c>
      <c r="B4191">
        <v>542</v>
      </c>
      <c r="C4191">
        <v>5</v>
      </c>
      <c r="D4191" s="1">
        <v>45514</v>
      </c>
      <c r="E4191" s="1">
        <v>45517</v>
      </c>
      <c r="F4191" t="s">
        <v>93</v>
      </c>
      <c r="G4191" t="s">
        <v>33</v>
      </c>
      <c r="H4191" t="s">
        <v>94</v>
      </c>
      <c r="I4191">
        <v>1</v>
      </c>
      <c r="J4191">
        <v>1960</v>
      </c>
    </row>
    <row r="4192" spans="1:10" x14ac:dyDescent="0.3">
      <c r="A4192">
        <v>904191</v>
      </c>
      <c r="B4192">
        <v>347</v>
      </c>
      <c r="C4192">
        <v>9</v>
      </c>
      <c r="D4192" s="1">
        <v>45436</v>
      </c>
      <c r="E4192" s="1">
        <v>45441</v>
      </c>
      <c r="F4192" t="s">
        <v>100</v>
      </c>
      <c r="G4192" t="s">
        <v>42</v>
      </c>
      <c r="H4192" t="s">
        <v>94</v>
      </c>
      <c r="I4192">
        <v>1</v>
      </c>
      <c r="J4192">
        <v>3370</v>
      </c>
    </row>
    <row r="4193" spans="1:10" x14ac:dyDescent="0.3">
      <c r="A4193">
        <v>904192</v>
      </c>
      <c r="B4193">
        <v>579</v>
      </c>
      <c r="C4193">
        <v>13</v>
      </c>
      <c r="D4193" s="1">
        <v>45495</v>
      </c>
      <c r="E4193" s="1">
        <v>45499</v>
      </c>
      <c r="F4193" t="s">
        <v>101</v>
      </c>
      <c r="G4193" t="s">
        <v>42</v>
      </c>
      <c r="H4193" t="s">
        <v>97</v>
      </c>
      <c r="I4193">
        <v>1</v>
      </c>
      <c r="J4193">
        <v>3000</v>
      </c>
    </row>
    <row r="4194" spans="1:10" x14ac:dyDescent="0.3">
      <c r="A4194">
        <v>904193</v>
      </c>
      <c r="B4194">
        <v>223</v>
      </c>
      <c r="C4194">
        <v>32</v>
      </c>
      <c r="D4194" s="1">
        <v>45424</v>
      </c>
      <c r="E4194" s="1">
        <v>45430</v>
      </c>
      <c r="F4194" t="s">
        <v>98</v>
      </c>
      <c r="G4194" t="s">
        <v>60</v>
      </c>
      <c r="H4194" t="s">
        <v>94</v>
      </c>
      <c r="I4194">
        <v>1</v>
      </c>
      <c r="J4194">
        <v>1990</v>
      </c>
    </row>
    <row r="4195" spans="1:10" x14ac:dyDescent="0.3">
      <c r="A4195">
        <v>904194</v>
      </c>
      <c r="B4195">
        <v>87</v>
      </c>
      <c r="C4195">
        <v>17</v>
      </c>
      <c r="D4195" s="1">
        <v>45606</v>
      </c>
      <c r="E4195" s="1">
        <v>45608</v>
      </c>
      <c r="F4195" t="s">
        <v>98</v>
      </c>
      <c r="G4195" t="s">
        <v>51</v>
      </c>
      <c r="H4195" t="s">
        <v>97</v>
      </c>
      <c r="I4195">
        <v>2</v>
      </c>
      <c r="J4195">
        <v>27580</v>
      </c>
    </row>
    <row r="4196" spans="1:10" x14ac:dyDescent="0.3">
      <c r="A4196">
        <v>904195</v>
      </c>
      <c r="B4196">
        <v>278</v>
      </c>
      <c r="C4196">
        <v>40</v>
      </c>
      <c r="D4196" s="1">
        <v>45588</v>
      </c>
      <c r="E4196" s="1">
        <v>45591</v>
      </c>
      <c r="F4196" t="s">
        <v>95</v>
      </c>
      <c r="G4196" t="s">
        <v>69</v>
      </c>
      <c r="H4196" t="s">
        <v>94</v>
      </c>
      <c r="I4196">
        <v>2</v>
      </c>
      <c r="J4196">
        <v>1080</v>
      </c>
    </row>
    <row r="4197" spans="1:10" x14ac:dyDescent="0.3">
      <c r="A4197">
        <v>904196</v>
      </c>
      <c r="B4197">
        <v>27</v>
      </c>
      <c r="C4197">
        <v>26</v>
      </c>
      <c r="D4197" s="1">
        <v>45577</v>
      </c>
      <c r="E4197" s="1">
        <v>45581</v>
      </c>
      <c r="F4197" t="s">
        <v>100</v>
      </c>
      <c r="G4197" t="s">
        <v>60</v>
      </c>
      <c r="H4197" t="s">
        <v>97</v>
      </c>
      <c r="I4197">
        <v>1</v>
      </c>
      <c r="J4197">
        <v>2250</v>
      </c>
    </row>
    <row r="4198" spans="1:10" x14ac:dyDescent="0.3">
      <c r="A4198">
        <v>904197</v>
      </c>
      <c r="B4198">
        <v>26</v>
      </c>
      <c r="C4198">
        <v>14</v>
      </c>
      <c r="D4198" s="1">
        <v>45704</v>
      </c>
      <c r="E4198" s="1">
        <v>45708</v>
      </c>
      <c r="F4198" t="s">
        <v>101</v>
      </c>
      <c r="G4198" t="s">
        <v>42</v>
      </c>
      <c r="H4198" t="s">
        <v>97</v>
      </c>
      <c r="I4198">
        <v>2</v>
      </c>
      <c r="J4198">
        <v>4740</v>
      </c>
    </row>
    <row r="4199" spans="1:10" x14ac:dyDescent="0.3">
      <c r="A4199">
        <v>904198</v>
      </c>
      <c r="B4199">
        <v>183</v>
      </c>
      <c r="C4199">
        <v>39</v>
      </c>
      <c r="D4199" s="1">
        <v>45607</v>
      </c>
      <c r="E4199" s="1">
        <v>45613</v>
      </c>
      <c r="F4199" t="s">
        <v>101</v>
      </c>
      <c r="G4199" t="s">
        <v>69</v>
      </c>
      <c r="H4199" t="s">
        <v>94</v>
      </c>
      <c r="I4199">
        <v>1</v>
      </c>
      <c r="J4199">
        <v>780</v>
      </c>
    </row>
    <row r="4200" spans="1:10" x14ac:dyDescent="0.3">
      <c r="A4200">
        <v>904199</v>
      </c>
      <c r="B4200">
        <v>48</v>
      </c>
      <c r="C4200">
        <v>36</v>
      </c>
      <c r="D4200" s="1">
        <v>45420</v>
      </c>
      <c r="E4200" s="1">
        <v>45426</v>
      </c>
      <c r="F4200" t="s">
        <v>93</v>
      </c>
      <c r="G4200" t="s">
        <v>69</v>
      </c>
      <c r="H4200" t="s">
        <v>94</v>
      </c>
      <c r="I4200">
        <v>2</v>
      </c>
      <c r="J4200">
        <v>2260</v>
      </c>
    </row>
    <row r="4201" spans="1:10" x14ac:dyDescent="0.3">
      <c r="A4201">
        <v>904200</v>
      </c>
      <c r="B4201">
        <v>508</v>
      </c>
      <c r="C4201">
        <v>48</v>
      </c>
      <c r="D4201" s="1">
        <v>45470</v>
      </c>
      <c r="E4201" s="1">
        <v>45474</v>
      </c>
      <c r="F4201" t="s">
        <v>95</v>
      </c>
      <c r="G4201" t="s">
        <v>78</v>
      </c>
      <c r="H4201" t="s">
        <v>94</v>
      </c>
      <c r="I4201">
        <v>3</v>
      </c>
      <c r="J4201">
        <v>4680</v>
      </c>
    </row>
    <row r="4202" spans="1:10" x14ac:dyDescent="0.3">
      <c r="A4202">
        <v>904201</v>
      </c>
      <c r="B4202">
        <v>510</v>
      </c>
      <c r="C4202">
        <v>2</v>
      </c>
      <c r="D4202" s="1">
        <v>45591</v>
      </c>
      <c r="E4202" s="1">
        <v>45596</v>
      </c>
      <c r="F4202" t="s">
        <v>98</v>
      </c>
      <c r="G4202" t="s">
        <v>33</v>
      </c>
      <c r="H4202" t="s">
        <v>94</v>
      </c>
      <c r="I4202">
        <v>1</v>
      </c>
      <c r="J4202">
        <v>1190</v>
      </c>
    </row>
    <row r="4203" spans="1:10" x14ac:dyDescent="0.3">
      <c r="A4203">
        <v>904202</v>
      </c>
      <c r="B4203">
        <v>14</v>
      </c>
      <c r="C4203">
        <v>44</v>
      </c>
      <c r="D4203" s="1">
        <v>45693</v>
      </c>
      <c r="E4203" s="1">
        <v>45699</v>
      </c>
      <c r="F4203" t="s">
        <v>95</v>
      </c>
      <c r="G4203" t="s">
        <v>78</v>
      </c>
      <c r="H4203" t="s">
        <v>97</v>
      </c>
      <c r="I4203">
        <v>1</v>
      </c>
      <c r="J4203">
        <v>1130</v>
      </c>
    </row>
    <row r="4204" spans="1:10" x14ac:dyDescent="0.3">
      <c r="A4204">
        <v>904203</v>
      </c>
      <c r="B4204">
        <v>518</v>
      </c>
      <c r="C4204">
        <v>24</v>
      </c>
      <c r="D4204" s="1">
        <v>45506</v>
      </c>
      <c r="E4204" s="1">
        <v>45509</v>
      </c>
      <c r="F4204" t="s">
        <v>100</v>
      </c>
      <c r="G4204" t="s">
        <v>51</v>
      </c>
      <c r="H4204" t="s">
        <v>94</v>
      </c>
      <c r="I4204">
        <v>1</v>
      </c>
      <c r="J4204">
        <v>11450</v>
      </c>
    </row>
    <row r="4205" spans="1:10" x14ac:dyDescent="0.3">
      <c r="A4205">
        <v>904204</v>
      </c>
      <c r="B4205">
        <v>99</v>
      </c>
      <c r="C4205">
        <v>33</v>
      </c>
      <c r="D4205" s="1">
        <v>45684</v>
      </c>
      <c r="E4205" s="1">
        <v>45688</v>
      </c>
      <c r="F4205" t="s">
        <v>93</v>
      </c>
      <c r="G4205" t="s">
        <v>69</v>
      </c>
      <c r="H4205" t="s">
        <v>94</v>
      </c>
      <c r="I4205">
        <v>1</v>
      </c>
      <c r="J4205">
        <v>740</v>
      </c>
    </row>
    <row r="4206" spans="1:10" x14ac:dyDescent="0.3">
      <c r="A4206">
        <v>904205</v>
      </c>
      <c r="B4206">
        <v>259</v>
      </c>
      <c r="C4206">
        <v>26</v>
      </c>
      <c r="D4206" s="1">
        <v>45669</v>
      </c>
      <c r="E4206" s="1">
        <v>45673</v>
      </c>
      <c r="F4206" t="s">
        <v>100</v>
      </c>
      <c r="G4206" t="s">
        <v>60</v>
      </c>
      <c r="H4206" t="s">
        <v>94</v>
      </c>
      <c r="I4206">
        <v>1</v>
      </c>
      <c r="J4206">
        <v>2250</v>
      </c>
    </row>
    <row r="4207" spans="1:10" x14ac:dyDescent="0.3">
      <c r="A4207">
        <v>904206</v>
      </c>
      <c r="B4207">
        <v>217</v>
      </c>
      <c r="C4207">
        <v>17</v>
      </c>
      <c r="D4207" s="1">
        <v>45487</v>
      </c>
      <c r="E4207" s="1">
        <v>45492</v>
      </c>
      <c r="F4207" t="s">
        <v>95</v>
      </c>
      <c r="G4207" t="s">
        <v>51</v>
      </c>
      <c r="H4207" t="s">
        <v>97</v>
      </c>
      <c r="I4207">
        <v>1</v>
      </c>
      <c r="J4207">
        <v>13790</v>
      </c>
    </row>
    <row r="4208" spans="1:10" x14ac:dyDescent="0.3">
      <c r="A4208">
        <v>904207</v>
      </c>
      <c r="B4208">
        <v>504</v>
      </c>
      <c r="C4208">
        <v>26</v>
      </c>
      <c r="D4208" s="1">
        <v>45682</v>
      </c>
      <c r="E4208" s="1">
        <v>45685</v>
      </c>
      <c r="F4208" t="s">
        <v>98</v>
      </c>
      <c r="G4208" t="s">
        <v>60</v>
      </c>
      <c r="H4208" t="s">
        <v>97</v>
      </c>
      <c r="I4208">
        <v>1</v>
      </c>
      <c r="J4208">
        <v>2250</v>
      </c>
    </row>
    <row r="4209" spans="1:10" x14ac:dyDescent="0.3">
      <c r="A4209">
        <v>904208</v>
      </c>
      <c r="B4209">
        <v>220</v>
      </c>
      <c r="C4209">
        <v>18</v>
      </c>
      <c r="D4209" s="1">
        <v>45405</v>
      </c>
      <c r="E4209" s="1">
        <v>45410</v>
      </c>
      <c r="F4209" t="s">
        <v>99</v>
      </c>
      <c r="G4209" t="s">
        <v>51</v>
      </c>
      <c r="H4209" t="s">
        <v>97</v>
      </c>
      <c r="I4209">
        <v>1</v>
      </c>
      <c r="J4209">
        <v>13140</v>
      </c>
    </row>
    <row r="4210" spans="1:10" x14ac:dyDescent="0.3">
      <c r="A4210">
        <v>904209</v>
      </c>
      <c r="B4210">
        <v>328</v>
      </c>
      <c r="C4210">
        <v>4</v>
      </c>
      <c r="D4210" s="1">
        <v>45425</v>
      </c>
      <c r="E4210" s="1">
        <v>45429</v>
      </c>
      <c r="F4210" t="s">
        <v>93</v>
      </c>
      <c r="G4210" t="s">
        <v>33</v>
      </c>
      <c r="H4210" t="s">
        <v>94</v>
      </c>
      <c r="I4210">
        <v>1</v>
      </c>
      <c r="J4210">
        <v>970</v>
      </c>
    </row>
    <row r="4211" spans="1:10" x14ac:dyDescent="0.3">
      <c r="A4211">
        <v>904210</v>
      </c>
      <c r="B4211">
        <v>16</v>
      </c>
      <c r="C4211">
        <v>23</v>
      </c>
      <c r="D4211" s="1">
        <v>45627</v>
      </c>
      <c r="E4211" s="1">
        <v>45632</v>
      </c>
      <c r="F4211" t="s">
        <v>93</v>
      </c>
      <c r="G4211" t="s">
        <v>51</v>
      </c>
      <c r="H4211" t="s">
        <v>94</v>
      </c>
      <c r="I4211">
        <v>1</v>
      </c>
      <c r="J4211">
        <v>12780</v>
      </c>
    </row>
    <row r="4212" spans="1:10" x14ac:dyDescent="0.3">
      <c r="A4212">
        <v>904211</v>
      </c>
      <c r="B4212">
        <v>562</v>
      </c>
      <c r="C4212">
        <v>18</v>
      </c>
      <c r="D4212" s="1">
        <v>45480</v>
      </c>
      <c r="E4212" s="1">
        <v>45484</v>
      </c>
      <c r="F4212" t="s">
        <v>96</v>
      </c>
      <c r="G4212" t="s">
        <v>51</v>
      </c>
      <c r="H4212" t="s">
        <v>97</v>
      </c>
      <c r="I4212">
        <v>1</v>
      </c>
      <c r="J4212">
        <v>13140</v>
      </c>
    </row>
    <row r="4213" spans="1:10" x14ac:dyDescent="0.3">
      <c r="A4213">
        <v>904212</v>
      </c>
      <c r="B4213">
        <v>7</v>
      </c>
      <c r="C4213">
        <v>36</v>
      </c>
      <c r="D4213" s="1">
        <v>45635</v>
      </c>
      <c r="E4213" s="1">
        <v>45638</v>
      </c>
      <c r="F4213" t="s">
        <v>95</v>
      </c>
      <c r="G4213" t="s">
        <v>69</v>
      </c>
      <c r="H4213" t="s">
        <v>94</v>
      </c>
      <c r="I4213">
        <v>2</v>
      </c>
      <c r="J4213">
        <v>2260</v>
      </c>
    </row>
    <row r="4214" spans="1:10" x14ac:dyDescent="0.3">
      <c r="A4214">
        <v>904213</v>
      </c>
      <c r="B4214">
        <v>563</v>
      </c>
      <c r="C4214">
        <v>37</v>
      </c>
      <c r="D4214" s="1">
        <v>45397</v>
      </c>
      <c r="E4214" s="1">
        <v>45400</v>
      </c>
      <c r="F4214" t="s">
        <v>98</v>
      </c>
      <c r="G4214" t="s">
        <v>69</v>
      </c>
      <c r="H4214" t="s">
        <v>94</v>
      </c>
      <c r="I4214">
        <v>2</v>
      </c>
      <c r="J4214">
        <v>1620</v>
      </c>
    </row>
    <row r="4215" spans="1:10" x14ac:dyDescent="0.3">
      <c r="A4215">
        <v>904214</v>
      </c>
      <c r="B4215">
        <v>192</v>
      </c>
      <c r="C4215">
        <v>14</v>
      </c>
      <c r="D4215" s="1">
        <v>45694</v>
      </c>
      <c r="E4215" s="1">
        <v>45698</v>
      </c>
      <c r="F4215" t="s">
        <v>100</v>
      </c>
      <c r="G4215" t="s">
        <v>42</v>
      </c>
      <c r="H4215" t="s">
        <v>97</v>
      </c>
      <c r="I4215">
        <v>1</v>
      </c>
      <c r="J4215">
        <v>2370</v>
      </c>
    </row>
    <row r="4216" spans="1:10" x14ac:dyDescent="0.3">
      <c r="A4216">
        <v>904215</v>
      </c>
      <c r="B4216">
        <v>145</v>
      </c>
      <c r="C4216">
        <v>21</v>
      </c>
      <c r="D4216" s="1">
        <v>45671</v>
      </c>
      <c r="E4216" s="1">
        <v>45673</v>
      </c>
      <c r="F4216" t="s">
        <v>100</v>
      </c>
      <c r="G4216" t="s">
        <v>51</v>
      </c>
      <c r="H4216" t="s">
        <v>94</v>
      </c>
      <c r="I4216">
        <v>1</v>
      </c>
      <c r="J4216">
        <v>9950</v>
      </c>
    </row>
    <row r="4217" spans="1:10" x14ac:dyDescent="0.3">
      <c r="A4217">
        <v>904216</v>
      </c>
      <c r="B4217">
        <v>301</v>
      </c>
      <c r="C4217">
        <v>29</v>
      </c>
      <c r="D4217" s="1">
        <v>45702</v>
      </c>
      <c r="E4217" s="1">
        <v>45708</v>
      </c>
      <c r="F4217" t="s">
        <v>100</v>
      </c>
      <c r="G4217" t="s">
        <v>60</v>
      </c>
      <c r="H4217" t="s">
        <v>97</v>
      </c>
      <c r="I4217">
        <v>2</v>
      </c>
      <c r="J4217">
        <v>4900</v>
      </c>
    </row>
    <row r="4218" spans="1:10" x14ac:dyDescent="0.3">
      <c r="A4218">
        <v>904217</v>
      </c>
      <c r="B4218">
        <v>356</v>
      </c>
      <c r="C4218">
        <v>17</v>
      </c>
      <c r="D4218" s="1">
        <v>45562</v>
      </c>
      <c r="E4218" s="1">
        <v>45566</v>
      </c>
      <c r="F4218" t="s">
        <v>95</v>
      </c>
      <c r="G4218" t="s">
        <v>51</v>
      </c>
      <c r="H4218" t="s">
        <v>97</v>
      </c>
      <c r="I4218">
        <v>1</v>
      </c>
      <c r="J4218">
        <v>13790</v>
      </c>
    </row>
    <row r="4219" spans="1:10" x14ac:dyDescent="0.3">
      <c r="A4219">
        <v>904218</v>
      </c>
      <c r="B4219">
        <v>446</v>
      </c>
      <c r="C4219">
        <v>22</v>
      </c>
      <c r="D4219" s="1">
        <v>45642</v>
      </c>
      <c r="E4219" s="1">
        <v>45646</v>
      </c>
      <c r="F4219" t="s">
        <v>98</v>
      </c>
      <c r="G4219" t="s">
        <v>51</v>
      </c>
      <c r="H4219" t="s">
        <v>94</v>
      </c>
      <c r="I4219">
        <v>1</v>
      </c>
      <c r="J4219">
        <v>13330</v>
      </c>
    </row>
    <row r="4220" spans="1:10" x14ac:dyDescent="0.3">
      <c r="A4220">
        <v>904219</v>
      </c>
      <c r="B4220">
        <v>586</v>
      </c>
      <c r="C4220">
        <v>34</v>
      </c>
      <c r="D4220" s="1">
        <v>45645</v>
      </c>
      <c r="E4220" s="1">
        <v>45651</v>
      </c>
      <c r="F4220" t="s">
        <v>100</v>
      </c>
      <c r="G4220" t="s">
        <v>69</v>
      </c>
      <c r="H4220" t="s">
        <v>94</v>
      </c>
      <c r="I4220">
        <v>1</v>
      </c>
      <c r="J4220">
        <v>410</v>
      </c>
    </row>
    <row r="4221" spans="1:10" x14ac:dyDescent="0.3">
      <c r="A4221">
        <v>904220</v>
      </c>
      <c r="B4221">
        <v>392</v>
      </c>
      <c r="C4221">
        <v>4</v>
      </c>
      <c r="D4221" s="1">
        <v>45627</v>
      </c>
      <c r="E4221" s="1">
        <v>45631</v>
      </c>
      <c r="F4221" t="s">
        <v>100</v>
      </c>
      <c r="G4221" t="s">
        <v>33</v>
      </c>
      <c r="H4221" t="s">
        <v>97</v>
      </c>
      <c r="I4221">
        <v>1</v>
      </c>
      <c r="J4221">
        <v>970</v>
      </c>
    </row>
    <row r="4222" spans="1:10" x14ac:dyDescent="0.3">
      <c r="A4222">
        <v>904221</v>
      </c>
      <c r="B4222">
        <v>54</v>
      </c>
      <c r="C4222">
        <v>3</v>
      </c>
      <c r="D4222" s="1">
        <v>45673</v>
      </c>
      <c r="E4222" s="1">
        <v>45676</v>
      </c>
      <c r="F4222" t="s">
        <v>99</v>
      </c>
      <c r="G4222" t="s">
        <v>33</v>
      </c>
      <c r="H4222" t="s">
        <v>97</v>
      </c>
      <c r="I4222">
        <v>1</v>
      </c>
      <c r="J4222">
        <v>1770</v>
      </c>
    </row>
    <row r="4223" spans="1:10" x14ac:dyDescent="0.3">
      <c r="A4223">
        <v>904222</v>
      </c>
      <c r="B4223">
        <v>512</v>
      </c>
      <c r="C4223">
        <v>42</v>
      </c>
      <c r="D4223" s="1">
        <v>45679</v>
      </c>
      <c r="E4223" s="1">
        <v>45681</v>
      </c>
      <c r="F4223" t="s">
        <v>96</v>
      </c>
      <c r="G4223" t="s">
        <v>78</v>
      </c>
      <c r="H4223" t="s">
        <v>94</v>
      </c>
      <c r="I4223">
        <v>1</v>
      </c>
      <c r="J4223">
        <v>810</v>
      </c>
    </row>
    <row r="4224" spans="1:10" x14ac:dyDescent="0.3">
      <c r="A4224">
        <v>904223</v>
      </c>
      <c r="B4224">
        <v>39</v>
      </c>
      <c r="C4224">
        <v>37</v>
      </c>
      <c r="D4224" s="1">
        <v>45526</v>
      </c>
      <c r="E4224" s="1">
        <v>45532</v>
      </c>
      <c r="F4224" t="s">
        <v>98</v>
      </c>
      <c r="G4224" t="s">
        <v>69</v>
      </c>
      <c r="H4224" t="s">
        <v>97</v>
      </c>
      <c r="I4224">
        <v>3</v>
      </c>
      <c r="J4224">
        <v>2430</v>
      </c>
    </row>
    <row r="4225" spans="1:10" x14ac:dyDescent="0.3">
      <c r="A4225">
        <v>904224</v>
      </c>
      <c r="B4225">
        <v>365</v>
      </c>
      <c r="C4225">
        <v>40</v>
      </c>
      <c r="D4225" s="1">
        <v>45552</v>
      </c>
      <c r="E4225" s="1">
        <v>45555</v>
      </c>
      <c r="F4225" t="s">
        <v>93</v>
      </c>
      <c r="G4225" t="s">
        <v>69</v>
      </c>
      <c r="H4225" t="s">
        <v>94</v>
      </c>
      <c r="I4225">
        <v>1</v>
      </c>
      <c r="J4225">
        <v>540</v>
      </c>
    </row>
    <row r="4226" spans="1:10" x14ac:dyDescent="0.3">
      <c r="A4226">
        <v>904225</v>
      </c>
      <c r="B4226">
        <v>209</v>
      </c>
      <c r="C4226">
        <v>28</v>
      </c>
      <c r="D4226" s="1">
        <v>45675</v>
      </c>
      <c r="E4226" s="1">
        <v>45679</v>
      </c>
      <c r="F4226" t="s">
        <v>100</v>
      </c>
      <c r="G4226" t="s">
        <v>60</v>
      </c>
      <c r="H4226" t="s">
        <v>94</v>
      </c>
      <c r="I4226">
        <v>1</v>
      </c>
      <c r="J4226">
        <v>3170</v>
      </c>
    </row>
    <row r="4227" spans="1:10" x14ac:dyDescent="0.3">
      <c r="A4227">
        <v>904226</v>
      </c>
      <c r="B4227">
        <v>210</v>
      </c>
      <c r="C4227">
        <v>5</v>
      </c>
      <c r="D4227" s="1">
        <v>45489</v>
      </c>
      <c r="E4227" s="1">
        <v>45495</v>
      </c>
      <c r="F4227" t="s">
        <v>99</v>
      </c>
      <c r="G4227" t="s">
        <v>33</v>
      </c>
      <c r="H4227" t="s">
        <v>94</v>
      </c>
      <c r="I4227">
        <v>2</v>
      </c>
      <c r="J4227">
        <v>3920</v>
      </c>
    </row>
    <row r="4228" spans="1:10" x14ac:dyDescent="0.3">
      <c r="A4228">
        <v>904227</v>
      </c>
      <c r="B4228">
        <v>466</v>
      </c>
      <c r="C4228">
        <v>16</v>
      </c>
      <c r="D4228" s="1">
        <v>45697</v>
      </c>
      <c r="E4228" s="1">
        <v>45699</v>
      </c>
      <c r="F4228" t="s">
        <v>101</v>
      </c>
      <c r="G4228" t="s">
        <v>42</v>
      </c>
      <c r="H4228" t="s">
        <v>97</v>
      </c>
      <c r="I4228">
        <v>1</v>
      </c>
      <c r="J4228">
        <v>3900</v>
      </c>
    </row>
    <row r="4229" spans="1:10" x14ac:dyDescent="0.3">
      <c r="A4229">
        <v>904228</v>
      </c>
      <c r="B4229">
        <v>419</v>
      </c>
      <c r="C4229">
        <v>5</v>
      </c>
      <c r="D4229" s="1">
        <v>45612</v>
      </c>
      <c r="E4229" s="1">
        <v>45614</v>
      </c>
      <c r="F4229" t="s">
        <v>93</v>
      </c>
      <c r="G4229" t="s">
        <v>33</v>
      </c>
      <c r="H4229" t="s">
        <v>97</v>
      </c>
      <c r="I4229">
        <v>1</v>
      </c>
      <c r="J4229">
        <v>1960</v>
      </c>
    </row>
    <row r="4230" spans="1:10" x14ac:dyDescent="0.3">
      <c r="A4230">
        <v>904229</v>
      </c>
      <c r="B4230">
        <v>97</v>
      </c>
      <c r="C4230">
        <v>1</v>
      </c>
      <c r="D4230" s="1">
        <v>45499</v>
      </c>
      <c r="E4230" s="1">
        <v>45504</v>
      </c>
      <c r="F4230" t="s">
        <v>95</v>
      </c>
      <c r="G4230" t="s">
        <v>33</v>
      </c>
      <c r="H4230" t="s">
        <v>97</v>
      </c>
      <c r="I4230">
        <v>1</v>
      </c>
      <c r="J4230">
        <v>1110</v>
      </c>
    </row>
    <row r="4231" spans="1:10" x14ac:dyDescent="0.3">
      <c r="A4231">
        <v>904230</v>
      </c>
      <c r="B4231">
        <v>201</v>
      </c>
      <c r="C4231">
        <v>4</v>
      </c>
      <c r="D4231" s="1">
        <v>45561</v>
      </c>
      <c r="E4231" s="1">
        <v>45564</v>
      </c>
      <c r="F4231" t="s">
        <v>101</v>
      </c>
      <c r="G4231" t="s">
        <v>33</v>
      </c>
      <c r="H4231" t="s">
        <v>97</v>
      </c>
      <c r="I4231">
        <v>1</v>
      </c>
      <c r="J4231">
        <v>970</v>
      </c>
    </row>
    <row r="4232" spans="1:10" x14ac:dyDescent="0.3">
      <c r="A4232">
        <v>904231</v>
      </c>
      <c r="B4232">
        <v>440</v>
      </c>
      <c r="C4232">
        <v>22</v>
      </c>
      <c r="D4232" s="1">
        <v>45502</v>
      </c>
      <c r="E4232" s="1">
        <v>45506</v>
      </c>
      <c r="F4232" t="s">
        <v>96</v>
      </c>
      <c r="G4232" t="s">
        <v>51</v>
      </c>
      <c r="H4232" t="s">
        <v>97</v>
      </c>
      <c r="I4232">
        <v>1</v>
      </c>
      <c r="J4232">
        <v>13330</v>
      </c>
    </row>
    <row r="4233" spans="1:10" x14ac:dyDescent="0.3">
      <c r="A4233">
        <v>904232</v>
      </c>
      <c r="B4233">
        <v>138</v>
      </c>
      <c r="C4233">
        <v>25</v>
      </c>
      <c r="D4233" s="1">
        <v>45392</v>
      </c>
      <c r="E4233" s="1">
        <v>45398</v>
      </c>
      <c r="F4233" t="s">
        <v>99</v>
      </c>
      <c r="G4233" t="s">
        <v>60</v>
      </c>
      <c r="H4233" t="s">
        <v>94</v>
      </c>
      <c r="I4233">
        <v>1</v>
      </c>
      <c r="J4233">
        <v>3150</v>
      </c>
    </row>
    <row r="4234" spans="1:10" x14ac:dyDescent="0.3">
      <c r="A4234">
        <v>904233</v>
      </c>
      <c r="B4234">
        <v>468</v>
      </c>
      <c r="C4234">
        <v>9</v>
      </c>
      <c r="D4234" s="1">
        <v>45529</v>
      </c>
      <c r="E4234" s="1">
        <v>45531</v>
      </c>
      <c r="F4234" t="s">
        <v>99</v>
      </c>
      <c r="G4234" t="s">
        <v>42</v>
      </c>
      <c r="H4234" t="s">
        <v>94</v>
      </c>
      <c r="I4234">
        <v>1</v>
      </c>
      <c r="J4234">
        <v>3370</v>
      </c>
    </row>
    <row r="4235" spans="1:10" x14ac:dyDescent="0.3">
      <c r="A4235">
        <v>904234</v>
      </c>
      <c r="B4235">
        <v>413</v>
      </c>
      <c r="C4235">
        <v>29</v>
      </c>
      <c r="D4235" s="1">
        <v>45526</v>
      </c>
      <c r="E4235" s="1">
        <v>45531</v>
      </c>
      <c r="F4235" t="s">
        <v>93</v>
      </c>
      <c r="G4235" t="s">
        <v>60</v>
      </c>
      <c r="H4235" t="s">
        <v>94</v>
      </c>
      <c r="I4235">
        <v>1</v>
      </c>
      <c r="J4235">
        <v>2450</v>
      </c>
    </row>
    <row r="4236" spans="1:10" x14ac:dyDescent="0.3">
      <c r="A4236">
        <v>904235</v>
      </c>
      <c r="B4236">
        <v>433</v>
      </c>
      <c r="C4236">
        <v>47</v>
      </c>
      <c r="D4236" s="1">
        <v>45458</v>
      </c>
      <c r="E4236" s="1">
        <v>45462</v>
      </c>
      <c r="F4236" t="s">
        <v>98</v>
      </c>
      <c r="G4236" t="s">
        <v>78</v>
      </c>
      <c r="H4236" t="s">
        <v>94</v>
      </c>
      <c r="I4236">
        <v>1</v>
      </c>
      <c r="J4236">
        <v>890</v>
      </c>
    </row>
    <row r="4237" spans="1:10" x14ac:dyDescent="0.3">
      <c r="A4237">
        <v>904236</v>
      </c>
      <c r="B4237">
        <v>535</v>
      </c>
      <c r="C4237">
        <v>2</v>
      </c>
      <c r="D4237" s="1">
        <v>45744</v>
      </c>
      <c r="E4237" s="1">
        <v>45748</v>
      </c>
      <c r="F4237" t="s">
        <v>100</v>
      </c>
      <c r="G4237" t="s">
        <v>33</v>
      </c>
      <c r="H4237" t="s">
        <v>94</v>
      </c>
      <c r="I4237">
        <v>1</v>
      </c>
      <c r="J4237">
        <v>1190</v>
      </c>
    </row>
    <row r="4238" spans="1:10" x14ac:dyDescent="0.3">
      <c r="A4238">
        <v>904237</v>
      </c>
      <c r="B4238">
        <v>172</v>
      </c>
      <c r="C4238">
        <v>44</v>
      </c>
      <c r="D4238" s="1">
        <v>45568</v>
      </c>
      <c r="E4238" s="1">
        <v>45573</v>
      </c>
      <c r="F4238" t="s">
        <v>95</v>
      </c>
      <c r="G4238" t="s">
        <v>78</v>
      </c>
      <c r="H4238" t="s">
        <v>94</v>
      </c>
      <c r="I4238">
        <v>2</v>
      </c>
      <c r="J4238">
        <v>2260</v>
      </c>
    </row>
    <row r="4239" spans="1:10" x14ac:dyDescent="0.3">
      <c r="A4239">
        <v>904238</v>
      </c>
      <c r="B4239">
        <v>564</v>
      </c>
      <c r="C4239">
        <v>48</v>
      </c>
      <c r="D4239" s="1">
        <v>45599</v>
      </c>
      <c r="E4239" s="1">
        <v>45602</v>
      </c>
      <c r="F4239" t="s">
        <v>95</v>
      </c>
      <c r="G4239" t="s">
        <v>78</v>
      </c>
      <c r="H4239" t="s">
        <v>97</v>
      </c>
      <c r="I4239">
        <v>1</v>
      </c>
      <c r="J4239">
        <v>1560</v>
      </c>
    </row>
    <row r="4240" spans="1:10" x14ac:dyDescent="0.3">
      <c r="A4240">
        <v>904239</v>
      </c>
      <c r="B4240">
        <v>326</v>
      </c>
      <c r="C4240">
        <v>43</v>
      </c>
      <c r="D4240" s="1">
        <v>45545</v>
      </c>
      <c r="E4240" s="1">
        <v>45549</v>
      </c>
      <c r="F4240" t="s">
        <v>99</v>
      </c>
      <c r="G4240" t="s">
        <v>78</v>
      </c>
      <c r="H4240" t="s">
        <v>97</v>
      </c>
      <c r="I4240">
        <v>1</v>
      </c>
      <c r="J4240">
        <v>910</v>
      </c>
    </row>
    <row r="4241" spans="1:10" x14ac:dyDescent="0.3">
      <c r="A4241">
        <v>904240</v>
      </c>
      <c r="B4241">
        <v>335</v>
      </c>
      <c r="C4241">
        <v>14</v>
      </c>
      <c r="D4241" s="1">
        <v>45547</v>
      </c>
      <c r="E4241" s="1">
        <v>45550</v>
      </c>
      <c r="F4241" t="s">
        <v>100</v>
      </c>
      <c r="G4241" t="s">
        <v>42</v>
      </c>
      <c r="H4241" t="s">
        <v>94</v>
      </c>
      <c r="I4241">
        <v>1</v>
      </c>
      <c r="J4241">
        <v>2370</v>
      </c>
    </row>
    <row r="4242" spans="1:10" x14ac:dyDescent="0.3">
      <c r="A4242">
        <v>904241</v>
      </c>
      <c r="B4242">
        <v>107</v>
      </c>
      <c r="C4242">
        <v>29</v>
      </c>
      <c r="D4242" s="1">
        <v>45713</v>
      </c>
      <c r="E4242" s="1">
        <v>45717</v>
      </c>
      <c r="F4242" t="s">
        <v>99</v>
      </c>
      <c r="G4242" t="s">
        <v>60</v>
      </c>
      <c r="H4242" t="s">
        <v>97</v>
      </c>
      <c r="I4242">
        <v>1</v>
      </c>
      <c r="J4242">
        <v>2450</v>
      </c>
    </row>
    <row r="4243" spans="1:10" x14ac:dyDescent="0.3">
      <c r="A4243">
        <v>904242</v>
      </c>
      <c r="B4243">
        <v>141</v>
      </c>
      <c r="C4243">
        <v>31</v>
      </c>
      <c r="D4243" s="1">
        <v>45473</v>
      </c>
      <c r="E4243" s="1">
        <v>45477</v>
      </c>
      <c r="F4243" t="s">
        <v>100</v>
      </c>
      <c r="G4243" t="s">
        <v>60</v>
      </c>
      <c r="H4243" t="s">
        <v>94</v>
      </c>
      <c r="I4243">
        <v>1</v>
      </c>
      <c r="J4243">
        <v>1740</v>
      </c>
    </row>
    <row r="4244" spans="1:10" x14ac:dyDescent="0.3">
      <c r="A4244">
        <v>904243</v>
      </c>
      <c r="B4244">
        <v>275</v>
      </c>
      <c r="C4244">
        <v>6</v>
      </c>
      <c r="D4244" s="1">
        <v>45530</v>
      </c>
      <c r="E4244" s="1">
        <v>45535</v>
      </c>
      <c r="F4244" t="s">
        <v>98</v>
      </c>
      <c r="G4244" t="s">
        <v>33</v>
      </c>
      <c r="H4244" t="s">
        <v>97</v>
      </c>
      <c r="I4244">
        <v>1</v>
      </c>
      <c r="J4244">
        <v>1510</v>
      </c>
    </row>
    <row r="4245" spans="1:10" x14ac:dyDescent="0.3">
      <c r="A4245">
        <v>904244</v>
      </c>
      <c r="B4245">
        <v>202</v>
      </c>
      <c r="C4245">
        <v>24</v>
      </c>
      <c r="D4245" s="1">
        <v>45586</v>
      </c>
      <c r="E4245" s="1">
        <v>45588</v>
      </c>
      <c r="F4245" t="s">
        <v>95</v>
      </c>
      <c r="G4245" t="s">
        <v>51</v>
      </c>
      <c r="H4245" t="s">
        <v>94</v>
      </c>
      <c r="I4245">
        <v>2</v>
      </c>
      <c r="J4245">
        <v>22900</v>
      </c>
    </row>
    <row r="4246" spans="1:10" x14ac:dyDescent="0.3">
      <c r="A4246">
        <v>904245</v>
      </c>
      <c r="B4246">
        <v>148</v>
      </c>
      <c r="C4246">
        <v>1</v>
      </c>
      <c r="D4246" s="1">
        <v>45721</v>
      </c>
      <c r="E4246" s="1">
        <v>45725</v>
      </c>
      <c r="F4246" t="s">
        <v>101</v>
      </c>
      <c r="G4246" t="s">
        <v>33</v>
      </c>
      <c r="H4246" t="s">
        <v>94</v>
      </c>
      <c r="I4246">
        <v>1</v>
      </c>
      <c r="J4246">
        <v>1110</v>
      </c>
    </row>
    <row r="4247" spans="1:10" x14ac:dyDescent="0.3">
      <c r="A4247">
        <v>904246</v>
      </c>
      <c r="B4247">
        <v>157</v>
      </c>
      <c r="C4247">
        <v>33</v>
      </c>
      <c r="D4247" s="1">
        <v>45656</v>
      </c>
      <c r="E4247" s="1">
        <v>45661</v>
      </c>
      <c r="F4247" t="s">
        <v>98</v>
      </c>
      <c r="G4247" t="s">
        <v>69</v>
      </c>
      <c r="H4247" t="s">
        <v>97</v>
      </c>
      <c r="I4247">
        <v>1</v>
      </c>
      <c r="J4247">
        <v>740</v>
      </c>
    </row>
    <row r="4248" spans="1:10" x14ac:dyDescent="0.3">
      <c r="A4248">
        <v>904247</v>
      </c>
      <c r="B4248">
        <v>65</v>
      </c>
      <c r="C4248">
        <v>21</v>
      </c>
      <c r="D4248" s="1">
        <v>45718</v>
      </c>
      <c r="E4248" s="1">
        <v>45724</v>
      </c>
      <c r="F4248" t="s">
        <v>98</v>
      </c>
      <c r="G4248" t="s">
        <v>51</v>
      </c>
      <c r="H4248" t="s">
        <v>94</v>
      </c>
      <c r="I4248">
        <v>1</v>
      </c>
      <c r="J4248">
        <v>9950</v>
      </c>
    </row>
    <row r="4249" spans="1:10" x14ac:dyDescent="0.3">
      <c r="A4249">
        <v>904248</v>
      </c>
      <c r="B4249">
        <v>53</v>
      </c>
      <c r="C4249">
        <v>28</v>
      </c>
      <c r="D4249" s="1">
        <v>45524</v>
      </c>
      <c r="E4249" s="1">
        <v>45526</v>
      </c>
      <c r="F4249" t="s">
        <v>96</v>
      </c>
      <c r="G4249" t="s">
        <v>60</v>
      </c>
      <c r="H4249" t="s">
        <v>97</v>
      </c>
      <c r="I4249">
        <v>1</v>
      </c>
      <c r="J4249">
        <v>3170</v>
      </c>
    </row>
    <row r="4250" spans="1:10" x14ac:dyDescent="0.3">
      <c r="A4250">
        <v>904249</v>
      </c>
      <c r="B4250">
        <v>435</v>
      </c>
      <c r="C4250">
        <v>21</v>
      </c>
      <c r="D4250" s="1">
        <v>45717</v>
      </c>
      <c r="E4250" s="1">
        <v>45720</v>
      </c>
      <c r="F4250" t="s">
        <v>100</v>
      </c>
      <c r="G4250" t="s">
        <v>51</v>
      </c>
      <c r="H4250" t="s">
        <v>94</v>
      </c>
      <c r="I4250">
        <v>1</v>
      </c>
      <c r="J4250">
        <v>9950</v>
      </c>
    </row>
    <row r="4251" spans="1:10" x14ac:dyDescent="0.3">
      <c r="A4251">
        <v>904250</v>
      </c>
      <c r="B4251">
        <v>347</v>
      </c>
      <c r="C4251">
        <v>7</v>
      </c>
      <c r="D4251" s="1">
        <v>45461</v>
      </c>
      <c r="E4251" s="1">
        <v>45466</v>
      </c>
      <c r="F4251" t="s">
        <v>100</v>
      </c>
      <c r="G4251" t="s">
        <v>33</v>
      </c>
      <c r="H4251" t="s">
        <v>94</v>
      </c>
      <c r="I4251">
        <v>1</v>
      </c>
      <c r="J4251">
        <v>2150</v>
      </c>
    </row>
    <row r="4252" spans="1:10" x14ac:dyDescent="0.3">
      <c r="A4252">
        <v>904251</v>
      </c>
      <c r="B4252">
        <v>79</v>
      </c>
      <c r="C4252">
        <v>19</v>
      </c>
      <c r="D4252" s="1">
        <v>45638</v>
      </c>
      <c r="E4252" s="1">
        <v>45641</v>
      </c>
      <c r="F4252" t="s">
        <v>98</v>
      </c>
      <c r="G4252" t="s">
        <v>51</v>
      </c>
      <c r="H4252" t="s">
        <v>94</v>
      </c>
      <c r="I4252">
        <v>1</v>
      </c>
      <c r="J4252">
        <v>10800</v>
      </c>
    </row>
    <row r="4253" spans="1:10" x14ac:dyDescent="0.3">
      <c r="A4253">
        <v>904252</v>
      </c>
      <c r="B4253">
        <v>73</v>
      </c>
      <c r="C4253">
        <v>33</v>
      </c>
      <c r="D4253" s="1">
        <v>45443</v>
      </c>
      <c r="E4253" s="1">
        <v>45446</v>
      </c>
      <c r="F4253" t="s">
        <v>99</v>
      </c>
      <c r="G4253" t="s">
        <v>69</v>
      </c>
      <c r="H4253" t="s">
        <v>94</v>
      </c>
      <c r="I4253">
        <v>1</v>
      </c>
      <c r="J4253">
        <v>740</v>
      </c>
    </row>
    <row r="4254" spans="1:10" x14ac:dyDescent="0.3">
      <c r="A4254">
        <v>904253</v>
      </c>
      <c r="B4254">
        <v>140</v>
      </c>
      <c r="C4254">
        <v>35</v>
      </c>
      <c r="D4254" s="1">
        <v>45477</v>
      </c>
      <c r="E4254" s="1">
        <v>45480</v>
      </c>
      <c r="F4254" t="s">
        <v>95</v>
      </c>
      <c r="G4254" t="s">
        <v>69</v>
      </c>
      <c r="H4254" t="s">
        <v>94</v>
      </c>
      <c r="I4254">
        <v>1</v>
      </c>
      <c r="J4254">
        <v>590</v>
      </c>
    </row>
    <row r="4255" spans="1:10" x14ac:dyDescent="0.3">
      <c r="A4255">
        <v>904254</v>
      </c>
      <c r="B4255">
        <v>211</v>
      </c>
      <c r="C4255">
        <v>31</v>
      </c>
      <c r="D4255" s="1">
        <v>45582</v>
      </c>
      <c r="E4255" s="1">
        <v>45587</v>
      </c>
      <c r="F4255" t="s">
        <v>100</v>
      </c>
      <c r="G4255" t="s">
        <v>60</v>
      </c>
      <c r="H4255" t="s">
        <v>97</v>
      </c>
      <c r="I4255">
        <v>1</v>
      </c>
      <c r="J4255">
        <v>1740</v>
      </c>
    </row>
    <row r="4256" spans="1:10" x14ac:dyDescent="0.3">
      <c r="A4256">
        <v>904255</v>
      </c>
      <c r="B4256">
        <v>343</v>
      </c>
      <c r="C4256">
        <v>13</v>
      </c>
      <c r="D4256" s="1">
        <v>45698</v>
      </c>
      <c r="E4256" s="1">
        <v>45701</v>
      </c>
      <c r="F4256" t="s">
        <v>99</v>
      </c>
      <c r="G4256" t="s">
        <v>42</v>
      </c>
      <c r="H4256" t="s">
        <v>97</v>
      </c>
      <c r="I4256">
        <v>1</v>
      </c>
      <c r="J4256">
        <v>3000</v>
      </c>
    </row>
    <row r="4257" spans="1:10" x14ac:dyDescent="0.3">
      <c r="A4257">
        <v>904256</v>
      </c>
      <c r="B4257">
        <v>449</v>
      </c>
      <c r="C4257">
        <v>28</v>
      </c>
      <c r="D4257" s="1">
        <v>45630</v>
      </c>
      <c r="E4257" s="1">
        <v>45634</v>
      </c>
      <c r="F4257" t="s">
        <v>95</v>
      </c>
      <c r="G4257" t="s">
        <v>60</v>
      </c>
      <c r="H4257" t="s">
        <v>97</v>
      </c>
      <c r="I4257">
        <v>2</v>
      </c>
      <c r="J4257">
        <v>6340</v>
      </c>
    </row>
    <row r="4258" spans="1:10" x14ac:dyDescent="0.3">
      <c r="A4258">
        <v>904257</v>
      </c>
      <c r="B4258">
        <v>257</v>
      </c>
      <c r="C4258">
        <v>13</v>
      </c>
      <c r="D4258" s="1">
        <v>45534</v>
      </c>
      <c r="E4258" s="1">
        <v>45537</v>
      </c>
      <c r="F4258" t="s">
        <v>101</v>
      </c>
      <c r="G4258" t="s">
        <v>42</v>
      </c>
      <c r="H4258" t="s">
        <v>94</v>
      </c>
      <c r="I4258">
        <v>1</v>
      </c>
      <c r="J4258">
        <v>3000</v>
      </c>
    </row>
    <row r="4259" spans="1:10" x14ac:dyDescent="0.3">
      <c r="A4259">
        <v>904258</v>
      </c>
      <c r="B4259">
        <v>75</v>
      </c>
      <c r="C4259">
        <v>9</v>
      </c>
      <c r="D4259" s="1">
        <v>45466</v>
      </c>
      <c r="E4259" s="1">
        <v>45469</v>
      </c>
      <c r="F4259" t="s">
        <v>101</v>
      </c>
      <c r="G4259" t="s">
        <v>42</v>
      </c>
      <c r="H4259" t="s">
        <v>97</v>
      </c>
      <c r="I4259">
        <v>1</v>
      </c>
      <c r="J4259">
        <v>3370</v>
      </c>
    </row>
    <row r="4260" spans="1:10" x14ac:dyDescent="0.3">
      <c r="A4260">
        <v>904259</v>
      </c>
      <c r="B4260">
        <v>66</v>
      </c>
      <c r="C4260">
        <v>38</v>
      </c>
      <c r="D4260" s="1">
        <v>45739</v>
      </c>
      <c r="E4260" s="1">
        <v>45745</v>
      </c>
      <c r="F4260" t="s">
        <v>93</v>
      </c>
      <c r="G4260" t="s">
        <v>69</v>
      </c>
      <c r="H4260" t="s">
        <v>94</v>
      </c>
      <c r="I4260">
        <v>1</v>
      </c>
      <c r="J4260">
        <v>510</v>
      </c>
    </row>
    <row r="4261" spans="1:10" x14ac:dyDescent="0.3">
      <c r="A4261">
        <v>904260</v>
      </c>
      <c r="B4261">
        <v>510</v>
      </c>
      <c r="C4261">
        <v>28</v>
      </c>
      <c r="D4261" s="1">
        <v>45558</v>
      </c>
      <c r="E4261" s="1">
        <v>45560</v>
      </c>
      <c r="F4261" t="s">
        <v>98</v>
      </c>
      <c r="G4261" t="s">
        <v>60</v>
      </c>
      <c r="H4261" t="s">
        <v>94</v>
      </c>
      <c r="I4261">
        <v>2</v>
      </c>
      <c r="J4261">
        <v>6340</v>
      </c>
    </row>
    <row r="4262" spans="1:10" x14ac:dyDescent="0.3">
      <c r="A4262">
        <v>904261</v>
      </c>
      <c r="B4262">
        <v>258</v>
      </c>
      <c r="C4262">
        <v>44</v>
      </c>
      <c r="D4262" s="1">
        <v>45393</v>
      </c>
      <c r="E4262" s="1">
        <v>45396</v>
      </c>
      <c r="F4262" t="s">
        <v>93</v>
      </c>
      <c r="G4262" t="s">
        <v>78</v>
      </c>
      <c r="H4262" t="s">
        <v>97</v>
      </c>
      <c r="I4262">
        <v>2</v>
      </c>
      <c r="J4262">
        <v>2260</v>
      </c>
    </row>
    <row r="4263" spans="1:10" x14ac:dyDescent="0.3">
      <c r="A4263">
        <v>904262</v>
      </c>
      <c r="B4263">
        <v>298</v>
      </c>
      <c r="C4263">
        <v>2</v>
      </c>
      <c r="D4263" s="1">
        <v>45709</v>
      </c>
      <c r="E4263" s="1">
        <v>45714</v>
      </c>
      <c r="F4263" t="s">
        <v>95</v>
      </c>
      <c r="G4263" t="s">
        <v>33</v>
      </c>
      <c r="H4263" t="s">
        <v>97</v>
      </c>
      <c r="I4263">
        <v>2</v>
      </c>
      <c r="J4263">
        <v>2380</v>
      </c>
    </row>
    <row r="4264" spans="1:10" x14ac:dyDescent="0.3">
      <c r="A4264">
        <v>904263</v>
      </c>
      <c r="B4264">
        <v>380</v>
      </c>
      <c r="C4264">
        <v>35</v>
      </c>
      <c r="D4264" s="1">
        <v>45472</v>
      </c>
      <c r="E4264" s="1">
        <v>45474</v>
      </c>
      <c r="F4264" t="s">
        <v>99</v>
      </c>
      <c r="G4264" t="s">
        <v>69</v>
      </c>
      <c r="H4264" t="s">
        <v>97</v>
      </c>
      <c r="I4264">
        <v>1</v>
      </c>
      <c r="J4264">
        <v>590</v>
      </c>
    </row>
    <row r="4265" spans="1:10" x14ac:dyDescent="0.3">
      <c r="A4265">
        <v>904264</v>
      </c>
      <c r="B4265">
        <v>23</v>
      </c>
      <c r="C4265">
        <v>37</v>
      </c>
      <c r="D4265" s="1">
        <v>45724</v>
      </c>
      <c r="E4265" s="1">
        <v>45728</v>
      </c>
      <c r="F4265" t="s">
        <v>98</v>
      </c>
      <c r="G4265" t="s">
        <v>69</v>
      </c>
      <c r="H4265" t="s">
        <v>94</v>
      </c>
      <c r="I4265">
        <v>1</v>
      </c>
      <c r="J4265">
        <v>810</v>
      </c>
    </row>
    <row r="4266" spans="1:10" x14ac:dyDescent="0.3">
      <c r="A4266">
        <v>904265</v>
      </c>
      <c r="B4266">
        <v>311</v>
      </c>
      <c r="C4266">
        <v>35</v>
      </c>
      <c r="D4266" s="1">
        <v>45397</v>
      </c>
      <c r="E4266" s="1">
        <v>45399</v>
      </c>
      <c r="F4266" t="s">
        <v>95</v>
      </c>
      <c r="G4266" t="s">
        <v>69</v>
      </c>
      <c r="H4266" t="s">
        <v>97</v>
      </c>
      <c r="I4266">
        <v>1</v>
      </c>
      <c r="J4266">
        <v>590</v>
      </c>
    </row>
    <row r="4267" spans="1:10" x14ac:dyDescent="0.3">
      <c r="A4267">
        <v>904266</v>
      </c>
      <c r="B4267">
        <v>438</v>
      </c>
      <c r="C4267">
        <v>36</v>
      </c>
      <c r="D4267" s="1">
        <v>45463</v>
      </c>
      <c r="E4267" s="1">
        <v>45469</v>
      </c>
      <c r="F4267" t="s">
        <v>101</v>
      </c>
      <c r="G4267" t="s">
        <v>69</v>
      </c>
      <c r="H4267" t="s">
        <v>94</v>
      </c>
      <c r="I4267">
        <v>1</v>
      </c>
      <c r="J4267">
        <v>1130</v>
      </c>
    </row>
    <row r="4268" spans="1:10" x14ac:dyDescent="0.3">
      <c r="A4268">
        <v>904267</v>
      </c>
      <c r="B4268">
        <v>444</v>
      </c>
      <c r="C4268">
        <v>45</v>
      </c>
      <c r="D4268" s="1">
        <v>45546</v>
      </c>
      <c r="E4268" s="1">
        <v>45552</v>
      </c>
      <c r="F4268" t="s">
        <v>95</v>
      </c>
      <c r="G4268" t="s">
        <v>78</v>
      </c>
      <c r="H4268" t="s">
        <v>94</v>
      </c>
      <c r="I4268">
        <v>2</v>
      </c>
      <c r="J4268">
        <v>2580</v>
      </c>
    </row>
    <row r="4269" spans="1:10" x14ac:dyDescent="0.3">
      <c r="A4269">
        <v>904268</v>
      </c>
      <c r="B4269">
        <v>408</v>
      </c>
      <c r="C4269">
        <v>45</v>
      </c>
      <c r="D4269" s="1">
        <v>45495</v>
      </c>
      <c r="E4269" s="1">
        <v>45498</v>
      </c>
      <c r="F4269" t="s">
        <v>98</v>
      </c>
      <c r="G4269" t="s">
        <v>78</v>
      </c>
      <c r="H4269" t="s">
        <v>94</v>
      </c>
      <c r="I4269">
        <v>3</v>
      </c>
      <c r="J4269">
        <v>3870</v>
      </c>
    </row>
    <row r="4270" spans="1:10" x14ac:dyDescent="0.3">
      <c r="A4270">
        <v>904269</v>
      </c>
      <c r="B4270">
        <v>124</v>
      </c>
      <c r="C4270">
        <v>3</v>
      </c>
      <c r="D4270" s="1">
        <v>45549</v>
      </c>
      <c r="E4270" s="1">
        <v>45553</v>
      </c>
      <c r="F4270" t="s">
        <v>99</v>
      </c>
      <c r="G4270" t="s">
        <v>33</v>
      </c>
      <c r="H4270" t="s">
        <v>94</v>
      </c>
      <c r="I4270">
        <v>1</v>
      </c>
      <c r="J4270">
        <v>1770</v>
      </c>
    </row>
    <row r="4271" spans="1:10" x14ac:dyDescent="0.3">
      <c r="A4271">
        <v>904270</v>
      </c>
      <c r="B4271">
        <v>325</v>
      </c>
      <c r="C4271">
        <v>13</v>
      </c>
      <c r="D4271" s="1">
        <v>45658</v>
      </c>
      <c r="E4271" s="1">
        <v>45660</v>
      </c>
      <c r="F4271" t="s">
        <v>100</v>
      </c>
      <c r="G4271" t="s">
        <v>42</v>
      </c>
      <c r="H4271" t="s">
        <v>94</v>
      </c>
      <c r="I4271">
        <v>1</v>
      </c>
      <c r="J4271">
        <v>3000</v>
      </c>
    </row>
    <row r="4272" spans="1:10" x14ac:dyDescent="0.3">
      <c r="A4272">
        <v>904271</v>
      </c>
      <c r="B4272">
        <v>549</v>
      </c>
      <c r="C4272">
        <v>22</v>
      </c>
      <c r="D4272" s="1">
        <v>45447</v>
      </c>
      <c r="E4272" s="1">
        <v>45453</v>
      </c>
      <c r="F4272" t="s">
        <v>96</v>
      </c>
      <c r="G4272" t="s">
        <v>51</v>
      </c>
      <c r="H4272" t="s">
        <v>97</v>
      </c>
      <c r="I4272">
        <v>1</v>
      </c>
      <c r="J4272">
        <v>13330</v>
      </c>
    </row>
    <row r="4273" spans="1:10" x14ac:dyDescent="0.3">
      <c r="A4273">
        <v>904272</v>
      </c>
      <c r="B4273">
        <v>536</v>
      </c>
      <c r="C4273">
        <v>39</v>
      </c>
      <c r="D4273" s="1">
        <v>45391</v>
      </c>
      <c r="E4273" s="1">
        <v>45393</v>
      </c>
      <c r="F4273" t="s">
        <v>99</v>
      </c>
      <c r="G4273" t="s">
        <v>69</v>
      </c>
      <c r="H4273" t="s">
        <v>94</v>
      </c>
      <c r="I4273">
        <v>1</v>
      </c>
      <c r="J4273">
        <v>780</v>
      </c>
    </row>
    <row r="4274" spans="1:10" x14ac:dyDescent="0.3">
      <c r="A4274">
        <v>904273</v>
      </c>
      <c r="B4274">
        <v>52</v>
      </c>
      <c r="C4274">
        <v>5</v>
      </c>
      <c r="D4274" s="1">
        <v>45582</v>
      </c>
      <c r="E4274" s="1">
        <v>45586</v>
      </c>
      <c r="F4274" t="s">
        <v>96</v>
      </c>
      <c r="G4274" t="s">
        <v>33</v>
      </c>
      <c r="H4274" t="s">
        <v>94</v>
      </c>
      <c r="I4274">
        <v>1</v>
      </c>
      <c r="J4274">
        <v>1960</v>
      </c>
    </row>
    <row r="4275" spans="1:10" x14ac:dyDescent="0.3">
      <c r="A4275">
        <v>904274</v>
      </c>
      <c r="B4275">
        <v>14</v>
      </c>
      <c r="C4275">
        <v>8</v>
      </c>
      <c r="D4275" s="1">
        <v>45625</v>
      </c>
      <c r="E4275" s="1">
        <v>45630</v>
      </c>
      <c r="F4275" t="s">
        <v>95</v>
      </c>
      <c r="G4275" t="s">
        <v>33</v>
      </c>
      <c r="H4275" t="s">
        <v>94</v>
      </c>
      <c r="I4275">
        <v>1</v>
      </c>
      <c r="J4275">
        <v>1870</v>
      </c>
    </row>
    <row r="4276" spans="1:10" x14ac:dyDescent="0.3">
      <c r="A4276">
        <v>904275</v>
      </c>
      <c r="B4276">
        <v>596</v>
      </c>
      <c r="C4276">
        <v>29</v>
      </c>
      <c r="D4276" s="1">
        <v>45474</v>
      </c>
      <c r="E4276" s="1">
        <v>45478</v>
      </c>
      <c r="F4276" t="s">
        <v>95</v>
      </c>
      <c r="G4276" t="s">
        <v>60</v>
      </c>
      <c r="H4276" t="s">
        <v>97</v>
      </c>
      <c r="I4276">
        <v>1</v>
      </c>
      <c r="J4276">
        <v>2450</v>
      </c>
    </row>
    <row r="4277" spans="1:10" x14ac:dyDescent="0.3">
      <c r="A4277">
        <v>904276</v>
      </c>
      <c r="B4277">
        <v>127</v>
      </c>
      <c r="C4277">
        <v>42</v>
      </c>
      <c r="D4277" s="1">
        <v>45518</v>
      </c>
      <c r="E4277" s="1">
        <v>45520</v>
      </c>
      <c r="F4277" t="s">
        <v>101</v>
      </c>
      <c r="G4277" t="s">
        <v>78</v>
      </c>
      <c r="H4277" t="s">
        <v>97</v>
      </c>
      <c r="I4277">
        <v>1</v>
      </c>
      <c r="J4277">
        <v>810</v>
      </c>
    </row>
    <row r="4278" spans="1:10" x14ac:dyDescent="0.3">
      <c r="A4278">
        <v>904277</v>
      </c>
      <c r="B4278">
        <v>417</v>
      </c>
      <c r="C4278">
        <v>25</v>
      </c>
      <c r="D4278" s="1">
        <v>45513</v>
      </c>
      <c r="E4278" s="1">
        <v>45516</v>
      </c>
      <c r="F4278" t="s">
        <v>95</v>
      </c>
      <c r="G4278" t="s">
        <v>60</v>
      </c>
      <c r="H4278" t="s">
        <v>94</v>
      </c>
      <c r="I4278">
        <v>1</v>
      </c>
      <c r="J4278">
        <v>3150</v>
      </c>
    </row>
    <row r="4279" spans="1:10" x14ac:dyDescent="0.3">
      <c r="A4279">
        <v>904278</v>
      </c>
      <c r="B4279">
        <v>572</v>
      </c>
      <c r="C4279">
        <v>4</v>
      </c>
      <c r="D4279" s="1">
        <v>45584</v>
      </c>
      <c r="E4279" s="1">
        <v>45590</v>
      </c>
      <c r="F4279" t="s">
        <v>101</v>
      </c>
      <c r="G4279" t="s">
        <v>33</v>
      </c>
      <c r="H4279" t="s">
        <v>94</v>
      </c>
      <c r="I4279">
        <v>1</v>
      </c>
      <c r="J4279">
        <v>970</v>
      </c>
    </row>
    <row r="4280" spans="1:10" x14ac:dyDescent="0.3">
      <c r="A4280">
        <v>904279</v>
      </c>
      <c r="B4280">
        <v>190</v>
      </c>
      <c r="C4280">
        <v>4</v>
      </c>
      <c r="D4280" s="1">
        <v>45561</v>
      </c>
      <c r="E4280" s="1">
        <v>45564</v>
      </c>
      <c r="F4280" t="s">
        <v>93</v>
      </c>
      <c r="G4280" t="s">
        <v>33</v>
      </c>
      <c r="H4280" t="s">
        <v>94</v>
      </c>
      <c r="I4280">
        <v>1</v>
      </c>
      <c r="J4280">
        <v>970</v>
      </c>
    </row>
    <row r="4281" spans="1:10" x14ac:dyDescent="0.3">
      <c r="A4281">
        <v>904280</v>
      </c>
      <c r="B4281">
        <v>594</v>
      </c>
      <c r="C4281">
        <v>39</v>
      </c>
      <c r="D4281" s="1">
        <v>45626</v>
      </c>
      <c r="E4281" s="1">
        <v>45632</v>
      </c>
      <c r="F4281" t="s">
        <v>101</v>
      </c>
      <c r="G4281" t="s">
        <v>69</v>
      </c>
      <c r="H4281" t="s">
        <v>97</v>
      </c>
      <c r="I4281">
        <v>1</v>
      </c>
      <c r="J4281">
        <v>780</v>
      </c>
    </row>
    <row r="4282" spans="1:10" x14ac:dyDescent="0.3">
      <c r="A4282">
        <v>904281</v>
      </c>
      <c r="B4282">
        <v>452</v>
      </c>
      <c r="C4282">
        <v>21</v>
      </c>
      <c r="D4282" s="1">
        <v>45570</v>
      </c>
      <c r="E4282" s="1">
        <v>45572</v>
      </c>
      <c r="F4282" t="s">
        <v>100</v>
      </c>
      <c r="G4282" t="s">
        <v>51</v>
      </c>
      <c r="H4282" t="s">
        <v>97</v>
      </c>
      <c r="I4282">
        <v>1</v>
      </c>
      <c r="J4282">
        <v>9950</v>
      </c>
    </row>
    <row r="4283" spans="1:10" x14ac:dyDescent="0.3">
      <c r="A4283">
        <v>904282</v>
      </c>
      <c r="B4283">
        <v>408</v>
      </c>
      <c r="C4283">
        <v>37</v>
      </c>
      <c r="D4283" s="1">
        <v>45500</v>
      </c>
      <c r="E4283" s="1">
        <v>45506</v>
      </c>
      <c r="F4283" t="s">
        <v>98</v>
      </c>
      <c r="G4283" t="s">
        <v>69</v>
      </c>
      <c r="H4283" t="s">
        <v>97</v>
      </c>
      <c r="I4283">
        <v>2</v>
      </c>
      <c r="J4283">
        <v>1620</v>
      </c>
    </row>
    <row r="4284" spans="1:10" x14ac:dyDescent="0.3">
      <c r="A4284">
        <v>904283</v>
      </c>
      <c r="B4284">
        <v>546</v>
      </c>
      <c r="C4284">
        <v>23</v>
      </c>
      <c r="D4284" s="1">
        <v>45661</v>
      </c>
      <c r="E4284" s="1">
        <v>45666</v>
      </c>
      <c r="F4284" t="s">
        <v>100</v>
      </c>
      <c r="G4284" t="s">
        <v>51</v>
      </c>
      <c r="H4284" t="s">
        <v>97</v>
      </c>
      <c r="I4284">
        <v>1</v>
      </c>
      <c r="J4284">
        <v>12780</v>
      </c>
    </row>
    <row r="4285" spans="1:10" x14ac:dyDescent="0.3">
      <c r="A4285">
        <v>904284</v>
      </c>
      <c r="B4285">
        <v>427</v>
      </c>
      <c r="C4285">
        <v>2</v>
      </c>
      <c r="D4285" s="1">
        <v>45694</v>
      </c>
      <c r="E4285" s="1">
        <v>45697</v>
      </c>
      <c r="F4285" t="s">
        <v>100</v>
      </c>
      <c r="G4285" t="s">
        <v>33</v>
      </c>
      <c r="H4285" t="s">
        <v>94</v>
      </c>
      <c r="I4285">
        <v>1</v>
      </c>
      <c r="J4285">
        <v>1190</v>
      </c>
    </row>
    <row r="4286" spans="1:10" x14ac:dyDescent="0.3">
      <c r="A4286">
        <v>904285</v>
      </c>
      <c r="B4286">
        <v>577</v>
      </c>
      <c r="C4286">
        <v>4</v>
      </c>
      <c r="D4286" s="1">
        <v>45592</v>
      </c>
      <c r="E4286" s="1">
        <v>45596</v>
      </c>
      <c r="F4286" t="s">
        <v>96</v>
      </c>
      <c r="G4286" t="s">
        <v>33</v>
      </c>
      <c r="H4286" t="s">
        <v>97</v>
      </c>
      <c r="I4286">
        <v>1</v>
      </c>
      <c r="J4286">
        <v>970</v>
      </c>
    </row>
    <row r="4287" spans="1:10" x14ac:dyDescent="0.3">
      <c r="A4287">
        <v>904286</v>
      </c>
      <c r="B4287">
        <v>129</v>
      </c>
      <c r="C4287">
        <v>13</v>
      </c>
      <c r="D4287" s="1">
        <v>45691</v>
      </c>
      <c r="E4287" s="1">
        <v>45695</v>
      </c>
      <c r="F4287" t="s">
        <v>100</v>
      </c>
      <c r="G4287" t="s">
        <v>42</v>
      </c>
      <c r="H4287" t="s">
        <v>97</v>
      </c>
      <c r="I4287">
        <v>3</v>
      </c>
      <c r="J4287">
        <v>9000</v>
      </c>
    </row>
    <row r="4288" spans="1:10" x14ac:dyDescent="0.3">
      <c r="A4288">
        <v>904287</v>
      </c>
      <c r="B4288">
        <v>527</v>
      </c>
      <c r="C4288">
        <v>4</v>
      </c>
      <c r="D4288" s="1">
        <v>45608</v>
      </c>
      <c r="E4288" s="1">
        <v>45610</v>
      </c>
      <c r="F4288" t="s">
        <v>100</v>
      </c>
      <c r="G4288" t="s">
        <v>33</v>
      </c>
      <c r="H4288" t="s">
        <v>97</v>
      </c>
      <c r="I4288">
        <v>2</v>
      </c>
      <c r="J4288">
        <v>1940</v>
      </c>
    </row>
    <row r="4289" spans="1:10" x14ac:dyDescent="0.3">
      <c r="A4289">
        <v>904288</v>
      </c>
      <c r="B4289">
        <v>458</v>
      </c>
      <c r="C4289">
        <v>39</v>
      </c>
      <c r="D4289" s="1">
        <v>45659</v>
      </c>
      <c r="E4289" s="1">
        <v>45662</v>
      </c>
      <c r="F4289" t="s">
        <v>100</v>
      </c>
      <c r="G4289" t="s">
        <v>69</v>
      </c>
      <c r="H4289" t="s">
        <v>97</v>
      </c>
      <c r="I4289">
        <v>3</v>
      </c>
      <c r="J4289">
        <v>2340</v>
      </c>
    </row>
    <row r="4290" spans="1:10" x14ac:dyDescent="0.3">
      <c r="A4290">
        <v>904289</v>
      </c>
      <c r="B4290">
        <v>464</v>
      </c>
      <c r="C4290">
        <v>14</v>
      </c>
      <c r="D4290" s="1">
        <v>45675</v>
      </c>
      <c r="E4290" s="1">
        <v>45678</v>
      </c>
      <c r="F4290" t="s">
        <v>100</v>
      </c>
      <c r="G4290" t="s">
        <v>42</v>
      </c>
      <c r="H4290" t="s">
        <v>94</v>
      </c>
      <c r="I4290">
        <v>1</v>
      </c>
      <c r="J4290">
        <v>2370</v>
      </c>
    </row>
    <row r="4291" spans="1:10" x14ac:dyDescent="0.3">
      <c r="A4291">
        <v>904290</v>
      </c>
      <c r="B4291">
        <v>200</v>
      </c>
      <c r="C4291">
        <v>4</v>
      </c>
      <c r="D4291" s="1">
        <v>45698</v>
      </c>
      <c r="E4291" s="1">
        <v>45702</v>
      </c>
      <c r="F4291" t="s">
        <v>93</v>
      </c>
      <c r="G4291" t="s">
        <v>33</v>
      </c>
      <c r="H4291" t="s">
        <v>94</v>
      </c>
      <c r="I4291">
        <v>1</v>
      </c>
      <c r="J4291">
        <v>970</v>
      </c>
    </row>
    <row r="4292" spans="1:10" x14ac:dyDescent="0.3">
      <c r="A4292">
        <v>904291</v>
      </c>
      <c r="B4292">
        <v>547</v>
      </c>
      <c r="C4292">
        <v>5</v>
      </c>
      <c r="D4292" s="1">
        <v>45712</v>
      </c>
      <c r="E4292" s="1">
        <v>45715</v>
      </c>
      <c r="F4292" t="s">
        <v>100</v>
      </c>
      <c r="G4292" t="s">
        <v>33</v>
      </c>
      <c r="H4292" t="s">
        <v>94</v>
      </c>
      <c r="I4292">
        <v>1</v>
      </c>
      <c r="J4292">
        <v>1960</v>
      </c>
    </row>
    <row r="4293" spans="1:10" x14ac:dyDescent="0.3">
      <c r="A4293">
        <v>904292</v>
      </c>
      <c r="B4293">
        <v>472</v>
      </c>
      <c r="C4293">
        <v>35</v>
      </c>
      <c r="D4293" s="1">
        <v>45487</v>
      </c>
      <c r="E4293" s="1">
        <v>45492</v>
      </c>
      <c r="F4293" t="s">
        <v>100</v>
      </c>
      <c r="G4293" t="s">
        <v>69</v>
      </c>
      <c r="H4293" t="s">
        <v>97</v>
      </c>
      <c r="I4293">
        <v>2</v>
      </c>
      <c r="J4293">
        <v>1180</v>
      </c>
    </row>
    <row r="4294" spans="1:10" x14ac:dyDescent="0.3">
      <c r="A4294">
        <v>904293</v>
      </c>
      <c r="B4294">
        <v>410</v>
      </c>
      <c r="C4294">
        <v>7</v>
      </c>
      <c r="D4294" s="1">
        <v>45552</v>
      </c>
      <c r="E4294" s="1">
        <v>45556</v>
      </c>
      <c r="F4294" t="s">
        <v>100</v>
      </c>
      <c r="G4294" t="s">
        <v>33</v>
      </c>
      <c r="H4294" t="s">
        <v>97</v>
      </c>
      <c r="I4294">
        <v>2</v>
      </c>
      <c r="J4294">
        <v>4300</v>
      </c>
    </row>
    <row r="4295" spans="1:10" x14ac:dyDescent="0.3">
      <c r="A4295">
        <v>904294</v>
      </c>
      <c r="B4295">
        <v>383</v>
      </c>
      <c r="C4295">
        <v>29</v>
      </c>
      <c r="D4295" s="1">
        <v>45663</v>
      </c>
      <c r="E4295" s="1">
        <v>45668</v>
      </c>
      <c r="F4295" t="s">
        <v>95</v>
      </c>
      <c r="G4295" t="s">
        <v>60</v>
      </c>
      <c r="H4295" t="s">
        <v>94</v>
      </c>
      <c r="I4295">
        <v>1</v>
      </c>
      <c r="J4295">
        <v>2450</v>
      </c>
    </row>
    <row r="4296" spans="1:10" x14ac:dyDescent="0.3">
      <c r="A4296">
        <v>904295</v>
      </c>
      <c r="B4296">
        <v>375</v>
      </c>
      <c r="C4296">
        <v>2</v>
      </c>
      <c r="D4296" s="1">
        <v>45665</v>
      </c>
      <c r="E4296" s="1">
        <v>45671</v>
      </c>
      <c r="F4296" t="s">
        <v>93</v>
      </c>
      <c r="G4296" t="s">
        <v>33</v>
      </c>
      <c r="H4296" t="s">
        <v>97</v>
      </c>
      <c r="I4296">
        <v>1</v>
      </c>
      <c r="J4296">
        <v>1190</v>
      </c>
    </row>
    <row r="4297" spans="1:10" x14ac:dyDescent="0.3">
      <c r="A4297">
        <v>904296</v>
      </c>
      <c r="B4297">
        <v>339</v>
      </c>
      <c r="C4297">
        <v>2</v>
      </c>
      <c r="D4297" s="1">
        <v>45683</v>
      </c>
      <c r="E4297" s="1">
        <v>45686</v>
      </c>
      <c r="F4297" t="s">
        <v>93</v>
      </c>
      <c r="G4297" t="s">
        <v>33</v>
      </c>
      <c r="H4297" t="s">
        <v>97</v>
      </c>
      <c r="I4297">
        <v>1</v>
      </c>
      <c r="J4297">
        <v>1190</v>
      </c>
    </row>
    <row r="4298" spans="1:10" x14ac:dyDescent="0.3">
      <c r="A4298">
        <v>904297</v>
      </c>
      <c r="B4298">
        <v>356</v>
      </c>
      <c r="C4298">
        <v>15</v>
      </c>
      <c r="D4298" s="1">
        <v>45708</v>
      </c>
      <c r="E4298" s="1">
        <v>45713</v>
      </c>
      <c r="F4298" t="s">
        <v>95</v>
      </c>
      <c r="G4298" t="s">
        <v>42</v>
      </c>
      <c r="H4298" t="s">
        <v>94</v>
      </c>
      <c r="I4298">
        <v>1</v>
      </c>
      <c r="J4298">
        <v>3740</v>
      </c>
    </row>
    <row r="4299" spans="1:10" x14ac:dyDescent="0.3">
      <c r="A4299">
        <v>904298</v>
      </c>
      <c r="B4299">
        <v>470</v>
      </c>
      <c r="C4299">
        <v>48</v>
      </c>
      <c r="D4299" s="1">
        <v>45639</v>
      </c>
      <c r="E4299" s="1">
        <v>45645</v>
      </c>
      <c r="F4299" t="s">
        <v>96</v>
      </c>
      <c r="G4299" t="s">
        <v>78</v>
      </c>
      <c r="H4299" t="s">
        <v>97</v>
      </c>
      <c r="I4299">
        <v>1</v>
      </c>
      <c r="J4299">
        <v>1560</v>
      </c>
    </row>
    <row r="4300" spans="1:10" x14ac:dyDescent="0.3">
      <c r="A4300">
        <v>904299</v>
      </c>
      <c r="B4300">
        <v>46</v>
      </c>
      <c r="C4300">
        <v>48</v>
      </c>
      <c r="D4300" s="1">
        <v>45452</v>
      </c>
      <c r="E4300" s="1">
        <v>45454</v>
      </c>
      <c r="F4300" t="s">
        <v>100</v>
      </c>
      <c r="G4300" t="s">
        <v>78</v>
      </c>
      <c r="H4300" t="s">
        <v>94</v>
      </c>
      <c r="I4300">
        <v>1</v>
      </c>
      <c r="J4300">
        <v>1560</v>
      </c>
    </row>
    <row r="4301" spans="1:10" x14ac:dyDescent="0.3">
      <c r="A4301">
        <v>904300</v>
      </c>
      <c r="B4301">
        <v>185</v>
      </c>
      <c r="C4301">
        <v>43</v>
      </c>
      <c r="D4301" s="1">
        <v>45604</v>
      </c>
      <c r="E4301" s="1">
        <v>45610</v>
      </c>
      <c r="F4301" t="s">
        <v>100</v>
      </c>
      <c r="G4301" t="s">
        <v>78</v>
      </c>
      <c r="H4301" t="s">
        <v>94</v>
      </c>
      <c r="I4301">
        <v>1</v>
      </c>
      <c r="J4301">
        <v>910</v>
      </c>
    </row>
    <row r="4302" spans="1:10" x14ac:dyDescent="0.3">
      <c r="A4302">
        <v>904301</v>
      </c>
      <c r="B4302">
        <v>61</v>
      </c>
      <c r="C4302">
        <v>48</v>
      </c>
      <c r="D4302" s="1">
        <v>45711</v>
      </c>
      <c r="E4302" s="1">
        <v>45716</v>
      </c>
      <c r="F4302" t="s">
        <v>95</v>
      </c>
      <c r="G4302" t="s">
        <v>78</v>
      </c>
      <c r="H4302" t="s">
        <v>94</v>
      </c>
      <c r="I4302">
        <v>1</v>
      </c>
      <c r="J4302">
        <v>1560</v>
      </c>
    </row>
    <row r="4303" spans="1:10" x14ac:dyDescent="0.3">
      <c r="A4303">
        <v>904302</v>
      </c>
      <c r="B4303">
        <v>242</v>
      </c>
      <c r="C4303">
        <v>14</v>
      </c>
      <c r="D4303" s="1">
        <v>45402</v>
      </c>
      <c r="E4303" s="1">
        <v>45408</v>
      </c>
      <c r="F4303" t="s">
        <v>96</v>
      </c>
      <c r="G4303" t="s">
        <v>42</v>
      </c>
      <c r="H4303" t="s">
        <v>97</v>
      </c>
      <c r="I4303">
        <v>2</v>
      </c>
      <c r="J4303">
        <v>4740</v>
      </c>
    </row>
    <row r="4304" spans="1:10" x14ac:dyDescent="0.3">
      <c r="A4304">
        <v>904303</v>
      </c>
      <c r="B4304">
        <v>289</v>
      </c>
      <c r="C4304">
        <v>36</v>
      </c>
      <c r="D4304" s="1">
        <v>45426</v>
      </c>
      <c r="E4304" s="1">
        <v>45430</v>
      </c>
      <c r="F4304" t="s">
        <v>93</v>
      </c>
      <c r="G4304" t="s">
        <v>69</v>
      </c>
      <c r="H4304" t="s">
        <v>97</v>
      </c>
      <c r="I4304">
        <v>2</v>
      </c>
      <c r="J4304">
        <v>2260</v>
      </c>
    </row>
    <row r="4305" spans="1:10" x14ac:dyDescent="0.3">
      <c r="A4305">
        <v>904304</v>
      </c>
      <c r="B4305">
        <v>47</v>
      </c>
      <c r="C4305">
        <v>36</v>
      </c>
      <c r="D4305" s="1">
        <v>45560</v>
      </c>
      <c r="E4305" s="1">
        <v>45564</v>
      </c>
      <c r="F4305" t="s">
        <v>96</v>
      </c>
      <c r="G4305" t="s">
        <v>69</v>
      </c>
      <c r="H4305" t="s">
        <v>97</v>
      </c>
      <c r="I4305">
        <v>1</v>
      </c>
      <c r="J4305">
        <v>1130</v>
      </c>
    </row>
    <row r="4306" spans="1:10" x14ac:dyDescent="0.3">
      <c r="A4306">
        <v>904305</v>
      </c>
      <c r="B4306">
        <v>47</v>
      </c>
      <c r="C4306">
        <v>1</v>
      </c>
      <c r="D4306" s="1">
        <v>45679</v>
      </c>
      <c r="E4306" s="1">
        <v>45683</v>
      </c>
      <c r="F4306" t="s">
        <v>96</v>
      </c>
      <c r="G4306" t="s">
        <v>33</v>
      </c>
      <c r="H4306" t="s">
        <v>94</v>
      </c>
      <c r="I4306">
        <v>1</v>
      </c>
      <c r="J4306">
        <v>1110</v>
      </c>
    </row>
    <row r="4307" spans="1:10" x14ac:dyDescent="0.3">
      <c r="A4307">
        <v>904306</v>
      </c>
      <c r="B4307">
        <v>384</v>
      </c>
      <c r="C4307">
        <v>25</v>
      </c>
      <c r="D4307" s="1">
        <v>45496</v>
      </c>
      <c r="E4307" s="1">
        <v>45501</v>
      </c>
      <c r="F4307" t="s">
        <v>99</v>
      </c>
      <c r="G4307" t="s">
        <v>60</v>
      </c>
      <c r="H4307" t="s">
        <v>94</v>
      </c>
      <c r="I4307">
        <v>2</v>
      </c>
      <c r="J4307">
        <v>6300</v>
      </c>
    </row>
    <row r="4308" spans="1:10" x14ac:dyDescent="0.3">
      <c r="A4308">
        <v>904307</v>
      </c>
      <c r="B4308">
        <v>498</v>
      </c>
      <c r="C4308">
        <v>37</v>
      </c>
      <c r="D4308" s="1">
        <v>45509</v>
      </c>
      <c r="E4308" s="1">
        <v>45513</v>
      </c>
      <c r="F4308" t="s">
        <v>95</v>
      </c>
      <c r="G4308" t="s">
        <v>69</v>
      </c>
      <c r="H4308" t="s">
        <v>94</v>
      </c>
      <c r="I4308">
        <v>1</v>
      </c>
      <c r="J4308">
        <v>810</v>
      </c>
    </row>
    <row r="4309" spans="1:10" x14ac:dyDescent="0.3">
      <c r="A4309">
        <v>904308</v>
      </c>
      <c r="B4309">
        <v>96</v>
      </c>
      <c r="C4309">
        <v>10</v>
      </c>
      <c r="D4309" s="1">
        <v>45576</v>
      </c>
      <c r="E4309" s="1">
        <v>45582</v>
      </c>
      <c r="F4309" t="s">
        <v>95</v>
      </c>
      <c r="G4309" t="s">
        <v>42</v>
      </c>
      <c r="H4309" t="s">
        <v>94</v>
      </c>
      <c r="I4309">
        <v>1</v>
      </c>
      <c r="J4309">
        <v>3700</v>
      </c>
    </row>
    <row r="4310" spans="1:10" x14ac:dyDescent="0.3">
      <c r="A4310">
        <v>904309</v>
      </c>
      <c r="B4310">
        <v>212</v>
      </c>
      <c r="C4310">
        <v>37</v>
      </c>
      <c r="D4310" s="1">
        <v>45611</v>
      </c>
      <c r="E4310" s="1">
        <v>45613</v>
      </c>
      <c r="F4310" t="s">
        <v>100</v>
      </c>
      <c r="G4310" t="s">
        <v>69</v>
      </c>
      <c r="H4310" t="s">
        <v>97</v>
      </c>
      <c r="I4310">
        <v>1</v>
      </c>
      <c r="J4310">
        <v>810</v>
      </c>
    </row>
    <row r="4311" spans="1:10" x14ac:dyDescent="0.3">
      <c r="A4311">
        <v>904310</v>
      </c>
      <c r="B4311">
        <v>298</v>
      </c>
      <c r="C4311">
        <v>47</v>
      </c>
      <c r="D4311" s="1">
        <v>45676</v>
      </c>
      <c r="E4311" s="1">
        <v>45682</v>
      </c>
      <c r="F4311" t="s">
        <v>95</v>
      </c>
      <c r="G4311" t="s">
        <v>78</v>
      </c>
      <c r="H4311" t="s">
        <v>94</v>
      </c>
      <c r="I4311">
        <v>1</v>
      </c>
      <c r="J4311">
        <v>890</v>
      </c>
    </row>
    <row r="4312" spans="1:10" x14ac:dyDescent="0.3">
      <c r="A4312">
        <v>904311</v>
      </c>
      <c r="B4312">
        <v>360</v>
      </c>
      <c r="C4312">
        <v>24</v>
      </c>
      <c r="D4312" s="1">
        <v>45724</v>
      </c>
      <c r="E4312" s="1">
        <v>45726</v>
      </c>
      <c r="F4312" t="s">
        <v>93</v>
      </c>
      <c r="G4312" t="s">
        <v>51</v>
      </c>
      <c r="H4312" t="s">
        <v>97</v>
      </c>
      <c r="I4312">
        <v>1</v>
      </c>
      <c r="J4312">
        <v>11450</v>
      </c>
    </row>
    <row r="4313" spans="1:10" x14ac:dyDescent="0.3">
      <c r="A4313">
        <v>904312</v>
      </c>
      <c r="B4313">
        <v>501</v>
      </c>
      <c r="C4313">
        <v>46</v>
      </c>
      <c r="D4313" s="1">
        <v>45580</v>
      </c>
      <c r="E4313" s="1">
        <v>45582</v>
      </c>
      <c r="F4313" t="s">
        <v>96</v>
      </c>
      <c r="G4313" t="s">
        <v>78</v>
      </c>
      <c r="H4313" t="s">
        <v>97</v>
      </c>
      <c r="I4313">
        <v>1</v>
      </c>
      <c r="J4313">
        <v>1320</v>
      </c>
    </row>
    <row r="4314" spans="1:10" x14ac:dyDescent="0.3">
      <c r="A4314">
        <v>904313</v>
      </c>
      <c r="B4314">
        <v>208</v>
      </c>
      <c r="C4314">
        <v>29</v>
      </c>
      <c r="D4314" s="1">
        <v>45580</v>
      </c>
      <c r="E4314" s="1">
        <v>45583</v>
      </c>
      <c r="F4314" t="s">
        <v>100</v>
      </c>
      <c r="G4314" t="s">
        <v>60</v>
      </c>
      <c r="H4314" t="s">
        <v>97</v>
      </c>
      <c r="I4314">
        <v>1</v>
      </c>
      <c r="J4314">
        <v>2450</v>
      </c>
    </row>
    <row r="4315" spans="1:10" x14ac:dyDescent="0.3">
      <c r="A4315">
        <v>904314</v>
      </c>
      <c r="B4315">
        <v>369</v>
      </c>
      <c r="C4315">
        <v>14</v>
      </c>
      <c r="D4315" s="1">
        <v>45384</v>
      </c>
      <c r="E4315" s="1">
        <v>45389</v>
      </c>
      <c r="F4315" t="s">
        <v>93</v>
      </c>
      <c r="G4315" t="s">
        <v>42</v>
      </c>
      <c r="H4315" t="s">
        <v>94</v>
      </c>
      <c r="I4315">
        <v>1</v>
      </c>
      <c r="J4315">
        <v>2370</v>
      </c>
    </row>
    <row r="4316" spans="1:10" x14ac:dyDescent="0.3">
      <c r="A4316">
        <v>904315</v>
      </c>
      <c r="B4316">
        <v>347</v>
      </c>
      <c r="C4316">
        <v>4</v>
      </c>
      <c r="D4316" s="1">
        <v>45412</v>
      </c>
      <c r="E4316" s="1">
        <v>45415</v>
      </c>
      <c r="F4316" t="s">
        <v>100</v>
      </c>
      <c r="G4316" t="s">
        <v>33</v>
      </c>
      <c r="H4316" t="s">
        <v>94</v>
      </c>
      <c r="I4316">
        <v>1</v>
      </c>
      <c r="J4316">
        <v>970</v>
      </c>
    </row>
    <row r="4317" spans="1:10" x14ac:dyDescent="0.3">
      <c r="A4317">
        <v>904316</v>
      </c>
      <c r="B4317">
        <v>76</v>
      </c>
      <c r="C4317">
        <v>29</v>
      </c>
      <c r="D4317" s="1">
        <v>45591</v>
      </c>
      <c r="E4317" s="1">
        <v>45595</v>
      </c>
      <c r="F4317" t="s">
        <v>99</v>
      </c>
      <c r="G4317" t="s">
        <v>60</v>
      </c>
      <c r="H4317" t="s">
        <v>97</v>
      </c>
      <c r="I4317">
        <v>1</v>
      </c>
      <c r="J4317">
        <v>2450</v>
      </c>
    </row>
    <row r="4318" spans="1:10" x14ac:dyDescent="0.3">
      <c r="A4318">
        <v>904317</v>
      </c>
      <c r="B4318">
        <v>266</v>
      </c>
      <c r="C4318">
        <v>5</v>
      </c>
      <c r="D4318" s="1">
        <v>45541</v>
      </c>
      <c r="E4318" s="1">
        <v>45547</v>
      </c>
      <c r="F4318" t="s">
        <v>93</v>
      </c>
      <c r="G4318" t="s">
        <v>33</v>
      </c>
      <c r="H4318" t="s">
        <v>94</v>
      </c>
      <c r="I4318">
        <v>1</v>
      </c>
      <c r="J4318">
        <v>1960</v>
      </c>
    </row>
    <row r="4319" spans="1:10" x14ac:dyDescent="0.3">
      <c r="A4319">
        <v>904318</v>
      </c>
      <c r="B4319">
        <v>224</v>
      </c>
      <c r="C4319">
        <v>48</v>
      </c>
      <c r="D4319" s="1">
        <v>45608</v>
      </c>
      <c r="E4319" s="1">
        <v>45610</v>
      </c>
      <c r="F4319" t="s">
        <v>96</v>
      </c>
      <c r="G4319" t="s">
        <v>78</v>
      </c>
      <c r="H4319" t="s">
        <v>94</v>
      </c>
      <c r="I4319">
        <v>1</v>
      </c>
      <c r="J4319">
        <v>1560</v>
      </c>
    </row>
    <row r="4320" spans="1:10" x14ac:dyDescent="0.3">
      <c r="A4320">
        <v>904319</v>
      </c>
      <c r="B4320">
        <v>323</v>
      </c>
      <c r="C4320">
        <v>43</v>
      </c>
      <c r="D4320" s="1">
        <v>45613</v>
      </c>
      <c r="E4320" s="1">
        <v>45615</v>
      </c>
      <c r="F4320" t="s">
        <v>99</v>
      </c>
      <c r="G4320" t="s">
        <v>78</v>
      </c>
      <c r="H4320" t="s">
        <v>94</v>
      </c>
      <c r="I4320">
        <v>1</v>
      </c>
      <c r="J4320">
        <v>910</v>
      </c>
    </row>
    <row r="4321" spans="1:10" x14ac:dyDescent="0.3">
      <c r="A4321">
        <v>904320</v>
      </c>
      <c r="B4321">
        <v>387</v>
      </c>
      <c r="C4321">
        <v>10</v>
      </c>
      <c r="D4321" s="1">
        <v>45657</v>
      </c>
      <c r="E4321" s="1">
        <v>45661</v>
      </c>
      <c r="F4321" t="s">
        <v>93</v>
      </c>
      <c r="G4321" t="s">
        <v>42</v>
      </c>
      <c r="H4321" t="s">
        <v>97</v>
      </c>
      <c r="I4321">
        <v>1</v>
      </c>
      <c r="J4321">
        <v>3700</v>
      </c>
    </row>
    <row r="4322" spans="1:10" x14ac:dyDescent="0.3">
      <c r="A4322">
        <v>904321</v>
      </c>
      <c r="B4322">
        <v>551</v>
      </c>
      <c r="C4322">
        <v>17</v>
      </c>
      <c r="D4322" s="1">
        <v>45422</v>
      </c>
      <c r="E4322" s="1">
        <v>45425</v>
      </c>
      <c r="F4322" t="s">
        <v>101</v>
      </c>
      <c r="G4322" t="s">
        <v>51</v>
      </c>
      <c r="H4322" t="s">
        <v>97</v>
      </c>
      <c r="I4322">
        <v>1</v>
      </c>
      <c r="J4322">
        <v>13790</v>
      </c>
    </row>
    <row r="4323" spans="1:10" x14ac:dyDescent="0.3">
      <c r="A4323">
        <v>904322</v>
      </c>
      <c r="B4323">
        <v>448</v>
      </c>
      <c r="C4323">
        <v>21</v>
      </c>
      <c r="D4323" s="1">
        <v>45600</v>
      </c>
      <c r="E4323" s="1">
        <v>45602</v>
      </c>
      <c r="F4323" t="s">
        <v>98</v>
      </c>
      <c r="G4323" t="s">
        <v>51</v>
      </c>
      <c r="H4323" t="s">
        <v>94</v>
      </c>
      <c r="I4323">
        <v>1</v>
      </c>
      <c r="J4323">
        <v>9950</v>
      </c>
    </row>
    <row r="4324" spans="1:10" x14ac:dyDescent="0.3">
      <c r="A4324">
        <v>904323</v>
      </c>
      <c r="B4324">
        <v>508</v>
      </c>
      <c r="C4324">
        <v>34</v>
      </c>
      <c r="D4324" s="1">
        <v>45434</v>
      </c>
      <c r="E4324" s="1">
        <v>45436</v>
      </c>
      <c r="F4324" t="s">
        <v>95</v>
      </c>
      <c r="G4324" t="s">
        <v>69</v>
      </c>
      <c r="H4324" t="s">
        <v>94</v>
      </c>
      <c r="I4324">
        <v>2</v>
      </c>
      <c r="J4324">
        <v>820</v>
      </c>
    </row>
    <row r="4325" spans="1:10" x14ac:dyDescent="0.3">
      <c r="A4325">
        <v>904324</v>
      </c>
      <c r="B4325">
        <v>181</v>
      </c>
      <c r="C4325">
        <v>21</v>
      </c>
      <c r="D4325" s="1">
        <v>45414</v>
      </c>
      <c r="E4325" s="1">
        <v>45416</v>
      </c>
      <c r="F4325" t="s">
        <v>96</v>
      </c>
      <c r="G4325" t="s">
        <v>51</v>
      </c>
      <c r="H4325" t="s">
        <v>94</v>
      </c>
      <c r="I4325">
        <v>1</v>
      </c>
      <c r="J4325">
        <v>9950</v>
      </c>
    </row>
    <row r="4326" spans="1:10" x14ac:dyDescent="0.3">
      <c r="A4326">
        <v>904325</v>
      </c>
      <c r="B4326">
        <v>270</v>
      </c>
      <c r="C4326">
        <v>26</v>
      </c>
      <c r="D4326" s="1">
        <v>45541</v>
      </c>
      <c r="E4326" s="1">
        <v>45544</v>
      </c>
      <c r="F4326" t="s">
        <v>95</v>
      </c>
      <c r="G4326" t="s">
        <v>60</v>
      </c>
      <c r="H4326" t="s">
        <v>94</v>
      </c>
      <c r="I4326">
        <v>3</v>
      </c>
      <c r="J4326">
        <v>6750</v>
      </c>
    </row>
    <row r="4327" spans="1:10" x14ac:dyDescent="0.3">
      <c r="A4327">
        <v>904326</v>
      </c>
      <c r="B4327">
        <v>139</v>
      </c>
      <c r="C4327">
        <v>6</v>
      </c>
      <c r="D4327" s="1">
        <v>45628</v>
      </c>
      <c r="E4327" s="1">
        <v>45630</v>
      </c>
      <c r="F4327" t="s">
        <v>93</v>
      </c>
      <c r="G4327" t="s">
        <v>33</v>
      </c>
      <c r="H4327" t="s">
        <v>97</v>
      </c>
      <c r="I4327">
        <v>2</v>
      </c>
      <c r="J4327">
        <v>3020</v>
      </c>
    </row>
    <row r="4328" spans="1:10" x14ac:dyDescent="0.3">
      <c r="A4328">
        <v>904327</v>
      </c>
      <c r="B4328">
        <v>295</v>
      </c>
      <c r="C4328">
        <v>36</v>
      </c>
      <c r="D4328" s="1">
        <v>45632</v>
      </c>
      <c r="E4328" s="1">
        <v>45634</v>
      </c>
      <c r="F4328" t="s">
        <v>93</v>
      </c>
      <c r="G4328" t="s">
        <v>69</v>
      </c>
      <c r="H4328" t="s">
        <v>97</v>
      </c>
      <c r="I4328">
        <v>1</v>
      </c>
      <c r="J4328">
        <v>1130</v>
      </c>
    </row>
    <row r="4329" spans="1:10" x14ac:dyDescent="0.3">
      <c r="A4329">
        <v>904328</v>
      </c>
      <c r="B4329">
        <v>30</v>
      </c>
      <c r="C4329">
        <v>2</v>
      </c>
      <c r="D4329" s="1">
        <v>45401</v>
      </c>
      <c r="E4329" s="1">
        <v>45407</v>
      </c>
      <c r="F4329" t="s">
        <v>98</v>
      </c>
      <c r="G4329" t="s">
        <v>33</v>
      </c>
      <c r="H4329" t="s">
        <v>97</v>
      </c>
      <c r="I4329">
        <v>1</v>
      </c>
      <c r="J4329">
        <v>1190</v>
      </c>
    </row>
    <row r="4330" spans="1:10" x14ac:dyDescent="0.3">
      <c r="A4330">
        <v>904329</v>
      </c>
      <c r="B4330">
        <v>261</v>
      </c>
      <c r="C4330">
        <v>18</v>
      </c>
      <c r="D4330" s="1">
        <v>45552</v>
      </c>
      <c r="E4330" s="1">
        <v>45554</v>
      </c>
      <c r="F4330" t="s">
        <v>100</v>
      </c>
      <c r="G4330" t="s">
        <v>51</v>
      </c>
      <c r="H4330" t="s">
        <v>97</v>
      </c>
      <c r="I4330">
        <v>1</v>
      </c>
      <c r="J4330">
        <v>13140</v>
      </c>
    </row>
    <row r="4331" spans="1:10" x14ac:dyDescent="0.3">
      <c r="A4331">
        <v>904330</v>
      </c>
      <c r="B4331">
        <v>294</v>
      </c>
      <c r="C4331">
        <v>32</v>
      </c>
      <c r="D4331" s="1">
        <v>45606</v>
      </c>
      <c r="E4331" s="1">
        <v>45611</v>
      </c>
      <c r="F4331" t="s">
        <v>101</v>
      </c>
      <c r="G4331" t="s">
        <v>60</v>
      </c>
      <c r="H4331" t="s">
        <v>97</v>
      </c>
      <c r="I4331">
        <v>1</v>
      </c>
      <c r="J4331">
        <v>1990</v>
      </c>
    </row>
    <row r="4332" spans="1:10" x14ac:dyDescent="0.3">
      <c r="A4332">
        <v>904331</v>
      </c>
      <c r="B4332">
        <v>496</v>
      </c>
      <c r="C4332">
        <v>7</v>
      </c>
      <c r="D4332" s="1">
        <v>45450</v>
      </c>
      <c r="E4332" s="1">
        <v>45453</v>
      </c>
      <c r="F4332" t="s">
        <v>101</v>
      </c>
      <c r="G4332" t="s">
        <v>33</v>
      </c>
      <c r="H4332" t="s">
        <v>97</v>
      </c>
      <c r="I4332">
        <v>1</v>
      </c>
      <c r="J4332">
        <v>2150</v>
      </c>
    </row>
    <row r="4333" spans="1:10" x14ac:dyDescent="0.3">
      <c r="A4333">
        <v>904332</v>
      </c>
      <c r="B4333">
        <v>437</v>
      </c>
      <c r="C4333">
        <v>34</v>
      </c>
      <c r="D4333" s="1">
        <v>45732</v>
      </c>
      <c r="E4333" s="1">
        <v>45738</v>
      </c>
      <c r="F4333" t="s">
        <v>100</v>
      </c>
      <c r="G4333" t="s">
        <v>69</v>
      </c>
      <c r="H4333" t="s">
        <v>97</v>
      </c>
      <c r="I4333">
        <v>3</v>
      </c>
      <c r="J4333">
        <v>1230</v>
      </c>
    </row>
    <row r="4334" spans="1:10" x14ac:dyDescent="0.3">
      <c r="A4334">
        <v>904333</v>
      </c>
      <c r="B4334">
        <v>475</v>
      </c>
      <c r="C4334">
        <v>29</v>
      </c>
      <c r="D4334" s="1">
        <v>45637</v>
      </c>
      <c r="E4334" s="1">
        <v>45639</v>
      </c>
      <c r="F4334" t="s">
        <v>100</v>
      </c>
      <c r="G4334" t="s">
        <v>60</v>
      </c>
      <c r="H4334" t="s">
        <v>94</v>
      </c>
      <c r="I4334">
        <v>2</v>
      </c>
      <c r="J4334">
        <v>4900</v>
      </c>
    </row>
    <row r="4335" spans="1:10" x14ac:dyDescent="0.3">
      <c r="A4335">
        <v>904334</v>
      </c>
      <c r="B4335">
        <v>217</v>
      </c>
      <c r="C4335">
        <v>40</v>
      </c>
      <c r="D4335" s="1">
        <v>45719</v>
      </c>
      <c r="E4335" s="1">
        <v>45722</v>
      </c>
      <c r="F4335" t="s">
        <v>95</v>
      </c>
      <c r="G4335" t="s">
        <v>69</v>
      </c>
      <c r="H4335" t="s">
        <v>94</v>
      </c>
      <c r="I4335">
        <v>1</v>
      </c>
      <c r="J4335">
        <v>540</v>
      </c>
    </row>
    <row r="4336" spans="1:10" x14ac:dyDescent="0.3">
      <c r="A4336">
        <v>904335</v>
      </c>
      <c r="B4336">
        <v>188</v>
      </c>
      <c r="C4336">
        <v>37</v>
      </c>
      <c r="D4336" s="1">
        <v>45421</v>
      </c>
      <c r="E4336" s="1">
        <v>45423</v>
      </c>
      <c r="F4336" t="s">
        <v>93</v>
      </c>
      <c r="G4336" t="s">
        <v>69</v>
      </c>
      <c r="H4336" t="s">
        <v>94</v>
      </c>
      <c r="I4336">
        <v>2</v>
      </c>
      <c r="J4336">
        <v>1620</v>
      </c>
    </row>
    <row r="4337" spans="1:10" x14ac:dyDescent="0.3">
      <c r="A4337">
        <v>904336</v>
      </c>
      <c r="B4337">
        <v>533</v>
      </c>
      <c r="C4337">
        <v>6</v>
      </c>
      <c r="D4337" s="1">
        <v>45665</v>
      </c>
      <c r="E4337" s="1">
        <v>45669</v>
      </c>
      <c r="F4337" t="s">
        <v>93</v>
      </c>
      <c r="G4337" t="s">
        <v>33</v>
      </c>
      <c r="H4337" t="s">
        <v>94</v>
      </c>
      <c r="I4337">
        <v>2</v>
      </c>
      <c r="J4337">
        <v>3020</v>
      </c>
    </row>
    <row r="4338" spans="1:10" x14ac:dyDescent="0.3">
      <c r="A4338">
        <v>904337</v>
      </c>
      <c r="B4338">
        <v>468</v>
      </c>
      <c r="C4338">
        <v>11</v>
      </c>
      <c r="D4338" s="1">
        <v>45564</v>
      </c>
      <c r="E4338" s="1">
        <v>45567</v>
      </c>
      <c r="F4338" t="s">
        <v>99</v>
      </c>
      <c r="G4338" t="s">
        <v>42</v>
      </c>
      <c r="H4338" t="s">
        <v>97</v>
      </c>
      <c r="I4338">
        <v>2</v>
      </c>
      <c r="J4338">
        <v>5120</v>
      </c>
    </row>
    <row r="4339" spans="1:10" x14ac:dyDescent="0.3">
      <c r="A4339">
        <v>904338</v>
      </c>
      <c r="B4339">
        <v>230</v>
      </c>
      <c r="C4339">
        <v>28</v>
      </c>
      <c r="D4339" s="1">
        <v>45464</v>
      </c>
      <c r="E4339" s="1">
        <v>45468</v>
      </c>
      <c r="F4339" t="s">
        <v>100</v>
      </c>
      <c r="G4339" t="s">
        <v>60</v>
      </c>
      <c r="H4339" t="s">
        <v>97</v>
      </c>
      <c r="I4339">
        <v>1</v>
      </c>
      <c r="J4339">
        <v>3170</v>
      </c>
    </row>
    <row r="4340" spans="1:10" x14ac:dyDescent="0.3">
      <c r="A4340">
        <v>904339</v>
      </c>
      <c r="B4340">
        <v>212</v>
      </c>
      <c r="C4340">
        <v>18</v>
      </c>
      <c r="D4340" s="1">
        <v>45657</v>
      </c>
      <c r="E4340" s="1">
        <v>45663</v>
      </c>
      <c r="F4340" t="s">
        <v>100</v>
      </c>
      <c r="G4340" t="s">
        <v>51</v>
      </c>
      <c r="H4340" t="s">
        <v>97</v>
      </c>
      <c r="I4340">
        <v>1</v>
      </c>
      <c r="J4340">
        <v>13140</v>
      </c>
    </row>
    <row r="4341" spans="1:10" x14ac:dyDescent="0.3">
      <c r="A4341">
        <v>904340</v>
      </c>
      <c r="B4341">
        <v>251</v>
      </c>
      <c r="C4341">
        <v>3</v>
      </c>
      <c r="D4341" s="1">
        <v>45492</v>
      </c>
      <c r="E4341" s="1">
        <v>45498</v>
      </c>
      <c r="F4341" t="s">
        <v>93</v>
      </c>
      <c r="G4341" t="s">
        <v>33</v>
      </c>
      <c r="H4341" t="s">
        <v>97</v>
      </c>
      <c r="I4341">
        <v>1</v>
      </c>
      <c r="J4341">
        <v>1770</v>
      </c>
    </row>
    <row r="4342" spans="1:10" x14ac:dyDescent="0.3">
      <c r="A4342">
        <v>904341</v>
      </c>
      <c r="B4342">
        <v>311</v>
      </c>
      <c r="C4342">
        <v>11</v>
      </c>
      <c r="D4342" s="1">
        <v>45410</v>
      </c>
      <c r="E4342" s="1">
        <v>45412</v>
      </c>
      <c r="F4342" t="s">
        <v>95</v>
      </c>
      <c r="G4342" t="s">
        <v>42</v>
      </c>
      <c r="H4342" t="s">
        <v>97</v>
      </c>
      <c r="I4342">
        <v>2</v>
      </c>
      <c r="J4342">
        <v>5120</v>
      </c>
    </row>
    <row r="4343" spans="1:10" x14ac:dyDescent="0.3">
      <c r="A4343">
        <v>904342</v>
      </c>
      <c r="B4343">
        <v>193</v>
      </c>
      <c r="C4343">
        <v>9</v>
      </c>
      <c r="D4343" s="1">
        <v>45631</v>
      </c>
      <c r="E4343" s="1">
        <v>45637</v>
      </c>
      <c r="F4343" t="s">
        <v>100</v>
      </c>
      <c r="G4343" t="s">
        <v>42</v>
      </c>
      <c r="H4343" t="s">
        <v>94</v>
      </c>
      <c r="I4343">
        <v>2</v>
      </c>
      <c r="J4343">
        <v>6740</v>
      </c>
    </row>
    <row r="4344" spans="1:10" x14ac:dyDescent="0.3">
      <c r="A4344">
        <v>904343</v>
      </c>
      <c r="B4344">
        <v>556</v>
      </c>
      <c r="C4344">
        <v>41</v>
      </c>
      <c r="D4344" s="1">
        <v>45610</v>
      </c>
      <c r="E4344" s="1">
        <v>45615</v>
      </c>
      <c r="F4344" t="s">
        <v>98</v>
      </c>
      <c r="G4344" t="s">
        <v>78</v>
      </c>
      <c r="H4344" t="s">
        <v>94</v>
      </c>
      <c r="I4344">
        <v>1</v>
      </c>
      <c r="J4344">
        <v>1390</v>
      </c>
    </row>
    <row r="4345" spans="1:10" x14ac:dyDescent="0.3">
      <c r="A4345">
        <v>904344</v>
      </c>
      <c r="B4345">
        <v>484</v>
      </c>
      <c r="C4345">
        <v>28</v>
      </c>
      <c r="D4345" s="1">
        <v>45405</v>
      </c>
      <c r="E4345" s="1">
        <v>45408</v>
      </c>
      <c r="F4345" t="s">
        <v>95</v>
      </c>
      <c r="G4345" t="s">
        <v>60</v>
      </c>
      <c r="H4345" t="s">
        <v>94</v>
      </c>
      <c r="I4345">
        <v>1</v>
      </c>
      <c r="J4345">
        <v>3170</v>
      </c>
    </row>
    <row r="4346" spans="1:10" x14ac:dyDescent="0.3">
      <c r="A4346">
        <v>904345</v>
      </c>
      <c r="B4346">
        <v>559</v>
      </c>
      <c r="C4346">
        <v>19</v>
      </c>
      <c r="D4346" s="1">
        <v>45495</v>
      </c>
      <c r="E4346" s="1">
        <v>45497</v>
      </c>
      <c r="F4346" t="s">
        <v>96</v>
      </c>
      <c r="G4346" t="s">
        <v>51</v>
      </c>
      <c r="H4346" t="s">
        <v>94</v>
      </c>
      <c r="I4346">
        <v>1</v>
      </c>
      <c r="J4346">
        <v>10800</v>
      </c>
    </row>
    <row r="4347" spans="1:10" x14ac:dyDescent="0.3">
      <c r="A4347">
        <v>904346</v>
      </c>
      <c r="B4347">
        <v>282</v>
      </c>
      <c r="C4347">
        <v>13</v>
      </c>
      <c r="D4347" s="1">
        <v>45387</v>
      </c>
      <c r="E4347" s="1">
        <v>45390</v>
      </c>
      <c r="F4347" t="s">
        <v>101</v>
      </c>
      <c r="G4347" t="s">
        <v>42</v>
      </c>
      <c r="H4347" t="s">
        <v>94</v>
      </c>
      <c r="I4347">
        <v>1</v>
      </c>
      <c r="J4347">
        <v>3000</v>
      </c>
    </row>
    <row r="4348" spans="1:10" x14ac:dyDescent="0.3">
      <c r="A4348">
        <v>904347</v>
      </c>
      <c r="B4348">
        <v>337</v>
      </c>
      <c r="C4348">
        <v>2</v>
      </c>
      <c r="D4348" s="1">
        <v>45520</v>
      </c>
      <c r="E4348" s="1">
        <v>45525</v>
      </c>
      <c r="F4348" t="s">
        <v>100</v>
      </c>
      <c r="G4348" t="s">
        <v>33</v>
      </c>
      <c r="H4348" t="s">
        <v>94</v>
      </c>
      <c r="I4348">
        <v>1</v>
      </c>
      <c r="J4348">
        <v>1190</v>
      </c>
    </row>
    <row r="4349" spans="1:10" x14ac:dyDescent="0.3">
      <c r="A4349">
        <v>904348</v>
      </c>
      <c r="B4349">
        <v>51</v>
      </c>
      <c r="C4349">
        <v>10</v>
      </c>
      <c r="D4349" s="1">
        <v>45407</v>
      </c>
      <c r="E4349" s="1">
        <v>45411</v>
      </c>
      <c r="F4349" t="s">
        <v>96</v>
      </c>
      <c r="G4349" t="s">
        <v>42</v>
      </c>
      <c r="H4349" t="s">
        <v>94</v>
      </c>
      <c r="I4349">
        <v>2</v>
      </c>
      <c r="J4349">
        <v>7400</v>
      </c>
    </row>
    <row r="4350" spans="1:10" x14ac:dyDescent="0.3">
      <c r="A4350">
        <v>904349</v>
      </c>
      <c r="B4350">
        <v>559</v>
      </c>
      <c r="C4350">
        <v>6</v>
      </c>
      <c r="D4350" s="1">
        <v>45506</v>
      </c>
      <c r="E4350" s="1">
        <v>45509</v>
      </c>
      <c r="F4350" t="s">
        <v>96</v>
      </c>
      <c r="G4350" t="s">
        <v>33</v>
      </c>
      <c r="H4350" t="s">
        <v>97</v>
      </c>
      <c r="I4350">
        <v>1</v>
      </c>
      <c r="J4350">
        <v>1510</v>
      </c>
    </row>
    <row r="4351" spans="1:10" x14ac:dyDescent="0.3">
      <c r="A4351">
        <v>904350</v>
      </c>
      <c r="B4351">
        <v>246</v>
      </c>
      <c r="C4351">
        <v>47</v>
      </c>
      <c r="D4351" s="1">
        <v>45620</v>
      </c>
      <c r="E4351" s="1">
        <v>45623</v>
      </c>
      <c r="F4351" t="s">
        <v>98</v>
      </c>
      <c r="G4351" t="s">
        <v>78</v>
      </c>
      <c r="H4351" t="s">
        <v>97</v>
      </c>
      <c r="I4351">
        <v>1</v>
      </c>
      <c r="J4351">
        <v>890</v>
      </c>
    </row>
    <row r="4352" spans="1:10" x14ac:dyDescent="0.3">
      <c r="A4352">
        <v>904351</v>
      </c>
      <c r="B4352">
        <v>39</v>
      </c>
      <c r="C4352">
        <v>20</v>
      </c>
      <c r="D4352" s="1">
        <v>45743</v>
      </c>
      <c r="E4352" s="1">
        <v>45745</v>
      </c>
      <c r="F4352" t="s">
        <v>98</v>
      </c>
      <c r="G4352" t="s">
        <v>51</v>
      </c>
      <c r="H4352" t="s">
        <v>97</v>
      </c>
      <c r="I4352">
        <v>1</v>
      </c>
      <c r="J4352">
        <v>12810</v>
      </c>
    </row>
    <row r="4353" spans="1:10" x14ac:dyDescent="0.3">
      <c r="A4353">
        <v>904352</v>
      </c>
      <c r="B4353">
        <v>402</v>
      </c>
      <c r="C4353">
        <v>11</v>
      </c>
      <c r="D4353" s="1">
        <v>45581</v>
      </c>
      <c r="E4353" s="1">
        <v>45585</v>
      </c>
      <c r="F4353" t="s">
        <v>99</v>
      </c>
      <c r="G4353" t="s">
        <v>42</v>
      </c>
      <c r="H4353" t="s">
        <v>94</v>
      </c>
      <c r="I4353">
        <v>2</v>
      </c>
      <c r="J4353">
        <v>5120</v>
      </c>
    </row>
    <row r="4354" spans="1:10" x14ac:dyDescent="0.3">
      <c r="A4354">
        <v>904353</v>
      </c>
      <c r="B4354">
        <v>591</v>
      </c>
      <c r="C4354">
        <v>42</v>
      </c>
      <c r="D4354" s="1">
        <v>45603</v>
      </c>
      <c r="E4354" s="1">
        <v>45605</v>
      </c>
      <c r="F4354" t="s">
        <v>101</v>
      </c>
      <c r="G4354" t="s">
        <v>78</v>
      </c>
      <c r="H4354" t="s">
        <v>94</v>
      </c>
      <c r="I4354">
        <v>1</v>
      </c>
      <c r="J4354">
        <v>810</v>
      </c>
    </row>
    <row r="4355" spans="1:10" x14ac:dyDescent="0.3">
      <c r="A4355">
        <v>904354</v>
      </c>
      <c r="B4355">
        <v>113</v>
      </c>
      <c r="C4355">
        <v>31</v>
      </c>
      <c r="D4355" s="1">
        <v>45577</v>
      </c>
      <c r="E4355" s="1">
        <v>45581</v>
      </c>
      <c r="F4355" t="s">
        <v>96</v>
      </c>
      <c r="G4355" t="s">
        <v>60</v>
      </c>
      <c r="H4355" t="s">
        <v>94</v>
      </c>
      <c r="I4355">
        <v>1</v>
      </c>
      <c r="J4355">
        <v>1740</v>
      </c>
    </row>
    <row r="4356" spans="1:10" x14ac:dyDescent="0.3">
      <c r="A4356">
        <v>904355</v>
      </c>
      <c r="B4356">
        <v>410</v>
      </c>
      <c r="C4356">
        <v>47</v>
      </c>
      <c r="D4356" s="1">
        <v>45635</v>
      </c>
      <c r="E4356" s="1">
        <v>45637</v>
      </c>
      <c r="F4356" t="s">
        <v>100</v>
      </c>
      <c r="G4356" t="s">
        <v>78</v>
      </c>
      <c r="H4356" t="s">
        <v>94</v>
      </c>
      <c r="I4356">
        <v>1</v>
      </c>
      <c r="J4356">
        <v>890</v>
      </c>
    </row>
    <row r="4357" spans="1:10" x14ac:dyDescent="0.3">
      <c r="A4357">
        <v>904356</v>
      </c>
      <c r="B4357">
        <v>221</v>
      </c>
      <c r="C4357">
        <v>28</v>
      </c>
      <c r="D4357" s="1">
        <v>45539</v>
      </c>
      <c r="E4357" s="1">
        <v>45544</v>
      </c>
      <c r="F4357" t="s">
        <v>101</v>
      </c>
      <c r="G4357" t="s">
        <v>60</v>
      </c>
      <c r="H4357" t="s">
        <v>94</v>
      </c>
      <c r="I4357">
        <v>1</v>
      </c>
      <c r="J4357">
        <v>3170</v>
      </c>
    </row>
    <row r="4358" spans="1:10" x14ac:dyDescent="0.3">
      <c r="A4358">
        <v>904357</v>
      </c>
      <c r="B4358">
        <v>556</v>
      </c>
      <c r="C4358">
        <v>4</v>
      </c>
      <c r="D4358" s="1">
        <v>45502</v>
      </c>
      <c r="E4358" s="1">
        <v>45505</v>
      </c>
      <c r="F4358" t="s">
        <v>98</v>
      </c>
      <c r="G4358" t="s">
        <v>33</v>
      </c>
      <c r="H4358" t="s">
        <v>97</v>
      </c>
      <c r="I4358">
        <v>1</v>
      </c>
      <c r="J4358">
        <v>970</v>
      </c>
    </row>
    <row r="4359" spans="1:10" x14ac:dyDescent="0.3">
      <c r="A4359">
        <v>904358</v>
      </c>
      <c r="B4359">
        <v>556</v>
      </c>
      <c r="C4359">
        <v>43</v>
      </c>
      <c r="D4359" s="1">
        <v>45563</v>
      </c>
      <c r="E4359" s="1">
        <v>45566</v>
      </c>
      <c r="F4359" t="s">
        <v>98</v>
      </c>
      <c r="G4359" t="s">
        <v>78</v>
      </c>
      <c r="H4359" t="s">
        <v>94</v>
      </c>
      <c r="I4359">
        <v>1</v>
      </c>
      <c r="J4359">
        <v>910</v>
      </c>
    </row>
    <row r="4360" spans="1:10" x14ac:dyDescent="0.3">
      <c r="A4360">
        <v>904359</v>
      </c>
      <c r="B4360">
        <v>440</v>
      </c>
      <c r="C4360">
        <v>2</v>
      </c>
      <c r="D4360" s="1">
        <v>45718</v>
      </c>
      <c r="E4360" s="1">
        <v>45723</v>
      </c>
      <c r="F4360" t="s">
        <v>96</v>
      </c>
      <c r="G4360" t="s">
        <v>33</v>
      </c>
      <c r="H4360" t="s">
        <v>94</v>
      </c>
      <c r="I4360">
        <v>1</v>
      </c>
      <c r="J4360">
        <v>1190</v>
      </c>
    </row>
    <row r="4361" spans="1:10" x14ac:dyDescent="0.3">
      <c r="A4361">
        <v>904360</v>
      </c>
      <c r="B4361">
        <v>432</v>
      </c>
      <c r="C4361">
        <v>47</v>
      </c>
      <c r="D4361" s="1">
        <v>45526</v>
      </c>
      <c r="E4361" s="1">
        <v>45530</v>
      </c>
      <c r="F4361" t="s">
        <v>101</v>
      </c>
      <c r="G4361" t="s">
        <v>78</v>
      </c>
      <c r="H4361" t="s">
        <v>94</v>
      </c>
      <c r="I4361">
        <v>1</v>
      </c>
      <c r="J4361">
        <v>890</v>
      </c>
    </row>
    <row r="4362" spans="1:10" x14ac:dyDescent="0.3">
      <c r="A4362">
        <v>904361</v>
      </c>
      <c r="B4362">
        <v>212</v>
      </c>
      <c r="C4362">
        <v>24</v>
      </c>
      <c r="D4362" s="1">
        <v>45574</v>
      </c>
      <c r="E4362" s="1">
        <v>45578</v>
      </c>
      <c r="F4362" t="s">
        <v>100</v>
      </c>
      <c r="G4362" t="s">
        <v>51</v>
      </c>
      <c r="H4362" t="s">
        <v>97</v>
      </c>
      <c r="I4362">
        <v>1</v>
      </c>
      <c r="J4362">
        <v>11450</v>
      </c>
    </row>
    <row r="4363" spans="1:10" x14ac:dyDescent="0.3">
      <c r="A4363">
        <v>904362</v>
      </c>
      <c r="B4363">
        <v>200</v>
      </c>
      <c r="C4363">
        <v>43</v>
      </c>
      <c r="D4363" s="1">
        <v>45605</v>
      </c>
      <c r="E4363" s="1">
        <v>45610</v>
      </c>
      <c r="F4363" t="s">
        <v>93</v>
      </c>
      <c r="G4363" t="s">
        <v>78</v>
      </c>
      <c r="H4363" t="s">
        <v>97</v>
      </c>
      <c r="I4363">
        <v>2</v>
      </c>
      <c r="J4363">
        <v>1820</v>
      </c>
    </row>
    <row r="4364" spans="1:10" x14ac:dyDescent="0.3">
      <c r="A4364">
        <v>904363</v>
      </c>
      <c r="B4364">
        <v>543</v>
      </c>
      <c r="C4364">
        <v>44</v>
      </c>
      <c r="D4364" s="1">
        <v>45398</v>
      </c>
      <c r="E4364" s="1">
        <v>45402</v>
      </c>
      <c r="F4364" t="s">
        <v>99</v>
      </c>
      <c r="G4364" t="s">
        <v>78</v>
      </c>
      <c r="H4364" t="s">
        <v>94</v>
      </c>
      <c r="I4364">
        <v>1</v>
      </c>
      <c r="J4364">
        <v>1130</v>
      </c>
    </row>
    <row r="4365" spans="1:10" x14ac:dyDescent="0.3">
      <c r="A4365">
        <v>904364</v>
      </c>
      <c r="B4365">
        <v>376</v>
      </c>
      <c r="C4365">
        <v>18</v>
      </c>
      <c r="D4365" s="1">
        <v>45394</v>
      </c>
      <c r="E4365" s="1">
        <v>45399</v>
      </c>
      <c r="F4365" t="s">
        <v>101</v>
      </c>
      <c r="G4365" t="s">
        <v>51</v>
      </c>
      <c r="H4365" t="s">
        <v>97</v>
      </c>
      <c r="I4365">
        <v>1</v>
      </c>
      <c r="J4365">
        <v>13140</v>
      </c>
    </row>
    <row r="4366" spans="1:10" x14ac:dyDescent="0.3">
      <c r="A4366">
        <v>904365</v>
      </c>
      <c r="B4366">
        <v>420</v>
      </c>
      <c r="C4366">
        <v>35</v>
      </c>
      <c r="D4366" s="1">
        <v>45644</v>
      </c>
      <c r="E4366" s="1">
        <v>45650</v>
      </c>
      <c r="F4366" t="s">
        <v>99</v>
      </c>
      <c r="G4366" t="s">
        <v>69</v>
      </c>
      <c r="H4366" t="s">
        <v>94</v>
      </c>
      <c r="I4366">
        <v>1</v>
      </c>
      <c r="J4366">
        <v>590</v>
      </c>
    </row>
    <row r="4367" spans="1:10" x14ac:dyDescent="0.3">
      <c r="A4367">
        <v>904366</v>
      </c>
      <c r="B4367">
        <v>288</v>
      </c>
      <c r="C4367">
        <v>17</v>
      </c>
      <c r="D4367" s="1">
        <v>45531</v>
      </c>
      <c r="E4367" s="1">
        <v>45537</v>
      </c>
      <c r="F4367" t="s">
        <v>98</v>
      </c>
      <c r="G4367" t="s">
        <v>51</v>
      </c>
      <c r="H4367" t="s">
        <v>94</v>
      </c>
      <c r="I4367">
        <v>1</v>
      </c>
      <c r="J4367">
        <v>13790</v>
      </c>
    </row>
    <row r="4368" spans="1:10" x14ac:dyDescent="0.3">
      <c r="A4368">
        <v>904367</v>
      </c>
      <c r="B4368">
        <v>448</v>
      </c>
      <c r="C4368">
        <v>48</v>
      </c>
      <c r="D4368" s="1">
        <v>45493</v>
      </c>
      <c r="E4368" s="1">
        <v>45495</v>
      </c>
      <c r="F4368" t="s">
        <v>98</v>
      </c>
      <c r="G4368" t="s">
        <v>78</v>
      </c>
      <c r="H4368" t="s">
        <v>94</v>
      </c>
      <c r="I4368">
        <v>1</v>
      </c>
      <c r="J4368">
        <v>1560</v>
      </c>
    </row>
    <row r="4369" spans="1:10" x14ac:dyDescent="0.3">
      <c r="A4369">
        <v>904368</v>
      </c>
      <c r="B4369">
        <v>471</v>
      </c>
      <c r="C4369">
        <v>22</v>
      </c>
      <c r="D4369" s="1">
        <v>45583</v>
      </c>
      <c r="E4369" s="1">
        <v>45589</v>
      </c>
      <c r="F4369" t="s">
        <v>101</v>
      </c>
      <c r="G4369" t="s">
        <v>51</v>
      </c>
      <c r="H4369" t="s">
        <v>97</v>
      </c>
      <c r="I4369">
        <v>2</v>
      </c>
      <c r="J4369">
        <v>26660</v>
      </c>
    </row>
    <row r="4370" spans="1:10" x14ac:dyDescent="0.3">
      <c r="A4370">
        <v>904369</v>
      </c>
      <c r="B4370">
        <v>227</v>
      </c>
      <c r="C4370">
        <v>31</v>
      </c>
      <c r="D4370" s="1">
        <v>45519</v>
      </c>
      <c r="E4370" s="1">
        <v>45524</v>
      </c>
      <c r="F4370" t="s">
        <v>100</v>
      </c>
      <c r="G4370" t="s">
        <v>60</v>
      </c>
      <c r="H4370" t="s">
        <v>94</v>
      </c>
      <c r="I4370">
        <v>2</v>
      </c>
      <c r="J4370">
        <v>3480</v>
      </c>
    </row>
    <row r="4371" spans="1:10" x14ac:dyDescent="0.3">
      <c r="A4371">
        <v>904370</v>
      </c>
      <c r="B4371">
        <v>568</v>
      </c>
      <c r="C4371">
        <v>12</v>
      </c>
      <c r="D4371" s="1">
        <v>45594</v>
      </c>
      <c r="E4371" s="1">
        <v>45598</v>
      </c>
      <c r="F4371" t="s">
        <v>96</v>
      </c>
      <c r="G4371" t="s">
        <v>42</v>
      </c>
      <c r="H4371" t="s">
        <v>97</v>
      </c>
      <c r="I4371">
        <v>1</v>
      </c>
      <c r="J4371">
        <v>2600</v>
      </c>
    </row>
    <row r="4372" spans="1:10" x14ac:dyDescent="0.3">
      <c r="A4372">
        <v>904371</v>
      </c>
      <c r="B4372">
        <v>1</v>
      </c>
      <c r="C4372">
        <v>40</v>
      </c>
      <c r="D4372" s="1">
        <v>45596</v>
      </c>
      <c r="E4372" s="1">
        <v>45600</v>
      </c>
      <c r="F4372" t="s">
        <v>93</v>
      </c>
      <c r="G4372" t="s">
        <v>69</v>
      </c>
      <c r="H4372" t="s">
        <v>97</v>
      </c>
      <c r="I4372">
        <v>1</v>
      </c>
      <c r="J4372">
        <v>540</v>
      </c>
    </row>
    <row r="4373" spans="1:10" x14ac:dyDescent="0.3">
      <c r="A4373">
        <v>904372</v>
      </c>
      <c r="B4373">
        <v>397</v>
      </c>
      <c r="C4373">
        <v>17</v>
      </c>
      <c r="D4373" s="1">
        <v>45573</v>
      </c>
      <c r="E4373" s="1">
        <v>45579</v>
      </c>
      <c r="F4373" t="s">
        <v>100</v>
      </c>
      <c r="G4373" t="s">
        <v>51</v>
      </c>
      <c r="H4373" t="s">
        <v>97</v>
      </c>
      <c r="I4373">
        <v>1</v>
      </c>
      <c r="J4373">
        <v>13790</v>
      </c>
    </row>
    <row r="4374" spans="1:10" x14ac:dyDescent="0.3">
      <c r="A4374">
        <v>904373</v>
      </c>
      <c r="B4374">
        <v>432</v>
      </c>
      <c r="C4374">
        <v>44</v>
      </c>
      <c r="D4374" s="1">
        <v>45598</v>
      </c>
      <c r="E4374" s="1">
        <v>45601</v>
      </c>
      <c r="F4374" t="s">
        <v>101</v>
      </c>
      <c r="G4374" t="s">
        <v>78</v>
      </c>
      <c r="H4374" t="s">
        <v>94</v>
      </c>
      <c r="I4374">
        <v>1</v>
      </c>
      <c r="J4374">
        <v>1130</v>
      </c>
    </row>
    <row r="4375" spans="1:10" x14ac:dyDescent="0.3">
      <c r="A4375">
        <v>904374</v>
      </c>
      <c r="B4375">
        <v>596</v>
      </c>
      <c r="C4375">
        <v>19</v>
      </c>
      <c r="D4375" s="1">
        <v>45600</v>
      </c>
      <c r="E4375" s="1">
        <v>45604</v>
      </c>
      <c r="F4375" t="s">
        <v>95</v>
      </c>
      <c r="G4375" t="s">
        <v>51</v>
      </c>
      <c r="H4375" t="s">
        <v>94</v>
      </c>
      <c r="I4375">
        <v>1</v>
      </c>
      <c r="J4375">
        <v>10800</v>
      </c>
    </row>
    <row r="4376" spans="1:10" x14ac:dyDescent="0.3">
      <c r="A4376">
        <v>904375</v>
      </c>
      <c r="B4376">
        <v>76</v>
      </c>
      <c r="C4376">
        <v>21</v>
      </c>
      <c r="D4376" s="1">
        <v>45442</v>
      </c>
      <c r="E4376" s="1">
        <v>45444</v>
      </c>
      <c r="F4376" t="s">
        <v>99</v>
      </c>
      <c r="G4376" t="s">
        <v>51</v>
      </c>
      <c r="H4376" t="s">
        <v>97</v>
      </c>
      <c r="I4376">
        <v>2</v>
      </c>
      <c r="J4376">
        <v>19900</v>
      </c>
    </row>
    <row r="4377" spans="1:10" x14ac:dyDescent="0.3">
      <c r="A4377">
        <v>904376</v>
      </c>
      <c r="B4377">
        <v>79</v>
      </c>
      <c r="C4377">
        <v>18</v>
      </c>
      <c r="D4377" s="1">
        <v>45508</v>
      </c>
      <c r="E4377" s="1">
        <v>45511</v>
      </c>
      <c r="F4377" t="s">
        <v>98</v>
      </c>
      <c r="G4377" t="s">
        <v>51</v>
      </c>
      <c r="H4377" t="s">
        <v>97</v>
      </c>
      <c r="I4377">
        <v>2</v>
      </c>
      <c r="J4377">
        <v>26280</v>
      </c>
    </row>
    <row r="4378" spans="1:10" x14ac:dyDescent="0.3">
      <c r="A4378">
        <v>904377</v>
      </c>
      <c r="B4378">
        <v>376</v>
      </c>
      <c r="C4378">
        <v>48</v>
      </c>
      <c r="D4378" s="1">
        <v>45439</v>
      </c>
      <c r="E4378" s="1">
        <v>45441</v>
      </c>
      <c r="F4378" t="s">
        <v>101</v>
      </c>
      <c r="G4378" t="s">
        <v>78</v>
      </c>
      <c r="H4378" t="s">
        <v>94</v>
      </c>
      <c r="I4378">
        <v>1</v>
      </c>
      <c r="J4378">
        <v>1560</v>
      </c>
    </row>
    <row r="4379" spans="1:10" x14ac:dyDescent="0.3">
      <c r="A4379">
        <v>904378</v>
      </c>
      <c r="B4379">
        <v>198</v>
      </c>
      <c r="C4379">
        <v>40</v>
      </c>
      <c r="D4379" s="1">
        <v>45546</v>
      </c>
      <c r="E4379" s="1">
        <v>45548</v>
      </c>
      <c r="F4379" t="s">
        <v>93</v>
      </c>
      <c r="G4379" t="s">
        <v>69</v>
      </c>
      <c r="H4379" t="s">
        <v>97</v>
      </c>
      <c r="I4379">
        <v>1</v>
      </c>
      <c r="J4379">
        <v>540</v>
      </c>
    </row>
    <row r="4380" spans="1:10" x14ac:dyDescent="0.3">
      <c r="A4380">
        <v>904379</v>
      </c>
      <c r="B4380">
        <v>377</v>
      </c>
      <c r="C4380">
        <v>38</v>
      </c>
      <c r="D4380" s="1">
        <v>45396</v>
      </c>
      <c r="E4380" s="1">
        <v>45400</v>
      </c>
      <c r="F4380" t="s">
        <v>93</v>
      </c>
      <c r="G4380" t="s">
        <v>69</v>
      </c>
      <c r="H4380" t="s">
        <v>97</v>
      </c>
      <c r="I4380">
        <v>2</v>
      </c>
      <c r="J4380">
        <v>1020</v>
      </c>
    </row>
    <row r="4381" spans="1:10" x14ac:dyDescent="0.3">
      <c r="A4381">
        <v>904380</v>
      </c>
      <c r="B4381">
        <v>301</v>
      </c>
      <c r="C4381">
        <v>16</v>
      </c>
      <c r="D4381" s="1">
        <v>45396</v>
      </c>
      <c r="E4381" s="1">
        <v>45400</v>
      </c>
      <c r="F4381" t="s">
        <v>100</v>
      </c>
      <c r="G4381" t="s">
        <v>42</v>
      </c>
      <c r="H4381" t="s">
        <v>94</v>
      </c>
      <c r="I4381">
        <v>1</v>
      </c>
      <c r="J4381">
        <v>3900</v>
      </c>
    </row>
    <row r="4382" spans="1:10" x14ac:dyDescent="0.3">
      <c r="A4382">
        <v>904381</v>
      </c>
      <c r="B4382">
        <v>524</v>
      </c>
      <c r="C4382">
        <v>36</v>
      </c>
      <c r="D4382" s="1">
        <v>45481</v>
      </c>
      <c r="E4382" s="1">
        <v>45486</v>
      </c>
      <c r="F4382" t="s">
        <v>98</v>
      </c>
      <c r="G4382" t="s">
        <v>69</v>
      </c>
      <c r="H4382" t="s">
        <v>94</v>
      </c>
      <c r="I4382">
        <v>1</v>
      </c>
      <c r="J4382">
        <v>1130</v>
      </c>
    </row>
    <row r="4383" spans="1:10" x14ac:dyDescent="0.3">
      <c r="A4383">
        <v>904382</v>
      </c>
      <c r="B4383">
        <v>92</v>
      </c>
      <c r="C4383">
        <v>31</v>
      </c>
      <c r="D4383" s="1">
        <v>45538</v>
      </c>
      <c r="E4383" s="1">
        <v>45542</v>
      </c>
      <c r="F4383" t="s">
        <v>101</v>
      </c>
      <c r="G4383" t="s">
        <v>60</v>
      </c>
      <c r="H4383" t="s">
        <v>94</v>
      </c>
      <c r="I4383">
        <v>1</v>
      </c>
      <c r="J4383">
        <v>1740</v>
      </c>
    </row>
    <row r="4384" spans="1:10" x14ac:dyDescent="0.3">
      <c r="A4384">
        <v>904383</v>
      </c>
      <c r="B4384">
        <v>369</v>
      </c>
      <c r="C4384">
        <v>32</v>
      </c>
      <c r="D4384" s="1">
        <v>45574</v>
      </c>
      <c r="E4384" s="1">
        <v>45579</v>
      </c>
      <c r="F4384" t="s">
        <v>93</v>
      </c>
      <c r="G4384" t="s">
        <v>60</v>
      </c>
      <c r="H4384" t="s">
        <v>97</v>
      </c>
      <c r="I4384">
        <v>1</v>
      </c>
      <c r="J4384">
        <v>1990</v>
      </c>
    </row>
    <row r="4385" spans="1:10" x14ac:dyDescent="0.3">
      <c r="A4385">
        <v>904384</v>
      </c>
      <c r="B4385">
        <v>237</v>
      </c>
      <c r="C4385">
        <v>32</v>
      </c>
      <c r="D4385" s="1">
        <v>45459</v>
      </c>
      <c r="E4385" s="1">
        <v>45462</v>
      </c>
      <c r="F4385" t="s">
        <v>101</v>
      </c>
      <c r="G4385" t="s">
        <v>60</v>
      </c>
      <c r="H4385" t="s">
        <v>94</v>
      </c>
      <c r="I4385">
        <v>1</v>
      </c>
      <c r="J4385">
        <v>1990</v>
      </c>
    </row>
    <row r="4386" spans="1:10" x14ac:dyDescent="0.3">
      <c r="A4386">
        <v>904385</v>
      </c>
      <c r="B4386">
        <v>86</v>
      </c>
      <c r="C4386">
        <v>45</v>
      </c>
      <c r="D4386" s="1">
        <v>45597</v>
      </c>
      <c r="E4386" s="1">
        <v>45602</v>
      </c>
      <c r="F4386" t="s">
        <v>95</v>
      </c>
      <c r="G4386" t="s">
        <v>78</v>
      </c>
      <c r="H4386" t="s">
        <v>97</v>
      </c>
      <c r="I4386">
        <v>1</v>
      </c>
      <c r="J4386">
        <v>1290</v>
      </c>
    </row>
    <row r="4387" spans="1:10" x14ac:dyDescent="0.3">
      <c r="A4387">
        <v>904386</v>
      </c>
      <c r="B4387">
        <v>542</v>
      </c>
      <c r="C4387">
        <v>19</v>
      </c>
      <c r="D4387" s="1">
        <v>45709</v>
      </c>
      <c r="E4387" s="1">
        <v>45715</v>
      </c>
      <c r="F4387" t="s">
        <v>93</v>
      </c>
      <c r="G4387" t="s">
        <v>51</v>
      </c>
      <c r="H4387" t="s">
        <v>97</v>
      </c>
      <c r="I4387">
        <v>2</v>
      </c>
      <c r="J4387">
        <v>21600</v>
      </c>
    </row>
    <row r="4388" spans="1:10" x14ac:dyDescent="0.3">
      <c r="A4388">
        <v>904387</v>
      </c>
      <c r="B4388">
        <v>255</v>
      </c>
      <c r="C4388">
        <v>25</v>
      </c>
      <c r="D4388" s="1">
        <v>45486</v>
      </c>
      <c r="E4388" s="1">
        <v>45492</v>
      </c>
      <c r="F4388" t="s">
        <v>96</v>
      </c>
      <c r="G4388" t="s">
        <v>60</v>
      </c>
      <c r="H4388" t="s">
        <v>94</v>
      </c>
      <c r="I4388">
        <v>1</v>
      </c>
      <c r="J4388">
        <v>3150</v>
      </c>
    </row>
    <row r="4389" spans="1:10" x14ac:dyDescent="0.3">
      <c r="A4389">
        <v>904388</v>
      </c>
      <c r="B4389">
        <v>127</v>
      </c>
      <c r="C4389">
        <v>15</v>
      </c>
      <c r="D4389" s="1">
        <v>45733</v>
      </c>
      <c r="E4389" s="1">
        <v>45738</v>
      </c>
      <c r="F4389" t="s">
        <v>101</v>
      </c>
      <c r="G4389" t="s">
        <v>42</v>
      </c>
      <c r="H4389" t="s">
        <v>94</v>
      </c>
      <c r="I4389">
        <v>1</v>
      </c>
      <c r="J4389">
        <v>3740</v>
      </c>
    </row>
    <row r="4390" spans="1:10" x14ac:dyDescent="0.3">
      <c r="A4390">
        <v>904389</v>
      </c>
      <c r="B4390">
        <v>301</v>
      </c>
      <c r="C4390">
        <v>24</v>
      </c>
      <c r="D4390" s="1">
        <v>45428</v>
      </c>
      <c r="E4390" s="1">
        <v>45434</v>
      </c>
      <c r="F4390" t="s">
        <v>100</v>
      </c>
      <c r="G4390" t="s">
        <v>51</v>
      </c>
      <c r="H4390" t="s">
        <v>94</v>
      </c>
      <c r="I4390">
        <v>1</v>
      </c>
      <c r="J4390">
        <v>11450</v>
      </c>
    </row>
    <row r="4391" spans="1:10" x14ac:dyDescent="0.3">
      <c r="A4391">
        <v>904390</v>
      </c>
      <c r="B4391">
        <v>520</v>
      </c>
      <c r="C4391">
        <v>42</v>
      </c>
      <c r="D4391" s="1">
        <v>45646</v>
      </c>
      <c r="E4391" s="1">
        <v>45648</v>
      </c>
      <c r="F4391" t="s">
        <v>100</v>
      </c>
      <c r="G4391" t="s">
        <v>78</v>
      </c>
      <c r="H4391" t="s">
        <v>94</v>
      </c>
      <c r="I4391">
        <v>2</v>
      </c>
      <c r="J4391">
        <v>1620</v>
      </c>
    </row>
    <row r="4392" spans="1:10" x14ac:dyDescent="0.3">
      <c r="A4392">
        <v>904391</v>
      </c>
      <c r="B4392">
        <v>143</v>
      </c>
      <c r="C4392">
        <v>23</v>
      </c>
      <c r="D4392" s="1">
        <v>45631</v>
      </c>
      <c r="E4392" s="1">
        <v>45633</v>
      </c>
      <c r="F4392" t="s">
        <v>100</v>
      </c>
      <c r="G4392" t="s">
        <v>51</v>
      </c>
      <c r="H4392" t="s">
        <v>94</v>
      </c>
      <c r="I4392">
        <v>1</v>
      </c>
      <c r="J4392">
        <v>12780</v>
      </c>
    </row>
    <row r="4393" spans="1:10" x14ac:dyDescent="0.3">
      <c r="A4393">
        <v>904392</v>
      </c>
      <c r="B4393">
        <v>524</v>
      </c>
      <c r="C4393">
        <v>38</v>
      </c>
      <c r="D4393" s="1">
        <v>45648</v>
      </c>
      <c r="E4393" s="1">
        <v>45652</v>
      </c>
      <c r="F4393" t="s">
        <v>98</v>
      </c>
      <c r="G4393" t="s">
        <v>69</v>
      </c>
      <c r="H4393" t="s">
        <v>94</v>
      </c>
      <c r="I4393">
        <v>2</v>
      </c>
      <c r="J4393">
        <v>1020</v>
      </c>
    </row>
    <row r="4394" spans="1:10" x14ac:dyDescent="0.3">
      <c r="A4394">
        <v>904393</v>
      </c>
      <c r="B4394">
        <v>476</v>
      </c>
      <c r="C4394">
        <v>48</v>
      </c>
      <c r="D4394" s="1">
        <v>45732</v>
      </c>
      <c r="E4394" s="1">
        <v>45737</v>
      </c>
      <c r="F4394" t="s">
        <v>95</v>
      </c>
      <c r="G4394" t="s">
        <v>78</v>
      </c>
      <c r="H4394" t="s">
        <v>97</v>
      </c>
      <c r="I4394">
        <v>3</v>
      </c>
      <c r="J4394">
        <v>4680</v>
      </c>
    </row>
    <row r="4395" spans="1:10" x14ac:dyDescent="0.3">
      <c r="A4395">
        <v>904394</v>
      </c>
      <c r="B4395">
        <v>452</v>
      </c>
      <c r="C4395">
        <v>48</v>
      </c>
      <c r="D4395" s="1">
        <v>45507</v>
      </c>
      <c r="E4395" s="1">
        <v>45510</v>
      </c>
      <c r="F4395" t="s">
        <v>100</v>
      </c>
      <c r="G4395" t="s">
        <v>78</v>
      </c>
      <c r="H4395" t="s">
        <v>97</v>
      </c>
      <c r="I4395">
        <v>1</v>
      </c>
      <c r="J4395">
        <v>1560</v>
      </c>
    </row>
    <row r="4396" spans="1:10" x14ac:dyDescent="0.3">
      <c r="A4396">
        <v>904395</v>
      </c>
      <c r="B4396">
        <v>308</v>
      </c>
      <c r="C4396">
        <v>34</v>
      </c>
      <c r="D4396" s="1">
        <v>45739</v>
      </c>
      <c r="E4396" s="1">
        <v>45744</v>
      </c>
      <c r="F4396" t="s">
        <v>96</v>
      </c>
      <c r="G4396" t="s">
        <v>69</v>
      </c>
      <c r="H4396" t="s">
        <v>94</v>
      </c>
      <c r="I4396">
        <v>1</v>
      </c>
      <c r="J4396">
        <v>410</v>
      </c>
    </row>
    <row r="4397" spans="1:10" x14ac:dyDescent="0.3">
      <c r="A4397">
        <v>904396</v>
      </c>
      <c r="B4397">
        <v>154</v>
      </c>
      <c r="C4397">
        <v>15</v>
      </c>
      <c r="D4397" s="1">
        <v>45510</v>
      </c>
      <c r="E4397" s="1">
        <v>45514</v>
      </c>
      <c r="F4397" t="s">
        <v>99</v>
      </c>
      <c r="G4397" t="s">
        <v>42</v>
      </c>
      <c r="H4397" t="s">
        <v>94</v>
      </c>
      <c r="I4397">
        <v>1</v>
      </c>
      <c r="J4397">
        <v>3740</v>
      </c>
    </row>
    <row r="4398" spans="1:10" x14ac:dyDescent="0.3">
      <c r="A4398">
        <v>904397</v>
      </c>
      <c r="B4398">
        <v>393</v>
      </c>
      <c r="C4398">
        <v>8</v>
      </c>
      <c r="D4398" s="1">
        <v>45743</v>
      </c>
      <c r="E4398" s="1">
        <v>45746</v>
      </c>
      <c r="F4398" t="s">
        <v>93</v>
      </c>
      <c r="G4398" t="s">
        <v>33</v>
      </c>
      <c r="H4398" t="s">
        <v>97</v>
      </c>
      <c r="I4398">
        <v>1</v>
      </c>
      <c r="J4398">
        <v>1870</v>
      </c>
    </row>
    <row r="4399" spans="1:10" x14ac:dyDescent="0.3">
      <c r="A4399">
        <v>904398</v>
      </c>
      <c r="B4399">
        <v>118</v>
      </c>
      <c r="C4399">
        <v>39</v>
      </c>
      <c r="D4399" s="1">
        <v>45721</v>
      </c>
      <c r="E4399" s="1">
        <v>45724</v>
      </c>
      <c r="F4399" t="s">
        <v>93</v>
      </c>
      <c r="G4399" t="s">
        <v>69</v>
      </c>
      <c r="H4399" t="s">
        <v>94</v>
      </c>
      <c r="I4399">
        <v>2</v>
      </c>
      <c r="J4399">
        <v>1560</v>
      </c>
    </row>
    <row r="4400" spans="1:10" x14ac:dyDescent="0.3">
      <c r="A4400">
        <v>904399</v>
      </c>
      <c r="B4400">
        <v>444</v>
      </c>
      <c r="C4400">
        <v>45</v>
      </c>
      <c r="D4400" s="1">
        <v>45417</v>
      </c>
      <c r="E4400" s="1">
        <v>45419</v>
      </c>
      <c r="F4400" t="s">
        <v>95</v>
      </c>
      <c r="G4400" t="s">
        <v>78</v>
      </c>
      <c r="H4400" t="s">
        <v>97</v>
      </c>
      <c r="I4400">
        <v>1</v>
      </c>
      <c r="J4400">
        <v>1290</v>
      </c>
    </row>
    <row r="4401" spans="1:10" x14ac:dyDescent="0.3">
      <c r="A4401">
        <v>904400</v>
      </c>
      <c r="B4401">
        <v>171</v>
      </c>
      <c r="C4401">
        <v>4</v>
      </c>
      <c r="D4401" s="1">
        <v>45471</v>
      </c>
      <c r="E4401" s="1">
        <v>45476</v>
      </c>
      <c r="F4401" t="s">
        <v>100</v>
      </c>
      <c r="G4401" t="s">
        <v>33</v>
      </c>
      <c r="H4401" t="s">
        <v>94</v>
      </c>
      <c r="I4401">
        <v>1</v>
      </c>
      <c r="J4401">
        <v>970</v>
      </c>
    </row>
    <row r="4402" spans="1:10" x14ac:dyDescent="0.3">
      <c r="A4402">
        <v>904401</v>
      </c>
      <c r="B4402">
        <v>369</v>
      </c>
      <c r="C4402">
        <v>22</v>
      </c>
      <c r="D4402" s="1">
        <v>45738</v>
      </c>
      <c r="E4402" s="1">
        <v>45743</v>
      </c>
      <c r="F4402" t="s">
        <v>93</v>
      </c>
      <c r="G4402" t="s">
        <v>51</v>
      </c>
      <c r="H4402" t="s">
        <v>94</v>
      </c>
      <c r="I4402">
        <v>1</v>
      </c>
      <c r="J4402">
        <v>13330</v>
      </c>
    </row>
    <row r="4403" spans="1:10" x14ac:dyDescent="0.3">
      <c r="A4403">
        <v>904402</v>
      </c>
      <c r="B4403">
        <v>144</v>
      </c>
      <c r="C4403">
        <v>33</v>
      </c>
      <c r="D4403" s="1">
        <v>45439</v>
      </c>
      <c r="E4403" s="1">
        <v>45445</v>
      </c>
      <c r="F4403" t="s">
        <v>96</v>
      </c>
      <c r="G4403" t="s">
        <v>69</v>
      </c>
      <c r="H4403" t="s">
        <v>94</v>
      </c>
      <c r="I4403">
        <v>1</v>
      </c>
      <c r="J4403">
        <v>740</v>
      </c>
    </row>
    <row r="4404" spans="1:10" x14ac:dyDescent="0.3">
      <c r="A4404">
        <v>904403</v>
      </c>
      <c r="B4404">
        <v>127</v>
      </c>
      <c r="C4404">
        <v>45</v>
      </c>
      <c r="D4404" s="1">
        <v>45545</v>
      </c>
      <c r="E4404" s="1">
        <v>45551</v>
      </c>
      <c r="F4404" t="s">
        <v>101</v>
      </c>
      <c r="G4404" t="s">
        <v>78</v>
      </c>
      <c r="H4404" t="s">
        <v>97</v>
      </c>
      <c r="I4404">
        <v>1</v>
      </c>
      <c r="J4404">
        <v>1290</v>
      </c>
    </row>
    <row r="4405" spans="1:10" x14ac:dyDescent="0.3">
      <c r="A4405">
        <v>904404</v>
      </c>
      <c r="B4405">
        <v>387</v>
      </c>
      <c r="C4405">
        <v>9</v>
      </c>
      <c r="D4405" s="1">
        <v>45421</v>
      </c>
      <c r="E4405" s="1">
        <v>45427</v>
      </c>
      <c r="F4405" t="s">
        <v>93</v>
      </c>
      <c r="G4405" t="s">
        <v>42</v>
      </c>
      <c r="H4405" t="s">
        <v>97</v>
      </c>
      <c r="I4405">
        <v>1</v>
      </c>
      <c r="J4405">
        <v>3370</v>
      </c>
    </row>
    <row r="4406" spans="1:10" x14ac:dyDescent="0.3">
      <c r="A4406">
        <v>904405</v>
      </c>
      <c r="B4406">
        <v>184</v>
      </c>
      <c r="C4406">
        <v>33</v>
      </c>
      <c r="D4406" s="1">
        <v>45667</v>
      </c>
      <c r="E4406" s="1">
        <v>45670</v>
      </c>
      <c r="F4406" t="s">
        <v>95</v>
      </c>
      <c r="G4406" t="s">
        <v>69</v>
      </c>
      <c r="H4406" t="s">
        <v>94</v>
      </c>
      <c r="I4406">
        <v>1</v>
      </c>
      <c r="J4406">
        <v>740</v>
      </c>
    </row>
    <row r="4407" spans="1:10" x14ac:dyDescent="0.3">
      <c r="A4407">
        <v>904406</v>
      </c>
      <c r="B4407">
        <v>233</v>
      </c>
      <c r="C4407">
        <v>24</v>
      </c>
      <c r="D4407" s="1">
        <v>45634</v>
      </c>
      <c r="E4407" s="1">
        <v>45638</v>
      </c>
      <c r="F4407" t="s">
        <v>99</v>
      </c>
      <c r="G4407" t="s">
        <v>51</v>
      </c>
      <c r="H4407" t="s">
        <v>97</v>
      </c>
      <c r="I4407">
        <v>2</v>
      </c>
      <c r="J4407">
        <v>22900</v>
      </c>
    </row>
    <row r="4408" spans="1:10" x14ac:dyDescent="0.3">
      <c r="A4408">
        <v>904407</v>
      </c>
      <c r="B4408">
        <v>387</v>
      </c>
      <c r="C4408">
        <v>9</v>
      </c>
      <c r="D4408" s="1">
        <v>45411</v>
      </c>
      <c r="E4408" s="1">
        <v>45414</v>
      </c>
      <c r="F4408" t="s">
        <v>93</v>
      </c>
      <c r="G4408" t="s">
        <v>42</v>
      </c>
      <c r="H4408" t="s">
        <v>94</v>
      </c>
      <c r="I4408">
        <v>1</v>
      </c>
      <c r="J4408">
        <v>3370</v>
      </c>
    </row>
    <row r="4409" spans="1:10" x14ac:dyDescent="0.3">
      <c r="A4409">
        <v>904408</v>
      </c>
      <c r="B4409">
        <v>283</v>
      </c>
      <c r="C4409">
        <v>38</v>
      </c>
      <c r="D4409" s="1">
        <v>45670</v>
      </c>
      <c r="E4409" s="1">
        <v>45672</v>
      </c>
      <c r="F4409" t="s">
        <v>95</v>
      </c>
      <c r="G4409" t="s">
        <v>69</v>
      </c>
      <c r="H4409" t="s">
        <v>97</v>
      </c>
      <c r="I4409">
        <v>1</v>
      </c>
      <c r="J4409">
        <v>510</v>
      </c>
    </row>
    <row r="4410" spans="1:10" x14ac:dyDescent="0.3">
      <c r="A4410">
        <v>904409</v>
      </c>
      <c r="B4410">
        <v>559</v>
      </c>
      <c r="C4410">
        <v>12</v>
      </c>
      <c r="D4410" s="1">
        <v>45738</v>
      </c>
      <c r="E4410" s="1">
        <v>45743</v>
      </c>
      <c r="F4410" t="s">
        <v>96</v>
      </c>
      <c r="G4410" t="s">
        <v>42</v>
      </c>
      <c r="H4410" t="s">
        <v>97</v>
      </c>
      <c r="I4410">
        <v>2</v>
      </c>
      <c r="J4410">
        <v>5200</v>
      </c>
    </row>
    <row r="4411" spans="1:10" x14ac:dyDescent="0.3">
      <c r="A4411">
        <v>904410</v>
      </c>
      <c r="B4411">
        <v>260</v>
      </c>
      <c r="C4411">
        <v>43</v>
      </c>
      <c r="D4411" s="1">
        <v>45745</v>
      </c>
      <c r="E4411" s="1">
        <v>45751</v>
      </c>
      <c r="F4411" t="s">
        <v>98</v>
      </c>
      <c r="G4411" t="s">
        <v>78</v>
      </c>
      <c r="H4411" t="s">
        <v>94</v>
      </c>
      <c r="I4411">
        <v>1</v>
      </c>
      <c r="J4411">
        <v>910</v>
      </c>
    </row>
    <row r="4412" spans="1:10" x14ac:dyDescent="0.3">
      <c r="A4412">
        <v>904411</v>
      </c>
      <c r="B4412">
        <v>482</v>
      </c>
      <c r="C4412">
        <v>40</v>
      </c>
      <c r="D4412" s="1">
        <v>45663</v>
      </c>
      <c r="E4412" s="1">
        <v>45667</v>
      </c>
      <c r="F4412" t="s">
        <v>100</v>
      </c>
      <c r="G4412" t="s">
        <v>69</v>
      </c>
      <c r="H4412" t="s">
        <v>94</v>
      </c>
      <c r="I4412">
        <v>1</v>
      </c>
      <c r="J4412">
        <v>540</v>
      </c>
    </row>
    <row r="4413" spans="1:10" x14ac:dyDescent="0.3">
      <c r="A4413">
        <v>904412</v>
      </c>
      <c r="B4413">
        <v>348</v>
      </c>
      <c r="C4413">
        <v>40</v>
      </c>
      <c r="D4413" s="1">
        <v>45399</v>
      </c>
      <c r="E4413" s="1">
        <v>45403</v>
      </c>
      <c r="F4413" t="s">
        <v>96</v>
      </c>
      <c r="G4413" t="s">
        <v>69</v>
      </c>
      <c r="H4413" t="s">
        <v>94</v>
      </c>
      <c r="I4413">
        <v>1</v>
      </c>
      <c r="J4413">
        <v>540</v>
      </c>
    </row>
    <row r="4414" spans="1:10" x14ac:dyDescent="0.3">
      <c r="A4414">
        <v>904413</v>
      </c>
      <c r="B4414">
        <v>472</v>
      </c>
      <c r="C4414">
        <v>12</v>
      </c>
      <c r="D4414" s="1">
        <v>45489</v>
      </c>
      <c r="E4414" s="1">
        <v>45495</v>
      </c>
      <c r="F4414" t="s">
        <v>100</v>
      </c>
      <c r="G4414" t="s">
        <v>42</v>
      </c>
      <c r="H4414" t="s">
        <v>94</v>
      </c>
      <c r="I4414">
        <v>1</v>
      </c>
      <c r="J4414">
        <v>2600</v>
      </c>
    </row>
    <row r="4415" spans="1:10" x14ac:dyDescent="0.3">
      <c r="A4415">
        <v>904414</v>
      </c>
      <c r="B4415">
        <v>129</v>
      </c>
      <c r="C4415">
        <v>22</v>
      </c>
      <c r="D4415" s="1">
        <v>45497</v>
      </c>
      <c r="E4415" s="1">
        <v>45500</v>
      </c>
      <c r="F4415" t="s">
        <v>100</v>
      </c>
      <c r="G4415" t="s">
        <v>51</v>
      </c>
      <c r="H4415" t="s">
        <v>94</v>
      </c>
      <c r="I4415">
        <v>1</v>
      </c>
      <c r="J4415">
        <v>13330</v>
      </c>
    </row>
    <row r="4416" spans="1:10" x14ac:dyDescent="0.3">
      <c r="A4416">
        <v>904415</v>
      </c>
      <c r="B4416">
        <v>391</v>
      </c>
      <c r="C4416">
        <v>26</v>
      </c>
      <c r="D4416" s="1">
        <v>45573</v>
      </c>
      <c r="E4416" s="1">
        <v>45576</v>
      </c>
      <c r="F4416" t="s">
        <v>98</v>
      </c>
      <c r="G4416" t="s">
        <v>60</v>
      </c>
      <c r="H4416" t="s">
        <v>94</v>
      </c>
      <c r="I4416">
        <v>3</v>
      </c>
      <c r="J4416">
        <v>6750</v>
      </c>
    </row>
    <row r="4417" spans="1:10" x14ac:dyDescent="0.3">
      <c r="A4417">
        <v>904416</v>
      </c>
      <c r="B4417">
        <v>168</v>
      </c>
      <c r="C4417">
        <v>20</v>
      </c>
      <c r="D4417" s="1">
        <v>45546</v>
      </c>
      <c r="E4417" s="1">
        <v>45548</v>
      </c>
      <c r="F4417" t="s">
        <v>100</v>
      </c>
      <c r="G4417" t="s">
        <v>51</v>
      </c>
      <c r="H4417" t="s">
        <v>94</v>
      </c>
      <c r="I4417">
        <v>2</v>
      </c>
      <c r="J4417">
        <v>25620</v>
      </c>
    </row>
    <row r="4418" spans="1:10" x14ac:dyDescent="0.3">
      <c r="A4418">
        <v>904417</v>
      </c>
      <c r="B4418">
        <v>258</v>
      </c>
      <c r="C4418">
        <v>30</v>
      </c>
      <c r="D4418" s="1">
        <v>45632</v>
      </c>
      <c r="E4418" s="1">
        <v>45637</v>
      </c>
      <c r="F4418" t="s">
        <v>93</v>
      </c>
      <c r="G4418" t="s">
        <v>60</v>
      </c>
      <c r="H4418" t="s">
        <v>94</v>
      </c>
      <c r="I4418">
        <v>2</v>
      </c>
      <c r="J4418">
        <v>5100</v>
      </c>
    </row>
    <row r="4419" spans="1:10" x14ac:dyDescent="0.3">
      <c r="A4419">
        <v>904418</v>
      </c>
      <c r="B4419">
        <v>277</v>
      </c>
      <c r="C4419">
        <v>29</v>
      </c>
      <c r="D4419" s="1">
        <v>45638</v>
      </c>
      <c r="E4419" s="1">
        <v>45643</v>
      </c>
      <c r="F4419" t="s">
        <v>100</v>
      </c>
      <c r="G4419" t="s">
        <v>60</v>
      </c>
      <c r="H4419" t="s">
        <v>94</v>
      </c>
      <c r="I4419">
        <v>1</v>
      </c>
      <c r="J4419">
        <v>2450</v>
      </c>
    </row>
    <row r="4420" spans="1:10" x14ac:dyDescent="0.3">
      <c r="A4420">
        <v>904419</v>
      </c>
      <c r="B4420">
        <v>172</v>
      </c>
      <c r="C4420">
        <v>12</v>
      </c>
      <c r="D4420" s="1">
        <v>45458</v>
      </c>
      <c r="E4420" s="1">
        <v>45464</v>
      </c>
      <c r="F4420" t="s">
        <v>95</v>
      </c>
      <c r="G4420" t="s">
        <v>42</v>
      </c>
      <c r="H4420" t="s">
        <v>97</v>
      </c>
      <c r="I4420">
        <v>1</v>
      </c>
      <c r="J4420">
        <v>2600</v>
      </c>
    </row>
    <row r="4421" spans="1:10" x14ac:dyDescent="0.3">
      <c r="A4421">
        <v>904420</v>
      </c>
      <c r="B4421">
        <v>209</v>
      </c>
      <c r="C4421">
        <v>5</v>
      </c>
      <c r="D4421" s="1">
        <v>45579</v>
      </c>
      <c r="E4421" s="1">
        <v>45585</v>
      </c>
      <c r="F4421" t="s">
        <v>100</v>
      </c>
      <c r="G4421" t="s">
        <v>33</v>
      </c>
      <c r="H4421" t="s">
        <v>97</v>
      </c>
      <c r="I4421">
        <v>1</v>
      </c>
      <c r="J4421">
        <v>1960</v>
      </c>
    </row>
    <row r="4422" spans="1:10" x14ac:dyDescent="0.3">
      <c r="A4422">
        <v>904421</v>
      </c>
      <c r="B4422">
        <v>356</v>
      </c>
      <c r="C4422">
        <v>13</v>
      </c>
      <c r="D4422" s="1">
        <v>45716</v>
      </c>
      <c r="E4422" s="1">
        <v>45719</v>
      </c>
      <c r="F4422" t="s">
        <v>95</v>
      </c>
      <c r="G4422" t="s">
        <v>42</v>
      </c>
      <c r="H4422" t="s">
        <v>94</v>
      </c>
      <c r="I4422">
        <v>3</v>
      </c>
      <c r="J4422">
        <v>9000</v>
      </c>
    </row>
    <row r="4423" spans="1:10" x14ac:dyDescent="0.3">
      <c r="A4423">
        <v>904422</v>
      </c>
      <c r="B4423">
        <v>303</v>
      </c>
      <c r="C4423">
        <v>24</v>
      </c>
      <c r="D4423" s="1">
        <v>45692</v>
      </c>
      <c r="E4423" s="1">
        <v>45698</v>
      </c>
      <c r="F4423" t="s">
        <v>95</v>
      </c>
      <c r="G4423" t="s">
        <v>51</v>
      </c>
      <c r="H4423" t="s">
        <v>94</v>
      </c>
      <c r="I4423">
        <v>1</v>
      </c>
      <c r="J4423">
        <v>11450</v>
      </c>
    </row>
    <row r="4424" spans="1:10" x14ac:dyDescent="0.3">
      <c r="A4424">
        <v>904423</v>
      </c>
      <c r="B4424">
        <v>372</v>
      </c>
      <c r="C4424">
        <v>38</v>
      </c>
      <c r="D4424" s="1">
        <v>45691</v>
      </c>
      <c r="E4424" s="1">
        <v>45696</v>
      </c>
      <c r="F4424" t="s">
        <v>100</v>
      </c>
      <c r="G4424" t="s">
        <v>69</v>
      </c>
      <c r="H4424" t="s">
        <v>94</v>
      </c>
      <c r="I4424">
        <v>1</v>
      </c>
      <c r="J4424">
        <v>510</v>
      </c>
    </row>
    <row r="4425" spans="1:10" x14ac:dyDescent="0.3">
      <c r="A4425">
        <v>904424</v>
      </c>
      <c r="B4425">
        <v>416</v>
      </c>
      <c r="C4425">
        <v>3</v>
      </c>
      <c r="D4425" s="1">
        <v>45741</v>
      </c>
      <c r="E4425" s="1">
        <v>45744</v>
      </c>
      <c r="F4425" t="s">
        <v>101</v>
      </c>
      <c r="G4425" t="s">
        <v>33</v>
      </c>
      <c r="H4425" t="s">
        <v>94</v>
      </c>
      <c r="I4425">
        <v>1</v>
      </c>
      <c r="J4425">
        <v>1770</v>
      </c>
    </row>
    <row r="4426" spans="1:10" x14ac:dyDescent="0.3">
      <c r="A4426">
        <v>904425</v>
      </c>
      <c r="B4426">
        <v>66</v>
      </c>
      <c r="C4426">
        <v>40</v>
      </c>
      <c r="D4426" s="1">
        <v>45578</v>
      </c>
      <c r="E4426" s="1">
        <v>45584</v>
      </c>
      <c r="F4426" t="s">
        <v>93</v>
      </c>
      <c r="G4426" t="s">
        <v>69</v>
      </c>
      <c r="H4426" t="s">
        <v>97</v>
      </c>
      <c r="I4426">
        <v>1</v>
      </c>
      <c r="J4426">
        <v>540</v>
      </c>
    </row>
    <row r="4427" spans="1:10" x14ac:dyDescent="0.3">
      <c r="A4427">
        <v>904426</v>
      </c>
      <c r="B4427">
        <v>159</v>
      </c>
      <c r="C4427">
        <v>48</v>
      </c>
      <c r="D4427" s="1">
        <v>45420</v>
      </c>
      <c r="E4427" s="1">
        <v>45426</v>
      </c>
      <c r="F4427" t="s">
        <v>100</v>
      </c>
      <c r="G4427" t="s">
        <v>78</v>
      </c>
      <c r="H4427" t="s">
        <v>97</v>
      </c>
      <c r="I4427">
        <v>1</v>
      </c>
      <c r="J4427">
        <v>1560</v>
      </c>
    </row>
    <row r="4428" spans="1:10" x14ac:dyDescent="0.3">
      <c r="A4428">
        <v>904427</v>
      </c>
      <c r="B4428">
        <v>212</v>
      </c>
      <c r="C4428">
        <v>15</v>
      </c>
      <c r="D4428" s="1">
        <v>45539</v>
      </c>
      <c r="E4428" s="1">
        <v>45543</v>
      </c>
      <c r="F4428" t="s">
        <v>100</v>
      </c>
      <c r="G4428" t="s">
        <v>42</v>
      </c>
      <c r="H4428" t="s">
        <v>94</v>
      </c>
      <c r="I4428">
        <v>1</v>
      </c>
      <c r="J4428">
        <v>3740</v>
      </c>
    </row>
    <row r="4429" spans="1:10" x14ac:dyDescent="0.3">
      <c r="A4429">
        <v>904428</v>
      </c>
      <c r="B4429">
        <v>467</v>
      </c>
      <c r="C4429">
        <v>33</v>
      </c>
      <c r="D4429" s="1">
        <v>45541</v>
      </c>
      <c r="E4429" s="1">
        <v>45546</v>
      </c>
      <c r="F4429" t="s">
        <v>101</v>
      </c>
      <c r="G4429" t="s">
        <v>69</v>
      </c>
      <c r="H4429" t="s">
        <v>94</v>
      </c>
      <c r="I4429">
        <v>1</v>
      </c>
      <c r="J4429">
        <v>740</v>
      </c>
    </row>
    <row r="4430" spans="1:10" x14ac:dyDescent="0.3">
      <c r="A4430">
        <v>904429</v>
      </c>
      <c r="B4430">
        <v>209</v>
      </c>
      <c r="C4430">
        <v>10</v>
      </c>
      <c r="D4430" s="1">
        <v>45436</v>
      </c>
      <c r="E4430" s="1">
        <v>45441</v>
      </c>
      <c r="F4430" t="s">
        <v>100</v>
      </c>
      <c r="G4430" t="s">
        <v>42</v>
      </c>
      <c r="H4430" t="s">
        <v>94</v>
      </c>
      <c r="I4430">
        <v>1</v>
      </c>
      <c r="J4430">
        <v>3700</v>
      </c>
    </row>
    <row r="4431" spans="1:10" x14ac:dyDescent="0.3">
      <c r="A4431">
        <v>904430</v>
      </c>
      <c r="B4431">
        <v>582</v>
      </c>
      <c r="C4431">
        <v>47</v>
      </c>
      <c r="D4431" s="1">
        <v>45560</v>
      </c>
      <c r="E4431" s="1">
        <v>45563</v>
      </c>
      <c r="F4431" t="s">
        <v>101</v>
      </c>
      <c r="G4431" t="s">
        <v>78</v>
      </c>
      <c r="H4431" t="s">
        <v>94</v>
      </c>
      <c r="I4431">
        <v>1</v>
      </c>
      <c r="J4431">
        <v>890</v>
      </c>
    </row>
    <row r="4432" spans="1:10" x14ac:dyDescent="0.3">
      <c r="A4432">
        <v>904431</v>
      </c>
      <c r="B4432">
        <v>333</v>
      </c>
      <c r="C4432">
        <v>32</v>
      </c>
      <c r="D4432" s="1">
        <v>45415</v>
      </c>
      <c r="E4432" s="1">
        <v>45420</v>
      </c>
      <c r="F4432" t="s">
        <v>101</v>
      </c>
      <c r="G4432" t="s">
        <v>60</v>
      </c>
      <c r="H4432" t="s">
        <v>94</v>
      </c>
      <c r="I4432">
        <v>1</v>
      </c>
      <c r="J4432">
        <v>1990</v>
      </c>
    </row>
    <row r="4433" spans="1:10" x14ac:dyDescent="0.3">
      <c r="A4433">
        <v>904432</v>
      </c>
      <c r="B4433">
        <v>475</v>
      </c>
      <c r="C4433">
        <v>38</v>
      </c>
      <c r="D4433" s="1">
        <v>45699</v>
      </c>
      <c r="E4433" s="1">
        <v>45702</v>
      </c>
      <c r="F4433" t="s">
        <v>100</v>
      </c>
      <c r="G4433" t="s">
        <v>69</v>
      </c>
      <c r="H4433" t="s">
        <v>97</v>
      </c>
      <c r="I4433">
        <v>1</v>
      </c>
      <c r="J4433">
        <v>510</v>
      </c>
    </row>
    <row r="4434" spans="1:10" x14ac:dyDescent="0.3">
      <c r="A4434">
        <v>904433</v>
      </c>
      <c r="B4434">
        <v>545</v>
      </c>
      <c r="C4434">
        <v>11</v>
      </c>
      <c r="D4434" s="1">
        <v>45431</v>
      </c>
      <c r="E4434" s="1">
        <v>45435</v>
      </c>
      <c r="F4434" t="s">
        <v>95</v>
      </c>
      <c r="G4434" t="s">
        <v>42</v>
      </c>
      <c r="H4434" t="s">
        <v>97</v>
      </c>
      <c r="I4434">
        <v>1</v>
      </c>
      <c r="J4434">
        <v>2560</v>
      </c>
    </row>
    <row r="4435" spans="1:10" x14ac:dyDescent="0.3">
      <c r="A4435">
        <v>904434</v>
      </c>
      <c r="B4435">
        <v>356</v>
      </c>
      <c r="C4435">
        <v>28</v>
      </c>
      <c r="D4435" s="1">
        <v>45642</v>
      </c>
      <c r="E4435" s="1">
        <v>45648</v>
      </c>
      <c r="F4435" t="s">
        <v>95</v>
      </c>
      <c r="G4435" t="s">
        <v>60</v>
      </c>
      <c r="H4435" t="s">
        <v>97</v>
      </c>
      <c r="I4435">
        <v>1</v>
      </c>
      <c r="J4435">
        <v>3170</v>
      </c>
    </row>
    <row r="4436" spans="1:10" x14ac:dyDescent="0.3">
      <c r="A4436">
        <v>904435</v>
      </c>
      <c r="B4436">
        <v>417</v>
      </c>
      <c r="C4436">
        <v>33</v>
      </c>
      <c r="D4436" s="1">
        <v>45437</v>
      </c>
      <c r="E4436" s="1">
        <v>45439</v>
      </c>
      <c r="F4436" t="s">
        <v>95</v>
      </c>
      <c r="G4436" t="s">
        <v>69</v>
      </c>
      <c r="H4436" t="s">
        <v>97</v>
      </c>
      <c r="I4436">
        <v>1</v>
      </c>
      <c r="J4436">
        <v>740</v>
      </c>
    </row>
    <row r="4437" spans="1:10" x14ac:dyDescent="0.3">
      <c r="A4437">
        <v>904436</v>
      </c>
      <c r="B4437">
        <v>494</v>
      </c>
      <c r="C4437">
        <v>13</v>
      </c>
      <c r="D4437" s="1">
        <v>45737</v>
      </c>
      <c r="E4437" s="1">
        <v>45742</v>
      </c>
      <c r="F4437" t="s">
        <v>100</v>
      </c>
      <c r="G4437" t="s">
        <v>42</v>
      </c>
      <c r="H4437" t="s">
        <v>97</v>
      </c>
      <c r="I4437">
        <v>1</v>
      </c>
      <c r="J4437">
        <v>3000</v>
      </c>
    </row>
    <row r="4438" spans="1:10" x14ac:dyDescent="0.3">
      <c r="A4438">
        <v>904437</v>
      </c>
      <c r="B4438">
        <v>438</v>
      </c>
      <c r="C4438">
        <v>34</v>
      </c>
      <c r="D4438" s="1">
        <v>45625</v>
      </c>
      <c r="E4438" s="1">
        <v>45629</v>
      </c>
      <c r="F4438" t="s">
        <v>101</v>
      </c>
      <c r="G4438" t="s">
        <v>69</v>
      </c>
      <c r="H4438" t="s">
        <v>94</v>
      </c>
      <c r="I4438">
        <v>2</v>
      </c>
      <c r="J4438">
        <v>820</v>
      </c>
    </row>
    <row r="4439" spans="1:10" x14ac:dyDescent="0.3">
      <c r="A4439">
        <v>904438</v>
      </c>
      <c r="B4439">
        <v>18</v>
      </c>
      <c r="C4439">
        <v>3</v>
      </c>
      <c r="D4439" s="1">
        <v>45676</v>
      </c>
      <c r="E4439" s="1">
        <v>45679</v>
      </c>
      <c r="F4439" t="s">
        <v>101</v>
      </c>
      <c r="G4439" t="s">
        <v>33</v>
      </c>
      <c r="H4439" t="s">
        <v>97</v>
      </c>
      <c r="I4439">
        <v>2</v>
      </c>
      <c r="J4439">
        <v>3540</v>
      </c>
    </row>
    <row r="4440" spans="1:10" x14ac:dyDescent="0.3">
      <c r="A4440">
        <v>904439</v>
      </c>
      <c r="B4440">
        <v>156</v>
      </c>
      <c r="C4440">
        <v>4</v>
      </c>
      <c r="D4440" s="1">
        <v>45601</v>
      </c>
      <c r="E4440" s="1">
        <v>45605</v>
      </c>
      <c r="F4440" t="s">
        <v>100</v>
      </c>
      <c r="G4440" t="s">
        <v>33</v>
      </c>
      <c r="H4440" t="s">
        <v>97</v>
      </c>
      <c r="I4440">
        <v>2</v>
      </c>
      <c r="J4440">
        <v>1940</v>
      </c>
    </row>
    <row r="4441" spans="1:10" x14ac:dyDescent="0.3">
      <c r="A4441">
        <v>904440</v>
      </c>
      <c r="B4441">
        <v>157</v>
      </c>
      <c r="C4441">
        <v>23</v>
      </c>
      <c r="D4441" s="1">
        <v>45442</v>
      </c>
      <c r="E4441" s="1">
        <v>45444</v>
      </c>
      <c r="F4441" t="s">
        <v>98</v>
      </c>
      <c r="G4441" t="s">
        <v>51</v>
      </c>
      <c r="H4441" t="s">
        <v>94</v>
      </c>
      <c r="I4441">
        <v>1</v>
      </c>
      <c r="J4441">
        <v>12780</v>
      </c>
    </row>
    <row r="4442" spans="1:10" x14ac:dyDescent="0.3">
      <c r="A4442">
        <v>904441</v>
      </c>
      <c r="B4442">
        <v>273</v>
      </c>
      <c r="C4442">
        <v>18</v>
      </c>
      <c r="D4442" s="1">
        <v>45604</v>
      </c>
      <c r="E4442" s="1">
        <v>45609</v>
      </c>
      <c r="F4442" t="s">
        <v>101</v>
      </c>
      <c r="G4442" t="s">
        <v>51</v>
      </c>
      <c r="H4442" t="s">
        <v>94</v>
      </c>
      <c r="I4442">
        <v>1</v>
      </c>
      <c r="J4442">
        <v>13140</v>
      </c>
    </row>
    <row r="4443" spans="1:10" x14ac:dyDescent="0.3">
      <c r="A4443">
        <v>904442</v>
      </c>
      <c r="B4443">
        <v>146</v>
      </c>
      <c r="C4443">
        <v>13</v>
      </c>
      <c r="D4443" s="1">
        <v>45612</v>
      </c>
      <c r="E4443" s="1">
        <v>45616</v>
      </c>
      <c r="F4443" t="s">
        <v>101</v>
      </c>
      <c r="G4443" t="s">
        <v>42</v>
      </c>
      <c r="H4443" t="s">
        <v>97</v>
      </c>
      <c r="I4443">
        <v>1</v>
      </c>
      <c r="J4443">
        <v>3000</v>
      </c>
    </row>
    <row r="4444" spans="1:10" x14ac:dyDescent="0.3">
      <c r="A4444">
        <v>904443</v>
      </c>
      <c r="B4444">
        <v>106</v>
      </c>
      <c r="C4444">
        <v>25</v>
      </c>
      <c r="D4444" s="1">
        <v>45560</v>
      </c>
      <c r="E4444" s="1">
        <v>45565</v>
      </c>
      <c r="F4444" t="s">
        <v>93</v>
      </c>
      <c r="G4444" t="s">
        <v>60</v>
      </c>
      <c r="H4444" t="s">
        <v>94</v>
      </c>
      <c r="I4444">
        <v>2</v>
      </c>
      <c r="J4444">
        <v>6300</v>
      </c>
    </row>
    <row r="4445" spans="1:10" x14ac:dyDescent="0.3">
      <c r="A4445">
        <v>904444</v>
      </c>
      <c r="B4445">
        <v>323</v>
      </c>
      <c r="C4445">
        <v>32</v>
      </c>
      <c r="D4445" s="1">
        <v>45389</v>
      </c>
      <c r="E4445" s="1">
        <v>45392</v>
      </c>
      <c r="F4445" t="s">
        <v>99</v>
      </c>
      <c r="G4445" t="s">
        <v>60</v>
      </c>
      <c r="H4445" t="s">
        <v>94</v>
      </c>
      <c r="I4445">
        <v>1</v>
      </c>
      <c r="J4445">
        <v>1990</v>
      </c>
    </row>
    <row r="4446" spans="1:10" x14ac:dyDescent="0.3">
      <c r="A4446">
        <v>904445</v>
      </c>
      <c r="B4446">
        <v>518</v>
      </c>
      <c r="C4446">
        <v>14</v>
      </c>
      <c r="D4446" s="1">
        <v>45669</v>
      </c>
      <c r="E4446" s="1">
        <v>45673</v>
      </c>
      <c r="F4446" t="s">
        <v>100</v>
      </c>
      <c r="G4446" t="s">
        <v>42</v>
      </c>
      <c r="H4446" t="s">
        <v>97</v>
      </c>
      <c r="I4446">
        <v>3</v>
      </c>
      <c r="J4446">
        <v>7110</v>
      </c>
    </row>
    <row r="4447" spans="1:10" x14ac:dyDescent="0.3">
      <c r="A4447">
        <v>904446</v>
      </c>
      <c r="B4447">
        <v>559</v>
      </c>
      <c r="C4447">
        <v>3</v>
      </c>
      <c r="D4447" s="1">
        <v>45488</v>
      </c>
      <c r="E4447" s="1">
        <v>45494</v>
      </c>
      <c r="F4447" t="s">
        <v>96</v>
      </c>
      <c r="G4447" t="s">
        <v>33</v>
      </c>
      <c r="H4447" t="s">
        <v>94</v>
      </c>
      <c r="I4447">
        <v>1</v>
      </c>
      <c r="J4447">
        <v>1770</v>
      </c>
    </row>
    <row r="4448" spans="1:10" x14ac:dyDescent="0.3">
      <c r="A4448">
        <v>904447</v>
      </c>
      <c r="B4448">
        <v>123</v>
      </c>
      <c r="C4448">
        <v>10</v>
      </c>
      <c r="D4448" s="1">
        <v>45663</v>
      </c>
      <c r="E4448" s="1">
        <v>45667</v>
      </c>
      <c r="F4448" t="s">
        <v>98</v>
      </c>
      <c r="G4448" t="s">
        <v>42</v>
      </c>
      <c r="H4448" t="s">
        <v>97</v>
      </c>
      <c r="I4448">
        <v>1</v>
      </c>
      <c r="J4448">
        <v>3700</v>
      </c>
    </row>
    <row r="4449" spans="1:10" x14ac:dyDescent="0.3">
      <c r="A4449">
        <v>904448</v>
      </c>
      <c r="B4449">
        <v>409</v>
      </c>
      <c r="C4449">
        <v>11</v>
      </c>
      <c r="D4449" s="1">
        <v>45585</v>
      </c>
      <c r="E4449" s="1">
        <v>45588</v>
      </c>
      <c r="F4449" t="s">
        <v>95</v>
      </c>
      <c r="G4449" t="s">
        <v>42</v>
      </c>
      <c r="H4449" t="s">
        <v>97</v>
      </c>
      <c r="I4449">
        <v>1</v>
      </c>
      <c r="J4449">
        <v>2560</v>
      </c>
    </row>
    <row r="4450" spans="1:10" x14ac:dyDescent="0.3">
      <c r="A4450">
        <v>904449</v>
      </c>
      <c r="B4450">
        <v>260</v>
      </c>
      <c r="C4450">
        <v>8</v>
      </c>
      <c r="D4450" s="1">
        <v>45535</v>
      </c>
      <c r="E4450" s="1">
        <v>45539</v>
      </c>
      <c r="F4450" t="s">
        <v>98</v>
      </c>
      <c r="G4450" t="s">
        <v>33</v>
      </c>
      <c r="H4450" t="s">
        <v>94</v>
      </c>
      <c r="I4450">
        <v>2</v>
      </c>
      <c r="J4450">
        <v>3740</v>
      </c>
    </row>
    <row r="4451" spans="1:10" x14ac:dyDescent="0.3">
      <c r="A4451">
        <v>904450</v>
      </c>
      <c r="B4451">
        <v>252</v>
      </c>
      <c r="C4451">
        <v>43</v>
      </c>
      <c r="D4451" s="1">
        <v>45530</v>
      </c>
      <c r="E4451" s="1">
        <v>45534</v>
      </c>
      <c r="F4451" t="s">
        <v>96</v>
      </c>
      <c r="G4451" t="s">
        <v>78</v>
      </c>
      <c r="H4451" t="s">
        <v>94</v>
      </c>
      <c r="I4451">
        <v>1</v>
      </c>
      <c r="J4451">
        <v>910</v>
      </c>
    </row>
    <row r="4452" spans="1:10" x14ac:dyDescent="0.3">
      <c r="A4452">
        <v>904451</v>
      </c>
      <c r="B4452">
        <v>555</v>
      </c>
      <c r="C4452">
        <v>39</v>
      </c>
      <c r="D4452" s="1">
        <v>45651</v>
      </c>
      <c r="E4452" s="1">
        <v>45654</v>
      </c>
      <c r="F4452" t="s">
        <v>99</v>
      </c>
      <c r="G4452" t="s">
        <v>69</v>
      </c>
      <c r="H4452" t="s">
        <v>97</v>
      </c>
      <c r="I4452">
        <v>1</v>
      </c>
      <c r="J4452">
        <v>780</v>
      </c>
    </row>
    <row r="4453" spans="1:10" x14ac:dyDescent="0.3">
      <c r="A4453">
        <v>904452</v>
      </c>
      <c r="B4453">
        <v>56</v>
      </c>
      <c r="C4453">
        <v>23</v>
      </c>
      <c r="D4453" s="1">
        <v>45520</v>
      </c>
      <c r="E4453" s="1">
        <v>45525</v>
      </c>
      <c r="F4453" t="s">
        <v>98</v>
      </c>
      <c r="G4453" t="s">
        <v>51</v>
      </c>
      <c r="H4453" t="s">
        <v>97</v>
      </c>
      <c r="I4453">
        <v>1</v>
      </c>
      <c r="J4453">
        <v>12780</v>
      </c>
    </row>
    <row r="4454" spans="1:10" x14ac:dyDescent="0.3">
      <c r="A4454">
        <v>904453</v>
      </c>
      <c r="B4454">
        <v>476</v>
      </c>
      <c r="C4454">
        <v>18</v>
      </c>
      <c r="D4454" s="1">
        <v>45468</v>
      </c>
      <c r="E4454" s="1">
        <v>45472</v>
      </c>
      <c r="F4454" t="s">
        <v>95</v>
      </c>
      <c r="G4454" t="s">
        <v>51</v>
      </c>
      <c r="H4454" t="s">
        <v>97</v>
      </c>
      <c r="I4454">
        <v>1</v>
      </c>
      <c r="J4454">
        <v>13140</v>
      </c>
    </row>
    <row r="4455" spans="1:10" x14ac:dyDescent="0.3">
      <c r="A4455">
        <v>904454</v>
      </c>
      <c r="B4455">
        <v>169</v>
      </c>
      <c r="C4455">
        <v>4</v>
      </c>
      <c r="D4455" s="1">
        <v>45739</v>
      </c>
      <c r="E4455" s="1">
        <v>45742</v>
      </c>
      <c r="F4455" t="s">
        <v>101</v>
      </c>
      <c r="G4455" t="s">
        <v>33</v>
      </c>
      <c r="H4455" t="s">
        <v>97</v>
      </c>
      <c r="I4455">
        <v>1</v>
      </c>
      <c r="J4455">
        <v>970</v>
      </c>
    </row>
    <row r="4456" spans="1:10" x14ac:dyDescent="0.3">
      <c r="A4456">
        <v>904455</v>
      </c>
      <c r="B4456">
        <v>58</v>
      </c>
      <c r="C4456">
        <v>28</v>
      </c>
      <c r="D4456" s="1">
        <v>45591</v>
      </c>
      <c r="E4456" s="1">
        <v>45597</v>
      </c>
      <c r="F4456" t="s">
        <v>99</v>
      </c>
      <c r="G4456" t="s">
        <v>60</v>
      </c>
      <c r="H4456" t="s">
        <v>94</v>
      </c>
      <c r="I4456">
        <v>1</v>
      </c>
      <c r="J4456">
        <v>3170</v>
      </c>
    </row>
    <row r="4457" spans="1:10" x14ac:dyDescent="0.3">
      <c r="A4457">
        <v>904456</v>
      </c>
      <c r="B4457">
        <v>372</v>
      </c>
      <c r="C4457">
        <v>28</v>
      </c>
      <c r="D4457" s="1">
        <v>45483</v>
      </c>
      <c r="E4457" s="1">
        <v>45487</v>
      </c>
      <c r="F4457" t="s">
        <v>100</v>
      </c>
      <c r="G4457" t="s">
        <v>60</v>
      </c>
      <c r="H4457" t="s">
        <v>94</v>
      </c>
      <c r="I4457">
        <v>1</v>
      </c>
      <c r="J4457">
        <v>3170</v>
      </c>
    </row>
    <row r="4458" spans="1:10" x14ac:dyDescent="0.3">
      <c r="A4458">
        <v>904457</v>
      </c>
      <c r="B4458">
        <v>352</v>
      </c>
      <c r="C4458">
        <v>37</v>
      </c>
      <c r="D4458" s="1">
        <v>45434</v>
      </c>
      <c r="E4458" s="1">
        <v>45438</v>
      </c>
      <c r="F4458" t="s">
        <v>93</v>
      </c>
      <c r="G4458" t="s">
        <v>69</v>
      </c>
      <c r="H4458" t="s">
        <v>94</v>
      </c>
      <c r="I4458">
        <v>1</v>
      </c>
      <c r="J4458">
        <v>810</v>
      </c>
    </row>
    <row r="4459" spans="1:10" x14ac:dyDescent="0.3">
      <c r="A4459">
        <v>904458</v>
      </c>
      <c r="B4459">
        <v>560</v>
      </c>
      <c r="C4459">
        <v>19</v>
      </c>
      <c r="D4459" s="1">
        <v>45469</v>
      </c>
      <c r="E4459" s="1">
        <v>45472</v>
      </c>
      <c r="F4459" t="s">
        <v>96</v>
      </c>
      <c r="G4459" t="s">
        <v>51</v>
      </c>
      <c r="H4459" t="s">
        <v>97</v>
      </c>
      <c r="I4459">
        <v>1</v>
      </c>
      <c r="J4459">
        <v>10800</v>
      </c>
    </row>
    <row r="4460" spans="1:10" x14ac:dyDescent="0.3">
      <c r="A4460">
        <v>904459</v>
      </c>
      <c r="B4460">
        <v>518</v>
      </c>
      <c r="C4460">
        <v>6</v>
      </c>
      <c r="D4460" s="1">
        <v>45397</v>
      </c>
      <c r="E4460" s="1">
        <v>45401</v>
      </c>
      <c r="F4460" t="s">
        <v>100</v>
      </c>
      <c r="G4460" t="s">
        <v>33</v>
      </c>
      <c r="H4460" t="s">
        <v>94</v>
      </c>
      <c r="I4460">
        <v>1</v>
      </c>
      <c r="J4460">
        <v>1510</v>
      </c>
    </row>
    <row r="4461" spans="1:10" x14ac:dyDescent="0.3">
      <c r="A4461">
        <v>904460</v>
      </c>
      <c r="B4461">
        <v>436</v>
      </c>
      <c r="C4461">
        <v>37</v>
      </c>
      <c r="D4461" s="1">
        <v>45636</v>
      </c>
      <c r="E4461" s="1">
        <v>45639</v>
      </c>
      <c r="F4461" t="s">
        <v>95</v>
      </c>
      <c r="G4461" t="s">
        <v>69</v>
      </c>
      <c r="H4461" t="s">
        <v>94</v>
      </c>
      <c r="I4461">
        <v>1</v>
      </c>
      <c r="J4461">
        <v>810</v>
      </c>
    </row>
    <row r="4462" spans="1:10" x14ac:dyDescent="0.3">
      <c r="A4462">
        <v>904461</v>
      </c>
      <c r="B4462">
        <v>245</v>
      </c>
      <c r="C4462">
        <v>14</v>
      </c>
      <c r="D4462" s="1">
        <v>45415</v>
      </c>
      <c r="E4462" s="1">
        <v>45420</v>
      </c>
      <c r="F4462" t="s">
        <v>95</v>
      </c>
      <c r="G4462" t="s">
        <v>42</v>
      </c>
      <c r="H4462" t="s">
        <v>94</v>
      </c>
      <c r="I4462">
        <v>1</v>
      </c>
      <c r="J4462">
        <v>2370</v>
      </c>
    </row>
    <row r="4463" spans="1:10" x14ac:dyDescent="0.3">
      <c r="A4463">
        <v>904462</v>
      </c>
      <c r="B4463">
        <v>56</v>
      </c>
      <c r="C4463">
        <v>9</v>
      </c>
      <c r="D4463" s="1">
        <v>45734</v>
      </c>
      <c r="E4463" s="1">
        <v>45737</v>
      </c>
      <c r="F4463" t="s">
        <v>98</v>
      </c>
      <c r="G4463" t="s">
        <v>42</v>
      </c>
      <c r="H4463" t="s">
        <v>97</v>
      </c>
      <c r="I4463">
        <v>1</v>
      </c>
      <c r="J4463">
        <v>3370</v>
      </c>
    </row>
    <row r="4464" spans="1:10" x14ac:dyDescent="0.3">
      <c r="A4464">
        <v>904463</v>
      </c>
      <c r="B4464">
        <v>177</v>
      </c>
      <c r="C4464">
        <v>10</v>
      </c>
      <c r="D4464" s="1">
        <v>45515</v>
      </c>
      <c r="E4464" s="1">
        <v>45521</v>
      </c>
      <c r="F4464" t="s">
        <v>93</v>
      </c>
      <c r="G4464" t="s">
        <v>42</v>
      </c>
      <c r="H4464" t="s">
        <v>94</v>
      </c>
      <c r="I4464">
        <v>1</v>
      </c>
      <c r="J4464">
        <v>3700</v>
      </c>
    </row>
    <row r="4465" spans="1:10" x14ac:dyDescent="0.3">
      <c r="A4465">
        <v>904464</v>
      </c>
      <c r="B4465">
        <v>353</v>
      </c>
      <c r="C4465">
        <v>25</v>
      </c>
      <c r="D4465" s="1">
        <v>45590</v>
      </c>
      <c r="E4465" s="1">
        <v>45592</v>
      </c>
      <c r="F4465" t="s">
        <v>100</v>
      </c>
      <c r="G4465" t="s">
        <v>60</v>
      </c>
      <c r="H4465" t="s">
        <v>94</v>
      </c>
      <c r="I4465">
        <v>1</v>
      </c>
      <c r="J4465">
        <v>3150</v>
      </c>
    </row>
    <row r="4466" spans="1:10" x14ac:dyDescent="0.3">
      <c r="A4466">
        <v>904465</v>
      </c>
      <c r="B4466">
        <v>465</v>
      </c>
      <c r="C4466">
        <v>12</v>
      </c>
      <c r="D4466" s="1">
        <v>45626</v>
      </c>
      <c r="E4466" s="1">
        <v>45632</v>
      </c>
      <c r="F4466" t="s">
        <v>100</v>
      </c>
      <c r="G4466" t="s">
        <v>42</v>
      </c>
      <c r="H4466" t="s">
        <v>97</v>
      </c>
      <c r="I4466">
        <v>1</v>
      </c>
      <c r="J4466">
        <v>2600</v>
      </c>
    </row>
    <row r="4467" spans="1:10" x14ac:dyDescent="0.3">
      <c r="A4467">
        <v>904466</v>
      </c>
      <c r="B4467">
        <v>271</v>
      </c>
      <c r="C4467">
        <v>45</v>
      </c>
      <c r="D4467" s="1">
        <v>45428</v>
      </c>
      <c r="E4467" s="1">
        <v>45431</v>
      </c>
      <c r="F4467" t="s">
        <v>99</v>
      </c>
      <c r="G4467" t="s">
        <v>78</v>
      </c>
      <c r="H4467" t="s">
        <v>94</v>
      </c>
      <c r="I4467">
        <v>3</v>
      </c>
      <c r="J4467">
        <v>3870</v>
      </c>
    </row>
    <row r="4468" spans="1:10" x14ac:dyDescent="0.3">
      <c r="A4468">
        <v>904467</v>
      </c>
      <c r="B4468">
        <v>331</v>
      </c>
      <c r="C4468">
        <v>35</v>
      </c>
      <c r="D4468" s="1">
        <v>45430</v>
      </c>
      <c r="E4468" s="1">
        <v>45432</v>
      </c>
      <c r="F4468" t="s">
        <v>100</v>
      </c>
      <c r="G4468" t="s">
        <v>69</v>
      </c>
      <c r="H4468" t="s">
        <v>94</v>
      </c>
      <c r="I4468">
        <v>2</v>
      </c>
      <c r="J4468">
        <v>1180</v>
      </c>
    </row>
    <row r="4469" spans="1:10" x14ac:dyDescent="0.3">
      <c r="A4469">
        <v>904468</v>
      </c>
      <c r="B4469">
        <v>80</v>
      </c>
      <c r="C4469">
        <v>5</v>
      </c>
      <c r="D4469" s="1">
        <v>45587</v>
      </c>
      <c r="E4469" s="1">
        <v>45592</v>
      </c>
      <c r="F4469" t="s">
        <v>95</v>
      </c>
      <c r="G4469" t="s">
        <v>33</v>
      </c>
      <c r="H4469" t="s">
        <v>94</v>
      </c>
      <c r="I4469">
        <v>1</v>
      </c>
      <c r="J4469">
        <v>1960</v>
      </c>
    </row>
    <row r="4470" spans="1:10" x14ac:dyDescent="0.3">
      <c r="A4470">
        <v>904469</v>
      </c>
      <c r="B4470">
        <v>208</v>
      </c>
      <c r="C4470">
        <v>35</v>
      </c>
      <c r="D4470" s="1">
        <v>45474</v>
      </c>
      <c r="E4470" s="1">
        <v>45476</v>
      </c>
      <c r="F4470" t="s">
        <v>100</v>
      </c>
      <c r="G4470" t="s">
        <v>69</v>
      </c>
      <c r="H4470" t="s">
        <v>94</v>
      </c>
      <c r="I4470">
        <v>1</v>
      </c>
      <c r="J4470">
        <v>590</v>
      </c>
    </row>
    <row r="4471" spans="1:10" x14ac:dyDescent="0.3">
      <c r="A4471">
        <v>904470</v>
      </c>
      <c r="B4471">
        <v>383</v>
      </c>
      <c r="C4471">
        <v>47</v>
      </c>
      <c r="D4471" s="1">
        <v>45641</v>
      </c>
      <c r="E4471" s="1">
        <v>45644</v>
      </c>
      <c r="F4471" t="s">
        <v>95</v>
      </c>
      <c r="G4471" t="s">
        <v>78</v>
      </c>
      <c r="H4471" t="s">
        <v>94</v>
      </c>
      <c r="I4471">
        <v>2</v>
      </c>
      <c r="J4471">
        <v>1780</v>
      </c>
    </row>
    <row r="4472" spans="1:10" x14ac:dyDescent="0.3">
      <c r="A4472">
        <v>904471</v>
      </c>
      <c r="B4472">
        <v>264</v>
      </c>
      <c r="C4472">
        <v>30</v>
      </c>
      <c r="D4472" s="1">
        <v>45431</v>
      </c>
      <c r="E4472" s="1">
        <v>45436</v>
      </c>
      <c r="F4472" t="s">
        <v>95</v>
      </c>
      <c r="G4472" t="s">
        <v>60</v>
      </c>
      <c r="H4472" t="s">
        <v>94</v>
      </c>
      <c r="I4472">
        <v>1</v>
      </c>
      <c r="J4472">
        <v>2550</v>
      </c>
    </row>
    <row r="4473" spans="1:10" x14ac:dyDescent="0.3">
      <c r="A4473">
        <v>904472</v>
      </c>
      <c r="B4473">
        <v>198</v>
      </c>
      <c r="C4473">
        <v>16</v>
      </c>
      <c r="D4473" s="1">
        <v>45433</v>
      </c>
      <c r="E4473" s="1">
        <v>45439</v>
      </c>
      <c r="F4473" t="s">
        <v>93</v>
      </c>
      <c r="G4473" t="s">
        <v>42</v>
      </c>
      <c r="H4473" t="s">
        <v>97</v>
      </c>
      <c r="I4473">
        <v>1</v>
      </c>
      <c r="J4473">
        <v>3900</v>
      </c>
    </row>
    <row r="4474" spans="1:10" x14ac:dyDescent="0.3">
      <c r="A4474">
        <v>904473</v>
      </c>
      <c r="B4474">
        <v>5</v>
      </c>
      <c r="C4474">
        <v>42</v>
      </c>
      <c r="D4474" s="1">
        <v>45416</v>
      </c>
      <c r="E4474" s="1">
        <v>45418</v>
      </c>
      <c r="F4474" t="s">
        <v>95</v>
      </c>
      <c r="G4474" t="s">
        <v>78</v>
      </c>
      <c r="H4474" t="s">
        <v>97</v>
      </c>
      <c r="I4474">
        <v>1</v>
      </c>
      <c r="J4474">
        <v>810</v>
      </c>
    </row>
    <row r="4475" spans="1:10" x14ac:dyDescent="0.3">
      <c r="A4475">
        <v>904474</v>
      </c>
      <c r="B4475">
        <v>9</v>
      </c>
      <c r="C4475">
        <v>15</v>
      </c>
      <c r="D4475" s="1">
        <v>45494</v>
      </c>
      <c r="E4475" s="1">
        <v>45498</v>
      </c>
      <c r="F4475" t="s">
        <v>100</v>
      </c>
      <c r="G4475" t="s">
        <v>42</v>
      </c>
      <c r="H4475" t="s">
        <v>94</v>
      </c>
      <c r="I4475">
        <v>1</v>
      </c>
      <c r="J4475">
        <v>3740</v>
      </c>
    </row>
    <row r="4476" spans="1:10" x14ac:dyDescent="0.3">
      <c r="A4476">
        <v>904475</v>
      </c>
      <c r="B4476">
        <v>192</v>
      </c>
      <c r="C4476">
        <v>22</v>
      </c>
      <c r="D4476" s="1">
        <v>45728</v>
      </c>
      <c r="E4476" s="1">
        <v>45732</v>
      </c>
      <c r="F4476" t="s">
        <v>100</v>
      </c>
      <c r="G4476" t="s">
        <v>51</v>
      </c>
      <c r="H4476" t="s">
        <v>94</v>
      </c>
      <c r="I4476">
        <v>1</v>
      </c>
      <c r="J4476">
        <v>13330</v>
      </c>
    </row>
    <row r="4477" spans="1:10" x14ac:dyDescent="0.3">
      <c r="A4477">
        <v>904476</v>
      </c>
      <c r="B4477">
        <v>489</v>
      </c>
      <c r="C4477">
        <v>44</v>
      </c>
      <c r="D4477" s="1">
        <v>45599</v>
      </c>
      <c r="E4477" s="1">
        <v>45602</v>
      </c>
      <c r="F4477" t="s">
        <v>93</v>
      </c>
      <c r="G4477" t="s">
        <v>78</v>
      </c>
      <c r="H4477" t="s">
        <v>97</v>
      </c>
      <c r="I4477">
        <v>1</v>
      </c>
      <c r="J4477">
        <v>1130</v>
      </c>
    </row>
    <row r="4478" spans="1:10" x14ac:dyDescent="0.3">
      <c r="A4478">
        <v>904477</v>
      </c>
      <c r="B4478">
        <v>303</v>
      </c>
      <c r="C4478">
        <v>45</v>
      </c>
      <c r="D4478" s="1">
        <v>45500</v>
      </c>
      <c r="E4478" s="1">
        <v>45502</v>
      </c>
      <c r="F4478" t="s">
        <v>95</v>
      </c>
      <c r="G4478" t="s">
        <v>78</v>
      </c>
      <c r="H4478" t="s">
        <v>94</v>
      </c>
      <c r="I4478">
        <v>1</v>
      </c>
      <c r="J4478">
        <v>1290</v>
      </c>
    </row>
    <row r="4479" spans="1:10" x14ac:dyDescent="0.3">
      <c r="A4479">
        <v>904478</v>
      </c>
      <c r="B4479">
        <v>483</v>
      </c>
      <c r="C4479">
        <v>26</v>
      </c>
      <c r="D4479" s="1">
        <v>45654</v>
      </c>
      <c r="E4479" s="1">
        <v>45656</v>
      </c>
      <c r="F4479" t="s">
        <v>100</v>
      </c>
      <c r="G4479" t="s">
        <v>60</v>
      </c>
      <c r="H4479" t="s">
        <v>94</v>
      </c>
      <c r="I4479">
        <v>1</v>
      </c>
      <c r="J4479">
        <v>2250</v>
      </c>
    </row>
    <row r="4480" spans="1:10" x14ac:dyDescent="0.3">
      <c r="A4480">
        <v>904479</v>
      </c>
      <c r="B4480">
        <v>510</v>
      </c>
      <c r="C4480">
        <v>21</v>
      </c>
      <c r="D4480" s="1">
        <v>45383</v>
      </c>
      <c r="E4480" s="1">
        <v>45386</v>
      </c>
      <c r="F4480" t="s">
        <v>98</v>
      </c>
      <c r="G4480" t="s">
        <v>51</v>
      </c>
      <c r="H4480" t="s">
        <v>94</v>
      </c>
      <c r="I4480">
        <v>1</v>
      </c>
      <c r="J4480">
        <v>9950</v>
      </c>
    </row>
    <row r="4481" spans="1:10" x14ac:dyDescent="0.3">
      <c r="A4481">
        <v>904480</v>
      </c>
      <c r="B4481">
        <v>301</v>
      </c>
      <c r="C4481">
        <v>5</v>
      </c>
      <c r="D4481" s="1">
        <v>45631</v>
      </c>
      <c r="E4481" s="1">
        <v>45635</v>
      </c>
      <c r="F4481" t="s">
        <v>100</v>
      </c>
      <c r="G4481" t="s">
        <v>33</v>
      </c>
      <c r="H4481" t="s">
        <v>94</v>
      </c>
      <c r="I4481">
        <v>3</v>
      </c>
      <c r="J4481">
        <v>5880</v>
      </c>
    </row>
    <row r="4482" spans="1:10" x14ac:dyDescent="0.3">
      <c r="A4482">
        <v>904481</v>
      </c>
      <c r="B4482">
        <v>299</v>
      </c>
      <c r="C4482">
        <v>38</v>
      </c>
      <c r="D4482" s="1">
        <v>45567</v>
      </c>
      <c r="E4482" s="1">
        <v>45572</v>
      </c>
      <c r="F4482" t="s">
        <v>96</v>
      </c>
      <c r="G4482" t="s">
        <v>69</v>
      </c>
      <c r="H4482" t="s">
        <v>97</v>
      </c>
      <c r="I4482">
        <v>1</v>
      </c>
      <c r="J4482">
        <v>510</v>
      </c>
    </row>
    <row r="4483" spans="1:10" x14ac:dyDescent="0.3">
      <c r="A4483">
        <v>904482</v>
      </c>
      <c r="B4483">
        <v>589</v>
      </c>
      <c r="C4483">
        <v>6</v>
      </c>
      <c r="D4483" s="1">
        <v>45740</v>
      </c>
      <c r="E4483" s="1">
        <v>45743</v>
      </c>
      <c r="F4483" t="s">
        <v>100</v>
      </c>
      <c r="G4483" t="s">
        <v>33</v>
      </c>
      <c r="H4483" t="s">
        <v>94</v>
      </c>
      <c r="I4483">
        <v>1</v>
      </c>
      <c r="J4483">
        <v>1510</v>
      </c>
    </row>
    <row r="4484" spans="1:10" x14ac:dyDescent="0.3">
      <c r="A4484">
        <v>904483</v>
      </c>
      <c r="B4484">
        <v>568</v>
      </c>
      <c r="C4484">
        <v>21</v>
      </c>
      <c r="D4484" s="1">
        <v>45702</v>
      </c>
      <c r="E4484" s="1">
        <v>45705</v>
      </c>
      <c r="F4484" t="s">
        <v>96</v>
      </c>
      <c r="G4484" t="s">
        <v>51</v>
      </c>
      <c r="H4484" t="s">
        <v>94</v>
      </c>
      <c r="I4484">
        <v>1</v>
      </c>
      <c r="J4484">
        <v>9950</v>
      </c>
    </row>
    <row r="4485" spans="1:10" x14ac:dyDescent="0.3">
      <c r="A4485">
        <v>904484</v>
      </c>
      <c r="B4485">
        <v>402</v>
      </c>
      <c r="C4485">
        <v>30</v>
      </c>
      <c r="D4485" s="1">
        <v>45548</v>
      </c>
      <c r="E4485" s="1">
        <v>45551</v>
      </c>
      <c r="F4485" t="s">
        <v>99</v>
      </c>
      <c r="G4485" t="s">
        <v>60</v>
      </c>
      <c r="H4485" t="s">
        <v>94</v>
      </c>
      <c r="I4485">
        <v>1</v>
      </c>
      <c r="J4485">
        <v>2550</v>
      </c>
    </row>
    <row r="4486" spans="1:10" x14ac:dyDescent="0.3">
      <c r="A4486">
        <v>904485</v>
      </c>
      <c r="B4486">
        <v>159</v>
      </c>
      <c r="C4486">
        <v>12</v>
      </c>
      <c r="D4486" s="1">
        <v>45630</v>
      </c>
      <c r="E4486" s="1">
        <v>45634</v>
      </c>
      <c r="F4486" t="s">
        <v>100</v>
      </c>
      <c r="G4486" t="s">
        <v>42</v>
      </c>
      <c r="H4486" t="s">
        <v>94</v>
      </c>
      <c r="I4486">
        <v>1</v>
      </c>
      <c r="J4486">
        <v>2600</v>
      </c>
    </row>
    <row r="4487" spans="1:10" x14ac:dyDescent="0.3">
      <c r="A4487">
        <v>904486</v>
      </c>
      <c r="B4487">
        <v>532</v>
      </c>
      <c r="C4487">
        <v>12</v>
      </c>
      <c r="D4487" s="1">
        <v>45568</v>
      </c>
      <c r="E4487" s="1">
        <v>45574</v>
      </c>
      <c r="F4487" t="s">
        <v>98</v>
      </c>
      <c r="G4487" t="s">
        <v>42</v>
      </c>
      <c r="H4487" t="s">
        <v>97</v>
      </c>
      <c r="I4487">
        <v>1</v>
      </c>
      <c r="J4487">
        <v>2600</v>
      </c>
    </row>
    <row r="4488" spans="1:10" x14ac:dyDescent="0.3">
      <c r="A4488">
        <v>904487</v>
      </c>
      <c r="B4488">
        <v>336</v>
      </c>
      <c r="C4488">
        <v>30</v>
      </c>
      <c r="D4488" s="1">
        <v>45585</v>
      </c>
      <c r="E4488" s="1">
        <v>45591</v>
      </c>
      <c r="F4488" t="s">
        <v>99</v>
      </c>
      <c r="G4488" t="s">
        <v>60</v>
      </c>
      <c r="H4488" t="s">
        <v>97</v>
      </c>
      <c r="I4488">
        <v>1</v>
      </c>
      <c r="J4488">
        <v>2550</v>
      </c>
    </row>
    <row r="4489" spans="1:10" x14ac:dyDescent="0.3">
      <c r="A4489">
        <v>904488</v>
      </c>
      <c r="B4489">
        <v>267</v>
      </c>
      <c r="C4489">
        <v>17</v>
      </c>
      <c r="D4489" s="1">
        <v>45560</v>
      </c>
      <c r="E4489" s="1">
        <v>45564</v>
      </c>
      <c r="F4489" t="s">
        <v>100</v>
      </c>
      <c r="G4489" t="s">
        <v>51</v>
      </c>
      <c r="H4489" t="s">
        <v>94</v>
      </c>
      <c r="I4489">
        <v>1</v>
      </c>
      <c r="J4489">
        <v>13790</v>
      </c>
    </row>
    <row r="4490" spans="1:10" x14ac:dyDescent="0.3">
      <c r="A4490">
        <v>904489</v>
      </c>
      <c r="B4490">
        <v>186</v>
      </c>
      <c r="C4490">
        <v>20</v>
      </c>
      <c r="D4490" s="1">
        <v>45597</v>
      </c>
      <c r="E4490" s="1">
        <v>45603</v>
      </c>
      <c r="F4490" t="s">
        <v>101</v>
      </c>
      <c r="G4490" t="s">
        <v>51</v>
      </c>
      <c r="H4490" t="s">
        <v>94</v>
      </c>
      <c r="I4490">
        <v>1</v>
      </c>
      <c r="J4490">
        <v>12810</v>
      </c>
    </row>
    <row r="4491" spans="1:10" x14ac:dyDescent="0.3">
      <c r="A4491">
        <v>904490</v>
      </c>
      <c r="B4491">
        <v>123</v>
      </c>
      <c r="C4491">
        <v>8</v>
      </c>
      <c r="D4491" s="1">
        <v>45488</v>
      </c>
      <c r="E4491" s="1">
        <v>45491</v>
      </c>
      <c r="F4491" t="s">
        <v>98</v>
      </c>
      <c r="G4491" t="s">
        <v>33</v>
      </c>
      <c r="H4491" t="s">
        <v>97</v>
      </c>
      <c r="I4491">
        <v>1</v>
      </c>
      <c r="J4491">
        <v>1870</v>
      </c>
    </row>
    <row r="4492" spans="1:10" x14ac:dyDescent="0.3">
      <c r="A4492">
        <v>904491</v>
      </c>
      <c r="B4492">
        <v>56</v>
      </c>
      <c r="C4492">
        <v>48</v>
      </c>
      <c r="D4492" s="1">
        <v>45640</v>
      </c>
      <c r="E4492" s="1">
        <v>45645</v>
      </c>
      <c r="F4492" t="s">
        <v>98</v>
      </c>
      <c r="G4492" t="s">
        <v>78</v>
      </c>
      <c r="H4492" t="s">
        <v>94</v>
      </c>
      <c r="I4492">
        <v>1</v>
      </c>
      <c r="J4492">
        <v>1560</v>
      </c>
    </row>
    <row r="4493" spans="1:10" x14ac:dyDescent="0.3">
      <c r="A4493">
        <v>904492</v>
      </c>
      <c r="B4493">
        <v>64</v>
      </c>
      <c r="C4493">
        <v>22</v>
      </c>
      <c r="D4493" s="1">
        <v>45524</v>
      </c>
      <c r="E4493" s="1">
        <v>45528</v>
      </c>
      <c r="F4493" t="s">
        <v>101</v>
      </c>
      <c r="G4493" t="s">
        <v>51</v>
      </c>
      <c r="H4493" t="s">
        <v>94</v>
      </c>
      <c r="I4493">
        <v>1</v>
      </c>
      <c r="J4493">
        <v>13330</v>
      </c>
    </row>
    <row r="4494" spans="1:10" x14ac:dyDescent="0.3">
      <c r="A4494">
        <v>904493</v>
      </c>
      <c r="B4494">
        <v>286</v>
      </c>
      <c r="C4494">
        <v>23</v>
      </c>
      <c r="D4494" s="1">
        <v>45666</v>
      </c>
      <c r="E4494" s="1">
        <v>45671</v>
      </c>
      <c r="F4494" t="s">
        <v>95</v>
      </c>
      <c r="G4494" t="s">
        <v>51</v>
      </c>
      <c r="H4494" t="s">
        <v>97</v>
      </c>
      <c r="I4494">
        <v>1</v>
      </c>
      <c r="J4494">
        <v>12780</v>
      </c>
    </row>
    <row r="4495" spans="1:10" x14ac:dyDescent="0.3">
      <c r="A4495">
        <v>904494</v>
      </c>
      <c r="B4495">
        <v>367</v>
      </c>
      <c r="C4495">
        <v>38</v>
      </c>
      <c r="D4495" s="1">
        <v>45439</v>
      </c>
      <c r="E4495" s="1">
        <v>45445</v>
      </c>
      <c r="F4495" t="s">
        <v>95</v>
      </c>
      <c r="G4495" t="s">
        <v>69</v>
      </c>
      <c r="H4495" t="s">
        <v>97</v>
      </c>
      <c r="I4495">
        <v>1</v>
      </c>
      <c r="J4495">
        <v>510</v>
      </c>
    </row>
    <row r="4496" spans="1:10" x14ac:dyDescent="0.3">
      <c r="A4496">
        <v>904495</v>
      </c>
      <c r="B4496">
        <v>196</v>
      </c>
      <c r="C4496">
        <v>38</v>
      </c>
      <c r="D4496" s="1">
        <v>45515</v>
      </c>
      <c r="E4496" s="1">
        <v>45519</v>
      </c>
      <c r="F4496" t="s">
        <v>95</v>
      </c>
      <c r="G4496" t="s">
        <v>69</v>
      </c>
      <c r="H4496" t="s">
        <v>94</v>
      </c>
      <c r="I4496">
        <v>1</v>
      </c>
      <c r="J4496">
        <v>510</v>
      </c>
    </row>
    <row r="4497" spans="1:10" x14ac:dyDescent="0.3">
      <c r="A4497">
        <v>904496</v>
      </c>
      <c r="B4497">
        <v>432</v>
      </c>
      <c r="C4497">
        <v>31</v>
      </c>
      <c r="D4497" s="1">
        <v>45460</v>
      </c>
      <c r="E4497" s="1">
        <v>45463</v>
      </c>
      <c r="F4497" t="s">
        <v>101</v>
      </c>
      <c r="G4497" t="s">
        <v>60</v>
      </c>
      <c r="H4497" t="s">
        <v>94</v>
      </c>
      <c r="I4497">
        <v>1</v>
      </c>
      <c r="J4497">
        <v>1740</v>
      </c>
    </row>
    <row r="4498" spans="1:10" x14ac:dyDescent="0.3">
      <c r="A4498">
        <v>904497</v>
      </c>
      <c r="B4498">
        <v>523</v>
      </c>
      <c r="C4498">
        <v>46</v>
      </c>
      <c r="D4498" s="1">
        <v>45453</v>
      </c>
      <c r="E4498" s="1">
        <v>45457</v>
      </c>
      <c r="F4498" t="s">
        <v>100</v>
      </c>
      <c r="G4498" t="s">
        <v>78</v>
      </c>
      <c r="H4498" t="s">
        <v>94</v>
      </c>
      <c r="I4498">
        <v>1</v>
      </c>
      <c r="J4498">
        <v>1320</v>
      </c>
    </row>
    <row r="4499" spans="1:10" x14ac:dyDescent="0.3">
      <c r="A4499">
        <v>904498</v>
      </c>
      <c r="B4499">
        <v>413</v>
      </c>
      <c r="C4499">
        <v>26</v>
      </c>
      <c r="D4499" s="1">
        <v>45466</v>
      </c>
      <c r="E4499" s="1">
        <v>45471</v>
      </c>
      <c r="F4499" t="s">
        <v>93</v>
      </c>
      <c r="G4499" t="s">
        <v>60</v>
      </c>
      <c r="H4499" t="s">
        <v>94</v>
      </c>
      <c r="I4499">
        <v>1</v>
      </c>
      <c r="J4499">
        <v>2250</v>
      </c>
    </row>
    <row r="4500" spans="1:10" x14ac:dyDescent="0.3">
      <c r="A4500">
        <v>904499</v>
      </c>
      <c r="B4500">
        <v>192</v>
      </c>
      <c r="C4500">
        <v>13</v>
      </c>
      <c r="D4500" s="1">
        <v>45489</v>
      </c>
      <c r="E4500" s="1">
        <v>45495</v>
      </c>
      <c r="F4500" t="s">
        <v>100</v>
      </c>
      <c r="G4500" t="s">
        <v>42</v>
      </c>
      <c r="H4500" t="s">
        <v>94</v>
      </c>
      <c r="I4500">
        <v>1</v>
      </c>
      <c r="J4500">
        <v>3000</v>
      </c>
    </row>
    <row r="4501" spans="1:10" x14ac:dyDescent="0.3">
      <c r="A4501">
        <v>904500</v>
      </c>
      <c r="B4501">
        <v>27</v>
      </c>
      <c r="C4501">
        <v>6</v>
      </c>
      <c r="D4501" s="1">
        <v>45590</v>
      </c>
      <c r="E4501" s="1">
        <v>45593</v>
      </c>
      <c r="F4501" t="s">
        <v>100</v>
      </c>
      <c r="G4501" t="s">
        <v>33</v>
      </c>
      <c r="H4501" t="s">
        <v>94</v>
      </c>
      <c r="I4501">
        <v>1</v>
      </c>
      <c r="J4501">
        <v>1510</v>
      </c>
    </row>
    <row r="4502" spans="1:10" x14ac:dyDescent="0.3">
      <c r="A4502">
        <v>904501</v>
      </c>
      <c r="B4502">
        <v>499</v>
      </c>
      <c r="C4502">
        <v>40</v>
      </c>
      <c r="D4502" s="1">
        <v>45594</v>
      </c>
      <c r="E4502" s="1">
        <v>45599</v>
      </c>
      <c r="F4502" t="s">
        <v>95</v>
      </c>
      <c r="G4502" t="s">
        <v>69</v>
      </c>
      <c r="H4502" t="s">
        <v>97</v>
      </c>
      <c r="I4502">
        <v>1</v>
      </c>
      <c r="J4502">
        <v>540</v>
      </c>
    </row>
    <row r="4503" spans="1:10" x14ac:dyDescent="0.3">
      <c r="A4503">
        <v>904502</v>
      </c>
      <c r="B4503">
        <v>225</v>
      </c>
      <c r="C4503">
        <v>32</v>
      </c>
      <c r="D4503" s="1">
        <v>45499</v>
      </c>
      <c r="E4503" s="1">
        <v>45503</v>
      </c>
      <c r="F4503" t="s">
        <v>100</v>
      </c>
      <c r="G4503" t="s">
        <v>60</v>
      </c>
      <c r="H4503" t="s">
        <v>94</v>
      </c>
      <c r="I4503">
        <v>1</v>
      </c>
      <c r="J4503">
        <v>1990</v>
      </c>
    </row>
    <row r="4504" spans="1:10" x14ac:dyDescent="0.3">
      <c r="A4504">
        <v>904503</v>
      </c>
      <c r="B4504">
        <v>479</v>
      </c>
      <c r="C4504">
        <v>18</v>
      </c>
      <c r="D4504" s="1">
        <v>45492</v>
      </c>
      <c r="E4504" s="1">
        <v>45498</v>
      </c>
      <c r="F4504" t="s">
        <v>99</v>
      </c>
      <c r="G4504" t="s">
        <v>51</v>
      </c>
      <c r="H4504" t="s">
        <v>97</v>
      </c>
      <c r="I4504">
        <v>1</v>
      </c>
      <c r="J4504">
        <v>13140</v>
      </c>
    </row>
    <row r="4505" spans="1:10" x14ac:dyDescent="0.3">
      <c r="A4505">
        <v>904504</v>
      </c>
      <c r="B4505">
        <v>262</v>
      </c>
      <c r="C4505">
        <v>7</v>
      </c>
      <c r="D4505" s="1">
        <v>45574</v>
      </c>
      <c r="E4505" s="1">
        <v>45579</v>
      </c>
      <c r="F4505" t="s">
        <v>101</v>
      </c>
      <c r="G4505" t="s">
        <v>33</v>
      </c>
      <c r="H4505" t="s">
        <v>97</v>
      </c>
      <c r="I4505">
        <v>1</v>
      </c>
      <c r="J4505">
        <v>2150</v>
      </c>
    </row>
    <row r="4506" spans="1:10" x14ac:dyDescent="0.3">
      <c r="A4506">
        <v>904505</v>
      </c>
      <c r="B4506">
        <v>116</v>
      </c>
      <c r="C4506">
        <v>26</v>
      </c>
      <c r="D4506" s="1">
        <v>45449</v>
      </c>
      <c r="E4506" s="1">
        <v>45453</v>
      </c>
      <c r="F4506" t="s">
        <v>95</v>
      </c>
      <c r="G4506" t="s">
        <v>60</v>
      </c>
      <c r="H4506" t="s">
        <v>94</v>
      </c>
      <c r="I4506">
        <v>1</v>
      </c>
      <c r="J4506">
        <v>2250</v>
      </c>
    </row>
    <row r="4507" spans="1:10" x14ac:dyDescent="0.3">
      <c r="A4507">
        <v>904506</v>
      </c>
      <c r="B4507">
        <v>583</v>
      </c>
      <c r="C4507">
        <v>9</v>
      </c>
      <c r="D4507" s="1">
        <v>45518</v>
      </c>
      <c r="E4507" s="1">
        <v>45520</v>
      </c>
      <c r="F4507" t="s">
        <v>100</v>
      </c>
      <c r="G4507" t="s">
        <v>42</v>
      </c>
      <c r="H4507" t="s">
        <v>94</v>
      </c>
      <c r="I4507">
        <v>1</v>
      </c>
      <c r="J4507">
        <v>3370</v>
      </c>
    </row>
    <row r="4508" spans="1:10" x14ac:dyDescent="0.3">
      <c r="A4508">
        <v>904507</v>
      </c>
      <c r="B4508">
        <v>153</v>
      </c>
      <c r="C4508">
        <v>23</v>
      </c>
      <c r="D4508" s="1">
        <v>45425</v>
      </c>
      <c r="E4508" s="1">
        <v>45430</v>
      </c>
      <c r="F4508" t="s">
        <v>100</v>
      </c>
      <c r="G4508" t="s">
        <v>51</v>
      </c>
      <c r="H4508" t="s">
        <v>97</v>
      </c>
      <c r="I4508">
        <v>1</v>
      </c>
      <c r="J4508">
        <v>12780</v>
      </c>
    </row>
    <row r="4509" spans="1:10" x14ac:dyDescent="0.3">
      <c r="A4509">
        <v>904508</v>
      </c>
      <c r="B4509">
        <v>341</v>
      </c>
      <c r="C4509">
        <v>12</v>
      </c>
      <c r="D4509" s="1">
        <v>45547</v>
      </c>
      <c r="E4509" s="1">
        <v>45551</v>
      </c>
      <c r="F4509" t="s">
        <v>101</v>
      </c>
      <c r="G4509" t="s">
        <v>42</v>
      </c>
      <c r="H4509" t="s">
        <v>94</v>
      </c>
      <c r="I4509">
        <v>2</v>
      </c>
      <c r="J4509">
        <v>5200</v>
      </c>
    </row>
    <row r="4510" spans="1:10" x14ac:dyDescent="0.3">
      <c r="A4510">
        <v>904509</v>
      </c>
      <c r="B4510">
        <v>265</v>
      </c>
      <c r="C4510">
        <v>39</v>
      </c>
      <c r="D4510" s="1">
        <v>45564</v>
      </c>
      <c r="E4510" s="1">
        <v>45570</v>
      </c>
      <c r="F4510" t="s">
        <v>99</v>
      </c>
      <c r="G4510" t="s">
        <v>69</v>
      </c>
      <c r="H4510" t="s">
        <v>94</v>
      </c>
      <c r="I4510">
        <v>2</v>
      </c>
      <c r="J4510">
        <v>1560</v>
      </c>
    </row>
    <row r="4511" spans="1:10" x14ac:dyDescent="0.3">
      <c r="A4511">
        <v>904510</v>
      </c>
      <c r="B4511">
        <v>188</v>
      </c>
      <c r="C4511">
        <v>17</v>
      </c>
      <c r="D4511" s="1">
        <v>45620</v>
      </c>
      <c r="E4511" s="1">
        <v>45624</v>
      </c>
      <c r="F4511" t="s">
        <v>93</v>
      </c>
      <c r="G4511" t="s">
        <v>51</v>
      </c>
      <c r="H4511" t="s">
        <v>97</v>
      </c>
      <c r="I4511">
        <v>1</v>
      </c>
      <c r="J4511">
        <v>13790</v>
      </c>
    </row>
    <row r="4512" spans="1:10" x14ac:dyDescent="0.3">
      <c r="A4512">
        <v>904511</v>
      </c>
      <c r="B4512">
        <v>210</v>
      </c>
      <c r="C4512">
        <v>40</v>
      </c>
      <c r="D4512" s="1">
        <v>45527</v>
      </c>
      <c r="E4512" s="1">
        <v>45529</v>
      </c>
      <c r="F4512" t="s">
        <v>99</v>
      </c>
      <c r="G4512" t="s">
        <v>69</v>
      </c>
      <c r="H4512" t="s">
        <v>97</v>
      </c>
      <c r="I4512">
        <v>1</v>
      </c>
      <c r="J4512">
        <v>540</v>
      </c>
    </row>
    <row r="4513" spans="1:10" x14ac:dyDescent="0.3">
      <c r="A4513">
        <v>904512</v>
      </c>
      <c r="B4513">
        <v>565</v>
      </c>
      <c r="C4513">
        <v>42</v>
      </c>
      <c r="D4513" s="1">
        <v>45593</v>
      </c>
      <c r="E4513" s="1">
        <v>45598</v>
      </c>
      <c r="F4513" t="s">
        <v>98</v>
      </c>
      <c r="G4513" t="s">
        <v>78</v>
      </c>
      <c r="H4513" t="s">
        <v>94</v>
      </c>
      <c r="I4513">
        <v>1</v>
      </c>
      <c r="J4513">
        <v>810</v>
      </c>
    </row>
    <row r="4514" spans="1:10" x14ac:dyDescent="0.3">
      <c r="A4514">
        <v>904513</v>
      </c>
      <c r="B4514">
        <v>451</v>
      </c>
      <c r="C4514">
        <v>1</v>
      </c>
      <c r="D4514" s="1">
        <v>45485</v>
      </c>
      <c r="E4514" s="1">
        <v>45489</v>
      </c>
      <c r="F4514" t="s">
        <v>100</v>
      </c>
      <c r="G4514" t="s">
        <v>33</v>
      </c>
      <c r="H4514" t="s">
        <v>94</v>
      </c>
      <c r="I4514">
        <v>1</v>
      </c>
      <c r="J4514">
        <v>1110</v>
      </c>
    </row>
    <row r="4515" spans="1:10" x14ac:dyDescent="0.3">
      <c r="A4515">
        <v>904514</v>
      </c>
      <c r="B4515">
        <v>149</v>
      </c>
      <c r="C4515">
        <v>8</v>
      </c>
      <c r="D4515" s="1">
        <v>45550</v>
      </c>
      <c r="E4515" s="1">
        <v>45553</v>
      </c>
      <c r="F4515" t="s">
        <v>95</v>
      </c>
      <c r="G4515" t="s">
        <v>33</v>
      </c>
      <c r="H4515" t="s">
        <v>97</v>
      </c>
      <c r="I4515">
        <v>1</v>
      </c>
      <c r="J4515">
        <v>1870</v>
      </c>
    </row>
    <row r="4516" spans="1:10" x14ac:dyDescent="0.3">
      <c r="A4516">
        <v>904515</v>
      </c>
      <c r="B4516">
        <v>286</v>
      </c>
      <c r="C4516">
        <v>2</v>
      </c>
      <c r="D4516" s="1">
        <v>45515</v>
      </c>
      <c r="E4516" s="1">
        <v>45519</v>
      </c>
      <c r="F4516" t="s">
        <v>95</v>
      </c>
      <c r="G4516" t="s">
        <v>33</v>
      </c>
      <c r="H4516" t="s">
        <v>97</v>
      </c>
      <c r="I4516">
        <v>2</v>
      </c>
      <c r="J4516">
        <v>2380</v>
      </c>
    </row>
    <row r="4517" spans="1:10" x14ac:dyDescent="0.3">
      <c r="A4517">
        <v>904516</v>
      </c>
      <c r="B4517">
        <v>14</v>
      </c>
      <c r="C4517">
        <v>46</v>
      </c>
      <c r="D4517" s="1">
        <v>45510</v>
      </c>
      <c r="E4517" s="1">
        <v>45513</v>
      </c>
      <c r="F4517" t="s">
        <v>95</v>
      </c>
      <c r="G4517" t="s">
        <v>78</v>
      </c>
      <c r="H4517" t="s">
        <v>94</v>
      </c>
      <c r="I4517">
        <v>2</v>
      </c>
      <c r="J4517">
        <v>2640</v>
      </c>
    </row>
    <row r="4518" spans="1:10" x14ac:dyDescent="0.3">
      <c r="A4518">
        <v>904517</v>
      </c>
      <c r="B4518">
        <v>403</v>
      </c>
      <c r="C4518">
        <v>31</v>
      </c>
      <c r="D4518" s="1">
        <v>45486</v>
      </c>
      <c r="E4518" s="1">
        <v>45491</v>
      </c>
      <c r="F4518" t="s">
        <v>95</v>
      </c>
      <c r="G4518" t="s">
        <v>60</v>
      </c>
      <c r="H4518" t="s">
        <v>94</v>
      </c>
      <c r="I4518">
        <v>1</v>
      </c>
      <c r="J4518">
        <v>1740</v>
      </c>
    </row>
    <row r="4519" spans="1:10" x14ac:dyDescent="0.3">
      <c r="A4519">
        <v>904518</v>
      </c>
      <c r="B4519">
        <v>480</v>
      </c>
      <c r="C4519">
        <v>40</v>
      </c>
      <c r="D4519" s="1">
        <v>45420</v>
      </c>
      <c r="E4519" s="1">
        <v>45423</v>
      </c>
      <c r="F4519" t="s">
        <v>95</v>
      </c>
      <c r="G4519" t="s">
        <v>69</v>
      </c>
      <c r="H4519" t="s">
        <v>97</v>
      </c>
      <c r="I4519">
        <v>1</v>
      </c>
      <c r="J4519">
        <v>540</v>
      </c>
    </row>
    <row r="4520" spans="1:10" x14ac:dyDescent="0.3">
      <c r="A4520">
        <v>904519</v>
      </c>
      <c r="B4520">
        <v>447</v>
      </c>
      <c r="C4520">
        <v>19</v>
      </c>
      <c r="D4520" s="1">
        <v>45410</v>
      </c>
      <c r="E4520" s="1">
        <v>45415</v>
      </c>
      <c r="F4520" t="s">
        <v>100</v>
      </c>
      <c r="G4520" t="s">
        <v>51</v>
      </c>
      <c r="H4520" t="s">
        <v>94</v>
      </c>
      <c r="I4520">
        <v>2</v>
      </c>
      <c r="J4520">
        <v>21600</v>
      </c>
    </row>
    <row r="4521" spans="1:10" x14ac:dyDescent="0.3">
      <c r="A4521">
        <v>904520</v>
      </c>
      <c r="B4521">
        <v>520</v>
      </c>
      <c r="C4521">
        <v>32</v>
      </c>
      <c r="D4521" s="1">
        <v>45415</v>
      </c>
      <c r="E4521" s="1">
        <v>45420</v>
      </c>
      <c r="F4521" t="s">
        <v>100</v>
      </c>
      <c r="G4521" t="s">
        <v>60</v>
      </c>
      <c r="H4521" t="s">
        <v>97</v>
      </c>
      <c r="I4521">
        <v>1</v>
      </c>
      <c r="J4521">
        <v>1990</v>
      </c>
    </row>
    <row r="4522" spans="1:10" x14ac:dyDescent="0.3">
      <c r="A4522">
        <v>904521</v>
      </c>
      <c r="B4522">
        <v>124</v>
      </c>
      <c r="C4522">
        <v>9</v>
      </c>
      <c r="D4522" s="1">
        <v>45734</v>
      </c>
      <c r="E4522" s="1">
        <v>45739</v>
      </c>
      <c r="F4522" t="s">
        <v>99</v>
      </c>
      <c r="G4522" t="s">
        <v>42</v>
      </c>
      <c r="H4522" t="s">
        <v>94</v>
      </c>
      <c r="I4522">
        <v>1</v>
      </c>
      <c r="J4522">
        <v>3370</v>
      </c>
    </row>
    <row r="4523" spans="1:10" x14ac:dyDescent="0.3">
      <c r="A4523">
        <v>904522</v>
      </c>
      <c r="B4523">
        <v>261</v>
      </c>
      <c r="C4523">
        <v>24</v>
      </c>
      <c r="D4523" s="1">
        <v>45626</v>
      </c>
      <c r="E4523" s="1">
        <v>45631</v>
      </c>
      <c r="F4523" t="s">
        <v>100</v>
      </c>
      <c r="G4523" t="s">
        <v>51</v>
      </c>
      <c r="H4523" t="s">
        <v>94</v>
      </c>
      <c r="I4523">
        <v>1</v>
      </c>
      <c r="J4523">
        <v>11450</v>
      </c>
    </row>
    <row r="4524" spans="1:10" x14ac:dyDescent="0.3">
      <c r="A4524">
        <v>904523</v>
      </c>
      <c r="B4524">
        <v>328</v>
      </c>
      <c r="C4524">
        <v>16</v>
      </c>
      <c r="D4524" s="1">
        <v>45720</v>
      </c>
      <c r="E4524" s="1">
        <v>45723</v>
      </c>
      <c r="F4524" t="s">
        <v>93</v>
      </c>
      <c r="G4524" t="s">
        <v>42</v>
      </c>
      <c r="H4524" t="s">
        <v>94</v>
      </c>
      <c r="I4524">
        <v>1</v>
      </c>
      <c r="J4524">
        <v>3900</v>
      </c>
    </row>
    <row r="4525" spans="1:10" x14ac:dyDescent="0.3">
      <c r="A4525">
        <v>904524</v>
      </c>
      <c r="B4525">
        <v>227</v>
      </c>
      <c r="C4525">
        <v>6</v>
      </c>
      <c r="D4525" s="1">
        <v>45397</v>
      </c>
      <c r="E4525" s="1">
        <v>45403</v>
      </c>
      <c r="F4525" t="s">
        <v>100</v>
      </c>
      <c r="G4525" t="s">
        <v>33</v>
      </c>
      <c r="H4525" t="s">
        <v>97</v>
      </c>
      <c r="I4525">
        <v>1</v>
      </c>
      <c r="J4525">
        <v>1510</v>
      </c>
    </row>
    <row r="4526" spans="1:10" x14ac:dyDescent="0.3">
      <c r="A4526">
        <v>904525</v>
      </c>
      <c r="B4526">
        <v>100</v>
      </c>
      <c r="C4526">
        <v>34</v>
      </c>
      <c r="D4526" s="1">
        <v>45570</v>
      </c>
      <c r="E4526" s="1">
        <v>45575</v>
      </c>
      <c r="F4526" t="s">
        <v>93</v>
      </c>
      <c r="G4526" t="s">
        <v>69</v>
      </c>
      <c r="H4526" t="s">
        <v>97</v>
      </c>
      <c r="I4526">
        <v>1</v>
      </c>
      <c r="J4526">
        <v>410</v>
      </c>
    </row>
    <row r="4527" spans="1:10" x14ac:dyDescent="0.3">
      <c r="A4527">
        <v>904526</v>
      </c>
      <c r="B4527">
        <v>240</v>
      </c>
      <c r="C4527">
        <v>5</v>
      </c>
      <c r="D4527" s="1">
        <v>45466</v>
      </c>
      <c r="E4527" s="1">
        <v>45471</v>
      </c>
      <c r="F4527" t="s">
        <v>99</v>
      </c>
      <c r="G4527" t="s">
        <v>33</v>
      </c>
      <c r="H4527" t="s">
        <v>94</v>
      </c>
      <c r="I4527">
        <v>1</v>
      </c>
      <c r="J4527">
        <v>1960</v>
      </c>
    </row>
    <row r="4528" spans="1:10" x14ac:dyDescent="0.3">
      <c r="A4528">
        <v>904527</v>
      </c>
      <c r="B4528">
        <v>571</v>
      </c>
      <c r="C4528">
        <v>27</v>
      </c>
      <c r="D4528" s="1">
        <v>45458</v>
      </c>
      <c r="E4528" s="1">
        <v>45461</v>
      </c>
      <c r="F4528" t="s">
        <v>93</v>
      </c>
      <c r="G4528" t="s">
        <v>60</v>
      </c>
      <c r="H4528" t="s">
        <v>97</v>
      </c>
      <c r="I4528">
        <v>2</v>
      </c>
      <c r="J4528">
        <v>2160</v>
      </c>
    </row>
    <row r="4529" spans="1:10" x14ac:dyDescent="0.3">
      <c r="A4529">
        <v>904528</v>
      </c>
      <c r="B4529">
        <v>109</v>
      </c>
      <c r="C4529">
        <v>1</v>
      </c>
      <c r="D4529" s="1">
        <v>45580</v>
      </c>
      <c r="E4529" s="1">
        <v>45583</v>
      </c>
      <c r="F4529" t="s">
        <v>95</v>
      </c>
      <c r="G4529" t="s">
        <v>33</v>
      </c>
      <c r="H4529" t="s">
        <v>97</v>
      </c>
      <c r="I4529">
        <v>1</v>
      </c>
      <c r="J4529">
        <v>1110</v>
      </c>
    </row>
    <row r="4530" spans="1:10" x14ac:dyDescent="0.3">
      <c r="A4530">
        <v>904529</v>
      </c>
      <c r="B4530">
        <v>407</v>
      </c>
      <c r="C4530">
        <v>23</v>
      </c>
      <c r="D4530" s="1">
        <v>45561</v>
      </c>
      <c r="E4530" s="1">
        <v>45564</v>
      </c>
      <c r="F4530" t="s">
        <v>95</v>
      </c>
      <c r="G4530" t="s">
        <v>51</v>
      </c>
      <c r="H4530" t="s">
        <v>97</v>
      </c>
      <c r="I4530">
        <v>1</v>
      </c>
      <c r="J4530">
        <v>12780</v>
      </c>
    </row>
    <row r="4531" spans="1:10" x14ac:dyDescent="0.3">
      <c r="A4531">
        <v>904530</v>
      </c>
      <c r="B4531">
        <v>78</v>
      </c>
      <c r="C4531">
        <v>24</v>
      </c>
      <c r="D4531" s="1">
        <v>45713</v>
      </c>
      <c r="E4531" s="1">
        <v>45719</v>
      </c>
      <c r="F4531" t="s">
        <v>99</v>
      </c>
      <c r="G4531" t="s">
        <v>51</v>
      </c>
      <c r="H4531" t="s">
        <v>97</v>
      </c>
      <c r="I4531">
        <v>1</v>
      </c>
      <c r="J4531">
        <v>11450</v>
      </c>
    </row>
    <row r="4532" spans="1:10" x14ac:dyDescent="0.3">
      <c r="A4532">
        <v>904531</v>
      </c>
      <c r="B4532">
        <v>408</v>
      </c>
      <c r="C4532">
        <v>30</v>
      </c>
      <c r="D4532" s="1">
        <v>45628</v>
      </c>
      <c r="E4532" s="1">
        <v>45631</v>
      </c>
      <c r="F4532" t="s">
        <v>98</v>
      </c>
      <c r="G4532" t="s">
        <v>60</v>
      </c>
      <c r="H4532" t="s">
        <v>97</v>
      </c>
      <c r="I4532">
        <v>1</v>
      </c>
      <c r="J4532">
        <v>2550</v>
      </c>
    </row>
    <row r="4533" spans="1:10" x14ac:dyDescent="0.3">
      <c r="A4533">
        <v>904532</v>
      </c>
      <c r="B4533">
        <v>511</v>
      </c>
      <c r="C4533">
        <v>37</v>
      </c>
      <c r="D4533" s="1">
        <v>45629</v>
      </c>
      <c r="E4533" s="1">
        <v>45634</v>
      </c>
      <c r="F4533" t="s">
        <v>100</v>
      </c>
      <c r="G4533" t="s">
        <v>69</v>
      </c>
      <c r="H4533" t="s">
        <v>97</v>
      </c>
      <c r="I4533">
        <v>1</v>
      </c>
      <c r="J4533">
        <v>810</v>
      </c>
    </row>
    <row r="4534" spans="1:10" x14ac:dyDescent="0.3">
      <c r="A4534">
        <v>904533</v>
      </c>
      <c r="B4534">
        <v>55</v>
      </c>
      <c r="C4534">
        <v>26</v>
      </c>
      <c r="D4534" s="1">
        <v>45587</v>
      </c>
      <c r="E4534" s="1">
        <v>45589</v>
      </c>
      <c r="F4534" t="s">
        <v>93</v>
      </c>
      <c r="G4534" t="s">
        <v>60</v>
      </c>
      <c r="H4534" t="s">
        <v>97</v>
      </c>
      <c r="I4534">
        <v>2</v>
      </c>
      <c r="J4534">
        <v>4500</v>
      </c>
    </row>
    <row r="4535" spans="1:10" x14ac:dyDescent="0.3">
      <c r="A4535">
        <v>904534</v>
      </c>
      <c r="B4535">
        <v>146</v>
      </c>
      <c r="C4535">
        <v>33</v>
      </c>
      <c r="D4535" s="1">
        <v>45740</v>
      </c>
      <c r="E4535" s="1">
        <v>45745</v>
      </c>
      <c r="F4535" t="s">
        <v>101</v>
      </c>
      <c r="G4535" t="s">
        <v>69</v>
      </c>
      <c r="H4535" t="s">
        <v>97</v>
      </c>
      <c r="I4535">
        <v>2</v>
      </c>
      <c r="J4535">
        <v>1480</v>
      </c>
    </row>
    <row r="4536" spans="1:10" x14ac:dyDescent="0.3">
      <c r="A4536">
        <v>904535</v>
      </c>
      <c r="B4536">
        <v>106</v>
      </c>
      <c r="C4536">
        <v>28</v>
      </c>
      <c r="D4536" s="1">
        <v>45612</v>
      </c>
      <c r="E4536" s="1">
        <v>45615</v>
      </c>
      <c r="F4536" t="s">
        <v>93</v>
      </c>
      <c r="G4536" t="s">
        <v>60</v>
      </c>
      <c r="H4536" t="s">
        <v>97</v>
      </c>
      <c r="I4536">
        <v>1</v>
      </c>
      <c r="J4536">
        <v>3170</v>
      </c>
    </row>
    <row r="4537" spans="1:10" x14ac:dyDescent="0.3">
      <c r="A4537">
        <v>904536</v>
      </c>
      <c r="B4537">
        <v>343</v>
      </c>
      <c r="C4537">
        <v>42</v>
      </c>
      <c r="D4537" s="1">
        <v>45476</v>
      </c>
      <c r="E4537" s="1">
        <v>45480</v>
      </c>
      <c r="F4537" t="s">
        <v>99</v>
      </c>
      <c r="G4537" t="s">
        <v>78</v>
      </c>
      <c r="H4537" t="s">
        <v>94</v>
      </c>
      <c r="I4537">
        <v>1</v>
      </c>
      <c r="J4537">
        <v>810</v>
      </c>
    </row>
    <row r="4538" spans="1:10" x14ac:dyDescent="0.3">
      <c r="A4538">
        <v>904537</v>
      </c>
      <c r="B4538">
        <v>347</v>
      </c>
      <c r="C4538">
        <v>36</v>
      </c>
      <c r="D4538" s="1">
        <v>45568</v>
      </c>
      <c r="E4538" s="1">
        <v>45574</v>
      </c>
      <c r="F4538" t="s">
        <v>100</v>
      </c>
      <c r="G4538" t="s">
        <v>69</v>
      </c>
      <c r="H4538" t="s">
        <v>94</v>
      </c>
      <c r="I4538">
        <v>1</v>
      </c>
      <c r="J4538">
        <v>1130</v>
      </c>
    </row>
    <row r="4539" spans="1:10" x14ac:dyDescent="0.3">
      <c r="A4539">
        <v>904538</v>
      </c>
      <c r="B4539">
        <v>411</v>
      </c>
      <c r="C4539">
        <v>37</v>
      </c>
      <c r="D4539" s="1">
        <v>45707</v>
      </c>
      <c r="E4539" s="1">
        <v>45711</v>
      </c>
      <c r="F4539" t="s">
        <v>98</v>
      </c>
      <c r="G4539" t="s">
        <v>69</v>
      </c>
      <c r="H4539" t="s">
        <v>97</v>
      </c>
      <c r="I4539">
        <v>1</v>
      </c>
      <c r="J4539">
        <v>810</v>
      </c>
    </row>
    <row r="4540" spans="1:10" x14ac:dyDescent="0.3">
      <c r="A4540">
        <v>904539</v>
      </c>
      <c r="B4540">
        <v>537</v>
      </c>
      <c r="C4540">
        <v>39</v>
      </c>
      <c r="D4540" s="1">
        <v>45709</v>
      </c>
      <c r="E4540" s="1">
        <v>45711</v>
      </c>
      <c r="F4540" t="s">
        <v>93</v>
      </c>
      <c r="G4540" t="s">
        <v>69</v>
      </c>
      <c r="H4540" t="s">
        <v>94</v>
      </c>
      <c r="I4540">
        <v>1</v>
      </c>
      <c r="J4540">
        <v>780</v>
      </c>
    </row>
    <row r="4541" spans="1:10" x14ac:dyDescent="0.3">
      <c r="A4541">
        <v>904540</v>
      </c>
      <c r="B4541">
        <v>118</v>
      </c>
      <c r="C4541">
        <v>19</v>
      </c>
      <c r="D4541" s="1">
        <v>45472</v>
      </c>
      <c r="E4541" s="1">
        <v>45477</v>
      </c>
      <c r="F4541" t="s">
        <v>93</v>
      </c>
      <c r="G4541" t="s">
        <v>51</v>
      </c>
      <c r="H4541" t="s">
        <v>94</v>
      </c>
      <c r="I4541">
        <v>1</v>
      </c>
      <c r="J4541">
        <v>10800</v>
      </c>
    </row>
    <row r="4542" spans="1:10" x14ac:dyDescent="0.3">
      <c r="A4542">
        <v>904541</v>
      </c>
      <c r="B4542">
        <v>513</v>
      </c>
      <c r="C4542">
        <v>7</v>
      </c>
      <c r="D4542" s="1">
        <v>45482</v>
      </c>
      <c r="E4542" s="1">
        <v>45484</v>
      </c>
      <c r="F4542" t="s">
        <v>99</v>
      </c>
      <c r="G4542" t="s">
        <v>33</v>
      </c>
      <c r="H4542" t="s">
        <v>97</v>
      </c>
      <c r="I4542">
        <v>1</v>
      </c>
      <c r="J4542">
        <v>2150</v>
      </c>
    </row>
    <row r="4543" spans="1:10" x14ac:dyDescent="0.3">
      <c r="A4543">
        <v>904542</v>
      </c>
      <c r="B4543">
        <v>382</v>
      </c>
      <c r="C4543">
        <v>28</v>
      </c>
      <c r="D4543" s="1">
        <v>45652</v>
      </c>
      <c r="E4543" s="1">
        <v>45655</v>
      </c>
      <c r="F4543" t="s">
        <v>98</v>
      </c>
      <c r="G4543" t="s">
        <v>60</v>
      </c>
      <c r="H4543" t="s">
        <v>97</v>
      </c>
      <c r="I4543">
        <v>1</v>
      </c>
      <c r="J4543">
        <v>3170</v>
      </c>
    </row>
    <row r="4544" spans="1:10" x14ac:dyDescent="0.3">
      <c r="A4544">
        <v>904543</v>
      </c>
      <c r="B4544">
        <v>294</v>
      </c>
      <c r="C4544">
        <v>20</v>
      </c>
      <c r="D4544" s="1">
        <v>45530</v>
      </c>
      <c r="E4544" s="1">
        <v>45533</v>
      </c>
      <c r="F4544" t="s">
        <v>101</v>
      </c>
      <c r="G4544" t="s">
        <v>51</v>
      </c>
      <c r="H4544" t="s">
        <v>94</v>
      </c>
      <c r="I4544">
        <v>2</v>
      </c>
      <c r="J4544">
        <v>25620</v>
      </c>
    </row>
    <row r="4545" spans="1:10" x14ac:dyDescent="0.3">
      <c r="A4545">
        <v>904544</v>
      </c>
      <c r="B4545">
        <v>445</v>
      </c>
      <c r="C4545">
        <v>36</v>
      </c>
      <c r="D4545" s="1">
        <v>45402</v>
      </c>
      <c r="E4545" s="1">
        <v>45404</v>
      </c>
      <c r="F4545" t="s">
        <v>99</v>
      </c>
      <c r="G4545" t="s">
        <v>69</v>
      </c>
      <c r="H4545" t="s">
        <v>94</v>
      </c>
      <c r="I4545">
        <v>1</v>
      </c>
      <c r="J4545">
        <v>1130</v>
      </c>
    </row>
    <row r="4546" spans="1:10" x14ac:dyDescent="0.3">
      <c r="A4546">
        <v>904545</v>
      </c>
      <c r="B4546">
        <v>27</v>
      </c>
      <c r="C4546">
        <v>22</v>
      </c>
      <c r="D4546" s="1">
        <v>45384</v>
      </c>
      <c r="E4546" s="1">
        <v>45387</v>
      </c>
      <c r="F4546" t="s">
        <v>100</v>
      </c>
      <c r="G4546" t="s">
        <v>51</v>
      </c>
      <c r="H4546" t="s">
        <v>94</v>
      </c>
      <c r="I4546">
        <v>1</v>
      </c>
      <c r="J4546">
        <v>13330</v>
      </c>
    </row>
    <row r="4547" spans="1:10" x14ac:dyDescent="0.3">
      <c r="A4547">
        <v>904546</v>
      </c>
      <c r="B4547">
        <v>570</v>
      </c>
      <c r="C4547">
        <v>10</v>
      </c>
      <c r="D4547" s="1">
        <v>45563</v>
      </c>
      <c r="E4547" s="1">
        <v>45566</v>
      </c>
      <c r="F4547" t="s">
        <v>101</v>
      </c>
      <c r="G4547" t="s">
        <v>42</v>
      </c>
      <c r="H4547" t="s">
        <v>97</v>
      </c>
      <c r="I4547">
        <v>1</v>
      </c>
      <c r="J4547">
        <v>3700</v>
      </c>
    </row>
    <row r="4548" spans="1:10" x14ac:dyDescent="0.3">
      <c r="A4548">
        <v>904547</v>
      </c>
      <c r="B4548">
        <v>412</v>
      </c>
      <c r="C4548">
        <v>1</v>
      </c>
      <c r="D4548" s="1">
        <v>45698</v>
      </c>
      <c r="E4548" s="1">
        <v>45700</v>
      </c>
      <c r="F4548" t="s">
        <v>100</v>
      </c>
      <c r="G4548" t="s">
        <v>33</v>
      </c>
      <c r="H4548" t="s">
        <v>94</v>
      </c>
      <c r="I4548">
        <v>1</v>
      </c>
      <c r="J4548">
        <v>1110</v>
      </c>
    </row>
    <row r="4549" spans="1:10" x14ac:dyDescent="0.3">
      <c r="A4549">
        <v>904548</v>
      </c>
      <c r="B4549">
        <v>383</v>
      </c>
      <c r="C4549">
        <v>25</v>
      </c>
      <c r="D4549" s="1">
        <v>45516</v>
      </c>
      <c r="E4549" s="1">
        <v>45519</v>
      </c>
      <c r="F4549" t="s">
        <v>95</v>
      </c>
      <c r="G4549" t="s">
        <v>60</v>
      </c>
      <c r="H4549" t="s">
        <v>97</v>
      </c>
      <c r="I4549">
        <v>1</v>
      </c>
      <c r="J4549">
        <v>3150</v>
      </c>
    </row>
    <row r="4550" spans="1:10" x14ac:dyDescent="0.3">
      <c r="A4550">
        <v>904549</v>
      </c>
      <c r="B4550">
        <v>71</v>
      </c>
      <c r="C4550">
        <v>45</v>
      </c>
      <c r="D4550" s="1">
        <v>45511</v>
      </c>
      <c r="E4550" s="1">
        <v>45513</v>
      </c>
      <c r="F4550" t="s">
        <v>99</v>
      </c>
      <c r="G4550" t="s">
        <v>78</v>
      </c>
      <c r="H4550" t="s">
        <v>94</v>
      </c>
      <c r="I4550">
        <v>1</v>
      </c>
      <c r="J4550">
        <v>1290</v>
      </c>
    </row>
    <row r="4551" spans="1:10" x14ac:dyDescent="0.3">
      <c r="A4551">
        <v>904550</v>
      </c>
      <c r="B4551">
        <v>373</v>
      </c>
      <c r="C4551">
        <v>8</v>
      </c>
      <c r="D4551" s="1">
        <v>45394</v>
      </c>
      <c r="E4551" s="1">
        <v>45396</v>
      </c>
      <c r="F4551" t="s">
        <v>95</v>
      </c>
      <c r="G4551" t="s">
        <v>33</v>
      </c>
      <c r="H4551" t="s">
        <v>97</v>
      </c>
      <c r="I4551">
        <v>2</v>
      </c>
      <c r="J4551">
        <v>3740</v>
      </c>
    </row>
    <row r="4552" spans="1:10" x14ac:dyDescent="0.3">
      <c r="A4552">
        <v>904551</v>
      </c>
      <c r="B4552">
        <v>327</v>
      </c>
      <c r="C4552">
        <v>10</v>
      </c>
      <c r="D4552" s="1">
        <v>45499</v>
      </c>
      <c r="E4552" s="1">
        <v>45501</v>
      </c>
      <c r="F4552" t="s">
        <v>93</v>
      </c>
      <c r="G4552" t="s">
        <v>42</v>
      </c>
      <c r="H4552" t="s">
        <v>97</v>
      </c>
      <c r="I4552">
        <v>1</v>
      </c>
      <c r="J4552">
        <v>3700</v>
      </c>
    </row>
    <row r="4553" spans="1:10" x14ac:dyDescent="0.3">
      <c r="A4553">
        <v>904552</v>
      </c>
      <c r="B4553">
        <v>109</v>
      </c>
      <c r="C4553">
        <v>42</v>
      </c>
      <c r="D4553" s="1">
        <v>45602</v>
      </c>
      <c r="E4553" s="1">
        <v>45605</v>
      </c>
      <c r="F4553" t="s">
        <v>95</v>
      </c>
      <c r="G4553" t="s">
        <v>78</v>
      </c>
      <c r="H4553" t="s">
        <v>97</v>
      </c>
      <c r="I4553">
        <v>1</v>
      </c>
      <c r="J4553">
        <v>810</v>
      </c>
    </row>
    <row r="4554" spans="1:10" x14ac:dyDescent="0.3">
      <c r="A4554">
        <v>904553</v>
      </c>
      <c r="B4554">
        <v>573</v>
      </c>
      <c r="C4554">
        <v>26</v>
      </c>
      <c r="D4554" s="1">
        <v>45383</v>
      </c>
      <c r="E4554" s="1">
        <v>45387</v>
      </c>
      <c r="F4554" t="s">
        <v>95</v>
      </c>
      <c r="G4554" t="s">
        <v>60</v>
      </c>
      <c r="H4554" t="s">
        <v>97</v>
      </c>
      <c r="I4554">
        <v>1</v>
      </c>
      <c r="J4554">
        <v>2250</v>
      </c>
    </row>
    <row r="4555" spans="1:10" x14ac:dyDescent="0.3">
      <c r="A4555">
        <v>904554</v>
      </c>
      <c r="B4555">
        <v>481</v>
      </c>
      <c r="C4555">
        <v>4</v>
      </c>
      <c r="D4555" s="1">
        <v>45653</v>
      </c>
      <c r="E4555" s="1">
        <v>45659</v>
      </c>
      <c r="F4555" t="s">
        <v>98</v>
      </c>
      <c r="G4555" t="s">
        <v>33</v>
      </c>
      <c r="H4555" t="s">
        <v>94</v>
      </c>
      <c r="I4555">
        <v>1</v>
      </c>
      <c r="J4555">
        <v>970</v>
      </c>
    </row>
    <row r="4556" spans="1:10" x14ac:dyDescent="0.3">
      <c r="A4556">
        <v>904555</v>
      </c>
      <c r="B4556">
        <v>357</v>
      </c>
      <c r="C4556">
        <v>2</v>
      </c>
      <c r="D4556" s="1">
        <v>45741</v>
      </c>
      <c r="E4556" s="1">
        <v>45745</v>
      </c>
      <c r="F4556" t="s">
        <v>95</v>
      </c>
      <c r="G4556" t="s">
        <v>33</v>
      </c>
      <c r="H4556" t="s">
        <v>94</v>
      </c>
      <c r="I4556">
        <v>1</v>
      </c>
      <c r="J4556">
        <v>1190</v>
      </c>
    </row>
    <row r="4557" spans="1:10" x14ac:dyDescent="0.3">
      <c r="A4557">
        <v>904556</v>
      </c>
      <c r="B4557">
        <v>260</v>
      </c>
      <c r="C4557">
        <v>14</v>
      </c>
      <c r="D4557" s="1">
        <v>45466</v>
      </c>
      <c r="E4557" s="1">
        <v>45472</v>
      </c>
      <c r="F4557" t="s">
        <v>98</v>
      </c>
      <c r="G4557" t="s">
        <v>42</v>
      </c>
      <c r="H4557" t="s">
        <v>97</v>
      </c>
      <c r="I4557">
        <v>2</v>
      </c>
      <c r="J4557">
        <v>4740</v>
      </c>
    </row>
    <row r="4558" spans="1:10" x14ac:dyDescent="0.3">
      <c r="A4558">
        <v>904557</v>
      </c>
      <c r="B4558">
        <v>369</v>
      </c>
      <c r="C4558">
        <v>46</v>
      </c>
      <c r="D4558" s="1">
        <v>45395</v>
      </c>
      <c r="E4558" s="1">
        <v>45399</v>
      </c>
      <c r="F4558" t="s">
        <v>93</v>
      </c>
      <c r="G4558" t="s">
        <v>78</v>
      </c>
      <c r="H4558" t="s">
        <v>97</v>
      </c>
      <c r="I4558">
        <v>1</v>
      </c>
      <c r="J4558">
        <v>1320</v>
      </c>
    </row>
    <row r="4559" spans="1:10" x14ac:dyDescent="0.3">
      <c r="A4559">
        <v>904558</v>
      </c>
      <c r="B4559">
        <v>246</v>
      </c>
      <c r="C4559">
        <v>26</v>
      </c>
      <c r="D4559" s="1">
        <v>45576</v>
      </c>
      <c r="E4559" s="1">
        <v>45581</v>
      </c>
      <c r="F4559" t="s">
        <v>98</v>
      </c>
      <c r="G4559" t="s">
        <v>60</v>
      </c>
      <c r="H4559" t="s">
        <v>94</v>
      </c>
      <c r="I4559">
        <v>1</v>
      </c>
      <c r="J4559">
        <v>2250</v>
      </c>
    </row>
    <row r="4560" spans="1:10" x14ac:dyDescent="0.3">
      <c r="A4560">
        <v>904559</v>
      </c>
      <c r="B4560">
        <v>110</v>
      </c>
      <c r="C4560">
        <v>15</v>
      </c>
      <c r="D4560" s="1">
        <v>45641</v>
      </c>
      <c r="E4560" s="1">
        <v>45644</v>
      </c>
      <c r="F4560" t="s">
        <v>98</v>
      </c>
      <c r="G4560" t="s">
        <v>42</v>
      </c>
      <c r="H4560" t="s">
        <v>94</v>
      </c>
      <c r="I4560">
        <v>1</v>
      </c>
      <c r="J4560">
        <v>3740</v>
      </c>
    </row>
    <row r="4561" spans="1:10" x14ac:dyDescent="0.3">
      <c r="A4561">
        <v>904560</v>
      </c>
      <c r="B4561">
        <v>498</v>
      </c>
      <c r="C4561">
        <v>42</v>
      </c>
      <c r="D4561" s="1">
        <v>45538</v>
      </c>
      <c r="E4561" s="1">
        <v>45543</v>
      </c>
      <c r="F4561" t="s">
        <v>95</v>
      </c>
      <c r="G4561" t="s">
        <v>78</v>
      </c>
      <c r="H4561" t="s">
        <v>97</v>
      </c>
      <c r="I4561">
        <v>2</v>
      </c>
      <c r="J4561">
        <v>1620</v>
      </c>
    </row>
    <row r="4562" spans="1:10" x14ac:dyDescent="0.3">
      <c r="A4562">
        <v>904561</v>
      </c>
      <c r="B4562">
        <v>170</v>
      </c>
      <c r="C4562">
        <v>9</v>
      </c>
      <c r="D4562" s="1">
        <v>45738</v>
      </c>
      <c r="E4562" s="1">
        <v>45740</v>
      </c>
      <c r="F4562" t="s">
        <v>100</v>
      </c>
      <c r="G4562" t="s">
        <v>42</v>
      </c>
      <c r="H4562" t="s">
        <v>97</v>
      </c>
      <c r="I4562">
        <v>1</v>
      </c>
      <c r="J4562">
        <v>3370</v>
      </c>
    </row>
    <row r="4563" spans="1:10" x14ac:dyDescent="0.3">
      <c r="A4563">
        <v>904562</v>
      </c>
      <c r="B4563">
        <v>9</v>
      </c>
      <c r="C4563">
        <v>42</v>
      </c>
      <c r="D4563" s="1">
        <v>45745</v>
      </c>
      <c r="E4563" s="1">
        <v>45749</v>
      </c>
      <c r="F4563" t="s">
        <v>100</v>
      </c>
      <c r="G4563" t="s">
        <v>78</v>
      </c>
      <c r="H4563" t="s">
        <v>94</v>
      </c>
      <c r="I4563">
        <v>1</v>
      </c>
      <c r="J4563">
        <v>810</v>
      </c>
    </row>
    <row r="4564" spans="1:10" x14ac:dyDescent="0.3">
      <c r="A4564">
        <v>904563</v>
      </c>
      <c r="B4564">
        <v>179</v>
      </c>
      <c r="C4564">
        <v>26</v>
      </c>
      <c r="D4564" s="1">
        <v>45566</v>
      </c>
      <c r="E4564" s="1">
        <v>45571</v>
      </c>
      <c r="F4564" t="s">
        <v>101</v>
      </c>
      <c r="G4564" t="s">
        <v>60</v>
      </c>
      <c r="H4564" t="s">
        <v>94</v>
      </c>
      <c r="I4564">
        <v>1</v>
      </c>
      <c r="J4564">
        <v>2250</v>
      </c>
    </row>
    <row r="4565" spans="1:10" x14ac:dyDescent="0.3">
      <c r="A4565">
        <v>904564</v>
      </c>
      <c r="B4565">
        <v>200</v>
      </c>
      <c r="C4565">
        <v>44</v>
      </c>
      <c r="D4565" s="1">
        <v>45601</v>
      </c>
      <c r="E4565" s="1">
        <v>45607</v>
      </c>
      <c r="F4565" t="s">
        <v>93</v>
      </c>
      <c r="G4565" t="s">
        <v>78</v>
      </c>
      <c r="H4565" t="s">
        <v>94</v>
      </c>
      <c r="I4565">
        <v>1</v>
      </c>
      <c r="J4565">
        <v>1130</v>
      </c>
    </row>
    <row r="4566" spans="1:10" x14ac:dyDescent="0.3">
      <c r="A4566">
        <v>904565</v>
      </c>
      <c r="B4566">
        <v>202</v>
      </c>
      <c r="C4566">
        <v>4</v>
      </c>
      <c r="D4566" s="1">
        <v>45448</v>
      </c>
      <c r="E4566" s="1">
        <v>45451</v>
      </c>
      <c r="F4566" t="s">
        <v>95</v>
      </c>
      <c r="G4566" t="s">
        <v>33</v>
      </c>
      <c r="H4566" t="s">
        <v>97</v>
      </c>
      <c r="I4566">
        <v>1</v>
      </c>
      <c r="J4566">
        <v>970</v>
      </c>
    </row>
    <row r="4567" spans="1:10" x14ac:dyDescent="0.3">
      <c r="A4567">
        <v>904566</v>
      </c>
      <c r="B4567">
        <v>304</v>
      </c>
      <c r="C4567">
        <v>7</v>
      </c>
      <c r="D4567" s="1">
        <v>45536</v>
      </c>
      <c r="E4567" s="1">
        <v>45542</v>
      </c>
      <c r="F4567" t="s">
        <v>98</v>
      </c>
      <c r="G4567" t="s">
        <v>33</v>
      </c>
      <c r="H4567" t="s">
        <v>94</v>
      </c>
      <c r="I4567">
        <v>1</v>
      </c>
      <c r="J4567">
        <v>2150</v>
      </c>
    </row>
    <row r="4568" spans="1:10" x14ac:dyDescent="0.3">
      <c r="A4568">
        <v>904567</v>
      </c>
      <c r="B4568">
        <v>204</v>
      </c>
      <c r="C4568">
        <v>19</v>
      </c>
      <c r="D4568" s="1">
        <v>45695</v>
      </c>
      <c r="E4568" s="1">
        <v>45700</v>
      </c>
      <c r="F4568" t="s">
        <v>99</v>
      </c>
      <c r="G4568" t="s">
        <v>51</v>
      </c>
      <c r="H4568" t="s">
        <v>94</v>
      </c>
      <c r="I4568">
        <v>1</v>
      </c>
      <c r="J4568">
        <v>10800</v>
      </c>
    </row>
    <row r="4569" spans="1:10" x14ac:dyDescent="0.3">
      <c r="A4569">
        <v>904568</v>
      </c>
      <c r="B4569">
        <v>412</v>
      </c>
      <c r="C4569">
        <v>26</v>
      </c>
      <c r="D4569" s="1">
        <v>45470</v>
      </c>
      <c r="E4569" s="1">
        <v>45475</v>
      </c>
      <c r="F4569" t="s">
        <v>100</v>
      </c>
      <c r="G4569" t="s">
        <v>60</v>
      </c>
      <c r="H4569" t="s">
        <v>94</v>
      </c>
      <c r="I4569">
        <v>2</v>
      </c>
      <c r="J4569">
        <v>4500</v>
      </c>
    </row>
    <row r="4570" spans="1:10" x14ac:dyDescent="0.3">
      <c r="A4570">
        <v>904569</v>
      </c>
      <c r="B4570">
        <v>125</v>
      </c>
      <c r="C4570">
        <v>23</v>
      </c>
      <c r="D4570" s="1">
        <v>45422</v>
      </c>
      <c r="E4570" s="1">
        <v>45424</v>
      </c>
      <c r="F4570" t="s">
        <v>93</v>
      </c>
      <c r="G4570" t="s">
        <v>51</v>
      </c>
      <c r="H4570" t="s">
        <v>97</v>
      </c>
      <c r="I4570">
        <v>3</v>
      </c>
      <c r="J4570">
        <v>38340</v>
      </c>
    </row>
    <row r="4571" spans="1:10" x14ac:dyDescent="0.3">
      <c r="A4571">
        <v>904570</v>
      </c>
      <c r="B4571">
        <v>32</v>
      </c>
      <c r="C4571">
        <v>9</v>
      </c>
      <c r="D4571" s="1">
        <v>45450</v>
      </c>
      <c r="E4571" s="1">
        <v>45454</v>
      </c>
      <c r="F4571" t="s">
        <v>95</v>
      </c>
      <c r="G4571" t="s">
        <v>42</v>
      </c>
      <c r="H4571" t="s">
        <v>94</v>
      </c>
      <c r="I4571">
        <v>2</v>
      </c>
      <c r="J4571">
        <v>6740</v>
      </c>
    </row>
    <row r="4572" spans="1:10" x14ac:dyDescent="0.3">
      <c r="A4572">
        <v>904571</v>
      </c>
      <c r="B4572">
        <v>62</v>
      </c>
      <c r="C4572">
        <v>26</v>
      </c>
      <c r="D4572" s="1">
        <v>45695</v>
      </c>
      <c r="E4572" s="1">
        <v>45699</v>
      </c>
      <c r="F4572" t="s">
        <v>98</v>
      </c>
      <c r="G4572" t="s">
        <v>60</v>
      </c>
      <c r="H4572" t="s">
        <v>97</v>
      </c>
      <c r="I4572">
        <v>1</v>
      </c>
      <c r="J4572">
        <v>2250</v>
      </c>
    </row>
    <row r="4573" spans="1:10" x14ac:dyDescent="0.3">
      <c r="A4573">
        <v>904572</v>
      </c>
      <c r="B4573">
        <v>376</v>
      </c>
      <c r="C4573">
        <v>42</v>
      </c>
      <c r="D4573" s="1">
        <v>45496</v>
      </c>
      <c r="E4573" s="1">
        <v>45500</v>
      </c>
      <c r="F4573" t="s">
        <v>101</v>
      </c>
      <c r="G4573" t="s">
        <v>78</v>
      </c>
      <c r="H4573" t="s">
        <v>94</v>
      </c>
      <c r="I4573">
        <v>1</v>
      </c>
      <c r="J4573">
        <v>810</v>
      </c>
    </row>
    <row r="4574" spans="1:10" x14ac:dyDescent="0.3">
      <c r="A4574">
        <v>904573</v>
      </c>
      <c r="B4574">
        <v>219</v>
      </c>
      <c r="C4574">
        <v>24</v>
      </c>
      <c r="D4574" s="1">
        <v>45500</v>
      </c>
      <c r="E4574" s="1">
        <v>45504</v>
      </c>
      <c r="F4574" t="s">
        <v>101</v>
      </c>
      <c r="G4574" t="s">
        <v>51</v>
      </c>
      <c r="H4574" t="s">
        <v>97</v>
      </c>
      <c r="I4574">
        <v>1</v>
      </c>
      <c r="J4574">
        <v>11450</v>
      </c>
    </row>
    <row r="4575" spans="1:10" x14ac:dyDescent="0.3">
      <c r="A4575">
        <v>904574</v>
      </c>
      <c r="B4575">
        <v>461</v>
      </c>
      <c r="C4575">
        <v>4</v>
      </c>
      <c r="D4575" s="1">
        <v>45637</v>
      </c>
      <c r="E4575" s="1">
        <v>45643</v>
      </c>
      <c r="F4575" t="s">
        <v>99</v>
      </c>
      <c r="G4575" t="s">
        <v>33</v>
      </c>
      <c r="H4575" t="s">
        <v>94</v>
      </c>
      <c r="I4575">
        <v>1</v>
      </c>
      <c r="J4575">
        <v>970</v>
      </c>
    </row>
    <row r="4576" spans="1:10" x14ac:dyDescent="0.3">
      <c r="A4576">
        <v>904575</v>
      </c>
      <c r="B4576">
        <v>599</v>
      </c>
      <c r="C4576">
        <v>38</v>
      </c>
      <c r="D4576" s="1">
        <v>45389</v>
      </c>
      <c r="E4576" s="1">
        <v>45392</v>
      </c>
      <c r="F4576" t="s">
        <v>93</v>
      </c>
      <c r="G4576" t="s">
        <v>69</v>
      </c>
      <c r="H4576" t="s">
        <v>94</v>
      </c>
      <c r="I4576">
        <v>1</v>
      </c>
      <c r="J4576">
        <v>510</v>
      </c>
    </row>
    <row r="4577" spans="1:10" x14ac:dyDescent="0.3">
      <c r="A4577">
        <v>904576</v>
      </c>
      <c r="B4577">
        <v>78</v>
      </c>
      <c r="C4577">
        <v>24</v>
      </c>
      <c r="D4577" s="1">
        <v>45478</v>
      </c>
      <c r="E4577" s="1">
        <v>45480</v>
      </c>
      <c r="F4577" t="s">
        <v>99</v>
      </c>
      <c r="G4577" t="s">
        <v>51</v>
      </c>
      <c r="H4577" t="s">
        <v>94</v>
      </c>
      <c r="I4577">
        <v>1</v>
      </c>
      <c r="J4577">
        <v>11450</v>
      </c>
    </row>
    <row r="4578" spans="1:10" x14ac:dyDescent="0.3">
      <c r="A4578">
        <v>904577</v>
      </c>
      <c r="B4578">
        <v>556</v>
      </c>
      <c r="C4578">
        <v>5</v>
      </c>
      <c r="D4578" s="1">
        <v>45524</v>
      </c>
      <c r="E4578" s="1">
        <v>45529</v>
      </c>
      <c r="F4578" t="s">
        <v>98</v>
      </c>
      <c r="G4578" t="s">
        <v>33</v>
      </c>
      <c r="H4578" t="s">
        <v>97</v>
      </c>
      <c r="I4578">
        <v>1</v>
      </c>
      <c r="J4578">
        <v>1960</v>
      </c>
    </row>
    <row r="4579" spans="1:10" x14ac:dyDescent="0.3">
      <c r="A4579">
        <v>904578</v>
      </c>
      <c r="B4579">
        <v>586</v>
      </c>
      <c r="C4579">
        <v>36</v>
      </c>
      <c r="D4579" s="1">
        <v>45531</v>
      </c>
      <c r="E4579" s="1">
        <v>45533</v>
      </c>
      <c r="F4579" t="s">
        <v>100</v>
      </c>
      <c r="G4579" t="s">
        <v>69</v>
      </c>
      <c r="H4579" t="s">
        <v>97</v>
      </c>
      <c r="I4579">
        <v>1</v>
      </c>
      <c r="J4579">
        <v>1130</v>
      </c>
    </row>
    <row r="4580" spans="1:10" x14ac:dyDescent="0.3">
      <c r="A4580">
        <v>904579</v>
      </c>
      <c r="B4580">
        <v>382</v>
      </c>
      <c r="C4580">
        <v>5</v>
      </c>
      <c r="D4580" s="1">
        <v>45615</v>
      </c>
      <c r="E4580" s="1">
        <v>45618</v>
      </c>
      <c r="F4580" t="s">
        <v>98</v>
      </c>
      <c r="G4580" t="s">
        <v>33</v>
      </c>
      <c r="H4580" t="s">
        <v>94</v>
      </c>
      <c r="I4580">
        <v>1</v>
      </c>
      <c r="J4580">
        <v>1960</v>
      </c>
    </row>
    <row r="4581" spans="1:10" x14ac:dyDescent="0.3">
      <c r="A4581">
        <v>904580</v>
      </c>
      <c r="B4581">
        <v>344</v>
      </c>
      <c r="C4581">
        <v>29</v>
      </c>
      <c r="D4581" s="1">
        <v>45427</v>
      </c>
      <c r="E4581" s="1">
        <v>45429</v>
      </c>
      <c r="F4581" t="s">
        <v>95</v>
      </c>
      <c r="G4581" t="s">
        <v>60</v>
      </c>
      <c r="H4581" t="s">
        <v>94</v>
      </c>
      <c r="I4581">
        <v>1</v>
      </c>
      <c r="J4581">
        <v>2450</v>
      </c>
    </row>
    <row r="4582" spans="1:10" x14ac:dyDescent="0.3">
      <c r="A4582">
        <v>904581</v>
      </c>
      <c r="B4582">
        <v>11</v>
      </c>
      <c r="C4582">
        <v>3</v>
      </c>
      <c r="D4582" s="1">
        <v>45452</v>
      </c>
      <c r="E4582" s="1">
        <v>45458</v>
      </c>
      <c r="F4582" t="s">
        <v>101</v>
      </c>
      <c r="G4582" t="s">
        <v>33</v>
      </c>
      <c r="H4582" t="s">
        <v>97</v>
      </c>
      <c r="I4582">
        <v>2</v>
      </c>
      <c r="J4582">
        <v>3540</v>
      </c>
    </row>
    <row r="4583" spans="1:10" x14ac:dyDescent="0.3">
      <c r="A4583">
        <v>904582</v>
      </c>
      <c r="B4583">
        <v>36</v>
      </c>
      <c r="C4583">
        <v>41</v>
      </c>
      <c r="D4583" s="1">
        <v>45493</v>
      </c>
      <c r="E4583" s="1">
        <v>45499</v>
      </c>
      <c r="F4583" t="s">
        <v>98</v>
      </c>
      <c r="G4583" t="s">
        <v>78</v>
      </c>
      <c r="H4583" t="s">
        <v>97</v>
      </c>
      <c r="I4583">
        <v>2</v>
      </c>
      <c r="J4583">
        <v>2780</v>
      </c>
    </row>
    <row r="4584" spans="1:10" x14ac:dyDescent="0.3">
      <c r="A4584">
        <v>904583</v>
      </c>
      <c r="B4584">
        <v>344</v>
      </c>
      <c r="C4584">
        <v>29</v>
      </c>
      <c r="D4584" s="1">
        <v>45480</v>
      </c>
      <c r="E4584" s="1">
        <v>45482</v>
      </c>
      <c r="F4584" t="s">
        <v>95</v>
      </c>
      <c r="G4584" t="s">
        <v>60</v>
      </c>
      <c r="H4584" t="s">
        <v>97</v>
      </c>
      <c r="I4584">
        <v>2</v>
      </c>
      <c r="J4584">
        <v>4900</v>
      </c>
    </row>
    <row r="4585" spans="1:10" x14ac:dyDescent="0.3">
      <c r="A4585">
        <v>904584</v>
      </c>
      <c r="B4585">
        <v>328</v>
      </c>
      <c r="C4585">
        <v>2</v>
      </c>
      <c r="D4585" s="1">
        <v>45480</v>
      </c>
      <c r="E4585" s="1">
        <v>45483</v>
      </c>
      <c r="F4585" t="s">
        <v>93</v>
      </c>
      <c r="G4585" t="s">
        <v>33</v>
      </c>
      <c r="H4585" t="s">
        <v>94</v>
      </c>
      <c r="I4585">
        <v>1</v>
      </c>
      <c r="J4585">
        <v>1190</v>
      </c>
    </row>
    <row r="4586" spans="1:10" x14ac:dyDescent="0.3">
      <c r="A4586">
        <v>904585</v>
      </c>
      <c r="B4586">
        <v>12</v>
      </c>
      <c r="C4586">
        <v>23</v>
      </c>
      <c r="D4586" s="1">
        <v>45650</v>
      </c>
      <c r="E4586" s="1">
        <v>45652</v>
      </c>
      <c r="F4586" t="s">
        <v>98</v>
      </c>
      <c r="G4586" t="s">
        <v>51</v>
      </c>
      <c r="H4586" t="s">
        <v>94</v>
      </c>
      <c r="I4586">
        <v>1</v>
      </c>
      <c r="J4586">
        <v>12780</v>
      </c>
    </row>
    <row r="4587" spans="1:10" x14ac:dyDescent="0.3">
      <c r="A4587">
        <v>904586</v>
      </c>
      <c r="B4587">
        <v>84</v>
      </c>
      <c r="C4587">
        <v>41</v>
      </c>
      <c r="D4587" s="1">
        <v>45714</v>
      </c>
      <c r="E4587" s="1">
        <v>45717</v>
      </c>
      <c r="F4587" t="s">
        <v>96</v>
      </c>
      <c r="G4587" t="s">
        <v>78</v>
      </c>
      <c r="H4587" t="s">
        <v>97</v>
      </c>
      <c r="I4587">
        <v>1</v>
      </c>
      <c r="J4587">
        <v>1390</v>
      </c>
    </row>
    <row r="4588" spans="1:10" x14ac:dyDescent="0.3">
      <c r="A4588">
        <v>904587</v>
      </c>
      <c r="B4588">
        <v>87</v>
      </c>
      <c r="C4588">
        <v>18</v>
      </c>
      <c r="D4588" s="1">
        <v>45404</v>
      </c>
      <c r="E4588" s="1">
        <v>45406</v>
      </c>
      <c r="F4588" t="s">
        <v>98</v>
      </c>
      <c r="G4588" t="s">
        <v>51</v>
      </c>
      <c r="H4588" t="s">
        <v>94</v>
      </c>
      <c r="I4588">
        <v>1</v>
      </c>
      <c r="J4588">
        <v>13140</v>
      </c>
    </row>
    <row r="4589" spans="1:10" x14ac:dyDescent="0.3">
      <c r="A4589">
        <v>904588</v>
      </c>
      <c r="B4589">
        <v>407</v>
      </c>
      <c r="C4589">
        <v>44</v>
      </c>
      <c r="D4589" s="1">
        <v>45596</v>
      </c>
      <c r="E4589" s="1">
        <v>45598</v>
      </c>
      <c r="F4589" t="s">
        <v>95</v>
      </c>
      <c r="G4589" t="s">
        <v>78</v>
      </c>
      <c r="H4589" t="s">
        <v>94</v>
      </c>
      <c r="I4589">
        <v>1</v>
      </c>
      <c r="J4589">
        <v>1130</v>
      </c>
    </row>
    <row r="4590" spans="1:10" x14ac:dyDescent="0.3">
      <c r="A4590">
        <v>904589</v>
      </c>
      <c r="B4590">
        <v>513</v>
      </c>
      <c r="C4590">
        <v>43</v>
      </c>
      <c r="D4590" s="1">
        <v>45645</v>
      </c>
      <c r="E4590" s="1">
        <v>45649</v>
      </c>
      <c r="F4590" t="s">
        <v>99</v>
      </c>
      <c r="G4590" t="s">
        <v>78</v>
      </c>
      <c r="H4590" t="s">
        <v>94</v>
      </c>
      <c r="I4590">
        <v>2</v>
      </c>
      <c r="J4590">
        <v>1820</v>
      </c>
    </row>
    <row r="4591" spans="1:10" x14ac:dyDescent="0.3">
      <c r="A4591">
        <v>904590</v>
      </c>
      <c r="B4591">
        <v>420</v>
      </c>
      <c r="C4591">
        <v>37</v>
      </c>
      <c r="D4591" s="1">
        <v>45662</v>
      </c>
      <c r="E4591" s="1">
        <v>45666</v>
      </c>
      <c r="F4591" t="s">
        <v>99</v>
      </c>
      <c r="G4591" t="s">
        <v>69</v>
      </c>
      <c r="H4591" t="s">
        <v>94</v>
      </c>
      <c r="I4591">
        <v>2</v>
      </c>
      <c r="J4591">
        <v>1620</v>
      </c>
    </row>
    <row r="4592" spans="1:10" x14ac:dyDescent="0.3">
      <c r="A4592">
        <v>904591</v>
      </c>
      <c r="B4592">
        <v>16</v>
      </c>
      <c r="C4592">
        <v>16</v>
      </c>
      <c r="D4592" s="1">
        <v>45599</v>
      </c>
      <c r="E4592" s="1">
        <v>45603</v>
      </c>
      <c r="F4592" t="s">
        <v>93</v>
      </c>
      <c r="G4592" t="s">
        <v>42</v>
      </c>
      <c r="H4592" t="s">
        <v>94</v>
      </c>
      <c r="I4592">
        <v>1</v>
      </c>
      <c r="J4592">
        <v>3900</v>
      </c>
    </row>
    <row r="4593" spans="1:10" x14ac:dyDescent="0.3">
      <c r="A4593">
        <v>904592</v>
      </c>
      <c r="B4593">
        <v>222</v>
      </c>
      <c r="C4593">
        <v>28</v>
      </c>
      <c r="D4593" s="1">
        <v>45532</v>
      </c>
      <c r="E4593" s="1">
        <v>45534</v>
      </c>
      <c r="F4593" t="s">
        <v>100</v>
      </c>
      <c r="G4593" t="s">
        <v>60</v>
      </c>
      <c r="H4593" t="s">
        <v>97</v>
      </c>
      <c r="I4593">
        <v>1</v>
      </c>
      <c r="J4593">
        <v>3170</v>
      </c>
    </row>
    <row r="4594" spans="1:10" x14ac:dyDescent="0.3">
      <c r="A4594">
        <v>904593</v>
      </c>
      <c r="B4594">
        <v>202</v>
      </c>
      <c r="C4594">
        <v>35</v>
      </c>
      <c r="D4594" s="1">
        <v>45640</v>
      </c>
      <c r="E4594" s="1">
        <v>45646</v>
      </c>
      <c r="F4594" t="s">
        <v>95</v>
      </c>
      <c r="G4594" t="s">
        <v>69</v>
      </c>
      <c r="H4594" t="s">
        <v>94</v>
      </c>
      <c r="I4594">
        <v>1</v>
      </c>
      <c r="J4594">
        <v>590</v>
      </c>
    </row>
    <row r="4595" spans="1:10" x14ac:dyDescent="0.3">
      <c r="A4595">
        <v>904594</v>
      </c>
      <c r="B4595">
        <v>17</v>
      </c>
      <c r="C4595">
        <v>1</v>
      </c>
      <c r="D4595" s="1">
        <v>45535</v>
      </c>
      <c r="E4595" s="1">
        <v>45539</v>
      </c>
      <c r="F4595" t="s">
        <v>96</v>
      </c>
      <c r="G4595" t="s">
        <v>33</v>
      </c>
      <c r="H4595" t="s">
        <v>94</v>
      </c>
      <c r="I4595">
        <v>1</v>
      </c>
      <c r="J4595">
        <v>1110</v>
      </c>
    </row>
    <row r="4596" spans="1:10" x14ac:dyDescent="0.3">
      <c r="A4596">
        <v>904595</v>
      </c>
      <c r="B4596">
        <v>198</v>
      </c>
      <c r="C4596">
        <v>9</v>
      </c>
      <c r="D4596" s="1">
        <v>45690</v>
      </c>
      <c r="E4596" s="1">
        <v>45694</v>
      </c>
      <c r="F4596" t="s">
        <v>93</v>
      </c>
      <c r="G4596" t="s">
        <v>42</v>
      </c>
      <c r="H4596" t="s">
        <v>97</v>
      </c>
      <c r="I4596">
        <v>2</v>
      </c>
      <c r="J4596">
        <v>6740</v>
      </c>
    </row>
    <row r="4597" spans="1:10" x14ac:dyDescent="0.3">
      <c r="A4597">
        <v>904596</v>
      </c>
      <c r="B4597">
        <v>12</v>
      </c>
      <c r="C4597">
        <v>1</v>
      </c>
      <c r="D4597" s="1">
        <v>45451</v>
      </c>
      <c r="E4597" s="1">
        <v>45456</v>
      </c>
      <c r="F4597" t="s">
        <v>98</v>
      </c>
      <c r="G4597" t="s">
        <v>33</v>
      </c>
      <c r="H4597" t="s">
        <v>97</v>
      </c>
      <c r="I4597">
        <v>2</v>
      </c>
      <c r="J4597">
        <v>2220</v>
      </c>
    </row>
    <row r="4598" spans="1:10" x14ac:dyDescent="0.3">
      <c r="A4598">
        <v>904597</v>
      </c>
      <c r="B4598">
        <v>51</v>
      </c>
      <c r="C4598">
        <v>20</v>
      </c>
      <c r="D4598" s="1">
        <v>45537</v>
      </c>
      <c r="E4598" s="1">
        <v>45539</v>
      </c>
      <c r="F4598" t="s">
        <v>96</v>
      </c>
      <c r="G4598" t="s">
        <v>51</v>
      </c>
      <c r="H4598" t="s">
        <v>97</v>
      </c>
      <c r="I4598">
        <v>1</v>
      </c>
      <c r="J4598">
        <v>12810</v>
      </c>
    </row>
    <row r="4599" spans="1:10" x14ac:dyDescent="0.3">
      <c r="A4599">
        <v>904598</v>
      </c>
      <c r="B4599">
        <v>121</v>
      </c>
      <c r="C4599">
        <v>32</v>
      </c>
      <c r="D4599" s="1">
        <v>45556</v>
      </c>
      <c r="E4599" s="1">
        <v>45559</v>
      </c>
      <c r="F4599" t="s">
        <v>100</v>
      </c>
      <c r="G4599" t="s">
        <v>60</v>
      </c>
      <c r="H4599" t="s">
        <v>97</v>
      </c>
      <c r="I4599">
        <v>1</v>
      </c>
      <c r="J4599">
        <v>1990</v>
      </c>
    </row>
    <row r="4600" spans="1:10" x14ac:dyDescent="0.3">
      <c r="A4600">
        <v>904599</v>
      </c>
      <c r="B4600">
        <v>286</v>
      </c>
      <c r="C4600">
        <v>21</v>
      </c>
      <c r="D4600" s="1">
        <v>45400</v>
      </c>
      <c r="E4600" s="1">
        <v>45404</v>
      </c>
      <c r="F4600" t="s">
        <v>95</v>
      </c>
      <c r="G4600" t="s">
        <v>51</v>
      </c>
      <c r="H4600" t="s">
        <v>97</v>
      </c>
      <c r="I4600">
        <v>1</v>
      </c>
      <c r="J4600">
        <v>9950</v>
      </c>
    </row>
    <row r="4601" spans="1:10" x14ac:dyDescent="0.3">
      <c r="A4601">
        <v>904600</v>
      </c>
      <c r="B4601">
        <v>75</v>
      </c>
      <c r="C4601">
        <v>30</v>
      </c>
      <c r="D4601" s="1">
        <v>45656</v>
      </c>
      <c r="E4601" s="1">
        <v>45658</v>
      </c>
      <c r="F4601" t="s">
        <v>101</v>
      </c>
      <c r="G4601" t="s">
        <v>60</v>
      </c>
      <c r="H4601" t="s">
        <v>94</v>
      </c>
      <c r="I4601">
        <v>2</v>
      </c>
      <c r="J4601">
        <v>5100</v>
      </c>
    </row>
    <row r="4602" spans="1:10" x14ac:dyDescent="0.3">
      <c r="A4602">
        <v>904601</v>
      </c>
      <c r="B4602">
        <v>419</v>
      </c>
      <c r="C4602">
        <v>37</v>
      </c>
      <c r="D4602" s="1">
        <v>45399</v>
      </c>
      <c r="E4602" s="1">
        <v>45403</v>
      </c>
      <c r="F4602" t="s">
        <v>93</v>
      </c>
      <c r="G4602" t="s">
        <v>69</v>
      </c>
      <c r="H4602" t="s">
        <v>94</v>
      </c>
      <c r="I4602">
        <v>1</v>
      </c>
      <c r="J4602">
        <v>810</v>
      </c>
    </row>
    <row r="4603" spans="1:10" x14ac:dyDescent="0.3">
      <c r="A4603">
        <v>904602</v>
      </c>
      <c r="B4603">
        <v>433</v>
      </c>
      <c r="C4603">
        <v>29</v>
      </c>
      <c r="D4603" s="1">
        <v>45710</v>
      </c>
      <c r="E4603" s="1">
        <v>45716</v>
      </c>
      <c r="F4603" t="s">
        <v>98</v>
      </c>
      <c r="G4603" t="s">
        <v>60</v>
      </c>
      <c r="H4603" t="s">
        <v>94</v>
      </c>
      <c r="I4603">
        <v>1</v>
      </c>
      <c r="J4603">
        <v>2450</v>
      </c>
    </row>
    <row r="4604" spans="1:10" x14ac:dyDescent="0.3">
      <c r="A4604">
        <v>904603</v>
      </c>
      <c r="B4604">
        <v>539</v>
      </c>
      <c r="C4604">
        <v>33</v>
      </c>
      <c r="D4604" s="1">
        <v>45739</v>
      </c>
      <c r="E4604" s="1">
        <v>45744</v>
      </c>
      <c r="F4604" t="s">
        <v>95</v>
      </c>
      <c r="G4604" t="s">
        <v>69</v>
      </c>
      <c r="H4604" t="s">
        <v>94</v>
      </c>
      <c r="I4604">
        <v>3</v>
      </c>
      <c r="J4604">
        <v>2220</v>
      </c>
    </row>
    <row r="4605" spans="1:10" x14ac:dyDescent="0.3">
      <c r="A4605">
        <v>904604</v>
      </c>
      <c r="B4605">
        <v>461</v>
      </c>
      <c r="C4605">
        <v>11</v>
      </c>
      <c r="D4605" s="1">
        <v>45689</v>
      </c>
      <c r="E4605" s="1">
        <v>45692</v>
      </c>
      <c r="F4605" t="s">
        <v>99</v>
      </c>
      <c r="G4605" t="s">
        <v>42</v>
      </c>
      <c r="H4605" t="s">
        <v>94</v>
      </c>
      <c r="I4605">
        <v>2</v>
      </c>
      <c r="J4605">
        <v>5120</v>
      </c>
    </row>
    <row r="4606" spans="1:10" x14ac:dyDescent="0.3">
      <c r="A4606">
        <v>904605</v>
      </c>
      <c r="B4606">
        <v>277</v>
      </c>
      <c r="C4606">
        <v>15</v>
      </c>
      <c r="D4606" s="1">
        <v>45494</v>
      </c>
      <c r="E4606" s="1">
        <v>45497</v>
      </c>
      <c r="F4606" t="s">
        <v>100</v>
      </c>
      <c r="G4606" t="s">
        <v>42</v>
      </c>
      <c r="H4606" t="s">
        <v>97</v>
      </c>
      <c r="I4606">
        <v>1</v>
      </c>
      <c r="J4606">
        <v>3740</v>
      </c>
    </row>
    <row r="4607" spans="1:10" x14ac:dyDescent="0.3">
      <c r="A4607">
        <v>904606</v>
      </c>
      <c r="B4607">
        <v>207</v>
      </c>
      <c r="C4607">
        <v>5</v>
      </c>
      <c r="D4607" s="1">
        <v>45730</v>
      </c>
      <c r="E4607" s="1">
        <v>45732</v>
      </c>
      <c r="F4607" t="s">
        <v>96</v>
      </c>
      <c r="G4607" t="s">
        <v>33</v>
      </c>
      <c r="H4607" t="s">
        <v>97</v>
      </c>
      <c r="I4607">
        <v>1</v>
      </c>
      <c r="J4607">
        <v>1960</v>
      </c>
    </row>
    <row r="4608" spans="1:10" x14ac:dyDescent="0.3">
      <c r="A4608">
        <v>904607</v>
      </c>
      <c r="B4608">
        <v>168</v>
      </c>
      <c r="C4608">
        <v>37</v>
      </c>
      <c r="D4608" s="1">
        <v>45539</v>
      </c>
      <c r="E4608" s="1">
        <v>45545</v>
      </c>
      <c r="F4608" t="s">
        <v>100</v>
      </c>
      <c r="G4608" t="s">
        <v>69</v>
      </c>
      <c r="H4608" t="s">
        <v>94</v>
      </c>
      <c r="I4608">
        <v>1</v>
      </c>
      <c r="J4608">
        <v>810</v>
      </c>
    </row>
    <row r="4609" spans="1:10" x14ac:dyDescent="0.3">
      <c r="A4609">
        <v>904608</v>
      </c>
      <c r="B4609">
        <v>461</v>
      </c>
      <c r="C4609">
        <v>14</v>
      </c>
      <c r="D4609" s="1">
        <v>45481</v>
      </c>
      <c r="E4609" s="1">
        <v>45487</v>
      </c>
      <c r="F4609" t="s">
        <v>99</v>
      </c>
      <c r="G4609" t="s">
        <v>42</v>
      </c>
      <c r="H4609" t="s">
        <v>94</v>
      </c>
      <c r="I4609">
        <v>2</v>
      </c>
      <c r="J4609">
        <v>4740</v>
      </c>
    </row>
    <row r="4610" spans="1:10" x14ac:dyDescent="0.3">
      <c r="A4610">
        <v>904609</v>
      </c>
      <c r="B4610">
        <v>49</v>
      </c>
      <c r="C4610">
        <v>28</v>
      </c>
      <c r="D4610" s="1">
        <v>45495</v>
      </c>
      <c r="E4610" s="1">
        <v>45499</v>
      </c>
      <c r="F4610" t="s">
        <v>101</v>
      </c>
      <c r="G4610" t="s">
        <v>60</v>
      </c>
      <c r="H4610" t="s">
        <v>97</v>
      </c>
      <c r="I4610">
        <v>1</v>
      </c>
      <c r="J4610">
        <v>3170</v>
      </c>
    </row>
    <row r="4611" spans="1:10" x14ac:dyDescent="0.3">
      <c r="A4611">
        <v>904610</v>
      </c>
      <c r="B4611">
        <v>292</v>
      </c>
      <c r="C4611">
        <v>19</v>
      </c>
      <c r="D4611" s="1">
        <v>45519</v>
      </c>
      <c r="E4611" s="1">
        <v>45522</v>
      </c>
      <c r="F4611" t="s">
        <v>95</v>
      </c>
      <c r="G4611" t="s">
        <v>51</v>
      </c>
      <c r="H4611" t="s">
        <v>94</v>
      </c>
      <c r="I4611">
        <v>1</v>
      </c>
      <c r="J4611">
        <v>10800</v>
      </c>
    </row>
    <row r="4612" spans="1:10" x14ac:dyDescent="0.3">
      <c r="A4612">
        <v>904611</v>
      </c>
      <c r="B4612">
        <v>74</v>
      </c>
      <c r="C4612">
        <v>44</v>
      </c>
      <c r="D4612" s="1">
        <v>45701</v>
      </c>
      <c r="E4612" s="1">
        <v>45707</v>
      </c>
      <c r="F4612" t="s">
        <v>101</v>
      </c>
      <c r="G4612" t="s">
        <v>78</v>
      </c>
      <c r="H4612" t="s">
        <v>94</v>
      </c>
      <c r="I4612">
        <v>1</v>
      </c>
      <c r="J4612">
        <v>1130</v>
      </c>
    </row>
    <row r="4613" spans="1:10" x14ac:dyDescent="0.3">
      <c r="A4613">
        <v>904612</v>
      </c>
      <c r="B4613">
        <v>288</v>
      </c>
      <c r="C4613">
        <v>20</v>
      </c>
      <c r="D4613" s="1">
        <v>45580</v>
      </c>
      <c r="E4613" s="1">
        <v>45585</v>
      </c>
      <c r="F4613" t="s">
        <v>98</v>
      </c>
      <c r="G4613" t="s">
        <v>51</v>
      </c>
      <c r="H4613" t="s">
        <v>94</v>
      </c>
      <c r="I4613">
        <v>2</v>
      </c>
      <c r="J4613">
        <v>25620</v>
      </c>
    </row>
    <row r="4614" spans="1:10" x14ac:dyDescent="0.3">
      <c r="A4614">
        <v>904613</v>
      </c>
      <c r="B4614">
        <v>147</v>
      </c>
      <c r="C4614">
        <v>36</v>
      </c>
      <c r="D4614" s="1">
        <v>45526</v>
      </c>
      <c r="E4614" s="1">
        <v>45531</v>
      </c>
      <c r="F4614" t="s">
        <v>95</v>
      </c>
      <c r="G4614" t="s">
        <v>69</v>
      </c>
      <c r="H4614" t="s">
        <v>97</v>
      </c>
      <c r="I4614">
        <v>1</v>
      </c>
      <c r="J4614">
        <v>1130</v>
      </c>
    </row>
    <row r="4615" spans="1:10" x14ac:dyDescent="0.3">
      <c r="A4615">
        <v>904614</v>
      </c>
      <c r="B4615">
        <v>249</v>
      </c>
      <c r="C4615">
        <v>44</v>
      </c>
      <c r="D4615" s="1">
        <v>45587</v>
      </c>
      <c r="E4615" s="1">
        <v>45591</v>
      </c>
      <c r="F4615" t="s">
        <v>98</v>
      </c>
      <c r="G4615" t="s">
        <v>78</v>
      </c>
      <c r="H4615" t="s">
        <v>97</v>
      </c>
      <c r="I4615">
        <v>1</v>
      </c>
      <c r="J4615">
        <v>1130</v>
      </c>
    </row>
    <row r="4616" spans="1:10" x14ac:dyDescent="0.3">
      <c r="A4616">
        <v>904615</v>
      </c>
      <c r="B4616">
        <v>156</v>
      </c>
      <c r="C4616">
        <v>8</v>
      </c>
      <c r="D4616" s="1">
        <v>45555</v>
      </c>
      <c r="E4616" s="1">
        <v>45561</v>
      </c>
      <c r="F4616" t="s">
        <v>100</v>
      </c>
      <c r="G4616" t="s">
        <v>33</v>
      </c>
      <c r="H4616" t="s">
        <v>94</v>
      </c>
      <c r="I4616">
        <v>1</v>
      </c>
      <c r="J4616">
        <v>1870</v>
      </c>
    </row>
    <row r="4617" spans="1:10" x14ac:dyDescent="0.3">
      <c r="A4617">
        <v>904616</v>
      </c>
      <c r="B4617">
        <v>55</v>
      </c>
      <c r="C4617">
        <v>38</v>
      </c>
      <c r="D4617" s="1">
        <v>45695</v>
      </c>
      <c r="E4617" s="1">
        <v>45699</v>
      </c>
      <c r="F4617" t="s">
        <v>93</v>
      </c>
      <c r="G4617" t="s">
        <v>69</v>
      </c>
      <c r="H4617" t="s">
        <v>94</v>
      </c>
      <c r="I4617">
        <v>1</v>
      </c>
      <c r="J4617">
        <v>510</v>
      </c>
    </row>
    <row r="4618" spans="1:10" x14ac:dyDescent="0.3">
      <c r="A4618">
        <v>904617</v>
      </c>
      <c r="B4618">
        <v>175</v>
      </c>
      <c r="C4618">
        <v>11</v>
      </c>
      <c r="D4618" s="1">
        <v>45584</v>
      </c>
      <c r="E4618" s="1">
        <v>45590</v>
      </c>
      <c r="F4618" t="s">
        <v>95</v>
      </c>
      <c r="G4618" t="s">
        <v>42</v>
      </c>
      <c r="H4618" t="s">
        <v>97</v>
      </c>
      <c r="I4618">
        <v>3</v>
      </c>
      <c r="J4618">
        <v>7680</v>
      </c>
    </row>
    <row r="4619" spans="1:10" x14ac:dyDescent="0.3">
      <c r="A4619">
        <v>904618</v>
      </c>
      <c r="B4619">
        <v>23</v>
      </c>
      <c r="C4619">
        <v>15</v>
      </c>
      <c r="D4619" s="1">
        <v>45454</v>
      </c>
      <c r="E4619" s="1">
        <v>45459</v>
      </c>
      <c r="F4619" t="s">
        <v>98</v>
      </c>
      <c r="G4619" t="s">
        <v>42</v>
      </c>
      <c r="H4619" t="s">
        <v>97</v>
      </c>
      <c r="I4619">
        <v>1</v>
      </c>
      <c r="J4619">
        <v>3740</v>
      </c>
    </row>
    <row r="4620" spans="1:10" x14ac:dyDescent="0.3">
      <c r="A4620">
        <v>904619</v>
      </c>
      <c r="B4620">
        <v>276</v>
      </c>
      <c r="C4620">
        <v>38</v>
      </c>
      <c r="D4620" s="1">
        <v>45564</v>
      </c>
      <c r="E4620" s="1">
        <v>45566</v>
      </c>
      <c r="F4620" t="s">
        <v>100</v>
      </c>
      <c r="G4620" t="s">
        <v>69</v>
      </c>
      <c r="H4620" t="s">
        <v>94</v>
      </c>
      <c r="I4620">
        <v>1</v>
      </c>
      <c r="J4620">
        <v>510</v>
      </c>
    </row>
    <row r="4621" spans="1:10" x14ac:dyDescent="0.3">
      <c r="A4621">
        <v>904620</v>
      </c>
      <c r="B4621">
        <v>475</v>
      </c>
      <c r="C4621">
        <v>47</v>
      </c>
      <c r="D4621" s="1">
        <v>45695</v>
      </c>
      <c r="E4621" s="1">
        <v>45701</v>
      </c>
      <c r="F4621" t="s">
        <v>100</v>
      </c>
      <c r="G4621" t="s">
        <v>78</v>
      </c>
      <c r="H4621" t="s">
        <v>94</v>
      </c>
      <c r="I4621">
        <v>1</v>
      </c>
      <c r="J4621">
        <v>890</v>
      </c>
    </row>
    <row r="4622" spans="1:10" x14ac:dyDescent="0.3">
      <c r="A4622">
        <v>904621</v>
      </c>
      <c r="B4622">
        <v>222</v>
      </c>
      <c r="C4622">
        <v>46</v>
      </c>
      <c r="D4622" s="1">
        <v>45717</v>
      </c>
      <c r="E4622" s="1">
        <v>45723</v>
      </c>
      <c r="F4622" t="s">
        <v>100</v>
      </c>
      <c r="G4622" t="s">
        <v>78</v>
      </c>
      <c r="H4622" t="s">
        <v>94</v>
      </c>
      <c r="I4622">
        <v>1</v>
      </c>
      <c r="J4622">
        <v>1320</v>
      </c>
    </row>
    <row r="4623" spans="1:10" x14ac:dyDescent="0.3">
      <c r="A4623">
        <v>904622</v>
      </c>
      <c r="B4623">
        <v>401</v>
      </c>
      <c r="C4623">
        <v>24</v>
      </c>
      <c r="D4623" s="1">
        <v>45718</v>
      </c>
      <c r="E4623" s="1">
        <v>45721</v>
      </c>
      <c r="F4623" t="s">
        <v>96</v>
      </c>
      <c r="G4623" t="s">
        <v>51</v>
      </c>
      <c r="H4623" t="s">
        <v>97</v>
      </c>
      <c r="I4623">
        <v>1</v>
      </c>
      <c r="J4623">
        <v>11450</v>
      </c>
    </row>
    <row r="4624" spans="1:10" x14ac:dyDescent="0.3">
      <c r="A4624">
        <v>904623</v>
      </c>
      <c r="B4624">
        <v>149</v>
      </c>
      <c r="C4624">
        <v>30</v>
      </c>
      <c r="D4624" s="1">
        <v>45672</v>
      </c>
      <c r="E4624" s="1">
        <v>45676</v>
      </c>
      <c r="F4624" t="s">
        <v>95</v>
      </c>
      <c r="G4624" t="s">
        <v>60</v>
      </c>
      <c r="H4624" t="s">
        <v>97</v>
      </c>
      <c r="I4624">
        <v>1</v>
      </c>
      <c r="J4624">
        <v>2550</v>
      </c>
    </row>
    <row r="4625" spans="1:10" x14ac:dyDescent="0.3">
      <c r="A4625">
        <v>904624</v>
      </c>
      <c r="B4625">
        <v>208</v>
      </c>
      <c r="C4625">
        <v>32</v>
      </c>
      <c r="D4625" s="1">
        <v>45703</v>
      </c>
      <c r="E4625" s="1">
        <v>45708</v>
      </c>
      <c r="F4625" t="s">
        <v>100</v>
      </c>
      <c r="G4625" t="s">
        <v>60</v>
      </c>
      <c r="H4625" t="s">
        <v>94</v>
      </c>
      <c r="I4625">
        <v>1</v>
      </c>
      <c r="J4625">
        <v>1990</v>
      </c>
    </row>
    <row r="4626" spans="1:10" x14ac:dyDescent="0.3">
      <c r="A4626">
        <v>904625</v>
      </c>
      <c r="B4626">
        <v>240</v>
      </c>
      <c r="C4626">
        <v>21</v>
      </c>
      <c r="D4626" s="1">
        <v>45739</v>
      </c>
      <c r="E4626" s="1">
        <v>45744</v>
      </c>
      <c r="F4626" t="s">
        <v>99</v>
      </c>
      <c r="G4626" t="s">
        <v>51</v>
      </c>
      <c r="H4626" t="s">
        <v>97</v>
      </c>
      <c r="I4626">
        <v>1</v>
      </c>
      <c r="J4626">
        <v>9950</v>
      </c>
    </row>
    <row r="4627" spans="1:10" x14ac:dyDescent="0.3">
      <c r="A4627">
        <v>904626</v>
      </c>
      <c r="B4627">
        <v>311</v>
      </c>
      <c r="C4627">
        <v>17</v>
      </c>
      <c r="D4627" s="1">
        <v>45416</v>
      </c>
      <c r="E4627" s="1">
        <v>45419</v>
      </c>
      <c r="F4627" t="s">
        <v>95</v>
      </c>
      <c r="G4627" t="s">
        <v>51</v>
      </c>
      <c r="H4627" t="s">
        <v>97</v>
      </c>
      <c r="I4627">
        <v>1</v>
      </c>
      <c r="J4627">
        <v>13790</v>
      </c>
    </row>
    <row r="4628" spans="1:10" x14ac:dyDescent="0.3">
      <c r="A4628">
        <v>904627</v>
      </c>
      <c r="B4628">
        <v>98</v>
      </c>
      <c r="C4628">
        <v>20</v>
      </c>
      <c r="D4628" s="1">
        <v>45447</v>
      </c>
      <c r="E4628" s="1">
        <v>45452</v>
      </c>
      <c r="F4628" t="s">
        <v>100</v>
      </c>
      <c r="G4628" t="s">
        <v>51</v>
      </c>
      <c r="H4628" t="s">
        <v>97</v>
      </c>
      <c r="I4628">
        <v>2</v>
      </c>
      <c r="J4628">
        <v>25620</v>
      </c>
    </row>
    <row r="4629" spans="1:10" x14ac:dyDescent="0.3">
      <c r="A4629">
        <v>904628</v>
      </c>
      <c r="B4629">
        <v>400</v>
      </c>
      <c r="C4629">
        <v>16</v>
      </c>
      <c r="D4629" s="1">
        <v>45461</v>
      </c>
      <c r="E4629" s="1">
        <v>45463</v>
      </c>
      <c r="F4629" t="s">
        <v>99</v>
      </c>
      <c r="G4629" t="s">
        <v>42</v>
      </c>
      <c r="H4629" t="s">
        <v>94</v>
      </c>
      <c r="I4629">
        <v>2</v>
      </c>
      <c r="J4629">
        <v>7800</v>
      </c>
    </row>
    <row r="4630" spans="1:10" x14ac:dyDescent="0.3">
      <c r="A4630">
        <v>904629</v>
      </c>
      <c r="B4630">
        <v>459</v>
      </c>
      <c r="C4630">
        <v>33</v>
      </c>
      <c r="D4630" s="1">
        <v>45628</v>
      </c>
      <c r="E4630" s="1">
        <v>45634</v>
      </c>
      <c r="F4630" t="s">
        <v>101</v>
      </c>
      <c r="G4630" t="s">
        <v>69</v>
      </c>
      <c r="H4630" t="s">
        <v>94</v>
      </c>
      <c r="I4630">
        <v>1</v>
      </c>
      <c r="J4630">
        <v>740</v>
      </c>
    </row>
    <row r="4631" spans="1:10" x14ac:dyDescent="0.3">
      <c r="A4631">
        <v>904630</v>
      </c>
      <c r="B4631">
        <v>340</v>
      </c>
      <c r="C4631">
        <v>35</v>
      </c>
      <c r="D4631" s="1">
        <v>45676</v>
      </c>
      <c r="E4631" s="1">
        <v>45679</v>
      </c>
      <c r="F4631" t="s">
        <v>93</v>
      </c>
      <c r="G4631" t="s">
        <v>69</v>
      </c>
      <c r="H4631" t="s">
        <v>94</v>
      </c>
      <c r="I4631">
        <v>1</v>
      </c>
      <c r="J4631">
        <v>590</v>
      </c>
    </row>
    <row r="4632" spans="1:10" x14ac:dyDescent="0.3">
      <c r="A4632">
        <v>904631</v>
      </c>
      <c r="B4632">
        <v>155</v>
      </c>
      <c r="C4632">
        <v>47</v>
      </c>
      <c r="D4632" s="1">
        <v>45702</v>
      </c>
      <c r="E4632" s="1">
        <v>45708</v>
      </c>
      <c r="F4632" t="s">
        <v>99</v>
      </c>
      <c r="G4632" t="s">
        <v>78</v>
      </c>
      <c r="H4632" t="s">
        <v>97</v>
      </c>
      <c r="I4632">
        <v>1</v>
      </c>
      <c r="J4632">
        <v>890</v>
      </c>
    </row>
    <row r="4633" spans="1:10" x14ac:dyDescent="0.3">
      <c r="A4633">
        <v>904632</v>
      </c>
      <c r="B4633">
        <v>116</v>
      </c>
      <c r="C4633">
        <v>17</v>
      </c>
      <c r="D4633" s="1">
        <v>45509</v>
      </c>
      <c r="E4633" s="1">
        <v>45512</v>
      </c>
      <c r="F4633" t="s">
        <v>95</v>
      </c>
      <c r="G4633" t="s">
        <v>51</v>
      </c>
      <c r="H4633" t="s">
        <v>94</v>
      </c>
      <c r="I4633">
        <v>2</v>
      </c>
      <c r="J4633">
        <v>27580</v>
      </c>
    </row>
    <row r="4634" spans="1:10" x14ac:dyDescent="0.3">
      <c r="A4634">
        <v>904633</v>
      </c>
      <c r="B4634">
        <v>454</v>
      </c>
      <c r="C4634">
        <v>40</v>
      </c>
      <c r="D4634" s="1">
        <v>45612</v>
      </c>
      <c r="E4634" s="1">
        <v>45615</v>
      </c>
      <c r="F4634" t="s">
        <v>95</v>
      </c>
      <c r="G4634" t="s">
        <v>69</v>
      </c>
      <c r="H4634" t="s">
        <v>94</v>
      </c>
      <c r="I4634">
        <v>1</v>
      </c>
      <c r="J4634">
        <v>540</v>
      </c>
    </row>
    <row r="4635" spans="1:10" x14ac:dyDescent="0.3">
      <c r="A4635">
        <v>904634</v>
      </c>
      <c r="B4635">
        <v>463</v>
      </c>
      <c r="C4635">
        <v>19</v>
      </c>
      <c r="D4635" s="1">
        <v>45646</v>
      </c>
      <c r="E4635" s="1">
        <v>45651</v>
      </c>
      <c r="F4635" t="s">
        <v>96</v>
      </c>
      <c r="G4635" t="s">
        <v>51</v>
      </c>
      <c r="H4635" t="s">
        <v>94</v>
      </c>
      <c r="I4635">
        <v>1</v>
      </c>
      <c r="J4635">
        <v>10800</v>
      </c>
    </row>
    <row r="4636" spans="1:10" x14ac:dyDescent="0.3">
      <c r="A4636">
        <v>904635</v>
      </c>
      <c r="B4636">
        <v>125</v>
      </c>
      <c r="C4636">
        <v>11</v>
      </c>
      <c r="D4636" s="1">
        <v>45451</v>
      </c>
      <c r="E4636" s="1">
        <v>45457</v>
      </c>
      <c r="F4636" t="s">
        <v>93</v>
      </c>
      <c r="G4636" t="s">
        <v>42</v>
      </c>
      <c r="H4636" t="s">
        <v>94</v>
      </c>
      <c r="I4636">
        <v>1</v>
      </c>
      <c r="J4636">
        <v>2560</v>
      </c>
    </row>
    <row r="4637" spans="1:10" x14ac:dyDescent="0.3">
      <c r="A4637">
        <v>904636</v>
      </c>
      <c r="B4637">
        <v>518</v>
      </c>
      <c r="C4637">
        <v>42</v>
      </c>
      <c r="D4637" s="1">
        <v>45588</v>
      </c>
      <c r="E4637" s="1">
        <v>45593</v>
      </c>
      <c r="F4637" t="s">
        <v>100</v>
      </c>
      <c r="G4637" t="s">
        <v>78</v>
      </c>
      <c r="H4637" t="s">
        <v>94</v>
      </c>
      <c r="I4637">
        <v>1</v>
      </c>
      <c r="J4637">
        <v>810</v>
      </c>
    </row>
    <row r="4638" spans="1:10" x14ac:dyDescent="0.3">
      <c r="A4638">
        <v>904637</v>
      </c>
      <c r="B4638">
        <v>399</v>
      </c>
      <c r="C4638">
        <v>44</v>
      </c>
      <c r="D4638" s="1">
        <v>45662</v>
      </c>
      <c r="E4638" s="1">
        <v>45664</v>
      </c>
      <c r="F4638" t="s">
        <v>101</v>
      </c>
      <c r="G4638" t="s">
        <v>78</v>
      </c>
      <c r="H4638" t="s">
        <v>94</v>
      </c>
      <c r="I4638">
        <v>2</v>
      </c>
      <c r="J4638">
        <v>2260</v>
      </c>
    </row>
    <row r="4639" spans="1:10" x14ac:dyDescent="0.3">
      <c r="A4639">
        <v>904638</v>
      </c>
      <c r="B4639">
        <v>579</v>
      </c>
      <c r="C4639">
        <v>6</v>
      </c>
      <c r="D4639" s="1">
        <v>45535</v>
      </c>
      <c r="E4639" s="1">
        <v>45539</v>
      </c>
      <c r="F4639" t="s">
        <v>101</v>
      </c>
      <c r="G4639" t="s">
        <v>33</v>
      </c>
      <c r="H4639" t="s">
        <v>94</v>
      </c>
      <c r="I4639">
        <v>1</v>
      </c>
      <c r="J4639">
        <v>1510</v>
      </c>
    </row>
    <row r="4640" spans="1:10" x14ac:dyDescent="0.3">
      <c r="A4640">
        <v>904639</v>
      </c>
      <c r="B4640">
        <v>277</v>
      </c>
      <c r="C4640">
        <v>2</v>
      </c>
      <c r="D4640" s="1">
        <v>45599</v>
      </c>
      <c r="E4640" s="1">
        <v>45605</v>
      </c>
      <c r="F4640" t="s">
        <v>100</v>
      </c>
      <c r="G4640" t="s">
        <v>33</v>
      </c>
      <c r="H4640" t="s">
        <v>97</v>
      </c>
      <c r="I4640">
        <v>1</v>
      </c>
      <c r="J4640">
        <v>1190</v>
      </c>
    </row>
    <row r="4641" spans="1:10" x14ac:dyDescent="0.3">
      <c r="A4641">
        <v>904640</v>
      </c>
      <c r="B4641">
        <v>584</v>
      </c>
      <c r="C4641">
        <v>36</v>
      </c>
      <c r="D4641" s="1">
        <v>45685</v>
      </c>
      <c r="E4641" s="1">
        <v>45688</v>
      </c>
      <c r="F4641" t="s">
        <v>93</v>
      </c>
      <c r="G4641" t="s">
        <v>69</v>
      </c>
      <c r="H4641" t="s">
        <v>94</v>
      </c>
      <c r="I4641">
        <v>1</v>
      </c>
      <c r="J4641">
        <v>1130</v>
      </c>
    </row>
    <row r="4642" spans="1:10" x14ac:dyDescent="0.3">
      <c r="A4642">
        <v>904641</v>
      </c>
      <c r="B4642">
        <v>391</v>
      </c>
      <c r="C4642">
        <v>36</v>
      </c>
      <c r="D4642" s="1">
        <v>45712</v>
      </c>
      <c r="E4642" s="1">
        <v>45714</v>
      </c>
      <c r="F4642" t="s">
        <v>98</v>
      </c>
      <c r="G4642" t="s">
        <v>69</v>
      </c>
      <c r="H4642" t="s">
        <v>94</v>
      </c>
      <c r="I4642">
        <v>2</v>
      </c>
      <c r="J4642">
        <v>2260</v>
      </c>
    </row>
    <row r="4643" spans="1:10" x14ac:dyDescent="0.3">
      <c r="A4643">
        <v>904642</v>
      </c>
      <c r="B4643">
        <v>554</v>
      </c>
      <c r="C4643">
        <v>3</v>
      </c>
      <c r="D4643" s="1">
        <v>45476</v>
      </c>
      <c r="E4643" s="1">
        <v>45478</v>
      </c>
      <c r="F4643" t="s">
        <v>100</v>
      </c>
      <c r="G4643" t="s">
        <v>33</v>
      </c>
      <c r="H4643" t="s">
        <v>94</v>
      </c>
      <c r="I4643">
        <v>2</v>
      </c>
      <c r="J4643">
        <v>3540</v>
      </c>
    </row>
    <row r="4644" spans="1:10" x14ac:dyDescent="0.3">
      <c r="A4644">
        <v>904643</v>
      </c>
      <c r="B4644">
        <v>593</v>
      </c>
      <c r="C4644">
        <v>10</v>
      </c>
      <c r="D4644" s="1">
        <v>45596</v>
      </c>
      <c r="E4644" s="1">
        <v>45598</v>
      </c>
      <c r="F4644" t="s">
        <v>98</v>
      </c>
      <c r="G4644" t="s">
        <v>42</v>
      </c>
      <c r="H4644" t="s">
        <v>97</v>
      </c>
      <c r="I4644">
        <v>1</v>
      </c>
      <c r="J4644">
        <v>3700</v>
      </c>
    </row>
    <row r="4645" spans="1:10" x14ac:dyDescent="0.3">
      <c r="A4645">
        <v>904644</v>
      </c>
      <c r="B4645">
        <v>285</v>
      </c>
      <c r="C4645">
        <v>37</v>
      </c>
      <c r="D4645" s="1">
        <v>45472</v>
      </c>
      <c r="E4645" s="1">
        <v>45475</v>
      </c>
      <c r="F4645" t="s">
        <v>99</v>
      </c>
      <c r="G4645" t="s">
        <v>69</v>
      </c>
      <c r="H4645" t="s">
        <v>97</v>
      </c>
      <c r="I4645">
        <v>1</v>
      </c>
      <c r="J4645">
        <v>810</v>
      </c>
    </row>
    <row r="4646" spans="1:10" x14ac:dyDescent="0.3">
      <c r="A4646">
        <v>904645</v>
      </c>
      <c r="B4646">
        <v>484</v>
      </c>
      <c r="C4646">
        <v>41</v>
      </c>
      <c r="D4646" s="1">
        <v>45480</v>
      </c>
      <c r="E4646" s="1">
        <v>45485</v>
      </c>
      <c r="F4646" t="s">
        <v>95</v>
      </c>
      <c r="G4646" t="s">
        <v>78</v>
      </c>
      <c r="H4646" t="s">
        <v>97</v>
      </c>
      <c r="I4646">
        <v>1</v>
      </c>
      <c r="J4646">
        <v>1390</v>
      </c>
    </row>
    <row r="4647" spans="1:10" x14ac:dyDescent="0.3">
      <c r="A4647">
        <v>904646</v>
      </c>
      <c r="B4647">
        <v>307</v>
      </c>
      <c r="C4647">
        <v>42</v>
      </c>
      <c r="D4647" s="1">
        <v>45703</v>
      </c>
      <c r="E4647" s="1">
        <v>45708</v>
      </c>
      <c r="F4647" t="s">
        <v>101</v>
      </c>
      <c r="G4647" t="s">
        <v>78</v>
      </c>
      <c r="H4647" t="s">
        <v>94</v>
      </c>
      <c r="I4647">
        <v>1</v>
      </c>
      <c r="J4647">
        <v>810</v>
      </c>
    </row>
    <row r="4648" spans="1:10" x14ac:dyDescent="0.3">
      <c r="A4648">
        <v>904647</v>
      </c>
      <c r="B4648">
        <v>1</v>
      </c>
      <c r="C4648">
        <v>9</v>
      </c>
      <c r="D4648" s="1">
        <v>45438</v>
      </c>
      <c r="E4648" s="1">
        <v>45443</v>
      </c>
      <c r="F4648" t="s">
        <v>93</v>
      </c>
      <c r="G4648" t="s">
        <v>42</v>
      </c>
      <c r="H4648" t="s">
        <v>94</v>
      </c>
      <c r="I4648">
        <v>1</v>
      </c>
      <c r="J4648">
        <v>3370</v>
      </c>
    </row>
    <row r="4649" spans="1:10" x14ac:dyDescent="0.3">
      <c r="A4649">
        <v>904648</v>
      </c>
      <c r="B4649">
        <v>273</v>
      </c>
      <c r="C4649">
        <v>31</v>
      </c>
      <c r="D4649" s="1">
        <v>45651</v>
      </c>
      <c r="E4649" s="1">
        <v>45653</v>
      </c>
      <c r="F4649" t="s">
        <v>101</v>
      </c>
      <c r="G4649" t="s">
        <v>60</v>
      </c>
      <c r="H4649" t="s">
        <v>97</v>
      </c>
      <c r="I4649">
        <v>1</v>
      </c>
      <c r="J4649">
        <v>1740</v>
      </c>
    </row>
    <row r="4650" spans="1:10" x14ac:dyDescent="0.3">
      <c r="A4650">
        <v>904649</v>
      </c>
      <c r="B4650">
        <v>101</v>
      </c>
      <c r="C4650">
        <v>1</v>
      </c>
      <c r="D4650" s="1">
        <v>45668</v>
      </c>
      <c r="E4650" s="1">
        <v>45674</v>
      </c>
      <c r="F4650" t="s">
        <v>100</v>
      </c>
      <c r="G4650" t="s">
        <v>33</v>
      </c>
      <c r="H4650" t="s">
        <v>97</v>
      </c>
      <c r="I4650">
        <v>2</v>
      </c>
      <c r="J4650">
        <v>2220</v>
      </c>
    </row>
    <row r="4651" spans="1:10" x14ac:dyDescent="0.3">
      <c r="A4651">
        <v>904650</v>
      </c>
      <c r="B4651">
        <v>501</v>
      </c>
      <c r="C4651">
        <v>14</v>
      </c>
      <c r="D4651" s="1">
        <v>45573</v>
      </c>
      <c r="E4651" s="1">
        <v>45575</v>
      </c>
      <c r="F4651" t="s">
        <v>96</v>
      </c>
      <c r="G4651" t="s">
        <v>42</v>
      </c>
      <c r="H4651" t="s">
        <v>97</v>
      </c>
      <c r="I4651">
        <v>1</v>
      </c>
      <c r="J4651">
        <v>2370</v>
      </c>
    </row>
    <row r="4652" spans="1:10" x14ac:dyDescent="0.3">
      <c r="A4652">
        <v>904651</v>
      </c>
      <c r="B4652">
        <v>365</v>
      </c>
      <c r="C4652">
        <v>27</v>
      </c>
      <c r="D4652" s="1">
        <v>45421</v>
      </c>
      <c r="E4652" s="1">
        <v>45425</v>
      </c>
      <c r="F4652" t="s">
        <v>93</v>
      </c>
      <c r="G4652" t="s">
        <v>60</v>
      </c>
      <c r="H4652" t="s">
        <v>94</v>
      </c>
      <c r="I4652">
        <v>1</v>
      </c>
      <c r="J4652">
        <v>1080</v>
      </c>
    </row>
    <row r="4653" spans="1:10" x14ac:dyDescent="0.3">
      <c r="A4653">
        <v>904652</v>
      </c>
      <c r="B4653">
        <v>122</v>
      </c>
      <c r="C4653">
        <v>39</v>
      </c>
      <c r="D4653" s="1">
        <v>45408</v>
      </c>
      <c r="E4653" s="1">
        <v>45412</v>
      </c>
      <c r="F4653" t="s">
        <v>95</v>
      </c>
      <c r="G4653" t="s">
        <v>69</v>
      </c>
      <c r="H4653" t="s">
        <v>94</v>
      </c>
      <c r="I4653">
        <v>1</v>
      </c>
      <c r="J4653">
        <v>780</v>
      </c>
    </row>
    <row r="4654" spans="1:10" x14ac:dyDescent="0.3">
      <c r="A4654">
        <v>904653</v>
      </c>
      <c r="B4654">
        <v>275</v>
      </c>
      <c r="C4654">
        <v>13</v>
      </c>
      <c r="D4654" s="1">
        <v>45432</v>
      </c>
      <c r="E4654" s="1">
        <v>45436</v>
      </c>
      <c r="F4654" t="s">
        <v>98</v>
      </c>
      <c r="G4654" t="s">
        <v>42</v>
      </c>
      <c r="H4654" t="s">
        <v>94</v>
      </c>
      <c r="I4654">
        <v>1</v>
      </c>
      <c r="J4654">
        <v>3000</v>
      </c>
    </row>
    <row r="4655" spans="1:10" x14ac:dyDescent="0.3">
      <c r="A4655">
        <v>904654</v>
      </c>
      <c r="B4655">
        <v>516</v>
      </c>
      <c r="C4655">
        <v>41</v>
      </c>
      <c r="D4655" s="1">
        <v>45740</v>
      </c>
      <c r="E4655" s="1">
        <v>45744</v>
      </c>
      <c r="F4655" t="s">
        <v>95</v>
      </c>
      <c r="G4655" t="s">
        <v>78</v>
      </c>
      <c r="H4655" t="s">
        <v>94</v>
      </c>
      <c r="I4655">
        <v>1</v>
      </c>
      <c r="J4655">
        <v>1390</v>
      </c>
    </row>
    <row r="4656" spans="1:10" x14ac:dyDescent="0.3">
      <c r="A4656">
        <v>904655</v>
      </c>
      <c r="B4656">
        <v>113</v>
      </c>
      <c r="C4656">
        <v>1</v>
      </c>
      <c r="D4656" s="1">
        <v>45590</v>
      </c>
      <c r="E4656" s="1">
        <v>45593</v>
      </c>
      <c r="F4656" t="s">
        <v>96</v>
      </c>
      <c r="G4656" t="s">
        <v>33</v>
      </c>
      <c r="H4656" t="s">
        <v>97</v>
      </c>
      <c r="I4656">
        <v>2</v>
      </c>
      <c r="J4656">
        <v>2220</v>
      </c>
    </row>
    <row r="4657" spans="1:10" x14ac:dyDescent="0.3">
      <c r="A4657">
        <v>904656</v>
      </c>
      <c r="B4657">
        <v>464</v>
      </c>
      <c r="C4657">
        <v>27</v>
      </c>
      <c r="D4657" s="1">
        <v>45635</v>
      </c>
      <c r="E4657" s="1">
        <v>45640</v>
      </c>
      <c r="F4657" t="s">
        <v>100</v>
      </c>
      <c r="G4657" t="s">
        <v>60</v>
      </c>
      <c r="H4657" t="s">
        <v>94</v>
      </c>
      <c r="I4657">
        <v>2</v>
      </c>
      <c r="J4657">
        <v>2160</v>
      </c>
    </row>
    <row r="4658" spans="1:10" x14ac:dyDescent="0.3">
      <c r="A4658">
        <v>904657</v>
      </c>
      <c r="B4658">
        <v>520</v>
      </c>
      <c r="C4658">
        <v>48</v>
      </c>
      <c r="D4658" s="1">
        <v>45605</v>
      </c>
      <c r="E4658" s="1">
        <v>45608</v>
      </c>
      <c r="F4658" t="s">
        <v>100</v>
      </c>
      <c r="G4658" t="s">
        <v>78</v>
      </c>
      <c r="H4658" t="s">
        <v>97</v>
      </c>
      <c r="I4658">
        <v>1</v>
      </c>
      <c r="J4658">
        <v>1560</v>
      </c>
    </row>
    <row r="4659" spans="1:10" x14ac:dyDescent="0.3">
      <c r="A4659">
        <v>904658</v>
      </c>
      <c r="B4659">
        <v>39</v>
      </c>
      <c r="C4659">
        <v>17</v>
      </c>
      <c r="D4659" s="1">
        <v>45579</v>
      </c>
      <c r="E4659" s="1">
        <v>45581</v>
      </c>
      <c r="F4659" t="s">
        <v>98</v>
      </c>
      <c r="G4659" t="s">
        <v>51</v>
      </c>
      <c r="H4659" t="s">
        <v>94</v>
      </c>
      <c r="I4659">
        <v>2</v>
      </c>
      <c r="J4659">
        <v>27580</v>
      </c>
    </row>
    <row r="4660" spans="1:10" x14ac:dyDescent="0.3">
      <c r="A4660">
        <v>904659</v>
      </c>
      <c r="B4660">
        <v>572</v>
      </c>
      <c r="C4660">
        <v>31</v>
      </c>
      <c r="D4660" s="1">
        <v>45557</v>
      </c>
      <c r="E4660" s="1">
        <v>45559</v>
      </c>
      <c r="F4660" t="s">
        <v>101</v>
      </c>
      <c r="G4660" t="s">
        <v>60</v>
      </c>
      <c r="H4660" t="s">
        <v>94</v>
      </c>
      <c r="I4660">
        <v>1</v>
      </c>
      <c r="J4660">
        <v>1740</v>
      </c>
    </row>
    <row r="4661" spans="1:10" x14ac:dyDescent="0.3">
      <c r="A4661">
        <v>904660</v>
      </c>
      <c r="B4661">
        <v>133</v>
      </c>
      <c r="C4661">
        <v>18</v>
      </c>
      <c r="D4661" s="1">
        <v>45624</v>
      </c>
      <c r="E4661" s="1">
        <v>45626</v>
      </c>
      <c r="F4661" t="s">
        <v>96</v>
      </c>
      <c r="G4661" t="s">
        <v>51</v>
      </c>
      <c r="H4661" t="s">
        <v>97</v>
      </c>
      <c r="I4661">
        <v>1</v>
      </c>
      <c r="J4661">
        <v>13140</v>
      </c>
    </row>
    <row r="4662" spans="1:10" x14ac:dyDescent="0.3">
      <c r="A4662">
        <v>904661</v>
      </c>
      <c r="B4662">
        <v>359</v>
      </c>
      <c r="C4662">
        <v>3</v>
      </c>
      <c r="D4662" s="1">
        <v>45695</v>
      </c>
      <c r="E4662" s="1">
        <v>45698</v>
      </c>
      <c r="F4662" t="s">
        <v>98</v>
      </c>
      <c r="G4662" t="s">
        <v>33</v>
      </c>
      <c r="H4662" t="s">
        <v>94</v>
      </c>
      <c r="I4662">
        <v>1</v>
      </c>
      <c r="J4662">
        <v>1770</v>
      </c>
    </row>
    <row r="4663" spans="1:10" x14ac:dyDescent="0.3">
      <c r="A4663">
        <v>904662</v>
      </c>
      <c r="B4663">
        <v>35</v>
      </c>
      <c r="C4663">
        <v>20</v>
      </c>
      <c r="D4663" s="1">
        <v>45648</v>
      </c>
      <c r="E4663" s="1">
        <v>45653</v>
      </c>
      <c r="F4663" t="s">
        <v>93</v>
      </c>
      <c r="G4663" t="s">
        <v>51</v>
      </c>
      <c r="H4663" t="s">
        <v>97</v>
      </c>
      <c r="I4663">
        <v>1</v>
      </c>
      <c r="J4663">
        <v>12810</v>
      </c>
    </row>
    <row r="4664" spans="1:10" x14ac:dyDescent="0.3">
      <c r="A4664">
        <v>904663</v>
      </c>
      <c r="B4664">
        <v>297</v>
      </c>
      <c r="C4664">
        <v>27</v>
      </c>
      <c r="D4664" s="1">
        <v>45513</v>
      </c>
      <c r="E4664" s="1">
        <v>45515</v>
      </c>
      <c r="F4664" t="s">
        <v>93</v>
      </c>
      <c r="G4664" t="s">
        <v>60</v>
      </c>
      <c r="H4664" t="s">
        <v>94</v>
      </c>
      <c r="I4664">
        <v>2</v>
      </c>
      <c r="J4664">
        <v>2160</v>
      </c>
    </row>
    <row r="4665" spans="1:10" x14ac:dyDescent="0.3">
      <c r="A4665">
        <v>904664</v>
      </c>
      <c r="B4665">
        <v>47</v>
      </c>
      <c r="C4665">
        <v>40</v>
      </c>
      <c r="D4665" s="1">
        <v>45595</v>
      </c>
      <c r="E4665" s="1">
        <v>45597</v>
      </c>
      <c r="F4665" t="s">
        <v>96</v>
      </c>
      <c r="G4665" t="s">
        <v>69</v>
      </c>
      <c r="H4665" t="s">
        <v>97</v>
      </c>
      <c r="I4665">
        <v>2</v>
      </c>
      <c r="J4665">
        <v>1080</v>
      </c>
    </row>
    <row r="4666" spans="1:10" x14ac:dyDescent="0.3">
      <c r="A4666">
        <v>904665</v>
      </c>
      <c r="B4666">
        <v>577</v>
      </c>
      <c r="C4666">
        <v>2</v>
      </c>
      <c r="D4666" s="1">
        <v>45645</v>
      </c>
      <c r="E4666" s="1">
        <v>45651</v>
      </c>
      <c r="F4666" t="s">
        <v>96</v>
      </c>
      <c r="G4666" t="s">
        <v>33</v>
      </c>
      <c r="H4666" t="s">
        <v>97</v>
      </c>
      <c r="I4666">
        <v>1</v>
      </c>
      <c r="J4666">
        <v>1190</v>
      </c>
    </row>
    <row r="4667" spans="1:10" x14ac:dyDescent="0.3">
      <c r="A4667">
        <v>904666</v>
      </c>
      <c r="B4667">
        <v>382</v>
      </c>
      <c r="C4667">
        <v>41</v>
      </c>
      <c r="D4667" s="1">
        <v>45394</v>
      </c>
      <c r="E4667" s="1">
        <v>45399</v>
      </c>
      <c r="F4667" t="s">
        <v>98</v>
      </c>
      <c r="G4667" t="s">
        <v>78</v>
      </c>
      <c r="H4667" t="s">
        <v>97</v>
      </c>
      <c r="I4667">
        <v>1</v>
      </c>
      <c r="J4667">
        <v>1390</v>
      </c>
    </row>
    <row r="4668" spans="1:10" x14ac:dyDescent="0.3">
      <c r="A4668">
        <v>904667</v>
      </c>
      <c r="B4668">
        <v>301</v>
      </c>
      <c r="C4668">
        <v>17</v>
      </c>
      <c r="D4668" s="1">
        <v>45498</v>
      </c>
      <c r="E4668" s="1">
        <v>45500</v>
      </c>
      <c r="F4668" t="s">
        <v>100</v>
      </c>
      <c r="G4668" t="s">
        <v>51</v>
      </c>
      <c r="H4668" t="s">
        <v>97</v>
      </c>
      <c r="I4668">
        <v>1</v>
      </c>
      <c r="J4668">
        <v>13790</v>
      </c>
    </row>
    <row r="4669" spans="1:10" x14ac:dyDescent="0.3">
      <c r="A4669">
        <v>904668</v>
      </c>
      <c r="B4669">
        <v>580</v>
      </c>
      <c r="C4669">
        <v>13</v>
      </c>
      <c r="D4669" s="1">
        <v>45717</v>
      </c>
      <c r="E4669" s="1">
        <v>45723</v>
      </c>
      <c r="F4669" t="s">
        <v>93</v>
      </c>
      <c r="G4669" t="s">
        <v>42</v>
      </c>
      <c r="H4669" t="s">
        <v>94</v>
      </c>
      <c r="I4669">
        <v>1</v>
      </c>
      <c r="J4669">
        <v>3000</v>
      </c>
    </row>
    <row r="4670" spans="1:10" x14ac:dyDescent="0.3">
      <c r="A4670">
        <v>904669</v>
      </c>
      <c r="B4670">
        <v>144</v>
      </c>
      <c r="C4670">
        <v>17</v>
      </c>
      <c r="D4670" s="1">
        <v>45401</v>
      </c>
      <c r="E4670" s="1">
        <v>45405</v>
      </c>
      <c r="F4670" t="s">
        <v>96</v>
      </c>
      <c r="G4670" t="s">
        <v>51</v>
      </c>
      <c r="H4670" t="s">
        <v>97</v>
      </c>
      <c r="I4670">
        <v>1</v>
      </c>
      <c r="J4670">
        <v>13790</v>
      </c>
    </row>
    <row r="4671" spans="1:10" x14ac:dyDescent="0.3">
      <c r="A4671">
        <v>904670</v>
      </c>
      <c r="B4671">
        <v>524</v>
      </c>
      <c r="C4671">
        <v>38</v>
      </c>
      <c r="D4671" s="1">
        <v>45631</v>
      </c>
      <c r="E4671" s="1">
        <v>45634</v>
      </c>
      <c r="F4671" t="s">
        <v>98</v>
      </c>
      <c r="G4671" t="s">
        <v>69</v>
      </c>
      <c r="H4671" t="s">
        <v>97</v>
      </c>
      <c r="I4671">
        <v>1</v>
      </c>
      <c r="J4671">
        <v>510</v>
      </c>
    </row>
    <row r="4672" spans="1:10" x14ac:dyDescent="0.3">
      <c r="A4672">
        <v>904671</v>
      </c>
      <c r="B4672">
        <v>181</v>
      </c>
      <c r="C4672">
        <v>37</v>
      </c>
      <c r="D4672" s="1">
        <v>45701</v>
      </c>
      <c r="E4672" s="1">
        <v>45705</v>
      </c>
      <c r="F4672" t="s">
        <v>96</v>
      </c>
      <c r="G4672" t="s">
        <v>69</v>
      </c>
      <c r="H4672" t="s">
        <v>97</v>
      </c>
      <c r="I4672">
        <v>1</v>
      </c>
      <c r="J4672">
        <v>810</v>
      </c>
    </row>
    <row r="4673" spans="1:10" x14ac:dyDescent="0.3">
      <c r="A4673">
        <v>904672</v>
      </c>
      <c r="B4673">
        <v>253</v>
      </c>
      <c r="C4673">
        <v>26</v>
      </c>
      <c r="D4673" s="1">
        <v>45681</v>
      </c>
      <c r="E4673" s="1">
        <v>45685</v>
      </c>
      <c r="F4673" t="s">
        <v>100</v>
      </c>
      <c r="G4673" t="s">
        <v>60</v>
      </c>
      <c r="H4673" t="s">
        <v>94</v>
      </c>
      <c r="I4673">
        <v>1</v>
      </c>
      <c r="J4673">
        <v>2250</v>
      </c>
    </row>
    <row r="4674" spans="1:10" x14ac:dyDescent="0.3">
      <c r="A4674">
        <v>904673</v>
      </c>
      <c r="B4674">
        <v>171</v>
      </c>
      <c r="C4674">
        <v>26</v>
      </c>
      <c r="D4674" s="1">
        <v>45623</v>
      </c>
      <c r="E4674" s="1">
        <v>45625</v>
      </c>
      <c r="F4674" t="s">
        <v>100</v>
      </c>
      <c r="G4674" t="s">
        <v>60</v>
      </c>
      <c r="H4674" t="s">
        <v>97</v>
      </c>
      <c r="I4674">
        <v>1</v>
      </c>
      <c r="J4674">
        <v>2250</v>
      </c>
    </row>
    <row r="4675" spans="1:10" x14ac:dyDescent="0.3">
      <c r="A4675">
        <v>904674</v>
      </c>
      <c r="B4675">
        <v>497</v>
      </c>
      <c r="C4675">
        <v>24</v>
      </c>
      <c r="D4675" s="1">
        <v>45424</v>
      </c>
      <c r="E4675" s="1">
        <v>45427</v>
      </c>
      <c r="F4675" t="s">
        <v>95</v>
      </c>
      <c r="G4675" t="s">
        <v>51</v>
      </c>
      <c r="H4675" t="s">
        <v>97</v>
      </c>
      <c r="I4675">
        <v>1</v>
      </c>
      <c r="J4675">
        <v>11450</v>
      </c>
    </row>
    <row r="4676" spans="1:10" x14ac:dyDescent="0.3">
      <c r="A4676">
        <v>904675</v>
      </c>
      <c r="B4676">
        <v>406</v>
      </c>
      <c r="C4676">
        <v>27</v>
      </c>
      <c r="D4676" s="1">
        <v>45668</v>
      </c>
      <c r="E4676" s="1">
        <v>45670</v>
      </c>
      <c r="F4676" t="s">
        <v>98</v>
      </c>
      <c r="G4676" t="s">
        <v>60</v>
      </c>
      <c r="H4676" t="s">
        <v>97</v>
      </c>
      <c r="I4676">
        <v>1</v>
      </c>
      <c r="J4676">
        <v>1080</v>
      </c>
    </row>
    <row r="4677" spans="1:10" x14ac:dyDescent="0.3">
      <c r="A4677">
        <v>904676</v>
      </c>
      <c r="B4677">
        <v>252</v>
      </c>
      <c r="C4677">
        <v>33</v>
      </c>
      <c r="D4677" s="1">
        <v>45538</v>
      </c>
      <c r="E4677" s="1">
        <v>45540</v>
      </c>
      <c r="F4677" t="s">
        <v>96</v>
      </c>
      <c r="G4677" t="s">
        <v>69</v>
      </c>
      <c r="H4677" t="s">
        <v>94</v>
      </c>
      <c r="I4677">
        <v>2</v>
      </c>
      <c r="J4677">
        <v>1480</v>
      </c>
    </row>
    <row r="4678" spans="1:10" x14ac:dyDescent="0.3">
      <c r="A4678">
        <v>904677</v>
      </c>
      <c r="B4678">
        <v>339</v>
      </c>
      <c r="C4678">
        <v>10</v>
      </c>
      <c r="D4678" s="1">
        <v>45662</v>
      </c>
      <c r="E4678" s="1">
        <v>45666</v>
      </c>
      <c r="F4678" t="s">
        <v>93</v>
      </c>
      <c r="G4678" t="s">
        <v>42</v>
      </c>
      <c r="H4678" t="s">
        <v>94</v>
      </c>
      <c r="I4678">
        <v>2</v>
      </c>
      <c r="J4678">
        <v>7400</v>
      </c>
    </row>
    <row r="4679" spans="1:10" x14ac:dyDescent="0.3">
      <c r="A4679">
        <v>904678</v>
      </c>
      <c r="B4679">
        <v>192</v>
      </c>
      <c r="C4679">
        <v>34</v>
      </c>
      <c r="D4679" s="1">
        <v>45438</v>
      </c>
      <c r="E4679" s="1">
        <v>45442</v>
      </c>
      <c r="F4679" t="s">
        <v>100</v>
      </c>
      <c r="G4679" t="s">
        <v>69</v>
      </c>
      <c r="H4679" t="s">
        <v>97</v>
      </c>
      <c r="I4679">
        <v>1</v>
      </c>
      <c r="J4679">
        <v>410</v>
      </c>
    </row>
    <row r="4680" spans="1:10" x14ac:dyDescent="0.3">
      <c r="A4680">
        <v>904679</v>
      </c>
      <c r="B4680">
        <v>537</v>
      </c>
      <c r="C4680">
        <v>45</v>
      </c>
      <c r="D4680" s="1">
        <v>45384</v>
      </c>
      <c r="E4680" s="1">
        <v>45386</v>
      </c>
      <c r="F4680" t="s">
        <v>93</v>
      </c>
      <c r="G4680" t="s">
        <v>78</v>
      </c>
      <c r="H4680" t="s">
        <v>94</v>
      </c>
      <c r="I4680">
        <v>1</v>
      </c>
      <c r="J4680">
        <v>1290</v>
      </c>
    </row>
    <row r="4681" spans="1:10" x14ac:dyDescent="0.3">
      <c r="A4681">
        <v>904680</v>
      </c>
      <c r="B4681">
        <v>571</v>
      </c>
      <c r="C4681">
        <v>44</v>
      </c>
      <c r="D4681" s="1">
        <v>45501</v>
      </c>
      <c r="E4681" s="1">
        <v>45503</v>
      </c>
      <c r="F4681" t="s">
        <v>93</v>
      </c>
      <c r="G4681" t="s">
        <v>78</v>
      </c>
      <c r="H4681" t="s">
        <v>97</v>
      </c>
      <c r="I4681">
        <v>1</v>
      </c>
      <c r="J4681">
        <v>1130</v>
      </c>
    </row>
    <row r="4682" spans="1:10" x14ac:dyDescent="0.3">
      <c r="A4682">
        <v>904681</v>
      </c>
      <c r="B4682">
        <v>189</v>
      </c>
      <c r="C4682">
        <v>12</v>
      </c>
      <c r="D4682" s="1">
        <v>45712</v>
      </c>
      <c r="E4682" s="1">
        <v>45714</v>
      </c>
      <c r="F4682" t="s">
        <v>100</v>
      </c>
      <c r="G4682" t="s">
        <v>42</v>
      </c>
      <c r="H4682" t="s">
        <v>94</v>
      </c>
      <c r="I4682">
        <v>2</v>
      </c>
      <c r="J4682">
        <v>5200</v>
      </c>
    </row>
    <row r="4683" spans="1:10" x14ac:dyDescent="0.3">
      <c r="A4683">
        <v>904682</v>
      </c>
      <c r="B4683">
        <v>123</v>
      </c>
      <c r="C4683">
        <v>14</v>
      </c>
      <c r="D4683" s="1">
        <v>45675</v>
      </c>
      <c r="E4683" s="1">
        <v>45680</v>
      </c>
      <c r="F4683" t="s">
        <v>98</v>
      </c>
      <c r="G4683" t="s">
        <v>42</v>
      </c>
      <c r="H4683" t="s">
        <v>97</v>
      </c>
      <c r="I4683">
        <v>1</v>
      </c>
      <c r="J4683">
        <v>2370</v>
      </c>
    </row>
    <row r="4684" spans="1:10" x14ac:dyDescent="0.3">
      <c r="A4684">
        <v>904683</v>
      </c>
      <c r="B4684">
        <v>382</v>
      </c>
      <c r="C4684">
        <v>45</v>
      </c>
      <c r="D4684" s="1">
        <v>45514</v>
      </c>
      <c r="E4684" s="1">
        <v>45520</v>
      </c>
      <c r="F4684" t="s">
        <v>98</v>
      </c>
      <c r="G4684" t="s">
        <v>78</v>
      </c>
      <c r="H4684" t="s">
        <v>94</v>
      </c>
      <c r="I4684">
        <v>1</v>
      </c>
      <c r="J4684">
        <v>1290</v>
      </c>
    </row>
    <row r="4685" spans="1:10" x14ac:dyDescent="0.3">
      <c r="A4685">
        <v>904684</v>
      </c>
      <c r="B4685">
        <v>414</v>
      </c>
      <c r="C4685">
        <v>11</v>
      </c>
      <c r="D4685" s="1">
        <v>45698</v>
      </c>
      <c r="E4685" s="1">
        <v>45701</v>
      </c>
      <c r="F4685" t="s">
        <v>93</v>
      </c>
      <c r="G4685" t="s">
        <v>42</v>
      </c>
      <c r="H4685" t="s">
        <v>94</v>
      </c>
      <c r="I4685">
        <v>3</v>
      </c>
      <c r="J4685">
        <v>7680</v>
      </c>
    </row>
    <row r="4686" spans="1:10" x14ac:dyDescent="0.3">
      <c r="A4686">
        <v>904685</v>
      </c>
      <c r="B4686">
        <v>262</v>
      </c>
      <c r="C4686">
        <v>44</v>
      </c>
      <c r="D4686" s="1">
        <v>45573</v>
      </c>
      <c r="E4686" s="1">
        <v>45579</v>
      </c>
      <c r="F4686" t="s">
        <v>101</v>
      </c>
      <c r="G4686" t="s">
        <v>78</v>
      </c>
      <c r="H4686" t="s">
        <v>97</v>
      </c>
      <c r="I4686">
        <v>1</v>
      </c>
      <c r="J4686">
        <v>1130</v>
      </c>
    </row>
    <row r="4687" spans="1:10" x14ac:dyDescent="0.3">
      <c r="A4687">
        <v>904686</v>
      </c>
      <c r="B4687">
        <v>386</v>
      </c>
      <c r="C4687">
        <v>9</v>
      </c>
      <c r="D4687" s="1">
        <v>45436</v>
      </c>
      <c r="E4687" s="1">
        <v>45442</v>
      </c>
      <c r="F4687" t="s">
        <v>96</v>
      </c>
      <c r="G4687" t="s">
        <v>42</v>
      </c>
      <c r="H4687" t="s">
        <v>97</v>
      </c>
      <c r="I4687">
        <v>2</v>
      </c>
      <c r="J4687">
        <v>6740</v>
      </c>
    </row>
    <row r="4688" spans="1:10" x14ac:dyDescent="0.3">
      <c r="A4688">
        <v>904687</v>
      </c>
      <c r="B4688">
        <v>433</v>
      </c>
      <c r="C4688">
        <v>10</v>
      </c>
      <c r="D4688" s="1">
        <v>45621</v>
      </c>
      <c r="E4688" s="1">
        <v>45623</v>
      </c>
      <c r="F4688" t="s">
        <v>98</v>
      </c>
      <c r="G4688" t="s">
        <v>42</v>
      </c>
      <c r="H4688" t="s">
        <v>94</v>
      </c>
      <c r="I4688">
        <v>3</v>
      </c>
      <c r="J4688">
        <v>11100</v>
      </c>
    </row>
    <row r="4689" spans="1:10" x14ac:dyDescent="0.3">
      <c r="A4689">
        <v>904688</v>
      </c>
      <c r="B4689">
        <v>133</v>
      </c>
      <c r="C4689">
        <v>7</v>
      </c>
      <c r="D4689" s="1">
        <v>45552</v>
      </c>
      <c r="E4689" s="1">
        <v>45558</v>
      </c>
      <c r="F4689" t="s">
        <v>96</v>
      </c>
      <c r="G4689" t="s">
        <v>33</v>
      </c>
      <c r="H4689" t="s">
        <v>97</v>
      </c>
      <c r="I4689">
        <v>1</v>
      </c>
      <c r="J4689">
        <v>2150</v>
      </c>
    </row>
    <row r="4690" spans="1:10" x14ac:dyDescent="0.3">
      <c r="A4690">
        <v>904689</v>
      </c>
      <c r="B4690">
        <v>65</v>
      </c>
      <c r="C4690">
        <v>24</v>
      </c>
      <c r="D4690" s="1">
        <v>45399</v>
      </c>
      <c r="E4690" s="1">
        <v>45402</v>
      </c>
      <c r="F4690" t="s">
        <v>98</v>
      </c>
      <c r="G4690" t="s">
        <v>51</v>
      </c>
      <c r="H4690" t="s">
        <v>97</v>
      </c>
      <c r="I4690">
        <v>1</v>
      </c>
      <c r="J4690">
        <v>11450</v>
      </c>
    </row>
    <row r="4691" spans="1:10" x14ac:dyDescent="0.3">
      <c r="A4691">
        <v>904690</v>
      </c>
      <c r="B4691">
        <v>328</v>
      </c>
      <c r="C4691">
        <v>34</v>
      </c>
      <c r="D4691" s="1">
        <v>45681</v>
      </c>
      <c r="E4691" s="1">
        <v>45685</v>
      </c>
      <c r="F4691" t="s">
        <v>93</v>
      </c>
      <c r="G4691" t="s">
        <v>69</v>
      </c>
      <c r="H4691" t="s">
        <v>94</v>
      </c>
      <c r="I4691">
        <v>2</v>
      </c>
      <c r="J4691">
        <v>820</v>
      </c>
    </row>
    <row r="4692" spans="1:10" x14ac:dyDescent="0.3">
      <c r="A4692">
        <v>904691</v>
      </c>
      <c r="B4692">
        <v>516</v>
      </c>
      <c r="C4692">
        <v>17</v>
      </c>
      <c r="D4692" s="1">
        <v>45393</v>
      </c>
      <c r="E4692" s="1">
        <v>45396</v>
      </c>
      <c r="F4692" t="s">
        <v>95</v>
      </c>
      <c r="G4692" t="s">
        <v>51</v>
      </c>
      <c r="H4692" t="s">
        <v>97</v>
      </c>
      <c r="I4692">
        <v>3</v>
      </c>
      <c r="J4692">
        <v>41370</v>
      </c>
    </row>
    <row r="4693" spans="1:10" x14ac:dyDescent="0.3">
      <c r="A4693">
        <v>904692</v>
      </c>
      <c r="B4693">
        <v>189</v>
      </c>
      <c r="C4693">
        <v>41</v>
      </c>
      <c r="D4693" s="1">
        <v>45616</v>
      </c>
      <c r="E4693" s="1">
        <v>45622</v>
      </c>
      <c r="F4693" t="s">
        <v>100</v>
      </c>
      <c r="G4693" t="s">
        <v>78</v>
      </c>
      <c r="H4693" t="s">
        <v>97</v>
      </c>
      <c r="I4693">
        <v>1</v>
      </c>
      <c r="J4693">
        <v>1390</v>
      </c>
    </row>
    <row r="4694" spans="1:10" x14ac:dyDescent="0.3">
      <c r="A4694">
        <v>904693</v>
      </c>
      <c r="B4694">
        <v>481</v>
      </c>
      <c r="C4694">
        <v>37</v>
      </c>
      <c r="D4694" s="1">
        <v>45430</v>
      </c>
      <c r="E4694" s="1">
        <v>45435</v>
      </c>
      <c r="F4694" t="s">
        <v>98</v>
      </c>
      <c r="G4694" t="s">
        <v>69</v>
      </c>
      <c r="H4694" t="s">
        <v>94</v>
      </c>
      <c r="I4694">
        <v>1</v>
      </c>
      <c r="J4694">
        <v>810</v>
      </c>
    </row>
    <row r="4695" spans="1:10" x14ac:dyDescent="0.3">
      <c r="A4695">
        <v>904694</v>
      </c>
      <c r="B4695">
        <v>90</v>
      </c>
      <c r="C4695">
        <v>44</v>
      </c>
      <c r="D4695" s="1">
        <v>45641</v>
      </c>
      <c r="E4695" s="1">
        <v>45645</v>
      </c>
      <c r="F4695" t="s">
        <v>98</v>
      </c>
      <c r="G4695" t="s">
        <v>78</v>
      </c>
      <c r="H4695" t="s">
        <v>94</v>
      </c>
      <c r="I4695">
        <v>2</v>
      </c>
      <c r="J4695">
        <v>2260</v>
      </c>
    </row>
    <row r="4696" spans="1:10" x14ac:dyDescent="0.3">
      <c r="A4696">
        <v>904695</v>
      </c>
      <c r="B4696">
        <v>23</v>
      </c>
      <c r="C4696">
        <v>7</v>
      </c>
      <c r="D4696" s="1">
        <v>45491</v>
      </c>
      <c r="E4696" s="1">
        <v>45495</v>
      </c>
      <c r="F4696" t="s">
        <v>98</v>
      </c>
      <c r="G4696" t="s">
        <v>33</v>
      </c>
      <c r="H4696" t="s">
        <v>94</v>
      </c>
      <c r="I4696">
        <v>1</v>
      </c>
      <c r="J4696">
        <v>2150</v>
      </c>
    </row>
    <row r="4697" spans="1:10" x14ac:dyDescent="0.3">
      <c r="A4697">
        <v>904696</v>
      </c>
      <c r="B4697">
        <v>568</v>
      </c>
      <c r="C4697">
        <v>11</v>
      </c>
      <c r="D4697" s="1">
        <v>45631</v>
      </c>
      <c r="E4697" s="1">
        <v>45637</v>
      </c>
      <c r="F4697" t="s">
        <v>96</v>
      </c>
      <c r="G4697" t="s">
        <v>42</v>
      </c>
      <c r="H4697" t="s">
        <v>94</v>
      </c>
      <c r="I4697">
        <v>1</v>
      </c>
      <c r="J4697">
        <v>2560</v>
      </c>
    </row>
    <row r="4698" spans="1:10" x14ac:dyDescent="0.3">
      <c r="A4698">
        <v>904697</v>
      </c>
      <c r="B4698">
        <v>242</v>
      </c>
      <c r="C4698">
        <v>21</v>
      </c>
      <c r="D4698" s="1">
        <v>45501</v>
      </c>
      <c r="E4698" s="1">
        <v>45504</v>
      </c>
      <c r="F4698" t="s">
        <v>96</v>
      </c>
      <c r="G4698" t="s">
        <v>51</v>
      </c>
      <c r="H4698" t="s">
        <v>94</v>
      </c>
      <c r="I4698">
        <v>1</v>
      </c>
      <c r="J4698">
        <v>9950</v>
      </c>
    </row>
    <row r="4699" spans="1:10" x14ac:dyDescent="0.3">
      <c r="A4699">
        <v>904698</v>
      </c>
      <c r="B4699">
        <v>595</v>
      </c>
      <c r="C4699">
        <v>21</v>
      </c>
      <c r="D4699" s="1">
        <v>45500</v>
      </c>
      <c r="E4699" s="1">
        <v>45502</v>
      </c>
      <c r="F4699" t="s">
        <v>93</v>
      </c>
      <c r="G4699" t="s">
        <v>51</v>
      </c>
      <c r="H4699" t="s">
        <v>97</v>
      </c>
      <c r="I4699">
        <v>1</v>
      </c>
      <c r="J4699">
        <v>9950</v>
      </c>
    </row>
    <row r="4700" spans="1:10" x14ac:dyDescent="0.3">
      <c r="A4700">
        <v>904699</v>
      </c>
      <c r="B4700">
        <v>139</v>
      </c>
      <c r="C4700">
        <v>20</v>
      </c>
      <c r="D4700" s="1">
        <v>45628</v>
      </c>
      <c r="E4700" s="1">
        <v>45631</v>
      </c>
      <c r="F4700" t="s">
        <v>93</v>
      </c>
      <c r="G4700" t="s">
        <v>51</v>
      </c>
      <c r="H4700" t="s">
        <v>94</v>
      </c>
      <c r="I4700">
        <v>1</v>
      </c>
      <c r="J4700">
        <v>12810</v>
      </c>
    </row>
    <row r="4701" spans="1:10" x14ac:dyDescent="0.3">
      <c r="A4701">
        <v>904700</v>
      </c>
      <c r="B4701">
        <v>534</v>
      </c>
      <c r="C4701">
        <v>13</v>
      </c>
      <c r="D4701" s="1">
        <v>45612</v>
      </c>
      <c r="E4701" s="1">
        <v>45616</v>
      </c>
      <c r="F4701" t="s">
        <v>95</v>
      </c>
      <c r="G4701" t="s">
        <v>42</v>
      </c>
      <c r="H4701" t="s">
        <v>97</v>
      </c>
      <c r="I4701">
        <v>1</v>
      </c>
      <c r="J4701">
        <v>3000</v>
      </c>
    </row>
    <row r="4702" spans="1:10" x14ac:dyDescent="0.3">
      <c r="A4702">
        <v>904701</v>
      </c>
      <c r="B4702">
        <v>407</v>
      </c>
      <c r="C4702">
        <v>42</v>
      </c>
      <c r="D4702" s="1">
        <v>45570</v>
      </c>
      <c r="E4702" s="1">
        <v>45572</v>
      </c>
      <c r="F4702" t="s">
        <v>95</v>
      </c>
      <c r="G4702" t="s">
        <v>78</v>
      </c>
      <c r="H4702" t="s">
        <v>97</v>
      </c>
      <c r="I4702">
        <v>1</v>
      </c>
      <c r="J4702">
        <v>810</v>
      </c>
    </row>
    <row r="4703" spans="1:10" x14ac:dyDescent="0.3">
      <c r="A4703">
        <v>904702</v>
      </c>
      <c r="B4703">
        <v>39</v>
      </c>
      <c r="C4703">
        <v>21</v>
      </c>
      <c r="D4703" s="1">
        <v>45400</v>
      </c>
      <c r="E4703" s="1">
        <v>45403</v>
      </c>
      <c r="F4703" t="s">
        <v>98</v>
      </c>
      <c r="G4703" t="s">
        <v>51</v>
      </c>
      <c r="H4703" t="s">
        <v>97</v>
      </c>
      <c r="I4703">
        <v>1</v>
      </c>
      <c r="J4703">
        <v>9950</v>
      </c>
    </row>
    <row r="4704" spans="1:10" x14ac:dyDescent="0.3">
      <c r="A4704">
        <v>904703</v>
      </c>
      <c r="B4704">
        <v>159</v>
      </c>
      <c r="C4704">
        <v>32</v>
      </c>
      <c r="D4704" s="1">
        <v>45548</v>
      </c>
      <c r="E4704" s="1">
        <v>45553</v>
      </c>
      <c r="F4704" t="s">
        <v>100</v>
      </c>
      <c r="G4704" t="s">
        <v>60</v>
      </c>
      <c r="H4704" t="s">
        <v>97</v>
      </c>
      <c r="I4704">
        <v>1</v>
      </c>
      <c r="J4704">
        <v>1990</v>
      </c>
    </row>
    <row r="4705" spans="1:10" x14ac:dyDescent="0.3">
      <c r="A4705">
        <v>904704</v>
      </c>
      <c r="B4705">
        <v>432</v>
      </c>
      <c r="C4705">
        <v>39</v>
      </c>
      <c r="D4705" s="1">
        <v>45448</v>
      </c>
      <c r="E4705" s="1">
        <v>45452</v>
      </c>
      <c r="F4705" t="s">
        <v>101</v>
      </c>
      <c r="G4705" t="s">
        <v>69</v>
      </c>
      <c r="H4705" t="s">
        <v>94</v>
      </c>
      <c r="I4705">
        <v>1</v>
      </c>
      <c r="J4705">
        <v>780</v>
      </c>
    </row>
    <row r="4706" spans="1:10" x14ac:dyDescent="0.3">
      <c r="A4706">
        <v>904705</v>
      </c>
      <c r="B4706">
        <v>367</v>
      </c>
      <c r="C4706">
        <v>19</v>
      </c>
      <c r="D4706" s="1">
        <v>45491</v>
      </c>
      <c r="E4706" s="1">
        <v>45497</v>
      </c>
      <c r="F4706" t="s">
        <v>95</v>
      </c>
      <c r="G4706" t="s">
        <v>51</v>
      </c>
      <c r="H4706" t="s">
        <v>94</v>
      </c>
      <c r="I4706">
        <v>1</v>
      </c>
      <c r="J4706">
        <v>10800</v>
      </c>
    </row>
    <row r="4707" spans="1:10" x14ac:dyDescent="0.3">
      <c r="A4707">
        <v>904706</v>
      </c>
      <c r="B4707">
        <v>267</v>
      </c>
      <c r="C4707">
        <v>34</v>
      </c>
      <c r="D4707" s="1">
        <v>45632</v>
      </c>
      <c r="E4707" s="1">
        <v>45634</v>
      </c>
      <c r="F4707" t="s">
        <v>100</v>
      </c>
      <c r="G4707" t="s">
        <v>69</v>
      </c>
      <c r="H4707" t="s">
        <v>94</v>
      </c>
      <c r="I4707">
        <v>1</v>
      </c>
      <c r="J4707">
        <v>410</v>
      </c>
    </row>
    <row r="4708" spans="1:10" x14ac:dyDescent="0.3">
      <c r="A4708">
        <v>904707</v>
      </c>
      <c r="B4708">
        <v>212</v>
      </c>
      <c r="C4708">
        <v>17</v>
      </c>
      <c r="D4708" s="1">
        <v>45540</v>
      </c>
      <c r="E4708" s="1">
        <v>45543</v>
      </c>
      <c r="F4708" t="s">
        <v>100</v>
      </c>
      <c r="G4708" t="s">
        <v>51</v>
      </c>
      <c r="H4708" t="s">
        <v>94</v>
      </c>
      <c r="I4708">
        <v>1</v>
      </c>
      <c r="J4708">
        <v>13790</v>
      </c>
    </row>
    <row r="4709" spans="1:10" x14ac:dyDescent="0.3">
      <c r="A4709">
        <v>904708</v>
      </c>
      <c r="B4709">
        <v>26</v>
      </c>
      <c r="C4709">
        <v>40</v>
      </c>
      <c r="D4709" s="1">
        <v>45543</v>
      </c>
      <c r="E4709" s="1">
        <v>45548</v>
      </c>
      <c r="F4709" t="s">
        <v>101</v>
      </c>
      <c r="G4709" t="s">
        <v>69</v>
      </c>
      <c r="H4709" t="s">
        <v>94</v>
      </c>
      <c r="I4709">
        <v>1</v>
      </c>
      <c r="J4709">
        <v>540</v>
      </c>
    </row>
    <row r="4710" spans="1:10" x14ac:dyDescent="0.3">
      <c r="A4710">
        <v>904709</v>
      </c>
      <c r="B4710">
        <v>156</v>
      </c>
      <c r="C4710">
        <v>36</v>
      </c>
      <c r="D4710" s="1">
        <v>45497</v>
      </c>
      <c r="E4710" s="1">
        <v>45500</v>
      </c>
      <c r="F4710" t="s">
        <v>100</v>
      </c>
      <c r="G4710" t="s">
        <v>69</v>
      </c>
      <c r="H4710" t="s">
        <v>94</v>
      </c>
      <c r="I4710">
        <v>3</v>
      </c>
      <c r="J4710">
        <v>3390</v>
      </c>
    </row>
    <row r="4711" spans="1:10" x14ac:dyDescent="0.3">
      <c r="A4711">
        <v>904710</v>
      </c>
      <c r="B4711">
        <v>88</v>
      </c>
      <c r="C4711">
        <v>19</v>
      </c>
      <c r="D4711" s="1">
        <v>45577</v>
      </c>
      <c r="E4711" s="1">
        <v>45579</v>
      </c>
      <c r="F4711" t="s">
        <v>99</v>
      </c>
      <c r="G4711" t="s">
        <v>51</v>
      </c>
      <c r="H4711" t="s">
        <v>94</v>
      </c>
      <c r="I4711">
        <v>1</v>
      </c>
      <c r="J4711">
        <v>10800</v>
      </c>
    </row>
    <row r="4712" spans="1:10" x14ac:dyDescent="0.3">
      <c r="A4712">
        <v>904711</v>
      </c>
      <c r="B4712">
        <v>130</v>
      </c>
      <c r="C4712">
        <v>18</v>
      </c>
      <c r="D4712" s="1">
        <v>45516</v>
      </c>
      <c r="E4712" s="1">
        <v>45522</v>
      </c>
      <c r="F4712" t="s">
        <v>101</v>
      </c>
      <c r="G4712" t="s">
        <v>51</v>
      </c>
      <c r="H4712" t="s">
        <v>97</v>
      </c>
      <c r="I4712">
        <v>2</v>
      </c>
      <c r="J4712">
        <v>26280</v>
      </c>
    </row>
    <row r="4713" spans="1:10" x14ac:dyDescent="0.3">
      <c r="A4713">
        <v>904712</v>
      </c>
      <c r="B4713">
        <v>443</v>
      </c>
      <c r="C4713">
        <v>26</v>
      </c>
      <c r="D4713" s="1">
        <v>45439</v>
      </c>
      <c r="E4713" s="1">
        <v>45444</v>
      </c>
      <c r="F4713" t="s">
        <v>101</v>
      </c>
      <c r="G4713" t="s">
        <v>60</v>
      </c>
      <c r="H4713" t="s">
        <v>94</v>
      </c>
      <c r="I4713">
        <v>1</v>
      </c>
      <c r="J4713">
        <v>2250</v>
      </c>
    </row>
    <row r="4714" spans="1:10" x14ac:dyDescent="0.3">
      <c r="A4714">
        <v>904713</v>
      </c>
      <c r="B4714">
        <v>404</v>
      </c>
      <c r="C4714">
        <v>23</v>
      </c>
      <c r="D4714" s="1">
        <v>45486</v>
      </c>
      <c r="E4714" s="1">
        <v>45490</v>
      </c>
      <c r="F4714" t="s">
        <v>101</v>
      </c>
      <c r="G4714" t="s">
        <v>51</v>
      </c>
      <c r="H4714" t="s">
        <v>94</v>
      </c>
      <c r="I4714">
        <v>1</v>
      </c>
      <c r="J4714">
        <v>12780</v>
      </c>
    </row>
    <row r="4715" spans="1:10" x14ac:dyDescent="0.3">
      <c r="A4715">
        <v>904714</v>
      </c>
      <c r="B4715">
        <v>547</v>
      </c>
      <c r="C4715">
        <v>29</v>
      </c>
      <c r="D4715" s="1">
        <v>45692</v>
      </c>
      <c r="E4715" s="1">
        <v>45697</v>
      </c>
      <c r="F4715" t="s">
        <v>100</v>
      </c>
      <c r="G4715" t="s">
        <v>60</v>
      </c>
      <c r="H4715" t="s">
        <v>94</v>
      </c>
      <c r="I4715">
        <v>1</v>
      </c>
      <c r="J4715">
        <v>2450</v>
      </c>
    </row>
    <row r="4716" spans="1:10" x14ac:dyDescent="0.3">
      <c r="A4716">
        <v>904715</v>
      </c>
      <c r="B4716">
        <v>5</v>
      </c>
      <c r="C4716">
        <v>35</v>
      </c>
      <c r="D4716" s="1">
        <v>45728</v>
      </c>
      <c r="E4716" s="1">
        <v>45734</v>
      </c>
      <c r="F4716" t="s">
        <v>95</v>
      </c>
      <c r="G4716" t="s">
        <v>69</v>
      </c>
      <c r="H4716" t="s">
        <v>94</v>
      </c>
      <c r="I4716">
        <v>1</v>
      </c>
      <c r="J4716">
        <v>590</v>
      </c>
    </row>
    <row r="4717" spans="1:10" x14ac:dyDescent="0.3">
      <c r="A4717">
        <v>904716</v>
      </c>
      <c r="B4717">
        <v>369</v>
      </c>
      <c r="C4717">
        <v>36</v>
      </c>
      <c r="D4717" s="1">
        <v>45669</v>
      </c>
      <c r="E4717" s="1">
        <v>45674</v>
      </c>
      <c r="F4717" t="s">
        <v>93</v>
      </c>
      <c r="G4717" t="s">
        <v>69</v>
      </c>
      <c r="H4717" t="s">
        <v>97</v>
      </c>
      <c r="I4717">
        <v>1</v>
      </c>
      <c r="J4717">
        <v>1130</v>
      </c>
    </row>
    <row r="4718" spans="1:10" x14ac:dyDescent="0.3">
      <c r="A4718">
        <v>904717</v>
      </c>
      <c r="B4718">
        <v>292</v>
      </c>
      <c r="C4718">
        <v>2</v>
      </c>
      <c r="D4718" s="1">
        <v>45473</v>
      </c>
      <c r="E4718" s="1">
        <v>45475</v>
      </c>
      <c r="F4718" t="s">
        <v>95</v>
      </c>
      <c r="G4718" t="s">
        <v>33</v>
      </c>
      <c r="H4718" t="s">
        <v>97</v>
      </c>
      <c r="I4718">
        <v>1</v>
      </c>
      <c r="J4718">
        <v>1190</v>
      </c>
    </row>
    <row r="4719" spans="1:10" x14ac:dyDescent="0.3">
      <c r="A4719">
        <v>904718</v>
      </c>
      <c r="B4719">
        <v>371</v>
      </c>
      <c r="C4719">
        <v>3</v>
      </c>
      <c r="D4719" s="1">
        <v>45389</v>
      </c>
      <c r="E4719" s="1">
        <v>45395</v>
      </c>
      <c r="F4719" t="s">
        <v>100</v>
      </c>
      <c r="G4719" t="s">
        <v>33</v>
      </c>
      <c r="H4719" t="s">
        <v>94</v>
      </c>
      <c r="I4719">
        <v>2</v>
      </c>
      <c r="J4719">
        <v>3540</v>
      </c>
    </row>
    <row r="4720" spans="1:10" x14ac:dyDescent="0.3">
      <c r="A4720">
        <v>904719</v>
      </c>
      <c r="B4720">
        <v>240</v>
      </c>
      <c r="C4720">
        <v>43</v>
      </c>
      <c r="D4720" s="1">
        <v>45732</v>
      </c>
      <c r="E4720" s="1">
        <v>45737</v>
      </c>
      <c r="F4720" t="s">
        <v>99</v>
      </c>
      <c r="G4720" t="s">
        <v>78</v>
      </c>
      <c r="H4720" t="s">
        <v>94</v>
      </c>
      <c r="I4720">
        <v>1</v>
      </c>
      <c r="J4720">
        <v>910</v>
      </c>
    </row>
    <row r="4721" spans="1:10" x14ac:dyDescent="0.3">
      <c r="A4721">
        <v>904720</v>
      </c>
      <c r="B4721">
        <v>571</v>
      </c>
      <c r="C4721">
        <v>45</v>
      </c>
      <c r="D4721" s="1">
        <v>45547</v>
      </c>
      <c r="E4721" s="1">
        <v>45551</v>
      </c>
      <c r="F4721" t="s">
        <v>93</v>
      </c>
      <c r="G4721" t="s">
        <v>78</v>
      </c>
      <c r="H4721" t="s">
        <v>94</v>
      </c>
      <c r="I4721">
        <v>1</v>
      </c>
      <c r="J4721">
        <v>1290</v>
      </c>
    </row>
    <row r="4722" spans="1:10" x14ac:dyDescent="0.3">
      <c r="A4722">
        <v>904721</v>
      </c>
      <c r="B4722">
        <v>429</v>
      </c>
      <c r="C4722">
        <v>27</v>
      </c>
      <c r="D4722" s="1">
        <v>45631</v>
      </c>
      <c r="E4722" s="1">
        <v>45633</v>
      </c>
      <c r="F4722" t="s">
        <v>100</v>
      </c>
      <c r="G4722" t="s">
        <v>60</v>
      </c>
      <c r="H4722" t="s">
        <v>94</v>
      </c>
      <c r="I4722">
        <v>1</v>
      </c>
      <c r="J4722">
        <v>1080</v>
      </c>
    </row>
    <row r="4723" spans="1:10" x14ac:dyDescent="0.3">
      <c r="A4723">
        <v>904722</v>
      </c>
      <c r="B4723">
        <v>468</v>
      </c>
      <c r="C4723">
        <v>18</v>
      </c>
      <c r="D4723" s="1">
        <v>45590</v>
      </c>
      <c r="E4723" s="1">
        <v>45595</v>
      </c>
      <c r="F4723" t="s">
        <v>99</v>
      </c>
      <c r="G4723" t="s">
        <v>51</v>
      </c>
      <c r="H4723" t="s">
        <v>94</v>
      </c>
      <c r="I4723">
        <v>1</v>
      </c>
      <c r="J4723">
        <v>13140</v>
      </c>
    </row>
    <row r="4724" spans="1:10" x14ac:dyDescent="0.3">
      <c r="A4724">
        <v>904723</v>
      </c>
      <c r="B4724">
        <v>479</v>
      </c>
      <c r="C4724">
        <v>46</v>
      </c>
      <c r="D4724" s="1">
        <v>45510</v>
      </c>
      <c r="E4724" s="1">
        <v>45515</v>
      </c>
      <c r="F4724" t="s">
        <v>99</v>
      </c>
      <c r="G4724" t="s">
        <v>78</v>
      </c>
      <c r="H4724" t="s">
        <v>94</v>
      </c>
      <c r="I4724">
        <v>1</v>
      </c>
      <c r="J4724">
        <v>1320</v>
      </c>
    </row>
    <row r="4725" spans="1:10" x14ac:dyDescent="0.3">
      <c r="A4725">
        <v>904724</v>
      </c>
      <c r="B4725">
        <v>274</v>
      </c>
      <c r="C4725">
        <v>34</v>
      </c>
      <c r="D4725" s="1">
        <v>45457</v>
      </c>
      <c r="E4725" s="1">
        <v>45462</v>
      </c>
      <c r="F4725" t="s">
        <v>95</v>
      </c>
      <c r="G4725" t="s">
        <v>69</v>
      </c>
      <c r="H4725" t="s">
        <v>94</v>
      </c>
      <c r="I4725">
        <v>2</v>
      </c>
      <c r="J4725">
        <v>820</v>
      </c>
    </row>
    <row r="4726" spans="1:10" x14ac:dyDescent="0.3">
      <c r="A4726">
        <v>904725</v>
      </c>
      <c r="B4726">
        <v>228</v>
      </c>
      <c r="C4726">
        <v>5</v>
      </c>
      <c r="D4726" s="1">
        <v>45608</v>
      </c>
      <c r="E4726" s="1">
        <v>45611</v>
      </c>
      <c r="F4726" t="s">
        <v>98</v>
      </c>
      <c r="G4726" t="s">
        <v>33</v>
      </c>
      <c r="H4726" t="s">
        <v>97</v>
      </c>
      <c r="I4726">
        <v>1</v>
      </c>
      <c r="J4726">
        <v>1960</v>
      </c>
    </row>
    <row r="4727" spans="1:10" x14ac:dyDescent="0.3">
      <c r="A4727">
        <v>904726</v>
      </c>
      <c r="B4727">
        <v>171</v>
      </c>
      <c r="C4727">
        <v>32</v>
      </c>
      <c r="D4727" s="1">
        <v>45457</v>
      </c>
      <c r="E4727" s="1">
        <v>45462</v>
      </c>
      <c r="F4727" t="s">
        <v>100</v>
      </c>
      <c r="G4727" t="s">
        <v>60</v>
      </c>
      <c r="H4727" t="s">
        <v>97</v>
      </c>
      <c r="I4727">
        <v>3</v>
      </c>
      <c r="J4727">
        <v>5970</v>
      </c>
    </row>
    <row r="4728" spans="1:10" x14ac:dyDescent="0.3">
      <c r="A4728">
        <v>904727</v>
      </c>
      <c r="B4728">
        <v>506</v>
      </c>
      <c r="C4728">
        <v>8</v>
      </c>
      <c r="D4728" s="1">
        <v>45621</v>
      </c>
      <c r="E4728" s="1">
        <v>45626</v>
      </c>
      <c r="F4728" t="s">
        <v>98</v>
      </c>
      <c r="G4728" t="s">
        <v>33</v>
      </c>
      <c r="H4728" t="s">
        <v>94</v>
      </c>
      <c r="I4728">
        <v>1</v>
      </c>
      <c r="J4728">
        <v>1870</v>
      </c>
    </row>
    <row r="4729" spans="1:10" x14ac:dyDescent="0.3">
      <c r="A4729">
        <v>904728</v>
      </c>
      <c r="B4729">
        <v>70</v>
      </c>
      <c r="C4729">
        <v>36</v>
      </c>
      <c r="D4729" s="1">
        <v>45499</v>
      </c>
      <c r="E4729" s="1">
        <v>45504</v>
      </c>
      <c r="F4729" t="s">
        <v>98</v>
      </c>
      <c r="G4729" t="s">
        <v>69</v>
      </c>
      <c r="H4729" t="s">
        <v>94</v>
      </c>
      <c r="I4729">
        <v>2</v>
      </c>
      <c r="J4729">
        <v>2260</v>
      </c>
    </row>
    <row r="4730" spans="1:10" x14ac:dyDescent="0.3">
      <c r="A4730">
        <v>904729</v>
      </c>
      <c r="B4730">
        <v>315</v>
      </c>
      <c r="C4730">
        <v>28</v>
      </c>
      <c r="D4730" s="1">
        <v>45686</v>
      </c>
      <c r="E4730" s="1">
        <v>45689</v>
      </c>
      <c r="F4730" t="s">
        <v>96</v>
      </c>
      <c r="G4730" t="s">
        <v>60</v>
      </c>
      <c r="H4730" t="s">
        <v>94</v>
      </c>
      <c r="I4730">
        <v>1</v>
      </c>
      <c r="J4730">
        <v>3170</v>
      </c>
    </row>
    <row r="4731" spans="1:10" x14ac:dyDescent="0.3">
      <c r="A4731">
        <v>904730</v>
      </c>
      <c r="B4731">
        <v>453</v>
      </c>
      <c r="C4731">
        <v>7</v>
      </c>
      <c r="D4731" s="1">
        <v>45693</v>
      </c>
      <c r="E4731" s="1">
        <v>45698</v>
      </c>
      <c r="F4731" t="s">
        <v>95</v>
      </c>
      <c r="G4731" t="s">
        <v>33</v>
      </c>
      <c r="H4731" t="s">
        <v>94</v>
      </c>
      <c r="I4731">
        <v>1</v>
      </c>
      <c r="J4731">
        <v>2150</v>
      </c>
    </row>
    <row r="4732" spans="1:10" x14ac:dyDescent="0.3">
      <c r="A4732">
        <v>904731</v>
      </c>
      <c r="B4732">
        <v>112</v>
      </c>
      <c r="C4732">
        <v>1</v>
      </c>
      <c r="D4732" s="1">
        <v>45490</v>
      </c>
      <c r="E4732" s="1">
        <v>45493</v>
      </c>
      <c r="F4732" t="s">
        <v>96</v>
      </c>
      <c r="G4732" t="s">
        <v>33</v>
      </c>
      <c r="H4732" t="s">
        <v>94</v>
      </c>
      <c r="I4732">
        <v>1</v>
      </c>
      <c r="J4732">
        <v>1110</v>
      </c>
    </row>
    <row r="4733" spans="1:10" x14ac:dyDescent="0.3">
      <c r="A4733">
        <v>904732</v>
      </c>
      <c r="B4733">
        <v>285</v>
      </c>
      <c r="C4733">
        <v>1</v>
      </c>
      <c r="D4733" s="1">
        <v>45719</v>
      </c>
      <c r="E4733" s="1">
        <v>45723</v>
      </c>
      <c r="F4733" t="s">
        <v>99</v>
      </c>
      <c r="G4733" t="s">
        <v>33</v>
      </c>
      <c r="H4733" t="s">
        <v>94</v>
      </c>
      <c r="I4733">
        <v>2</v>
      </c>
      <c r="J4733">
        <v>2220</v>
      </c>
    </row>
    <row r="4734" spans="1:10" x14ac:dyDescent="0.3">
      <c r="A4734">
        <v>904733</v>
      </c>
      <c r="B4734">
        <v>106</v>
      </c>
      <c r="C4734">
        <v>43</v>
      </c>
      <c r="D4734" s="1">
        <v>45655</v>
      </c>
      <c r="E4734" s="1">
        <v>45658</v>
      </c>
      <c r="F4734" t="s">
        <v>93</v>
      </c>
      <c r="G4734" t="s">
        <v>78</v>
      </c>
      <c r="H4734" t="s">
        <v>94</v>
      </c>
      <c r="I4734">
        <v>1</v>
      </c>
      <c r="J4734">
        <v>910</v>
      </c>
    </row>
    <row r="4735" spans="1:10" x14ac:dyDescent="0.3">
      <c r="A4735">
        <v>904734</v>
      </c>
      <c r="B4735">
        <v>338</v>
      </c>
      <c r="C4735">
        <v>17</v>
      </c>
      <c r="D4735" s="1">
        <v>45591</v>
      </c>
      <c r="E4735" s="1">
        <v>45597</v>
      </c>
      <c r="F4735" t="s">
        <v>100</v>
      </c>
      <c r="G4735" t="s">
        <v>51</v>
      </c>
      <c r="H4735" t="s">
        <v>97</v>
      </c>
      <c r="I4735">
        <v>1</v>
      </c>
      <c r="J4735">
        <v>13790</v>
      </c>
    </row>
    <row r="4736" spans="1:10" x14ac:dyDescent="0.3">
      <c r="A4736">
        <v>904735</v>
      </c>
      <c r="B4736">
        <v>125</v>
      </c>
      <c r="C4736">
        <v>36</v>
      </c>
      <c r="D4736" s="1">
        <v>45577</v>
      </c>
      <c r="E4736" s="1">
        <v>45580</v>
      </c>
      <c r="F4736" t="s">
        <v>93</v>
      </c>
      <c r="G4736" t="s">
        <v>69</v>
      </c>
      <c r="H4736" t="s">
        <v>97</v>
      </c>
      <c r="I4736">
        <v>1</v>
      </c>
      <c r="J4736">
        <v>1130</v>
      </c>
    </row>
    <row r="4737" spans="1:10" x14ac:dyDescent="0.3">
      <c r="A4737">
        <v>904736</v>
      </c>
      <c r="B4737">
        <v>196</v>
      </c>
      <c r="C4737">
        <v>9</v>
      </c>
      <c r="D4737" s="1">
        <v>45532</v>
      </c>
      <c r="E4737" s="1">
        <v>45535</v>
      </c>
      <c r="F4737" t="s">
        <v>95</v>
      </c>
      <c r="G4737" t="s">
        <v>42</v>
      </c>
      <c r="H4737" t="s">
        <v>97</v>
      </c>
      <c r="I4737">
        <v>1</v>
      </c>
      <c r="J4737">
        <v>3370</v>
      </c>
    </row>
    <row r="4738" spans="1:10" x14ac:dyDescent="0.3">
      <c r="A4738">
        <v>904737</v>
      </c>
      <c r="B4738">
        <v>599</v>
      </c>
      <c r="C4738">
        <v>38</v>
      </c>
      <c r="D4738" s="1">
        <v>45723</v>
      </c>
      <c r="E4738" s="1">
        <v>45729</v>
      </c>
      <c r="F4738" t="s">
        <v>93</v>
      </c>
      <c r="G4738" t="s">
        <v>69</v>
      </c>
      <c r="H4738" t="s">
        <v>94</v>
      </c>
      <c r="I4738">
        <v>1</v>
      </c>
      <c r="J4738">
        <v>510</v>
      </c>
    </row>
    <row r="4739" spans="1:10" x14ac:dyDescent="0.3">
      <c r="A4739">
        <v>904738</v>
      </c>
      <c r="B4739">
        <v>542</v>
      </c>
      <c r="C4739">
        <v>16</v>
      </c>
      <c r="D4739" s="1">
        <v>45700</v>
      </c>
      <c r="E4739" s="1">
        <v>45706</v>
      </c>
      <c r="F4739" t="s">
        <v>93</v>
      </c>
      <c r="G4739" t="s">
        <v>42</v>
      </c>
      <c r="H4739" t="s">
        <v>97</v>
      </c>
      <c r="I4739">
        <v>1</v>
      </c>
      <c r="J4739">
        <v>3900</v>
      </c>
    </row>
    <row r="4740" spans="1:10" x14ac:dyDescent="0.3">
      <c r="A4740">
        <v>904739</v>
      </c>
      <c r="B4740">
        <v>144</v>
      </c>
      <c r="C4740">
        <v>18</v>
      </c>
      <c r="D4740" s="1">
        <v>45554</v>
      </c>
      <c r="E4740" s="1">
        <v>45559</v>
      </c>
      <c r="F4740" t="s">
        <v>96</v>
      </c>
      <c r="G4740" t="s">
        <v>51</v>
      </c>
      <c r="H4740" t="s">
        <v>94</v>
      </c>
      <c r="I4740">
        <v>1</v>
      </c>
      <c r="J4740">
        <v>13140</v>
      </c>
    </row>
    <row r="4741" spans="1:10" x14ac:dyDescent="0.3">
      <c r="A4741">
        <v>904740</v>
      </c>
      <c r="B4741">
        <v>513</v>
      </c>
      <c r="C4741">
        <v>25</v>
      </c>
      <c r="D4741" s="1">
        <v>45648</v>
      </c>
      <c r="E4741" s="1">
        <v>45652</v>
      </c>
      <c r="F4741" t="s">
        <v>99</v>
      </c>
      <c r="G4741" t="s">
        <v>60</v>
      </c>
      <c r="H4741" t="s">
        <v>94</v>
      </c>
      <c r="I4741">
        <v>1</v>
      </c>
      <c r="J4741">
        <v>3150</v>
      </c>
    </row>
    <row r="4742" spans="1:10" x14ac:dyDescent="0.3">
      <c r="A4742">
        <v>904741</v>
      </c>
      <c r="B4742">
        <v>546</v>
      </c>
      <c r="C4742">
        <v>31</v>
      </c>
      <c r="D4742" s="1">
        <v>45432</v>
      </c>
      <c r="E4742" s="1">
        <v>45434</v>
      </c>
      <c r="F4742" t="s">
        <v>100</v>
      </c>
      <c r="G4742" t="s">
        <v>60</v>
      </c>
      <c r="H4742" t="s">
        <v>94</v>
      </c>
      <c r="I4742">
        <v>1</v>
      </c>
      <c r="J4742">
        <v>1740</v>
      </c>
    </row>
    <row r="4743" spans="1:10" x14ac:dyDescent="0.3">
      <c r="A4743">
        <v>904742</v>
      </c>
      <c r="B4743">
        <v>124</v>
      </c>
      <c r="C4743">
        <v>32</v>
      </c>
      <c r="D4743" s="1">
        <v>45622</v>
      </c>
      <c r="E4743" s="1">
        <v>45627</v>
      </c>
      <c r="F4743" t="s">
        <v>99</v>
      </c>
      <c r="G4743" t="s">
        <v>60</v>
      </c>
      <c r="H4743" t="s">
        <v>94</v>
      </c>
      <c r="I4743">
        <v>1</v>
      </c>
      <c r="J4743">
        <v>1990</v>
      </c>
    </row>
    <row r="4744" spans="1:10" x14ac:dyDescent="0.3">
      <c r="A4744">
        <v>904743</v>
      </c>
      <c r="B4744">
        <v>116</v>
      </c>
      <c r="C4744">
        <v>9</v>
      </c>
      <c r="D4744" s="1">
        <v>45564</v>
      </c>
      <c r="E4744" s="1">
        <v>45569</v>
      </c>
      <c r="F4744" t="s">
        <v>95</v>
      </c>
      <c r="G4744" t="s">
        <v>42</v>
      </c>
      <c r="H4744" t="s">
        <v>94</v>
      </c>
      <c r="I4744">
        <v>1</v>
      </c>
      <c r="J4744">
        <v>3370</v>
      </c>
    </row>
    <row r="4745" spans="1:10" x14ac:dyDescent="0.3">
      <c r="A4745">
        <v>904744</v>
      </c>
      <c r="B4745">
        <v>391</v>
      </c>
      <c r="C4745">
        <v>36</v>
      </c>
      <c r="D4745" s="1">
        <v>45632</v>
      </c>
      <c r="E4745" s="1">
        <v>45635</v>
      </c>
      <c r="F4745" t="s">
        <v>98</v>
      </c>
      <c r="G4745" t="s">
        <v>69</v>
      </c>
      <c r="H4745" t="s">
        <v>94</v>
      </c>
      <c r="I4745">
        <v>2</v>
      </c>
      <c r="J4745">
        <v>2260</v>
      </c>
    </row>
    <row r="4746" spans="1:10" x14ac:dyDescent="0.3">
      <c r="A4746">
        <v>904745</v>
      </c>
      <c r="B4746">
        <v>178</v>
      </c>
      <c r="C4746">
        <v>27</v>
      </c>
      <c r="D4746" s="1">
        <v>45485</v>
      </c>
      <c r="E4746" s="1">
        <v>45487</v>
      </c>
      <c r="F4746" t="s">
        <v>99</v>
      </c>
      <c r="G4746" t="s">
        <v>60</v>
      </c>
      <c r="H4746" t="s">
        <v>94</v>
      </c>
      <c r="I4746">
        <v>1</v>
      </c>
      <c r="J4746">
        <v>1080</v>
      </c>
    </row>
    <row r="4747" spans="1:10" x14ac:dyDescent="0.3">
      <c r="A4747">
        <v>904746</v>
      </c>
      <c r="B4747">
        <v>530</v>
      </c>
      <c r="C4747">
        <v>17</v>
      </c>
      <c r="D4747" s="1">
        <v>45690</v>
      </c>
      <c r="E4747" s="1">
        <v>45695</v>
      </c>
      <c r="F4747" t="s">
        <v>93</v>
      </c>
      <c r="G4747" t="s">
        <v>51</v>
      </c>
      <c r="H4747" t="s">
        <v>97</v>
      </c>
      <c r="I4747">
        <v>1</v>
      </c>
      <c r="J4747">
        <v>13790</v>
      </c>
    </row>
    <row r="4748" spans="1:10" x14ac:dyDescent="0.3">
      <c r="A4748">
        <v>904747</v>
      </c>
      <c r="B4748">
        <v>281</v>
      </c>
      <c r="C4748">
        <v>24</v>
      </c>
      <c r="D4748" s="1">
        <v>45641</v>
      </c>
      <c r="E4748" s="1">
        <v>45643</v>
      </c>
      <c r="F4748" t="s">
        <v>95</v>
      </c>
      <c r="G4748" t="s">
        <v>51</v>
      </c>
      <c r="H4748" t="s">
        <v>94</v>
      </c>
      <c r="I4748">
        <v>2</v>
      </c>
      <c r="J4748">
        <v>22900</v>
      </c>
    </row>
    <row r="4749" spans="1:10" x14ac:dyDescent="0.3">
      <c r="A4749">
        <v>904748</v>
      </c>
      <c r="B4749">
        <v>235</v>
      </c>
      <c r="C4749">
        <v>8</v>
      </c>
      <c r="D4749" s="1">
        <v>45699</v>
      </c>
      <c r="E4749" s="1">
        <v>45705</v>
      </c>
      <c r="F4749" t="s">
        <v>101</v>
      </c>
      <c r="G4749" t="s">
        <v>33</v>
      </c>
      <c r="H4749" t="s">
        <v>97</v>
      </c>
      <c r="I4749">
        <v>2</v>
      </c>
      <c r="J4749">
        <v>3740</v>
      </c>
    </row>
    <row r="4750" spans="1:10" x14ac:dyDescent="0.3">
      <c r="A4750">
        <v>904749</v>
      </c>
      <c r="B4750">
        <v>407</v>
      </c>
      <c r="C4750">
        <v>37</v>
      </c>
      <c r="D4750" s="1">
        <v>45418</v>
      </c>
      <c r="E4750" s="1">
        <v>45420</v>
      </c>
      <c r="F4750" t="s">
        <v>95</v>
      </c>
      <c r="G4750" t="s">
        <v>69</v>
      </c>
      <c r="H4750" t="s">
        <v>94</v>
      </c>
      <c r="I4750">
        <v>1</v>
      </c>
      <c r="J4750">
        <v>810</v>
      </c>
    </row>
    <row r="4751" spans="1:10" x14ac:dyDescent="0.3">
      <c r="A4751">
        <v>904750</v>
      </c>
      <c r="B4751">
        <v>94</v>
      </c>
      <c r="C4751">
        <v>8</v>
      </c>
      <c r="D4751" s="1">
        <v>45591</v>
      </c>
      <c r="E4751" s="1">
        <v>45595</v>
      </c>
      <c r="F4751" t="s">
        <v>93</v>
      </c>
      <c r="G4751" t="s">
        <v>33</v>
      </c>
      <c r="H4751" t="s">
        <v>97</v>
      </c>
      <c r="I4751">
        <v>1</v>
      </c>
      <c r="J4751">
        <v>1870</v>
      </c>
    </row>
    <row r="4752" spans="1:10" x14ac:dyDescent="0.3">
      <c r="A4752">
        <v>904751</v>
      </c>
      <c r="B4752">
        <v>31</v>
      </c>
      <c r="C4752">
        <v>37</v>
      </c>
      <c r="D4752" s="1">
        <v>45677</v>
      </c>
      <c r="E4752" s="1">
        <v>45683</v>
      </c>
      <c r="F4752" t="s">
        <v>95</v>
      </c>
      <c r="G4752" t="s">
        <v>69</v>
      </c>
      <c r="H4752" t="s">
        <v>94</v>
      </c>
      <c r="I4752">
        <v>2</v>
      </c>
      <c r="J4752">
        <v>1620</v>
      </c>
    </row>
    <row r="4753" spans="1:10" x14ac:dyDescent="0.3">
      <c r="A4753">
        <v>904752</v>
      </c>
      <c r="B4753">
        <v>272</v>
      </c>
      <c r="C4753">
        <v>36</v>
      </c>
      <c r="D4753" s="1">
        <v>45512</v>
      </c>
      <c r="E4753" s="1">
        <v>45517</v>
      </c>
      <c r="F4753" t="s">
        <v>93</v>
      </c>
      <c r="G4753" t="s">
        <v>69</v>
      </c>
      <c r="H4753" t="s">
        <v>94</v>
      </c>
      <c r="I4753">
        <v>3</v>
      </c>
      <c r="J4753">
        <v>3390</v>
      </c>
    </row>
    <row r="4754" spans="1:10" x14ac:dyDescent="0.3">
      <c r="A4754">
        <v>904753</v>
      </c>
      <c r="B4754">
        <v>281</v>
      </c>
      <c r="C4754">
        <v>41</v>
      </c>
      <c r="D4754" s="1">
        <v>45494</v>
      </c>
      <c r="E4754" s="1">
        <v>45500</v>
      </c>
      <c r="F4754" t="s">
        <v>95</v>
      </c>
      <c r="G4754" t="s">
        <v>78</v>
      </c>
      <c r="H4754" t="s">
        <v>94</v>
      </c>
      <c r="I4754">
        <v>1</v>
      </c>
      <c r="J4754">
        <v>1390</v>
      </c>
    </row>
    <row r="4755" spans="1:10" x14ac:dyDescent="0.3">
      <c r="A4755">
        <v>904754</v>
      </c>
      <c r="B4755">
        <v>551</v>
      </c>
      <c r="C4755">
        <v>6</v>
      </c>
      <c r="D4755" s="1">
        <v>45436</v>
      </c>
      <c r="E4755" s="1">
        <v>45440</v>
      </c>
      <c r="F4755" t="s">
        <v>101</v>
      </c>
      <c r="G4755" t="s">
        <v>33</v>
      </c>
      <c r="H4755" t="s">
        <v>97</v>
      </c>
      <c r="I4755">
        <v>1</v>
      </c>
      <c r="J4755">
        <v>1510</v>
      </c>
    </row>
    <row r="4756" spans="1:10" x14ac:dyDescent="0.3">
      <c r="A4756">
        <v>904755</v>
      </c>
      <c r="B4756">
        <v>574</v>
      </c>
      <c r="C4756">
        <v>36</v>
      </c>
      <c r="D4756" s="1">
        <v>45646</v>
      </c>
      <c r="E4756" s="1">
        <v>45650</v>
      </c>
      <c r="F4756" t="s">
        <v>95</v>
      </c>
      <c r="G4756" t="s">
        <v>69</v>
      </c>
      <c r="H4756" t="s">
        <v>97</v>
      </c>
      <c r="I4756">
        <v>2</v>
      </c>
      <c r="J4756">
        <v>2260</v>
      </c>
    </row>
    <row r="4757" spans="1:10" x14ac:dyDescent="0.3">
      <c r="A4757">
        <v>904756</v>
      </c>
      <c r="B4757">
        <v>104</v>
      </c>
      <c r="C4757">
        <v>45</v>
      </c>
      <c r="D4757" s="1">
        <v>45388</v>
      </c>
      <c r="E4757" s="1">
        <v>45393</v>
      </c>
      <c r="F4757" t="s">
        <v>95</v>
      </c>
      <c r="G4757" t="s">
        <v>78</v>
      </c>
      <c r="H4757" t="s">
        <v>94</v>
      </c>
      <c r="I4757">
        <v>1</v>
      </c>
      <c r="J4757">
        <v>1290</v>
      </c>
    </row>
    <row r="4758" spans="1:10" x14ac:dyDescent="0.3">
      <c r="A4758">
        <v>904757</v>
      </c>
      <c r="B4758">
        <v>88</v>
      </c>
      <c r="C4758">
        <v>13</v>
      </c>
      <c r="D4758" s="1">
        <v>45389</v>
      </c>
      <c r="E4758" s="1">
        <v>45393</v>
      </c>
      <c r="F4758" t="s">
        <v>99</v>
      </c>
      <c r="G4758" t="s">
        <v>42</v>
      </c>
      <c r="H4758" t="s">
        <v>94</v>
      </c>
      <c r="I4758">
        <v>1</v>
      </c>
      <c r="J4758">
        <v>3000</v>
      </c>
    </row>
    <row r="4759" spans="1:10" x14ac:dyDescent="0.3">
      <c r="A4759">
        <v>904758</v>
      </c>
      <c r="B4759">
        <v>197</v>
      </c>
      <c r="C4759">
        <v>9</v>
      </c>
      <c r="D4759" s="1">
        <v>45676</v>
      </c>
      <c r="E4759" s="1">
        <v>45682</v>
      </c>
      <c r="F4759" t="s">
        <v>101</v>
      </c>
      <c r="G4759" t="s">
        <v>42</v>
      </c>
      <c r="H4759" t="s">
        <v>94</v>
      </c>
      <c r="I4759">
        <v>3</v>
      </c>
      <c r="J4759">
        <v>10110</v>
      </c>
    </row>
    <row r="4760" spans="1:10" x14ac:dyDescent="0.3">
      <c r="A4760">
        <v>904759</v>
      </c>
      <c r="B4760">
        <v>287</v>
      </c>
      <c r="C4760">
        <v>28</v>
      </c>
      <c r="D4760" s="1">
        <v>45667</v>
      </c>
      <c r="E4760" s="1">
        <v>45673</v>
      </c>
      <c r="F4760" t="s">
        <v>98</v>
      </c>
      <c r="G4760" t="s">
        <v>60</v>
      </c>
      <c r="H4760" t="s">
        <v>94</v>
      </c>
      <c r="I4760">
        <v>2</v>
      </c>
      <c r="J4760">
        <v>6340</v>
      </c>
    </row>
    <row r="4761" spans="1:10" x14ac:dyDescent="0.3">
      <c r="A4761">
        <v>904760</v>
      </c>
      <c r="B4761">
        <v>326</v>
      </c>
      <c r="C4761">
        <v>21</v>
      </c>
      <c r="D4761" s="1">
        <v>45687</v>
      </c>
      <c r="E4761" s="1">
        <v>45691</v>
      </c>
      <c r="F4761" t="s">
        <v>99</v>
      </c>
      <c r="G4761" t="s">
        <v>51</v>
      </c>
      <c r="H4761" t="s">
        <v>94</v>
      </c>
      <c r="I4761">
        <v>1</v>
      </c>
      <c r="J4761">
        <v>9950</v>
      </c>
    </row>
    <row r="4762" spans="1:10" x14ac:dyDescent="0.3">
      <c r="A4762">
        <v>904761</v>
      </c>
      <c r="B4762">
        <v>201</v>
      </c>
      <c r="C4762">
        <v>42</v>
      </c>
      <c r="D4762" s="1">
        <v>45420</v>
      </c>
      <c r="E4762" s="1">
        <v>45424</v>
      </c>
      <c r="F4762" t="s">
        <v>101</v>
      </c>
      <c r="G4762" t="s">
        <v>78</v>
      </c>
      <c r="H4762" t="s">
        <v>97</v>
      </c>
      <c r="I4762">
        <v>1</v>
      </c>
      <c r="J4762">
        <v>810</v>
      </c>
    </row>
    <row r="4763" spans="1:10" x14ac:dyDescent="0.3">
      <c r="A4763">
        <v>904762</v>
      </c>
      <c r="B4763">
        <v>590</v>
      </c>
      <c r="C4763">
        <v>12</v>
      </c>
      <c r="D4763" s="1">
        <v>45440</v>
      </c>
      <c r="E4763" s="1">
        <v>45442</v>
      </c>
      <c r="F4763" t="s">
        <v>95</v>
      </c>
      <c r="G4763" t="s">
        <v>42</v>
      </c>
      <c r="H4763" t="s">
        <v>94</v>
      </c>
      <c r="I4763">
        <v>1</v>
      </c>
      <c r="J4763">
        <v>2600</v>
      </c>
    </row>
    <row r="4764" spans="1:10" x14ac:dyDescent="0.3">
      <c r="A4764">
        <v>904763</v>
      </c>
      <c r="B4764">
        <v>572</v>
      </c>
      <c r="C4764">
        <v>7</v>
      </c>
      <c r="D4764" s="1">
        <v>45412</v>
      </c>
      <c r="E4764" s="1">
        <v>45418</v>
      </c>
      <c r="F4764" t="s">
        <v>101</v>
      </c>
      <c r="G4764" t="s">
        <v>33</v>
      </c>
      <c r="H4764" t="s">
        <v>94</v>
      </c>
      <c r="I4764">
        <v>1</v>
      </c>
      <c r="J4764">
        <v>2150</v>
      </c>
    </row>
    <row r="4765" spans="1:10" x14ac:dyDescent="0.3">
      <c r="A4765">
        <v>904764</v>
      </c>
      <c r="B4765">
        <v>488</v>
      </c>
      <c r="C4765">
        <v>6</v>
      </c>
      <c r="D4765" s="1">
        <v>45640</v>
      </c>
      <c r="E4765" s="1">
        <v>45646</v>
      </c>
      <c r="F4765" t="s">
        <v>101</v>
      </c>
      <c r="G4765" t="s">
        <v>33</v>
      </c>
      <c r="H4765" t="s">
        <v>97</v>
      </c>
      <c r="I4765">
        <v>1</v>
      </c>
      <c r="J4765">
        <v>1510</v>
      </c>
    </row>
    <row r="4766" spans="1:10" x14ac:dyDescent="0.3">
      <c r="A4766">
        <v>904765</v>
      </c>
      <c r="B4766">
        <v>53</v>
      </c>
      <c r="C4766">
        <v>4</v>
      </c>
      <c r="D4766" s="1">
        <v>45628</v>
      </c>
      <c r="E4766" s="1">
        <v>45630</v>
      </c>
      <c r="F4766" t="s">
        <v>96</v>
      </c>
      <c r="G4766" t="s">
        <v>33</v>
      </c>
      <c r="H4766" t="s">
        <v>94</v>
      </c>
      <c r="I4766">
        <v>2</v>
      </c>
      <c r="J4766">
        <v>1940</v>
      </c>
    </row>
    <row r="4767" spans="1:10" x14ac:dyDescent="0.3">
      <c r="A4767">
        <v>904766</v>
      </c>
      <c r="B4767">
        <v>207</v>
      </c>
      <c r="C4767">
        <v>7</v>
      </c>
      <c r="D4767" s="1">
        <v>45529</v>
      </c>
      <c r="E4767" s="1">
        <v>45531</v>
      </c>
      <c r="F4767" t="s">
        <v>96</v>
      </c>
      <c r="G4767" t="s">
        <v>33</v>
      </c>
      <c r="H4767" t="s">
        <v>94</v>
      </c>
      <c r="I4767">
        <v>1</v>
      </c>
      <c r="J4767">
        <v>2150</v>
      </c>
    </row>
    <row r="4768" spans="1:10" x14ac:dyDescent="0.3">
      <c r="A4768">
        <v>904767</v>
      </c>
      <c r="B4768">
        <v>350</v>
      </c>
      <c r="C4768">
        <v>34</v>
      </c>
      <c r="D4768" s="1">
        <v>45412</v>
      </c>
      <c r="E4768" s="1">
        <v>45416</v>
      </c>
      <c r="F4768" t="s">
        <v>101</v>
      </c>
      <c r="G4768" t="s">
        <v>69</v>
      </c>
      <c r="H4768" t="s">
        <v>94</v>
      </c>
      <c r="I4768">
        <v>1</v>
      </c>
      <c r="J4768">
        <v>410</v>
      </c>
    </row>
    <row r="4769" spans="1:10" x14ac:dyDescent="0.3">
      <c r="A4769">
        <v>904768</v>
      </c>
      <c r="B4769">
        <v>548</v>
      </c>
      <c r="C4769">
        <v>8</v>
      </c>
      <c r="D4769" s="1">
        <v>45643</v>
      </c>
      <c r="E4769" s="1">
        <v>45646</v>
      </c>
      <c r="F4769" t="s">
        <v>93</v>
      </c>
      <c r="G4769" t="s">
        <v>33</v>
      </c>
      <c r="H4769" t="s">
        <v>97</v>
      </c>
      <c r="I4769">
        <v>1</v>
      </c>
      <c r="J4769">
        <v>1870</v>
      </c>
    </row>
    <row r="4770" spans="1:10" x14ac:dyDescent="0.3">
      <c r="A4770">
        <v>904769</v>
      </c>
      <c r="B4770">
        <v>324</v>
      </c>
      <c r="C4770">
        <v>15</v>
      </c>
      <c r="D4770" s="1">
        <v>45603</v>
      </c>
      <c r="E4770" s="1">
        <v>45607</v>
      </c>
      <c r="F4770" t="s">
        <v>95</v>
      </c>
      <c r="G4770" t="s">
        <v>42</v>
      </c>
      <c r="H4770" t="s">
        <v>94</v>
      </c>
      <c r="I4770">
        <v>1</v>
      </c>
      <c r="J4770">
        <v>3740</v>
      </c>
    </row>
    <row r="4771" spans="1:10" x14ac:dyDescent="0.3">
      <c r="A4771">
        <v>904770</v>
      </c>
      <c r="B4771">
        <v>597</v>
      </c>
      <c r="C4771">
        <v>5</v>
      </c>
      <c r="D4771" s="1">
        <v>45639</v>
      </c>
      <c r="E4771" s="1">
        <v>45641</v>
      </c>
      <c r="F4771" t="s">
        <v>95</v>
      </c>
      <c r="G4771" t="s">
        <v>33</v>
      </c>
      <c r="H4771" t="s">
        <v>94</v>
      </c>
      <c r="I4771">
        <v>1</v>
      </c>
      <c r="J4771">
        <v>1960</v>
      </c>
    </row>
    <row r="4772" spans="1:10" x14ac:dyDescent="0.3">
      <c r="A4772">
        <v>904771</v>
      </c>
      <c r="B4772">
        <v>395</v>
      </c>
      <c r="C4772">
        <v>8</v>
      </c>
      <c r="D4772" s="1">
        <v>45613</v>
      </c>
      <c r="E4772" s="1">
        <v>45619</v>
      </c>
      <c r="F4772" t="s">
        <v>93</v>
      </c>
      <c r="G4772" t="s">
        <v>33</v>
      </c>
      <c r="H4772" t="s">
        <v>94</v>
      </c>
      <c r="I4772">
        <v>1</v>
      </c>
      <c r="J4772">
        <v>1870</v>
      </c>
    </row>
    <row r="4773" spans="1:10" x14ac:dyDescent="0.3">
      <c r="A4773">
        <v>904772</v>
      </c>
      <c r="B4773">
        <v>151</v>
      </c>
      <c r="C4773">
        <v>47</v>
      </c>
      <c r="D4773" s="1">
        <v>45676</v>
      </c>
      <c r="E4773" s="1">
        <v>45681</v>
      </c>
      <c r="F4773" t="s">
        <v>98</v>
      </c>
      <c r="G4773" t="s">
        <v>78</v>
      </c>
      <c r="H4773" t="s">
        <v>97</v>
      </c>
      <c r="I4773">
        <v>2</v>
      </c>
      <c r="J4773">
        <v>1780</v>
      </c>
    </row>
    <row r="4774" spans="1:10" x14ac:dyDescent="0.3">
      <c r="A4774">
        <v>904773</v>
      </c>
      <c r="B4774">
        <v>441</v>
      </c>
      <c r="C4774">
        <v>26</v>
      </c>
      <c r="D4774" s="1">
        <v>45449</v>
      </c>
      <c r="E4774" s="1">
        <v>45452</v>
      </c>
      <c r="F4774" t="s">
        <v>101</v>
      </c>
      <c r="G4774" t="s">
        <v>60</v>
      </c>
      <c r="H4774" t="s">
        <v>94</v>
      </c>
      <c r="I4774">
        <v>1</v>
      </c>
      <c r="J4774">
        <v>2250</v>
      </c>
    </row>
    <row r="4775" spans="1:10" x14ac:dyDescent="0.3">
      <c r="A4775">
        <v>904774</v>
      </c>
      <c r="B4775">
        <v>399</v>
      </c>
      <c r="C4775">
        <v>7</v>
      </c>
      <c r="D4775" s="1">
        <v>45705</v>
      </c>
      <c r="E4775" s="1">
        <v>45711</v>
      </c>
      <c r="F4775" t="s">
        <v>101</v>
      </c>
      <c r="G4775" t="s">
        <v>33</v>
      </c>
      <c r="H4775" t="s">
        <v>97</v>
      </c>
      <c r="I4775">
        <v>1</v>
      </c>
      <c r="J4775">
        <v>2150</v>
      </c>
    </row>
    <row r="4776" spans="1:10" x14ac:dyDescent="0.3">
      <c r="A4776">
        <v>904775</v>
      </c>
      <c r="B4776">
        <v>101</v>
      </c>
      <c r="C4776">
        <v>39</v>
      </c>
      <c r="D4776" s="1">
        <v>45400</v>
      </c>
      <c r="E4776" s="1">
        <v>45403</v>
      </c>
      <c r="F4776" t="s">
        <v>100</v>
      </c>
      <c r="G4776" t="s">
        <v>69</v>
      </c>
      <c r="H4776" t="s">
        <v>97</v>
      </c>
      <c r="I4776">
        <v>1</v>
      </c>
      <c r="J4776">
        <v>780</v>
      </c>
    </row>
    <row r="4777" spans="1:10" x14ac:dyDescent="0.3">
      <c r="A4777">
        <v>904776</v>
      </c>
      <c r="B4777">
        <v>543</v>
      </c>
      <c r="C4777">
        <v>10</v>
      </c>
      <c r="D4777" s="1">
        <v>45730</v>
      </c>
      <c r="E4777" s="1">
        <v>45733</v>
      </c>
      <c r="F4777" t="s">
        <v>99</v>
      </c>
      <c r="G4777" t="s">
        <v>42</v>
      </c>
      <c r="H4777" t="s">
        <v>97</v>
      </c>
      <c r="I4777">
        <v>2</v>
      </c>
      <c r="J4777">
        <v>7400</v>
      </c>
    </row>
    <row r="4778" spans="1:10" x14ac:dyDescent="0.3">
      <c r="A4778">
        <v>904777</v>
      </c>
      <c r="B4778">
        <v>599</v>
      </c>
      <c r="C4778">
        <v>36</v>
      </c>
      <c r="D4778" s="1">
        <v>45529</v>
      </c>
      <c r="E4778" s="1">
        <v>45533</v>
      </c>
      <c r="F4778" t="s">
        <v>93</v>
      </c>
      <c r="G4778" t="s">
        <v>69</v>
      </c>
      <c r="H4778" t="s">
        <v>94</v>
      </c>
      <c r="I4778">
        <v>1</v>
      </c>
      <c r="J4778">
        <v>1130</v>
      </c>
    </row>
    <row r="4779" spans="1:10" x14ac:dyDescent="0.3">
      <c r="A4779">
        <v>904778</v>
      </c>
      <c r="B4779">
        <v>113</v>
      </c>
      <c r="C4779">
        <v>12</v>
      </c>
      <c r="D4779" s="1">
        <v>45464</v>
      </c>
      <c r="E4779" s="1">
        <v>45468</v>
      </c>
      <c r="F4779" t="s">
        <v>96</v>
      </c>
      <c r="G4779" t="s">
        <v>42</v>
      </c>
      <c r="H4779" t="s">
        <v>97</v>
      </c>
      <c r="I4779">
        <v>1</v>
      </c>
      <c r="J4779">
        <v>2600</v>
      </c>
    </row>
    <row r="4780" spans="1:10" x14ac:dyDescent="0.3">
      <c r="A4780">
        <v>904779</v>
      </c>
      <c r="B4780">
        <v>409</v>
      </c>
      <c r="C4780">
        <v>23</v>
      </c>
      <c r="D4780" s="1">
        <v>45484</v>
      </c>
      <c r="E4780" s="1">
        <v>45486</v>
      </c>
      <c r="F4780" t="s">
        <v>95</v>
      </c>
      <c r="G4780" t="s">
        <v>51</v>
      </c>
      <c r="H4780" t="s">
        <v>97</v>
      </c>
      <c r="I4780">
        <v>1</v>
      </c>
      <c r="J4780">
        <v>12780</v>
      </c>
    </row>
    <row r="4781" spans="1:10" x14ac:dyDescent="0.3">
      <c r="A4781">
        <v>904780</v>
      </c>
      <c r="B4781">
        <v>62</v>
      </c>
      <c r="C4781">
        <v>30</v>
      </c>
      <c r="D4781" s="1">
        <v>45451</v>
      </c>
      <c r="E4781" s="1">
        <v>45457</v>
      </c>
      <c r="F4781" t="s">
        <v>98</v>
      </c>
      <c r="G4781" t="s">
        <v>60</v>
      </c>
      <c r="H4781" t="s">
        <v>94</v>
      </c>
      <c r="I4781">
        <v>2</v>
      </c>
      <c r="J4781">
        <v>5100</v>
      </c>
    </row>
    <row r="4782" spans="1:10" x14ac:dyDescent="0.3">
      <c r="A4782">
        <v>904781</v>
      </c>
      <c r="B4782">
        <v>532</v>
      </c>
      <c r="C4782">
        <v>47</v>
      </c>
      <c r="D4782" s="1">
        <v>45657</v>
      </c>
      <c r="E4782" s="1">
        <v>45660</v>
      </c>
      <c r="F4782" t="s">
        <v>98</v>
      </c>
      <c r="G4782" t="s">
        <v>78</v>
      </c>
      <c r="H4782" t="s">
        <v>94</v>
      </c>
      <c r="I4782">
        <v>2</v>
      </c>
      <c r="J4782">
        <v>1780</v>
      </c>
    </row>
    <row r="4783" spans="1:10" x14ac:dyDescent="0.3">
      <c r="A4783">
        <v>904782</v>
      </c>
      <c r="B4783">
        <v>242</v>
      </c>
      <c r="C4783">
        <v>7</v>
      </c>
      <c r="D4783" s="1">
        <v>45692</v>
      </c>
      <c r="E4783" s="1">
        <v>45695</v>
      </c>
      <c r="F4783" t="s">
        <v>96</v>
      </c>
      <c r="G4783" t="s">
        <v>33</v>
      </c>
      <c r="H4783" t="s">
        <v>94</v>
      </c>
      <c r="I4783">
        <v>1</v>
      </c>
      <c r="J4783">
        <v>2150</v>
      </c>
    </row>
    <row r="4784" spans="1:10" x14ac:dyDescent="0.3">
      <c r="A4784">
        <v>904783</v>
      </c>
      <c r="B4784">
        <v>414</v>
      </c>
      <c r="C4784">
        <v>18</v>
      </c>
      <c r="D4784" s="1">
        <v>45461</v>
      </c>
      <c r="E4784" s="1">
        <v>45466</v>
      </c>
      <c r="F4784" t="s">
        <v>93</v>
      </c>
      <c r="G4784" t="s">
        <v>51</v>
      </c>
      <c r="H4784" t="s">
        <v>97</v>
      </c>
      <c r="I4784">
        <v>1</v>
      </c>
      <c r="J4784">
        <v>13140</v>
      </c>
    </row>
    <row r="4785" spans="1:10" x14ac:dyDescent="0.3">
      <c r="A4785">
        <v>904784</v>
      </c>
      <c r="B4785">
        <v>8</v>
      </c>
      <c r="C4785">
        <v>15</v>
      </c>
      <c r="D4785" s="1">
        <v>45519</v>
      </c>
      <c r="E4785" s="1">
        <v>45522</v>
      </c>
      <c r="F4785" t="s">
        <v>93</v>
      </c>
      <c r="G4785" t="s">
        <v>42</v>
      </c>
      <c r="H4785" t="s">
        <v>97</v>
      </c>
      <c r="I4785">
        <v>1</v>
      </c>
      <c r="J4785">
        <v>3740</v>
      </c>
    </row>
    <row r="4786" spans="1:10" x14ac:dyDescent="0.3">
      <c r="A4786">
        <v>904785</v>
      </c>
      <c r="B4786">
        <v>12</v>
      </c>
      <c r="C4786">
        <v>26</v>
      </c>
      <c r="D4786" s="1">
        <v>45483</v>
      </c>
      <c r="E4786" s="1">
        <v>45485</v>
      </c>
      <c r="F4786" t="s">
        <v>98</v>
      </c>
      <c r="G4786" t="s">
        <v>60</v>
      </c>
      <c r="H4786" t="s">
        <v>97</v>
      </c>
      <c r="I4786">
        <v>1</v>
      </c>
      <c r="J4786">
        <v>2250</v>
      </c>
    </row>
    <row r="4787" spans="1:10" x14ac:dyDescent="0.3">
      <c r="A4787">
        <v>904786</v>
      </c>
      <c r="B4787">
        <v>374</v>
      </c>
      <c r="C4787">
        <v>22</v>
      </c>
      <c r="D4787" s="1">
        <v>45601</v>
      </c>
      <c r="E4787" s="1">
        <v>45604</v>
      </c>
      <c r="F4787" t="s">
        <v>99</v>
      </c>
      <c r="G4787" t="s">
        <v>51</v>
      </c>
      <c r="H4787" t="s">
        <v>97</v>
      </c>
      <c r="I4787">
        <v>1</v>
      </c>
      <c r="J4787">
        <v>13330</v>
      </c>
    </row>
    <row r="4788" spans="1:10" x14ac:dyDescent="0.3">
      <c r="A4788">
        <v>904787</v>
      </c>
      <c r="B4788">
        <v>210</v>
      </c>
      <c r="C4788">
        <v>3</v>
      </c>
      <c r="D4788" s="1">
        <v>45398</v>
      </c>
      <c r="E4788" s="1">
        <v>45400</v>
      </c>
      <c r="F4788" t="s">
        <v>99</v>
      </c>
      <c r="G4788" t="s">
        <v>33</v>
      </c>
      <c r="H4788" t="s">
        <v>94</v>
      </c>
      <c r="I4788">
        <v>1</v>
      </c>
      <c r="J4788">
        <v>1770</v>
      </c>
    </row>
    <row r="4789" spans="1:10" x14ac:dyDescent="0.3">
      <c r="A4789">
        <v>904788</v>
      </c>
      <c r="B4789">
        <v>119</v>
      </c>
      <c r="C4789">
        <v>7</v>
      </c>
      <c r="D4789" s="1">
        <v>45597</v>
      </c>
      <c r="E4789" s="1">
        <v>45599</v>
      </c>
      <c r="F4789" t="s">
        <v>93</v>
      </c>
      <c r="G4789" t="s">
        <v>33</v>
      </c>
      <c r="H4789" t="s">
        <v>97</v>
      </c>
      <c r="I4789">
        <v>1</v>
      </c>
      <c r="J4789">
        <v>2150</v>
      </c>
    </row>
    <row r="4790" spans="1:10" x14ac:dyDescent="0.3">
      <c r="A4790">
        <v>904789</v>
      </c>
      <c r="B4790">
        <v>71</v>
      </c>
      <c r="C4790">
        <v>9</v>
      </c>
      <c r="D4790" s="1">
        <v>45414</v>
      </c>
      <c r="E4790" s="1">
        <v>45420</v>
      </c>
      <c r="F4790" t="s">
        <v>99</v>
      </c>
      <c r="G4790" t="s">
        <v>42</v>
      </c>
      <c r="H4790" t="s">
        <v>97</v>
      </c>
      <c r="I4790">
        <v>2</v>
      </c>
      <c r="J4790">
        <v>6740</v>
      </c>
    </row>
    <row r="4791" spans="1:10" x14ac:dyDescent="0.3">
      <c r="A4791">
        <v>904790</v>
      </c>
      <c r="B4791">
        <v>517</v>
      </c>
      <c r="C4791">
        <v>2</v>
      </c>
      <c r="D4791" s="1">
        <v>45705</v>
      </c>
      <c r="E4791" s="1">
        <v>45709</v>
      </c>
      <c r="F4791" t="s">
        <v>99</v>
      </c>
      <c r="G4791" t="s">
        <v>33</v>
      </c>
      <c r="H4791" t="s">
        <v>94</v>
      </c>
      <c r="I4791">
        <v>1</v>
      </c>
      <c r="J4791">
        <v>1190</v>
      </c>
    </row>
    <row r="4792" spans="1:10" x14ac:dyDescent="0.3">
      <c r="A4792">
        <v>904791</v>
      </c>
      <c r="B4792">
        <v>25</v>
      </c>
      <c r="C4792">
        <v>6</v>
      </c>
      <c r="D4792" s="1">
        <v>45515</v>
      </c>
      <c r="E4792" s="1">
        <v>45519</v>
      </c>
      <c r="F4792" t="s">
        <v>95</v>
      </c>
      <c r="G4792" t="s">
        <v>33</v>
      </c>
      <c r="H4792" t="s">
        <v>94</v>
      </c>
      <c r="I4792">
        <v>1</v>
      </c>
      <c r="J4792">
        <v>1510</v>
      </c>
    </row>
    <row r="4793" spans="1:10" x14ac:dyDescent="0.3">
      <c r="A4793">
        <v>904792</v>
      </c>
      <c r="B4793">
        <v>560</v>
      </c>
      <c r="C4793">
        <v>9</v>
      </c>
      <c r="D4793" s="1">
        <v>45414</v>
      </c>
      <c r="E4793" s="1">
        <v>45417</v>
      </c>
      <c r="F4793" t="s">
        <v>96</v>
      </c>
      <c r="G4793" t="s">
        <v>42</v>
      </c>
      <c r="H4793" t="s">
        <v>97</v>
      </c>
      <c r="I4793">
        <v>1</v>
      </c>
      <c r="J4793">
        <v>3370</v>
      </c>
    </row>
    <row r="4794" spans="1:10" x14ac:dyDescent="0.3">
      <c r="A4794">
        <v>904793</v>
      </c>
      <c r="B4794">
        <v>508</v>
      </c>
      <c r="C4794">
        <v>45</v>
      </c>
      <c r="D4794" s="1">
        <v>45669</v>
      </c>
      <c r="E4794" s="1">
        <v>45673</v>
      </c>
      <c r="F4794" t="s">
        <v>95</v>
      </c>
      <c r="G4794" t="s">
        <v>78</v>
      </c>
      <c r="H4794" t="s">
        <v>97</v>
      </c>
      <c r="I4794">
        <v>1</v>
      </c>
      <c r="J4794">
        <v>1290</v>
      </c>
    </row>
    <row r="4795" spans="1:10" x14ac:dyDescent="0.3">
      <c r="A4795">
        <v>904794</v>
      </c>
      <c r="B4795">
        <v>387</v>
      </c>
      <c r="C4795">
        <v>28</v>
      </c>
      <c r="D4795" s="1">
        <v>45578</v>
      </c>
      <c r="E4795" s="1">
        <v>45583</v>
      </c>
      <c r="F4795" t="s">
        <v>93</v>
      </c>
      <c r="G4795" t="s">
        <v>60</v>
      </c>
      <c r="H4795" t="s">
        <v>97</v>
      </c>
      <c r="I4795">
        <v>1</v>
      </c>
      <c r="J4795">
        <v>3170</v>
      </c>
    </row>
    <row r="4796" spans="1:10" x14ac:dyDescent="0.3">
      <c r="A4796">
        <v>904795</v>
      </c>
      <c r="B4796">
        <v>28</v>
      </c>
      <c r="C4796">
        <v>39</v>
      </c>
      <c r="D4796" s="1">
        <v>45703</v>
      </c>
      <c r="E4796" s="1">
        <v>45705</v>
      </c>
      <c r="F4796" t="s">
        <v>95</v>
      </c>
      <c r="G4796" t="s">
        <v>69</v>
      </c>
      <c r="H4796" t="s">
        <v>94</v>
      </c>
      <c r="I4796">
        <v>2</v>
      </c>
      <c r="J4796">
        <v>1560</v>
      </c>
    </row>
    <row r="4797" spans="1:10" x14ac:dyDescent="0.3">
      <c r="A4797">
        <v>904796</v>
      </c>
      <c r="B4797">
        <v>309</v>
      </c>
      <c r="C4797">
        <v>30</v>
      </c>
      <c r="D4797" s="1">
        <v>45549</v>
      </c>
      <c r="E4797" s="1">
        <v>45554</v>
      </c>
      <c r="F4797" t="s">
        <v>95</v>
      </c>
      <c r="G4797" t="s">
        <v>60</v>
      </c>
      <c r="H4797" t="s">
        <v>97</v>
      </c>
      <c r="I4797">
        <v>1</v>
      </c>
      <c r="J4797">
        <v>2550</v>
      </c>
    </row>
    <row r="4798" spans="1:10" x14ac:dyDescent="0.3">
      <c r="A4798">
        <v>904797</v>
      </c>
      <c r="B4798">
        <v>600</v>
      </c>
      <c r="C4798">
        <v>46</v>
      </c>
      <c r="D4798" s="1">
        <v>45480</v>
      </c>
      <c r="E4798" s="1">
        <v>45486</v>
      </c>
      <c r="F4798" t="s">
        <v>95</v>
      </c>
      <c r="G4798" t="s">
        <v>78</v>
      </c>
      <c r="H4798" t="s">
        <v>97</v>
      </c>
      <c r="I4798">
        <v>1</v>
      </c>
      <c r="J4798">
        <v>1320</v>
      </c>
    </row>
    <row r="4799" spans="1:10" x14ac:dyDescent="0.3">
      <c r="A4799">
        <v>904798</v>
      </c>
      <c r="B4799">
        <v>178</v>
      </c>
      <c r="C4799">
        <v>34</v>
      </c>
      <c r="D4799" s="1">
        <v>45658</v>
      </c>
      <c r="E4799" s="1">
        <v>45662</v>
      </c>
      <c r="F4799" t="s">
        <v>99</v>
      </c>
      <c r="G4799" t="s">
        <v>69</v>
      </c>
      <c r="H4799" t="s">
        <v>94</v>
      </c>
      <c r="I4799">
        <v>1</v>
      </c>
      <c r="J4799">
        <v>410</v>
      </c>
    </row>
    <row r="4800" spans="1:10" x14ac:dyDescent="0.3">
      <c r="A4800">
        <v>904799</v>
      </c>
      <c r="B4800">
        <v>177</v>
      </c>
      <c r="C4800">
        <v>21</v>
      </c>
      <c r="D4800" s="1">
        <v>45437</v>
      </c>
      <c r="E4800" s="1">
        <v>45443</v>
      </c>
      <c r="F4800" t="s">
        <v>93</v>
      </c>
      <c r="G4800" t="s">
        <v>51</v>
      </c>
      <c r="H4800" t="s">
        <v>94</v>
      </c>
      <c r="I4800">
        <v>1</v>
      </c>
      <c r="J4800">
        <v>9950</v>
      </c>
    </row>
    <row r="4801" spans="1:10" x14ac:dyDescent="0.3">
      <c r="A4801">
        <v>904800</v>
      </c>
      <c r="B4801">
        <v>246</v>
      </c>
      <c r="C4801">
        <v>46</v>
      </c>
      <c r="D4801" s="1">
        <v>45733</v>
      </c>
      <c r="E4801" s="1">
        <v>45738</v>
      </c>
      <c r="F4801" t="s">
        <v>98</v>
      </c>
      <c r="G4801" t="s">
        <v>78</v>
      </c>
      <c r="H4801" t="s">
        <v>97</v>
      </c>
      <c r="I4801">
        <v>1</v>
      </c>
      <c r="J4801">
        <v>1320</v>
      </c>
    </row>
    <row r="4802" spans="1:10" x14ac:dyDescent="0.3">
      <c r="A4802">
        <v>904801</v>
      </c>
      <c r="B4802">
        <v>232</v>
      </c>
      <c r="C4802">
        <v>47</v>
      </c>
      <c r="D4802" s="1">
        <v>45445</v>
      </c>
      <c r="E4802" s="1">
        <v>45450</v>
      </c>
      <c r="F4802" t="s">
        <v>100</v>
      </c>
      <c r="G4802" t="s">
        <v>78</v>
      </c>
      <c r="H4802" t="s">
        <v>97</v>
      </c>
      <c r="I4802">
        <v>1</v>
      </c>
      <c r="J4802">
        <v>890</v>
      </c>
    </row>
    <row r="4803" spans="1:10" x14ac:dyDescent="0.3">
      <c r="A4803">
        <v>904802</v>
      </c>
      <c r="B4803">
        <v>532</v>
      </c>
      <c r="C4803">
        <v>5</v>
      </c>
      <c r="D4803" s="1">
        <v>45589</v>
      </c>
      <c r="E4803" s="1">
        <v>45594</v>
      </c>
      <c r="F4803" t="s">
        <v>98</v>
      </c>
      <c r="G4803" t="s">
        <v>33</v>
      </c>
      <c r="H4803" t="s">
        <v>94</v>
      </c>
      <c r="I4803">
        <v>1</v>
      </c>
      <c r="J4803">
        <v>1960</v>
      </c>
    </row>
    <row r="4804" spans="1:10" x14ac:dyDescent="0.3">
      <c r="A4804">
        <v>904803</v>
      </c>
      <c r="B4804">
        <v>303</v>
      </c>
      <c r="C4804">
        <v>36</v>
      </c>
      <c r="D4804" s="1">
        <v>45546</v>
      </c>
      <c r="E4804" s="1">
        <v>45549</v>
      </c>
      <c r="F4804" t="s">
        <v>95</v>
      </c>
      <c r="G4804" t="s">
        <v>69</v>
      </c>
      <c r="H4804" t="s">
        <v>97</v>
      </c>
      <c r="I4804">
        <v>1</v>
      </c>
      <c r="J4804">
        <v>1130</v>
      </c>
    </row>
    <row r="4805" spans="1:10" x14ac:dyDescent="0.3">
      <c r="A4805">
        <v>904804</v>
      </c>
      <c r="B4805">
        <v>194</v>
      </c>
      <c r="C4805">
        <v>5</v>
      </c>
      <c r="D4805" s="1">
        <v>45685</v>
      </c>
      <c r="E4805" s="1">
        <v>45687</v>
      </c>
      <c r="F4805" t="s">
        <v>93</v>
      </c>
      <c r="G4805" t="s">
        <v>33</v>
      </c>
      <c r="H4805" t="s">
        <v>94</v>
      </c>
      <c r="I4805">
        <v>1</v>
      </c>
      <c r="J4805">
        <v>1960</v>
      </c>
    </row>
    <row r="4806" spans="1:10" x14ac:dyDescent="0.3">
      <c r="A4806">
        <v>904805</v>
      </c>
      <c r="B4806">
        <v>356</v>
      </c>
      <c r="C4806">
        <v>44</v>
      </c>
      <c r="D4806" s="1">
        <v>45718</v>
      </c>
      <c r="E4806" s="1">
        <v>45724</v>
      </c>
      <c r="F4806" t="s">
        <v>95</v>
      </c>
      <c r="G4806" t="s">
        <v>78</v>
      </c>
      <c r="H4806" t="s">
        <v>94</v>
      </c>
      <c r="I4806">
        <v>1</v>
      </c>
      <c r="J4806">
        <v>1130</v>
      </c>
    </row>
    <row r="4807" spans="1:10" x14ac:dyDescent="0.3">
      <c r="A4807">
        <v>904806</v>
      </c>
      <c r="B4807">
        <v>567</v>
      </c>
      <c r="C4807">
        <v>8</v>
      </c>
      <c r="D4807" s="1">
        <v>45502</v>
      </c>
      <c r="E4807" s="1">
        <v>45507</v>
      </c>
      <c r="F4807" t="s">
        <v>95</v>
      </c>
      <c r="G4807" t="s">
        <v>33</v>
      </c>
      <c r="H4807" t="s">
        <v>94</v>
      </c>
      <c r="I4807">
        <v>1</v>
      </c>
      <c r="J4807">
        <v>1870</v>
      </c>
    </row>
    <row r="4808" spans="1:10" x14ac:dyDescent="0.3">
      <c r="A4808">
        <v>904807</v>
      </c>
      <c r="B4808">
        <v>87</v>
      </c>
      <c r="C4808">
        <v>3</v>
      </c>
      <c r="D4808" s="1">
        <v>45384</v>
      </c>
      <c r="E4808" s="1">
        <v>45387</v>
      </c>
      <c r="F4808" t="s">
        <v>98</v>
      </c>
      <c r="G4808" t="s">
        <v>33</v>
      </c>
      <c r="H4808" t="s">
        <v>94</v>
      </c>
      <c r="I4808">
        <v>1</v>
      </c>
      <c r="J4808">
        <v>1770</v>
      </c>
    </row>
    <row r="4809" spans="1:10" x14ac:dyDescent="0.3">
      <c r="A4809">
        <v>904808</v>
      </c>
      <c r="B4809">
        <v>534</v>
      </c>
      <c r="C4809">
        <v>5</v>
      </c>
      <c r="D4809" s="1">
        <v>45731</v>
      </c>
      <c r="E4809" s="1">
        <v>45733</v>
      </c>
      <c r="F4809" t="s">
        <v>95</v>
      </c>
      <c r="G4809" t="s">
        <v>33</v>
      </c>
      <c r="H4809" t="s">
        <v>94</v>
      </c>
      <c r="I4809">
        <v>1</v>
      </c>
      <c r="J4809">
        <v>1960</v>
      </c>
    </row>
    <row r="4810" spans="1:10" x14ac:dyDescent="0.3">
      <c r="A4810">
        <v>904809</v>
      </c>
      <c r="B4810">
        <v>1</v>
      </c>
      <c r="C4810">
        <v>30</v>
      </c>
      <c r="D4810" s="1">
        <v>45713</v>
      </c>
      <c r="E4810" s="1">
        <v>45719</v>
      </c>
      <c r="F4810" t="s">
        <v>93</v>
      </c>
      <c r="G4810" t="s">
        <v>60</v>
      </c>
      <c r="H4810" t="s">
        <v>94</v>
      </c>
      <c r="I4810">
        <v>2</v>
      </c>
      <c r="J4810">
        <v>5100</v>
      </c>
    </row>
    <row r="4811" spans="1:10" x14ac:dyDescent="0.3">
      <c r="A4811">
        <v>904810</v>
      </c>
      <c r="B4811">
        <v>419</v>
      </c>
      <c r="C4811">
        <v>38</v>
      </c>
      <c r="D4811" s="1">
        <v>45678</v>
      </c>
      <c r="E4811" s="1">
        <v>45682</v>
      </c>
      <c r="F4811" t="s">
        <v>93</v>
      </c>
      <c r="G4811" t="s">
        <v>69</v>
      </c>
      <c r="H4811" t="s">
        <v>97</v>
      </c>
      <c r="I4811">
        <v>1</v>
      </c>
      <c r="J4811">
        <v>510</v>
      </c>
    </row>
    <row r="4812" spans="1:10" x14ac:dyDescent="0.3">
      <c r="A4812">
        <v>904811</v>
      </c>
      <c r="B4812">
        <v>186</v>
      </c>
      <c r="C4812">
        <v>43</v>
      </c>
      <c r="D4812" s="1">
        <v>45686</v>
      </c>
      <c r="E4812" s="1">
        <v>45689</v>
      </c>
      <c r="F4812" t="s">
        <v>101</v>
      </c>
      <c r="G4812" t="s">
        <v>78</v>
      </c>
      <c r="H4812" t="s">
        <v>97</v>
      </c>
      <c r="I4812">
        <v>1</v>
      </c>
      <c r="J4812">
        <v>910</v>
      </c>
    </row>
    <row r="4813" spans="1:10" x14ac:dyDescent="0.3">
      <c r="A4813">
        <v>904812</v>
      </c>
      <c r="B4813">
        <v>60</v>
      </c>
      <c r="C4813">
        <v>48</v>
      </c>
      <c r="D4813" s="1">
        <v>45665</v>
      </c>
      <c r="E4813" s="1">
        <v>45667</v>
      </c>
      <c r="F4813" t="s">
        <v>100</v>
      </c>
      <c r="G4813" t="s">
        <v>78</v>
      </c>
      <c r="H4813" t="s">
        <v>97</v>
      </c>
      <c r="I4813">
        <v>1</v>
      </c>
      <c r="J4813">
        <v>1560</v>
      </c>
    </row>
    <row r="4814" spans="1:10" x14ac:dyDescent="0.3">
      <c r="A4814">
        <v>904813</v>
      </c>
      <c r="B4814">
        <v>78</v>
      </c>
      <c r="C4814">
        <v>11</v>
      </c>
      <c r="D4814" s="1">
        <v>45546</v>
      </c>
      <c r="E4814" s="1">
        <v>45550</v>
      </c>
      <c r="F4814" t="s">
        <v>99</v>
      </c>
      <c r="G4814" t="s">
        <v>42</v>
      </c>
      <c r="H4814" t="s">
        <v>94</v>
      </c>
      <c r="I4814">
        <v>1</v>
      </c>
      <c r="J4814">
        <v>2560</v>
      </c>
    </row>
    <row r="4815" spans="1:10" x14ac:dyDescent="0.3">
      <c r="A4815">
        <v>904814</v>
      </c>
      <c r="B4815">
        <v>123</v>
      </c>
      <c r="C4815">
        <v>25</v>
      </c>
      <c r="D4815" s="1">
        <v>45429</v>
      </c>
      <c r="E4815" s="1">
        <v>45435</v>
      </c>
      <c r="F4815" t="s">
        <v>98</v>
      </c>
      <c r="G4815" t="s">
        <v>60</v>
      </c>
      <c r="H4815" t="s">
        <v>94</v>
      </c>
      <c r="I4815">
        <v>1</v>
      </c>
      <c r="J4815">
        <v>3150</v>
      </c>
    </row>
    <row r="4816" spans="1:10" x14ac:dyDescent="0.3">
      <c r="A4816">
        <v>904815</v>
      </c>
      <c r="B4816">
        <v>54</v>
      </c>
      <c r="C4816">
        <v>21</v>
      </c>
      <c r="D4816" s="1">
        <v>45699</v>
      </c>
      <c r="E4816" s="1">
        <v>45704</v>
      </c>
      <c r="F4816" t="s">
        <v>99</v>
      </c>
      <c r="G4816" t="s">
        <v>51</v>
      </c>
      <c r="H4816" t="s">
        <v>94</v>
      </c>
      <c r="I4816">
        <v>1</v>
      </c>
      <c r="J4816">
        <v>9950</v>
      </c>
    </row>
    <row r="4817" spans="1:10" x14ac:dyDescent="0.3">
      <c r="A4817">
        <v>904816</v>
      </c>
      <c r="B4817">
        <v>267</v>
      </c>
      <c r="C4817">
        <v>31</v>
      </c>
      <c r="D4817" s="1">
        <v>45730</v>
      </c>
      <c r="E4817" s="1">
        <v>45736</v>
      </c>
      <c r="F4817" t="s">
        <v>100</v>
      </c>
      <c r="G4817" t="s">
        <v>60</v>
      </c>
      <c r="H4817" t="s">
        <v>94</v>
      </c>
      <c r="I4817">
        <v>1</v>
      </c>
      <c r="J4817">
        <v>1740</v>
      </c>
    </row>
    <row r="4818" spans="1:10" x14ac:dyDescent="0.3">
      <c r="A4818">
        <v>904817</v>
      </c>
      <c r="B4818">
        <v>219</v>
      </c>
      <c r="C4818">
        <v>17</v>
      </c>
      <c r="D4818" s="1">
        <v>45487</v>
      </c>
      <c r="E4818" s="1">
        <v>45492</v>
      </c>
      <c r="F4818" t="s">
        <v>101</v>
      </c>
      <c r="G4818" t="s">
        <v>51</v>
      </c>
      <c r="H4818" t="s">
        <v>94</v>
      </c>
      <c r="I4818">
        <v>1</v>
      </c>
      <c r="J4818">
        <v>13790</v>
      </c>
    </row>
    <row r="4819" spans="1:10" x14ac:dyDescent="0.3">
      <c r="A4819">
        <v>904818</v>
      </c>
      <c r="B4819">
        <v>215</v>
      </c>
      <c r="C4819">
        <v>46</v>
      </c>
      <c r="D4819" s="1">
        <v>45541</v>
      </c>
      <c r="E4819" s="1">
        <v>45544</v>
      </c>
      <c r="F4819" t="s">
        <v>101</v>
      </c>
      <c r="G4819" t="s">
        <v>78</v>
      </c>
      <c r="H4819" t="s">
        <v>97</v>
      </c>
      <c r="I4819">
        <v>1</v>
      </c>
      <c r="J4819">
        <v>1320</v>
      </c>
    </row>
    <row r="4820" spans="1:10" x14ac:dyDescent="0.3">
      <c r="A4820">
        <v>904819</v>
      </c>
      <c r="B4820">
        <v>426</v>
      </c>
      <c r="C4820">
        <v>14</v>
      </c>
      <c r="D4820" s="1">
        <v>45721</v>
      </c>
      <c r="E4820" s="1">
        <v>45726</v>
      </c>
      <c r="F4820" t="s">
        <v>100</v>
      </c>
      <c r="G4820" t="s">
        <v>42</v>
      </c>
      <c r="H4820" t="s">
        <v>94</v>
      </c>
      <c r="I4820">
        <v>1</v>
      </c>
      <c r="J4820">
        <v>2370</v>
      </c>
    </row>
    <row r="4821" spans="1:10" x14ac:dyDescent="0.3">
      <c r="A4821">
        <v>904820</v>
      </c>
      <c r="B4821">
        <v>101</v>
      </c>
      <c r="C4821">
        <v>16</v>
      </c>
      <c r="D4821" s="1">
        <v>45721</v>
      </c>
      <c r="E4821" s="1">
        <v>45724</v>
      </c>
      <c r="F4821" t="s">
        <v>100</v>
      </c>
      <c r="G4821" t="s">
        <v>42</v>
      </c>
      <c r="H4821" t="s">
        <v>97</v>
      </c>
      <c r="I4821">
        <v>1</v>
      </c>
      <c r="J4821">
        <v>3900</v>
      </c>
    </row>
    <row r="4822" spans="1:10" x14ac:dyDescent="0.3">
      <c r="A4822">
        <v>904821</v>
      </c>
      <c r="B4822">
        <v>435</v>
      </c>
      <c r="C4822">
        <v>43</v>
      </c>
      <c r="D4822" s="1">
        <v>45647</v>
      </c>
      <c r="E4822" s="1">
        <v>45650</v>
      </c>
      <c r="F4822" t="s">
        <v>100</v>
      </c>
      <c r="G4822" t="s">
        <v>78</v>
      </c>
      <c r="H4822" t="s">
        <v>97</v>
      </c>
      <c r="I4822">
        <v>1</v>
      </c>
      <c r="J4822">
        <v>910</v>
      </c>
    </row>
    <row r="4823" spans="1:10" x14ac:dyDescent="0.3">
      <c r="A4823">
        <v>904822</v>
      </c>
      <c r="B4823">
        <v>182</v>
      </c>
      <c r="C4823">
        <v>1</v>
      </c>
      <c r="D4823" s="1">
        <v>45421</v>
      </c>
      <c r="E4823" s="1">
        <v>45426</v>
      </c>
      <c r="F4823" t="s">
        <v>96</v>
      </c>
      <c r="G4823" t="s">
        <v>33</v>
      </c>
      <c r="H4823" t="s">
        <v>94</v>
      </c>
      <c r="I4823">
        <v>1</v>
      </c>
      <c r="J4823">
        <v>1110</v>
      </c>
    </row>
    <row r="4824" spans="1:10" x14ac:dyDescent="0.3">
      <c r="A4824">
        <v>904823</v>
      </c>
      <c r="B4824">
        <v>239</v>
      </c>
      <c r="C4824">
        <v>11</v>
      </c>
      <c r="D4824" s="1">
        <v>45576</v>
      </c>
      <c r="E4824" s="1">
        <v>45579</v>
      </c>
      <c r="F4824" t="s">
        <v>96</v>
      </c>
      <c r="G4824" t="s">
        <v>42</v>
      </c>
      <c r="H4824" t="s">
        <v>94</v>
      </c>
      <c r="I4824">
        <v>1</v>
      </c>
      <c r="J4824">
        <v>2560</v>
      </c>
    </row>
    <row r="4825" spans="1:10" x14ac:dyDescent="0.3">
      <c r="A4825">
        <v>904824</v>
      </c>
      <c r="B4825">
        <v>331</v>
      </c>
      <c r="C4825">
        <v>42</v>
      </c>
      <c r="D4825" s="1">
        <v>45580</v>
      </c>
      <c r="E4825" s="1">
        <v>45582</v>
      </c>
      <c r="F4825" t="s">
        <v>100</v>
      </c>
      <c r="G4825" t="s">
        <v>78</v>
      </c>
      <c r="H4825" t="s">
        <v>94</v>
      </c>
      <c r="I4825">
        <v>1</v>
      </c>
      <c r="J4825">
        <v>810</v>
      </c>
    </row>
    <row r="4826" spans="1:10" x14ac:dyDescent="0.3">
      <c r="A4826">
        <v>904825</v>
      </c>
      <c r="B4826">
        <v>81</v>
      </c>
      <c r="C4826">
        <v>2</v>
      </c>
      <c r="D4826" s="1">
        <v>45412</v>
      </c>
      <c r="E4826" s="1">
        <v>45418</v>
      </c>
      <c r="F4826" t="s">
        <v>99</v>
      </c>
      <c r="G4826" t="s">
        <v>33</v>
      </c>
      <c r="H4826" t="s">
        <v>94</v>
      </c>
      <c r="I4826">
        <v>1</v>
      </c>
      <c r="J4826">
        <v>1190</v>
      </c>
    </row>
    <row r="4827" spans="1:10" x14ac:dyDescent="0.3">
      <c r="A4827">
        <v>904826</v>
      </c>
      <c r="B4827">
        <v>348</v>
      </c>
      <c r="C4827">
        <v>32</v>
      </c>
      <c r="D4827" s="1">
        <v>45540</v>
      </c>
      <c r="E4827" s="1">
        <v>45545</v>
      </c>
      <c r="F4827" t="s">
        <v>96</v>
      </c>
      <c r="G4827" t="s">
        <v>60</v>
      </c>
      <c r="H4827" t="s">
        <v>94</v>
      </c>
      <c r="I4827">
        <v>1</v>
      </c>
      <c r="J4827">
        <v>1990</v>
      </c>
    </row>
    <row r="4828" spans="1:10" x14ac:dyDescent="0.3">
      <c r="A4828">
        <v>904827</v>
      </c>
      <c r="B4828">
        <v>254</v>
      </c>
      <c r="C4828">
        <v>42</v>
      </c>
      <c r="D4828" s="1">
        <v>45473</v>
      </c>
      <c r="E4828" s="1">
        <v>45477</v>
      </c>
      <c r="F4828" t="s">
        <v>100</v>
      </c>
      <c r="G4828" t="s">
        <v>78</v>
      </c>
      <c r="H4828" t="s">
        <v>94</v>
      </c>
      <c r="I4828">
        <v>2</v>
      </c>
      <c r="J4828">
        <v>1620</v>
      </c>
    </row>
    <row r="4829" spans="1:10" x14ac:dyDescent="0.3">
      <c r="A4829">
        <v>904828</v>
      </c>
      <c r="B4829">
        <v>14</v>
      </c>
      <c r="C4829">
        <v>42</v>
      </c>
      <c r="D4829" s="1">
        <v>45671</v>
      </c>
      <c r="E4829" s="1">
        <v>45674</v>
      </c>
      <c r="F4829" t="s">
        <v>95</v>
      </c>
      <c r="G4829" t="s">
        <v>78</v>
      </c>
      <c r="H4829" t="s">
        <v>97</v>
      </c>
      <c r="I4829">
        <v>1</v>
      </c>
      <c r="J4829">
        <v>810</v>
      </c>
    </row>
    <row r="4830" spans="1:10" x14ac:dyDescent="0.3">
      <c r="A4830">
        <v>904829</v>
      </c>
      <c r="B4830">
        <v>221</v>
      </c>
      <c r="C4830">
        <v>48</v>
      </c>
      <c r="D4830" s="1">
        <v>45722</v>
      </c>
      <c r="E4830" s="1">
        <v>45726</v>
      </c>
      <c r="F4830" t="s">
        <v>101</v>
      </c>
      <c r="G4830" t="s">
        <v>78</v>
      </c>
      <c r="H4830" t="s">
        <v>97</v>
      </c>
      <c r="I4830">
        <v>1</v>
      </c>
      <c r="J4830">
        <v>1560</v>
      </c>
    </row>
    <row r="4831" spans="1:10" x14ac:dyDescent="0.3">
      <c r="A4831">
        <v>904830</v>
      </c>
      <c r="B4831">
        <v>10</v>
      </c>
      <c r="C4831">
        <v>38</v>
      </c>
      <c r="D4831" s="1">
        <v>45573</v>
      </c>
      <c r="E4831" s="1">
        <v>45576</v>
      </c>
      <c r="F4831" t="s">
        <v>98</v>
      </c>
      <c r="G4831" t="s">
        <v>69</v>
      </c>
      <c r="H4831" t="s">
        <v>97</v>
      </c>
      <c r="I4831">
        <v>2</v>
      </c>
      <c r="J4831">
        <v>1020</v>
      </c>
    </row>
    <row r="4832" spans="1:10" x14ac:dyDescent="0.3">
      <c r="A4832">
        <v>904831</v>
      </c>
      <c r="B4832">
        <v>396</v>
      </c>
      <c r="C4832">
        <v>43</v>
      </c>
      <c r="D4832" s="1">
        <v>45541</v>
      </c>
      <c r="E4832" s="1">
        <v>45544</v>
      </c>
      <c r="F4832" t="s">
        <v>93</v>
      </c>
      <c r="G4832" t="s">
        <v>78</v>
      </c>
      <c r="H4832" t="s">
        <v>94</v>
      </c>
      <c r="I4832">
        <v>2</v>
      </c>
      <c r="J4832">
        <v>1820</v>
      </c>
    </row>
    <row r="4833" spans="1:10" x14ac:dyDescent="0.3">
      <c r="A4833">
        <v>904832</v>
      </c>
      <c r="B4833">
        <v>394</v>
      </c>
      <c r="C4833">
        <v>2</v>
      </c>
      <c r="D4833" s="1">
        <v>45422</v>
      </c>
      <c r="E4833" s="1">
        <v>45428</v>
      </c>
      <c r="F4833" t="s">
        <v>93</v>
      </c>
      <c r="G4833" t="s">
        <v>33</v>
      </c>
      <c r="H4833" t="s">
        <v>97</v>
      </c>
      <c r="I4833">
        <v>2</v>
      </c>
      <c r="J4833">
        <v>2380</v>
      </c>
    </row>
    <row r="4834" spans="1:10" x14ac:dyDescent="0.3">
      <c r="A4834">
        <v>904833</v>
      </c>
      <c r="B4834">
        <v>339</v>
      </c>
      <c r="C4834">
        <v>7</v>
      </c>
      <c r="D4834" s="1">
        <v>45625</v>
      </c>
      <c r="E4834" s="1">
        <v>45631</v>
      </c>
      <c r="F4834" t="s">
        <v>93</v>
      </c>
      <c r="G4834" t="s">
        <v>33</v>
      </c>
      <c r="H4834" t="s">
        <v>94</v>
      </c>
      <c r="I4834">
        <v>1</v>
      </c>
      <c r="J4834">
        <v>2150</v>
      </c>
    </row>
    <row r="4835" spans="1:10" x14ac:dyDescent="0.3">
      <c r="A4835">
        <v>904834</v>
      </c>
      <c r="B4835">
        <v>249</v>
      </c>
      <c r="C4835">
        <v>29</v>
      </c>
      <c r="D4835" s="1">
        <v>45383</v>
      </c>
      <c r="E4835" s="1">
        <v>45389</v>
      </c>
      <c r="F4835" t="s">
        <v>98</v>
      </c>
      <c r="G4835" t="s">
        <v>60</v>
      </c>
      <c r="H4835" t="s">
        <v>94</v>
      </c>
      <c r="I4835">
        <v>1</v>
      </c>
      <c r="J4835">
        <v>2450</v>
      </c>
    </row>
    <row r="4836" spans="1:10" x14ac:dyDescent="0.3">
      <c r="A4836">
        <v>904835</v>
      </c>
      <c r="B4836">
        <v>483</v>
      </c>
      <c r="C4836">
        <v>3</v>
      </c>
      <c r="D4836" s="1">
        <v>45499</v>
      </c>
      <c r="E4836" s="1">
        <v>45503</v>
      </c>
      <c r="F4836" t="s">
        <v>100</v>
      </c>
      <c r="G4836" t="s">
        <v>33</v>
      </c>
      <c r="H4836" t="s">
        <v>94</v>
      </c>
      <c r="I4836">
        <v>1</v>
      </c>
      <c r="J4836">
        <v>1770</v>
      </c>
    </row>
    <row r="4837" spans="1:10" x14ac:dyDescent="0.3">
      <c r="A4837">
        <v>904836</v>
      </c>
      <c r="B4837">
        <v>359</v>
      </c>
      <c r="C4837">
        <v>39</v>
      </c>
      <c r="D4837" s="1">
        <v>45444</v>
      </c>
      <c r="E4837" s="1">
        <v>45450</v>
      </c>
      <c r="F4837" t="s">
        <v>98</v>
      </c>
      <c r="G4837" t="s">
        <v>69</v>
      </c>
      <c r="H4837" t="s">
        <v>94</v>
      </c>
      <c r="I4837">
        <v>2</v>
      </c>
      <c r="J4837">
        <v>1560</v>
      </c>
    </row>
    <row r="4838" spans="1:10" x14ac:dyDescent="0.3">
      <c r="A4838">
        <v>904837</v>
      </c>
      <c r="B4838">
        <v>276</v>
      </c>
      <c r="C4838">
        <v>29</v>
      </c>
      <c r="D4838" s="1">
        <v>45390</v>
      </c>
      <c r="E4838" s="1">
        <v>45394</v>
      </c>
      <c r="F4838" t="s">
        <v>100</v>
      </c>
      <c r="G4838" t="s">
        <v>60</v>
      </c>
      <c r="H4838" t="s">
        <v>94</v>
      </c>
      <c r="I4838">
        <v>1</v>
      </c>
      <c r="J4838">
        <v>2450</v>
      </c>
    </row>
    <row r="4839" spans="1:10" x14ac:dyDescent="0.3">
      <c r="A4839">
        <v>904838</v>
      </c>
      <c r="B4839">
        <v>264</v>
      </c>
      <c r="C4839">
        <v>32</v>
      </c>
      <c r="D4839" s="1">
        <v>45658</v>
      </c>
      <c r="E4839" s="1">
        <v>45664</v>
      </c>
      <c r="F4839" t="s">
        <v>95</v>
      </c>
      <c r="G4839" t="s">
        <v>60</v>
      </c>
      <c r="H4839" t="s">
        <v>94</v>
      </c>
      <c r="I4839">
        <v>1</v>
      </c>
      <c r="J4839">
        <v>1990</v>
      </c>
    </row>
    <row r="4840" spans="1:10" x14ac:dyDescent="0.3">
      <c r="A4840">
        <v>904839</v>
      </c>
      <c r="B4840">
        <v>69</v>
      </c>
      <c r="C4840">
        <v>40</v>
      </c>
      <c r="D4840" s="1">
        <v>45593</v>
      </c>
      <c r="E4840" s="1">
        <v>45597</v>
      </c>
      <c r="F4840" t="s">
        <v>100</v>
      </c>
      <c r="G4840" t="s">
        <v>69</v>
      </c>
      <c r="H4840" t="s">
        <v>94</v>
      </c>
      <c r="I4840">
        <v>1</v>
      </c>
      <c r="J4840">
        <v>540</v>
      </c>
    </row>
    <row r="4841" spans="1:10" x14ac:dyDescent="0.3">
      <c r="A4841">
        <v>904840</v>
      </c>
      <c r="B4841">
        <v>245</v>
      </c>
      <c r="C4841">
        <v>17</v>
      </c>
      <c r="D4841" s="1">
        <v>45462</v>
      </c>
      <c r="E4841" s="1">
        <v>45464</v>
      </c>
      <c r="F4841" t="s">
        <v>95</v>
      </c>
      <c r="G4841" t="s">
        <v>51</v>
      </c>
      <c r="H4841" t="s">
        <v>97</v>
      </c>
      <c r="I4841">
        <v>1</v>
      </c>
      <c r="J4841">
        <v>13790</v>
      </c>
    </row>
    <row r="4842" spans="1:10" x14ac:dyDescent="0.3">
      <c r="A4842">
        <v>904841</v>
      </c>
      <c r="B4842">
        <v>49</v>
      </c>
      <c r="C4842">
        <v>37</v>
      </c>
      <c r="D4842" s="1">
        <v>45645</v>
      </c>
      <c r="E4842" s="1">
        <v>45647</v>
      </c>
      <c r="F4842" t="s">
        <v>101</v>
      </c>
      <c r="G4842" t="s">
        <v>69</v>
      </c>
      <c r="H4842" t="s">
        <v>97</v>
      </c>
      <c r="I4842">
        <v>1</v>
      </c>
      <c r="J4842">
        <v>810</v>
      </c>
    </row>
    <row r="4843" spans="1:10" x14ac:dyDescent="0.3">
      <c r="A4843">
        <v>904842</v>
      </c>
      <c r="B4843">
        <v>249</v>
      </c>
      <c r="C4843">
        <v>17</v>
      </c>
      <c r="D4843" s="1">
        <v>45504</v>
      </c>
      <c r="E4843" s="1">
        <v>45506</v>
      </c>
      <c r="F4843" t="s">
        <v>98</v>
      </c>
      <c r="G4843" t="s">
        <v>51</v>
      </c>
      <c r="H4843" t="s">
        <v>94</v>
      </c>
      <c r="I4843">
        <v>1</v>
      </c>
      <c r="J4843">
        <v>13790</v>
      </c>
    </row>
    <row r="4844" spans="1:10" x14ac:dyDescent="0.3">
      <c r="A4844">
        <v>904843</v>
      </c>
      <c r="B4844">
        <v>135</v>
      </c>
      <c r="C4844">
        <v>42</v>
      </c>
      <c r="D4844" s="1">
        <v>45684</v>
      </c>
      <c r="E4844" s="1">
        <v>45687</v>
      </c>
      <c r="F4844" t="s">
        <v>101</v>
      </c>
      <c r="G4844" t="s">
        <v>78</v>
      </c>
      <c r="H4844" t="s">
        <v>97</v>
      </c>
      <c r="I4844">
        <v>1</v>
      </c>
      <c r="J4844">
        <v>810</v>
      </c>
    </row>
    <row r="4845" spans="1:10" x14ac:dyDescent="0.3">
      <c r="A4845">
        <v>904844</v>
      </c>
      <c r="B4845">
        <v>206</v>
      </c>
      <c r="C4845">
        <v>19</v>
      </c>
      <c r="D4845" s="1">
        <v>45588</v>
      </c>
      <c r="E4845" s="1">
        <v>45590</v>
      </c>
      <c r="F4845" t="s">
        <v>99</v>
      </c>
      <c r="G4845" t="s">
        <v>51</v>
      </c>
      <c r="H4845" t="s">
        <v>94</v>
      </c>
      <c r="I4845">
        <v>1</v>
      </c>
      <c r="J4845">
        <v>10800</v>
      </c>
    </row>
    <row r="4846" spans="1:10" x14ac:dyDescent="0.3">
      <c r="A4846">
        <v>904845</v>
      </c>
      <c r="B4846">
        <v>428</v>
      </c>
      <c r="C4846">
        <v>32</v>
      </c>
      <c r="D4846" s="1">
        <v>45689</v>
      </c>
      <c r="E4846" s="1">
        <v>45695</v>
      </c>
      <c r="F4846" t="s">
        <v>101</v>
      </c>
      <c r="G4846" t="s">
        <v>60</v>
      </c>
      <c r="H4846" t="s">
        <v>97</v>
      </c>
      <c r="I4846">
        <v>1</v>
      </c>
      <c r="J4846">
        <v>1990</v>
      </c>
    </row>
    <row r="4847" spans="1:10" x14ac:dyDescent="0.3">
      <c r="A4847">
        <v>904846</v>
      </c>
      <c r="B4847">
        <v>318</v>
      </c>
      <c r="C4847">
        <v>21</v>
      </c>
      <c r="D4847" s="1">
        <v>45502</v>
      </c>
      <c r="E4847" s="1">
        <v>45505</v>
      </c>
      <c r="F4847" t="s">
        <v>93</v>
      </c>
      <c r="G4847" t="s">
        <v>51</v>
      </c>
      <c r="H4847" t="s">
        <v>94</v>
      </c>
      <c r="I4847">
        <v>1</v>
      </c>
      <c r="J4847">
        <v>9950</v>
      </c>
    </row>
    <row r="4848" spans="1:10" x14ac:dyDescent="0.3">
      <c r="A4848">
        <v>904847</v>
      </c>
      <c r="B4848">
        <v>593</v>
      </c>
      <c r="C4848">
        <v>12</v>
      </c>
      <c r="D4848" s="1">
        <v>45432</v>
      </c>
      <c r="E4848" s="1">
        <v>45434</v>
      </c>
      <c r="F4848" t="s">
        <v>98</v>
      </c>
      <c r="G4848" t="s">
        <v>42</v>
      </c>
      <c r="H4848" t="s">
        <v>97</v>
      </c>
      <c r="I4848">
        <v>1</v>
      </c>
      <c r="J4848">
        <v>2600</v>
      </c>
    </row>
    <row r="4849" spans="1:10" x14ac:dyDescent="0.3">
      <c r="A4849">
        <v>904848</v>
      </c>
      <c r="B4849">
        <v>301</v>
      </c>
      <c r="C4849">
        <v>28</v>
      </c>
      <c r="D4849" s="1">
        <v>45417</v>
      </c>
      <c r="E4849" s="1">
        <v>45420</v>
      </c>
      <c r="F4849" t="s">
        <v>100</v>
      </c>
      <c r="G4849" t="s">
        <v>60</v>
      </c>
      <c r="H4849" t="s">
        <v>94</v>
      </c>
      <c r="I4849">
        <v>1</v>
      </c>
      <c r="J4849">
        <v>3170</v>
      </c>
    </row>
    <row r="4850" spans="1:10" x14ac:dyDescent="0.3">
      <c r="A4850">
        <v>904849</v>
      </c>
      <c r="B4850">
        <v>427</v>
      </c>
      <c r="C4850">
        <v>32</v>
      </c>
      <c r="D4850" s="1">
        <v>45484</v>
      </c>
      <c r="E4850" s="1">
        <v>45490</v>
      </c>
      <c r="F4850" t="s">
        <v>100</v>
      </c>
      <c r="G4850" t="s">
        <v>60</v>
      </c>
      <c r="H4850" t="s">
        <v>94</v>
      </c>
      <c r="I4850">
        <v>2</v>
      </c>
      <c r="J4850">
        <v>3980</v>
      </c>
    </row>
    <row r="4851" spans="1:10" x14ac:dyDescent="0.3">
      <c r="A4851">
        <v>904850</v>
      </c>
      <c r="B4851">
        <v>105</v>
      </c>
      <c r="C4851">
        <v>41</v>
      </c>
      <c r="D4851" s="1">
        <v>45550</v>
      </c>
      <c r="E4851" s="1">
        <v>45553</v>
      </c>
      <c r="F4851" t="s">
        <v>95</v>
      </c>
      <c r="G4851" t="s">
        <v>78</v>
      </c>
      <c r="H4851" t="s">
        <v>97</v>
      </c>
      <c r="I4851">
        <v>1</v>
      </c>
      <c r="J4851">
        <v>1390</v>
      </c>
    </row>
    <row r="4852" spans="1:10" x14ac:dyDescent="0.3">
      <c r="A4852">
        <v>904851</v>
      </c>
      <c r="B4852">
        <v>204</v>
      </c>
      <c r="C4852">
        <v>9</v>
      </c>
      <c r="D4852" s="1">
        <v>45726</v>
      </c>
      <c r="E4852" s="1">
        <v>45730</v>
      </c>
      <c r="F4852" t="s">
        <v>99</v>
      </c>
      <c r="G4852" t="s">
        <v>42</v>
      </c>
      <c r="H4852" t="s">
        <v>94</v>
      </c>
      <c r="I4852">
        <v>1</v>
      </c>
      <c r="J4852">
        <v>3370</v>
      </c>
    </row>
    <row r="4853" spans="1:10" x14ac:dyDescent="0.3">
      <c r="A4853">
        <v>904852</v>
      </c>
      <c r="B4853">
        <v>280</v>
      </c>
      <c r="C4853">
        <v>21</v>
      </c>
      <c r="D4853" s="1">
        <v>45722</v>
      </c>
      <c r="E4853" s="1">
        <v>45727</v>
      </c>
      <c r="F4853" t="s">
        <v>101</v>
      </c>
      <c r="G4853" t="s">
        <v>51</v>
      </c>
      <c r="H4853" t="s">
        <v>94</v>
      </c>
      <c r="I4853">
        <v>1</v>
      </c>
      <c r="J4853">
        <v>9950</v>
      </c>
    </row>
    <row r="4854" spans="1:10" x14ac:dyDescent="0.3">
      <c r="A4854">
        <v>904853</v>
      </c>
      <c r="B4854">
        <v>298</v>
      </c>
      <c r="C4854">
        <v>46</v>
      </c>
      <c r="D4854" s="1">
        <v>45433</v>
      </c>
      <c r="E4854" s="1">
        <v>45438</v>
      </c>
      <c r="F4854" t="s">
        <v>95</v>
      </c>
      <c r="G4854" t="s">
        <v>78</v>
      </c>
      <c r="H4854" t="s">
        <v>97</v>
      </c>
      <c r="I4854">
        <v>1</v>
      </c>
      <c r="J4854">
        <v>1320</v>
      </c>
    </row>
    <row r="4855" spans="1:10" x14ac:dyDescent="0.3">
      <c r="A4855">
        <v>904854</v>
      </c>
      <c r="B4855">
        <v>537</v>
      </c>
      <c r="C4855">
        <v>1</v>
      </c>
      <c r="D4855" s="1">
        <v>45522</v>
      </c>
      <c r="E4855" s="1">
        <v>45524</v>
      </c>
      <c r="F4855" t="s">
        <v>93</v>
      </c>
      <c r="G4855" t="s">
        <v>33</v>
      </c>
      <c r="H4855" t="s">
        <v>94</v>
      </c>
      <c r="I4855">
        <v>1</v>
      </c>
      <c r="J4855">
        <v>1110</v>
      </c>
    </row>
    <row r="4856" spans="1:10" x14ac:dyDescent="0.3">
      <c r="A4856">
        <v>904855</v>
      </c>
      <c r="B4856">
        <v>311</v>
      </c>
      <c r="C4856">
        <v>32</v>
      </c>
      <c r="D4856" s="1">
        <v>45452</v>
      </c>
      <c r="E4856" s="1">
        <v>45455</v>
      </c>
      <c r="F4856" t="s">
        <v>95</v>
      </c>
      <c r="G4856" t="s">
        <v>60</v>
      </c>
      <c r="H4856" t="s">
        <v>94</v>
      </c>
      <c r="I4856">
        <v>3</v>
      </c>
      <c r="J4856">
        <v>5970</v>
      </c>
    </row>
    <row r="4857" spans="1:10" x14ac:dyDescent="0.3">
      <c r="A4857">
        <v>904856</v>
      </c>
      <c r="B4857">
        <v>317</v>
      </c>
      <c r="C4857">
        <v>2</v>
      </c>
      <c r="D4857" s="1">
        <v>45533</v>
      </c>
      <c r="E4857" s="1">
        <v>45535</v>
      </c>
      <c r="F4857" t="s">
        <v>95</v>
      </c>
      <c r="G4857" t="s">
        <v>33</v>
      </c>
      <c r="H4857" t="s">
        <v>97</v>
      </c>
      <c r="I4857">
        <v>2</v>
      </c>
      <c r="J4857">
        <v>2380</v>
      </c>
    </row>
    <row r="4858" spans="1:10" x14ac:dyDescent="0.3">
      <c r="A4858">
        <v>904857</v>
      </c>
      <c r="B4858">
        <v>41</v>
      </c>
      <c r="C4858">
        <v>10</v>
      </c>
      <c r="D4858" s="1">
        <v>45734</v>
      </c>
      <c r="E4858" s="1">
        <v>45740</v>
      </c>
      <c r="F4858" t="s">
        <v>95</v>
      </c>
      <c r="G4858" t="s">
        <v>42</v>
      </c>
      <c r="H4858" t="s">
        <v>94</v>
      </c>
      <c r="I4858">
        <v>1</v>
      </c>
      <c r="J4858">
        <v>3700</v>
      </c>
    </row>
    <row r="4859" spans="1:10" x14ac:dyDescent="0.3">
      <c r="A4859">
        <v>904858</v>
      </c>
      <c r="B4859">
        <v>467</v>
      </c>
      <c r="C4859">
        <v>13</v>
      </c>
      <c r="D4859" s="1">
        <v>45495</v>
      </c>
      <c r="E4859" s="1">
        <v>45500</v>
      </c>
      <c r="F4859" t="s">
        <v>101</v>
      </c>
      <c r="G4859" t="s">
        <v>42</v>
      </c>
      <c r="H4859" t="s">
        <v>94</v>
      </c>
      <c r="I4859">
        <v>1</v>
      </c>
      <c r="J4859">
        <v>3000</v>
      </c>
    </row>
    <row r="4860" spans="1:10" x14ac:dyDescent="0.3">
      <c r="A4860">
        <v>904859</v>
      </c>
      <c r="B4860">
        <v>64</v>
      </c>
      <c r="C4860">
        <v>4</v>
      </c>
      <c r="D4860" s="1">
        <v>45646</v>
      </c>
      <c r="E4860" s="1">
        <v>45651</v>
      </c>
      <c r="F4860" t="s">
        <v>101</v>
      </c>
      <c r="G4860" t="s">
        <v>33</v>
      </c>
      <c r="H4860" t="s">
        <v>94</v>
      </c>
      <c r="I4860">
        <v>1</v>
      </c>
      <c r="J4860">
        <v>970</v>
      </c>
    </row>
    <row r="4861" spans="1:10" x14ac:dyDescent="0.3">
      <c r="A4861">
        <v>904860</v>
      </c>
      <c r="B4861">
        <v>238</v>
      </c>
      <c r="C4861">
        <v>39</v>
      </c>
      <c r="D4861" s="1">
        <v>45571</v>
      </c>
      <c r="E4861" s="1">
        <v>45577</v>
      </c>
      <c r="F4861" t="s">
        <v>93</v>
      </c>
      <c r="G4861" t="s">
        <v>69</v>
      </c>
      <c r="H4861" t="s">
        <v>97</v>
      </c>
      <c r="I4861">
        <v>1</v>
      </c>
      <c r="J4861">
        <v>780</v>
      </c>
    </row>
    <row r="4862" spans="1:10" x14ac:dyDescent="0.3">
      <c r="A4862">
        <v>904861</v>
      </c>
      <c r="B4862">
        <v>293</v>
      </c>
      <c r="C4862">
        <v>23</v>
      </c>
      <c r="D4862" s="1">
        <v>45416</v>
      </c>
      <c r="E4862" s="1">
        <v>45420</v>
      </c>
      <c r="F4862" t="s">
        <v>93</v>
      </c>
      <c r="G4862" t="s">
        <v>51</v>
      </c>
      <c r="H4862" t="s">
        <v>94</v>
      </c>
      <c r="I4862">
        <v>1</v>
      </c>
      <c r="J4862">
        <v>12780</v>
      </c>
    </row>
    <row r="4863" spans="1:10" x14ac:dyDescent="0.3">
      <c r="A4863">
        <v>904862</v>
      </c>
      <c r="B4863">
        <v>298</v>
      </c>
      <c r="C4863">
        <v>19</v>
      </c>
      <c r="D4863" s="1">
        <v>45485</v>
      </c>
      <c r="E4863" s="1">
        <v>45490</v>
      </c>
      <c r="F4863" t="s">
        <v>95</v>
      </c>
      <c r="G4863" t="s">
        <v>51</v>
      </c>
      <c r="H4863" t="s">
        <v>94</v>
      </c>
      <c r="I4863">
        <v>1</v>
      </c>
      <c r="J4863">
        <v>10800</v>
      </c>
    </row>
    <row r="4864" spans="1:10" x14ac:dyDescent="0.3">
      <c r="A4864">
        <v>904863</v>
      </c>
      <c r="B4864">
        <v>105</v>
      </c>
      <c r="C4864">
        <v>33</v>
      </c>
      <c r="D4864" s="1">
        <v>45454</v>
      </c>
      <c r="E4864" s="1">
        <v>45459</v>
      </c>
      <c r="F4864" t="s">
        <v>95</v>
      </c>
      <c r="G4864" t="s">
        <v>69</v>
      </c>
      <c r="H4864" t="s">
        <v>94</v>
      </c>
      <c r="I4864">
        <v>1</v>
      </c>
      <c r="J4864">
        <v>740</v>
      </c>
    </row>
    <row r="4865" spans="1:10" x14ac:dyDescent="0.3">
      <c r="A4865">
        <v>904864</v>
      </c>
      <c r="B4865">
        <v>365</v>
      </c>
      <c r="C4865">
        <v>46</v>
      </c>
      <c r="D4865" s="1">
        <v>45486</v>
      </c>
      <c r="E4865" s="1">
        <v>45489</v>
      </c>
      <c r="F4865" t="s">
        <v>93</v>
      </c>
      <c r="G4865" t="s">
        <v>78</v>
      </c>
      <c r="H4865" t="s">
        <v>94</v>
      </c>
      <c r="I4865">
        <v>2</v>
      </c>
      <c r="J4865">
        <v>2640</v>
      </c>
    </row>
    <row r="4866" spans="1:10" x14ac:dyDescent="0.3">
      <c r="A4866">
        <v>904865</v>
      </c>
      <c r="B4866">
        <v>244</v>
      </c>
      <c r="C4866">
        <v>13</v>
      </c>
      <c r="D4866" s="1">
        <v>45714</v>
      </c>
      <c r="E4866" s="1">
        <v>45719</v>
      </c>
      <c r="F4866" t="s">
        <v>95</v>
      </c>
      <c r="G4866" t="s">
        <v>42</v>
      </c>
      <c r="H4866" t="s">
        <v>94</v>
      </c>
      <c r="I4866">
        <v>1</v>
      </c>
      <c r="J4866">
        <v>3000</v>
      </c>
    </row>
    <row r="4867" spans="1:10" x14ac:dyDescent="0.3">
      <c r="A4867">
        <v>904866</v>
      </c>
      <c r="B4867">
        <v>101</v>
      </c>
      <c r="C4867">
        <v>36</v>
      </c>
      <c r="D4867" s="1">
        <v>45484</v>
      </c>
      <c r="E4867" s="1">
        <v>45488</v>
      </c>
      <c r="F4867" t="s">
        <v>100</v>
      </c>
      <c r="G4867" t="s">
        <v>69</v>
      </c>
      <c r="H4867" t="s">
        <v>94</v>
      </c>
      <c r="I4867">
        <v>1</v>
      </c>
      <c r="J4867">
        <v>1130</v>
      </c>
    </row>
    <row r="4868" spans="1:10" x14ac:dyDescent="0.3">
      <c r="A4868">
        <v>904867</v>
      </c>
      <c r="B4868">
        <v>467</v>
      </c>
      <c r="C4868">
        <v>15</v>
      </c>
      <c r="D4868" s="1">
        <v>45706</v>
      </c>
      <c r="E4868" s="1">
        <v>45712</v>
      </c>
      <c r="F4868" t="s">
        <v>101</v>
      </c>
      <c r="G4868" t="s">
        <v>42</v>
      </c>
      <c r="H4868" t="s">
        <v>94</v>
      </c>
      <c r="I4868">
        <v>1</v>
      </c>
      <c r="J4868">
        <v>3740</v>
      </c>
    </row>
    <row r="4869" spans="1:10" x14ac:dyDescent="0.3">
      <c r="A4869">
        <v>904868</v>
      </c>
      <c r="B4869">
        <v>85</v>
      </c>
      <c r="C4869">
        <v>33</v>
      </c>
      <c r="D4869" s="1">
        <v>45653</v>
      </c>
      <c r="E4869" s="1">
        <v>45656</v>
      </c>
      <c r="F4869" t="s">
        <v>98</v>
      </c>
      <c r="G4869" t="s">
        <v>69</v>
      </c>
      <c r="H4869" t="s">
        <v>94</v>
      </c>
      <c r="I4869">
        <v>1</v>
      </c>
      <c r="J4869">
        <v>740</v>
      </c>
    </row>
    <row r="4870" spans="1:10" x14ac:dyDescent="0.3">
      <c r="A4870">
        <v>904869</v>
      </c>
      <c r="B4870">
        <v>106</v>
      </c>
      <c r="C4870">
        <v>27</v>
      </c>
      <c r="D4870" s="1">
        <v>45676</v>
      </c>
      <c r="E4870" s="1">
        <v>45681</v>
      </c>
      <c r="F4870" t="s">
        <v>93</v>
      </c>
      <c r="G4870" t="s">
        <v>60</v>
      </c>
      <c r="H4870" t="s">
        <v>94</v>
      </c>
      <c r="I4870">
        <v>1</v>
      </c>
      <c r="J4870">
        <v>1080</v>
      </c>
    </row>
    <row r="4871" spans="1:10" x14ac:dyDescent="0.3">
      <c r="A4871">
        <v>904870</v>
      </c>
      <c r="B4871">
        <v>31</v>
      </c>
      <c r="C4871">
        <v>17</v>
      </c>
      <c r="D4871" s="1">
        <v>45664</v>
      </c>
      <c r="E4871" s="1">
        <v>45669</v>
      </c>
      <c r="F4871" t="s">
        <v>95</v>
      </c>
      <c r="G4871" t="s">
        <v>51</v>
      </c>
      <c r="H4871" t="s">
        <v>97</v>
      </c>
      <c r="I4871">
        <v>1</v>
      </c>
      <c r="J4871">
        <v>13790</v>
      </c>
    </row>
    <row r="4872" spans="1:10" x14ac:dyDescent="0.3">
      <c r="A4872">
        <v>904871</v>
      </c>
      <c r="B4872">
        <v>153</v>
      </c>
      <c r="C4872">
        <v>38</v>
      </c>
      <c r="D4872" s="1">
        <v>45570</v>
      </c>
      <c r="E4872" s="1">
        <v>45572</v>
      </c>
      <c r="F4872" t="s">
        <v>100</v>
      </c>
      <c r="G4872" t="s">
        <v>69</v>
      </c>
      <c r="H4872" t="s">
        <v>94</v>
      </c>
      <c r="I4872">
        <v>1</v>
      </c>
      <c r="J4872">
        <v>510</v>
      </c>
    </row>
    <row r="4873" spans="1:10" x14ac:dyDescent="0.3">
      <c r="A4873">
        <v>904872</v>
      </c>
      <c r="B4873">
        <v>441</v>
      </c>
      <c r="C4873">
        <v>7</v>
      </c>
      <c r="D4873" s="1">
        <v>45694</v>
      </c>
      <c r="E4873" s="1">
        <v>45697</v>
      </c>
      <c r="F4873" t="s">
        <v>101</v>
      </c>
      <c r="G4873" t="s">
        <v>33</v>
      </c>
      <c r="H4873" t="s">
        <v>94</v>
      </c>
      <c r="I4873">
        <v>1</v>
      </c>
      <c r="J4873">
        <v>2150</v>
      </c>
    </row>
    <row r="4874" spans="1:10" x14ac:dyDescent="0.3">
      <c r="A4874">
        <v>904873</v>
      </c>
      <c r="B4874">
        <v>473</v>
      </c>
      <c r="C4874">
        <v>7</v>
      </c>
      <c r="D4874" s="1">
        <v>45664</v>
      </c>
      <c r="E4874" s="1">
        <v>45666</v>
      </c>
      <c r="F4874" t="s">
        <v>99</v>
      </c>
      <c r="G4874" t="s">
        <v>33</v>
      </c>
      <c r="H4874" t="s">
        <v>94</v>
      </c>
      <c r="I4874">
        <v>2</v>
      </c>
      <c r="J4874">
        <v>4300</v>
      </c>
    </row>
    <row r="4875" spans="1:10" x14ac:dyDescent="0.3">
      <c r="A4875">
        <v>904874</v>
      </c>
      <c r="B4875">
        <v>143</v>
      </c>
      <c r="C4875">
        <v>20</v>
      </c>
      <c r="D4875" s="1">
        <v>45409</v>
      </c>
      <c r="E4875" s="1">
        <v>45412</v>
      </c>
      <c r="F4875" t="s">
        <v>100</v>
      </c>
      <c r="G4875" t="s">
        <v>51</v>
      </c>
      <c r="H4875" t="s">
        <v>97</v>
      </c>
      <c r="I4875">
        <v>1</v>
      </c>
      <c r="J4875">
        <v>12810</v>
      </c>
    </row>
    <row r="4876" spans="1:10" x14ac:dyDescent="0.3">
      <c r="A4876">
        <v>904875</v>
      </c>
      <c r="B4876">
        <v>194</v>
      </c>
      <c r="C4876">
        <v>9</v>
      </c>
      <c r="D4876" s="1">
        <v>45526</v>
      </c>
      <c r="E4876" s="1">
        <v>45531</v>
      </c>
      <c r="F4876" t="s">
        <v>93</v>
      </c>
      <c r="G4876" t="s">
        <v>42</v>
      </c>
      <c r="H4876" t="s">
        <v>94</v>
      </c>
      <c r="I4876">
        <v>1</v>
      </c>
      <c r="J4876">
        <v>3370</v>
      </c>
    </row>
    <row r="4877" spans="1:10" x14ac:dyDescent="0.3">
      <c r="A4877">
        <v>904876</v>
      </c>
      <c r="B4877">
        <v>384</v>
      </c>
      <c r="C4877">
        <v>36</v>
      </c>
      <c r="D4877" s="1">
        <v>45400</v>
      </c>
      <c r="E4877" s="1">
        <v>45405</v>
      </c>
      <c r="F4877" t="s">
        <v>99</v>
      </c>
      <c r="G4877" t="s">
        <v>69</v>
      </c>
      <c r="H4877" t="s">
        <v>97</v>
      </c>
      <c r="I4877">
        <v>1</v>
      </c>
      <c r="J4877">
        <v>1130</v>
      </c>
    </row>
    <row r="4878" spans="1:10" x14ac:dyDescent="0.3">
      <c r="A4878">
        <v>904877</v>
      </c>
      <c r="B4878">
        <v>180</v>
      </c>
      <c r="C4878">
        <v>3</v>
      </c>
      <c r="D4878" s="1">
        <v>45609</v>
      </c>
      <c r="E4878" s="1">
        <v>45611</v>
      </c>
      <c r="F4878" t="s">
        <v>98</v>
      </c>
      <c r="G4878" t="s">
        <v>33</v>
      </c>
      <c r="H4878" t="s">
        <v>94</v>
      </c>
      <c r="I4878">
        <v>2</v>
      </c>
      <c r="J4878">
        <v>3540</v>
      </c>
    </row>
    <row r="4879" spans="1:10" x14ac:dyDescent="0.3">
      <c r="A4879">
        <v>904878</v>
      </c>
      <c r="B4879">
        <v>117</v>
      </c>
      <c r="C4879">
        <v>15</v>
      </c>
      <c r="D4879" s="1">
        <v>45698</v>
      </c>
      <c r="E4879" s="1">
        <v>45703</v>
      </c>
      <c r="F4879" t="s">
        <v>95</v>
      </c>
      <c r="G4879" t="s">
        <v>42</v>
      </c>
      <c r="H4879" t="s">
        <v>97</v>
      </c>
      <c r="I4879">
        <v>1</v>
      </c>
      <c r="J4879">
        <v>3740</v>
      </c>
    </row>
    <row r="4880" spans="1:10" x14ac:dyDescent="0.3">
      <c r="A4880">
        <v>904879</v>
      </c>
      <c r="B4880">
        <v>18</v>
      </c>
      <c r="C4880">
        <v>41</v>
      </c>
      <c r="D4880" s="1">
        <v>45646</v>
      </c>
      <c r="E4880" s="1">
        <v>45650</v>
      </c>
      <c r="F4880" t="s">
        <v>101</v>
      </c>
      <c r="G4880" t="s">
        <v>78</v>
      </c>
      <c r="H4880" t="s">
        <v>97</v>
      </c>
      <c r="I4880">
        <v>1</v>
      </c>
      <c r="J4880">
        <v>1390</v>
      </c>
    </row>
    <row r="4881" spans="1:10" x14ac:dyDescent="0.3">
      <c r="A4881">
        <v>904880</v>
      </c>
      <c r="B4881">
        <v>560</v>
      </c>
      <c r="C4881">
        <v>4</v>
      </c>
      <c r="D4881" s="1">
        <v>45425</v>
      </c>
      <c r="E4881" s="1">
        <v>45428</v>
      </c>
      <c r="F4881" t="s">
        <v>96</v>
      </c>
      <c r="G4881" t="s">
        <v>33</v>
      </c>
      <c r="H4881" t="s">
        <v>97</v>
      </c>
      <c r="I4881">
        <v>1</v>
      </c>
      <c r="J4881">
        <v>970</v>
      </c>
    </row>
    <row r="4882" spans="1:10" x14ac:dyDescent="0.3">
      <c r="A4882">
        <v>904881</v>
      </c>
      <c r="B4882">
        <v>13</v>
      </c>
      <c r="C4882">
        <v>28</v>
      </c>
      <c r="D4882" s="1">
        <v>45524</v>
      </c>
      <c r="E4882" s="1">
        <v>45530</v>
      </c>
      <c r="F4882" t="s">
        <v>96</v>
      </c>
      <c r="G4882" t="s">
        <v>60</v>
      </c>
      <c r="H4882" t="s">
        <v>94</v>
      </c>
      <c r="I4882">
        <v>1</v>
      </c>
      <c r="J4882">
        <v>3170</v>
      </c>
    </row>
    <row r="4883" spans="1:10" x14ac:dyDescent="0.3">
      <c r="A4883">
        <v>904882</v>
      </c>
      <c r="B4883">
        <v>86</v>
      </c>
      <c r="C4883">
        <v>17</v>
      </c>
      <c r="D4883" s="1">
        <v>45429</v>
      </c>
      <c r="E4883" s="1">
        <v>45434</v>
      </c>
      <c r="F4883" t="s">
        <v>95</v>
      </c>
      <c r="G4883" t="s">
        <v>51</v>
      </c>
      <c r="H4883" t="s">
        <v>94</v>
      </c>
      <c r="I4883">
        <v>3</v>
      </c>
      <c r="J4883">
        <v>41370</v>
      </c>
    </row>
    <row r="4884" spans="1:10" x14ac:dyDescent="0.3">
      <c r="A4884">
        <v>904883</v>
      </c>
      <c r="B4884">
        <v>161</v>
      </c>
      <c r="C4884">
        <v>40</v>
      </c>
      <c r="D4884" s="1">
        <v>45688</v>
      </c>
      <c r="E4884" s="1">
        <v>45693</v>
      </c>
      <c r="F4884" t="s">
        <v>100</v>
      </c>
      <c r="G4884" t="s">
        <v>69</v>
      </c>
      <c r="H4884" t="s">
        <v>94</v>
      </c>
      <c r="I4884">
        <v>1</v>
      </c>
      <c r="J4884">
        <v>540</v>
      </c>
    </row>
    <row r="4885" spans="1:10" x14ac:dyDescent="0.3">
      <c r="A4885">
        <v>904884</v>
      </c>
      <c r="B4885">
        <v>410</v>
      </c>
      <c r="C4885">
        <v>20</v>
      </c>
      <c r="D4885" s="1">
        <v>45730</v>
      </c>
      <c r="E4885" s="1">
        <v>45732</v>
      </c>
      <c r="F4885" t="s">
        <v>100</v>
      </c>
      <c r="G4885" t="s">
        <v>51</v>
      </c>
      <c r="H4885" t="s">
        <v>94</v>
      </c>
      <c r="I4885">
        <v>1</v>
      </c>
      <c r="J4885">
        <v>12810</v>
      </c>
    </row>
    <row r="4886" spans="1:10" x14ac:dyDescent="0.3">
      <c r="A4886">
        <v>904885</v>
      </c>
      <c r="B4886">
        <v>39</v>
      </c>
      <c r="C4886">
        <v>21</v>
      </c>
      <c r="D4886" s="1">
        <v>45652</v>
      </c>
      <c r="E4886" s="1">
        <v>45655</v>
      </c>
      <c r="F4886" t="s">
        <v>98</v>
      </c>
      <c r="G4886" t="s">
        <v>51</v>
      </c>
      <c r="H4886" t="s">
        <v>94</v>
      </c>
      <c r="I4886">
        <v>1</v>
      </c>
      <c r="J4886">
        <v>9950</v>
      </c>
    </row>
    <row r="4887" spans="1:10" x14ac:dyDescent="0.3">
      <c r="A4887">
        <v>904886</v>
      </c>
      <c r="B4887">
        <v>160</v>
      </c>
      <c r="C4887">
        <v>41</v>
      </c>
      <c r="D4887" s="1">
        <v>45445</v>
      </c>
      <c r="E4887" s="1">
        <v>45448</v>
      </c>
      <c r="F4887" t="s">
        <v>98</v>
      </c>
      <c r="G4887" t="s">
        <v>78</v>
      </c>
      <c r="H4887" t="s">
        <v>94</v>
      </c>
      <c r="I4887">
        <v>1</v>
      </c>
      <c r="J4887">
        <v>1390</v>
      </c>
    </row>
    <row r="4888" spans="1:10" x14ac:dyDescent="0.3">
      <c r="A4888">
        <v>904887</v>
      </c>
      <c r="B4888">
        <v>479</v>
      </c>
      <c r="C4888">
        <v>15</v>
      </c>
      <c r="D4888" s="1">
        <v>45657</v>
      </c>
      <c r="E4888" s="1">
        <v>45661</v>
      </c>
      <c r="F4888" t="s">
        <v>99</v>
      </c>
      <c r="G4888" t="s">
        <v>42</v>
      </c>
      <c r="H4888" t="s">
        <v>97</v>
      </c>
      <c r="I4888">
        <v>3</v>
      </c>
      <c r="J4888">
        <v>11220</v>
      </c>
    </row>
    <row r="4889" spans="1:10" x14ac:dyDescent="0.3">
      <c r="A4889">
        <v>904888</v>
      </c>
      <c r="B4889">
        <v>364</v>
      </c>
      <c r="C4889">
        <v>4</v>
      </c>
      <c r="D4889" s="1">
        <v>45656</v>
      </c>
      <c r="E4889" s="1">
        <v>45661</v>
      </c>
      <c r="F4889" t="s">
        <v>101</v>
      </c>
      <c r="G4889" t="s">
        <v>33</v>
      </c>
      <c r="H4889" t="s">
        <v>97</v>
      </c>
      <c r="I4889">
        <v>1</v>
      </c>
      <c r="J4889">
        <v>970</v>
      </c>
    </row>
    <row r="4890" spans="1:10" x14ac:dyDescent="0.3">
      <c r="A4890">
        <v>904889</v>
      </c>
      <c r="B4890">
        <v>501</v>
      </c>
      <c r="C4890">
        <v>8</v>
      </c>
      <c r="D4890" s="1">
        <v>45742</v>
      </c>
      <c r="E4890" s="1">
        <v>45744</v>
      </c>
      <c r="F4890" t="s">
        <v>96</v>
      </c>
      <c r="G4890" t="s">
        <v>33</v>
      </c>
      <c r="H4890" t="s">
        <v>97</v>
      </c>
      <c r="I4890">
        <v>2</v>
      </c>
      <c r="J4890">
        <v>3740</v>
      </c>
    </row>
    <row r="4891" spans="1:10" x14ac:dyDescent="0.3">
      <c r="A4891">
        <v>904890</v>
      </c>
      <c r="B4891">
        <v>485</v>
      </c>
      <c r="C4891">
        <v>41</v>
      </c>
      <c r="D4891" s="1">
        <v>45440</v>
      </c>
      <c r="E4891" s="1">
        <v>45443</v>
      </c>
      <c r="F4891" t="s">
        <v>101</v>
      </c>
      <c r="G4891" t="s">
        <v>78</v>
      </c>
      <c r="H4891" t="s">
        <v>94</v>
      </c>
      <c r="I4891">
        <v>1</v>
      </c>
      <c r="J4891">
        <v>1390</v>
      </c>
    </row>
    <row r="4892" spans="1:10" x14ac:dyDescent="0.3">
      <c r="A4892">
        <v>904891</v>
      </c>
      <c r="B4892">
        <v>162</v>
      </c>
      <c r="C4892">
        <v>43</v>
      </c>
      <c r="D4892" s="1">
        <v>45552</v>
      </c>
      <c r="E4892" s="1">
        <v>45558</v>
      </c>
      <c r="F4892" t="s">
        <v>98</v>
      </c>
      <c r="G4892" t="s">
        <v>78</v>
      </c>
      <c r="H4892" t="s">
        <v>97</v>
      </c>
      <c r="I4892">
        <v>2</v>
      </c>
      <c r="J4892">
        <v>1820</v>
      </c>
    </row>
    <row r="4893" spans="1:10" x14ac:dyDescent="0.3">
      <c r="A4893">
        <v>904892</v>
      </c>
      <c r="B4893">
        <v>421</v>
      </c>
      <c r="C4893">
        <v>35</v>
      </c>
      <c r="D4893" s="1">
        <v>45710</v>
      </c>
      <c r="E4893" s="1">
        <v>45712</v>
      </c>
      <c r="F4893" t="s">
        <v>95</v>
      </c>
      <c r="G4893" t="s">
        <v>69</v>
      </c>
      <c r="H4893" t="s">
        <v>94</v>
      </c>
      <c r="I4893">
        <v>1</v>
      </c>
      <c r="J4893">
        <v>590</v>
      </c>
    </row>
    <row r="4894" spans="1:10" x14ac:dyDescent="0.3">
      <c r="A4894">
        <v>904893</v>
      </c>
      <c r="B4894">
        <v>187</v>
      </c>
      <c r="C4894">
        <v>41</v>
      </c>
      <c r="D4894" s="1">
        <v>45430</v>
      </c>
      <c r="E4894" s="1">
        <v>45435</v>
      </c>
      <c r="F4894" t="s">
        <v>99</v>
      </c>
      <c r="G4894" t="s">
        <v>78</v>
      </c>
      <c r="H4894" t="s">
        <v>94</v>
      </c>
      <c r="I4894">
        <v>1</v>
      </c>
      <c r="J4894">
        <v>1390</v>
      </c>
    </row>
    <row r="4895" spans="1:10" x14ac:dyDescent="0.3">
      <c r="A4895">
        <v>904894</v>
      </c>
      <c r="B4895">
        <v>581</v>
      </c>
      <c r="C4895">
        <v>31</v>
      </c>
      <c r="D4895" s="1">
        <v>45451</v>
      </c>
      <c r="E4895" s="1">
        <v>45453</v>
      </c>
      <c r="F4895" t="s">
        <v>100</v>
      </c>
      <c r="G4895" t="s">
        <v>60</v>
      </c>
      <c r="H4895" t="s">
        <v>94</v>
      </c>
      <c r="I4895">
        <v>3</v>
      </c>
      <c r="J4895">
        <v>5220</v>
      </c>
    </row>
    <row r="4896" spans="1:10" x14ac:dyDescent="0.3">
      <c r="A4896">
        <v>904895</v>
      </c>
      <c r="B4896">
        <v>456</v>
      </c>
      <c r="C4896">
        <v>46</v>
      </c>
      <c r="D4896" s="1">
        <v>45450</v>
      </c>
      <c r="E4896" s="1">
        <v>45456</v>
      </c>
      <c r="F4896" t="s">
        <v>100</v>
      </c>
      <c r="G4896" t="s">
        <v>78</v>
      </c>
      <c r="H4896" t="s">
        <v>94</v>
      </c>
      <c r="I4896">
        <v>2</v>
      </c>
      <c r="J4896">
        <v>2640</v>
      </c>
    </row>
    <row r="4897" spans="1:10" x14ac:dyDescent="0.3">
      <c r="A4897">
        <v>904896</v>
      </c>
      <c r="B4897">
        <v>549</v>
      </c>
      <c r="C4897">
        <v>42</v>
      </c>
      <c r="D4897" s="1">
        <v>45579</v>
      </c>
      <c r="E4897" s="1">
        <v>45583</v>
      </c>
      <c r="F4897" t="s">
        <v>96</v>
      </c>
      <c r="G4897" t="s">
        <v>78</v>
      </c>
      <c r="H4897" t="s">
        <v>94</v>
      </c>
      <c r="I4897">
        <v>1</v>
      </c>
      <c r="J4897">
        <v>810</v>
      </c>
    </row>
    <row r="4898" spans="1:10" x14ac:dyDescent="0.3">
      <c r="A4898">
        <v>904897</v>
      </c>
      <c r="B4898">
        <v>306</v>
      </c>
      <c r="C4898">
        <v>26</v>
      </c>
      <c r="D4898" s="1">
        <v>45736</v>
      </c>
      <c r="E4898" s="1">
        <v>45741</v>
      </c>
      <c r="F4898" t="s">
        <v>99</v>
      </c>
      <c r="G4898" t="s">
        <v>60</v>
      </c>
      <c r="H4898" t="s">
        <v>94</v>
      </c>
      <c r="I4898">
        <v>1</v>
      </c>
      <c r="J4898">
        <v>2250</v>
      </c>
    </row>
    <row r="4899" spans="1:10" x14ac:dyDescent="0.3">
      <c r="A4899">
        <v>904898</v>
      </c>
      <c r="B4899">
        <v>592</v>
      </c>
      <c r="C4899">
        <v>27</v>
      </c>
      <c r="D4899" s="1">
        <v>45486</v>
      </c>
      <c r="E4899" s="1">
        <v>45492</v>
      </c>
      <c r="F4899" t="s">
        <v>95</v>
      </c>
      <c r="G4899" t="s">
        <v>60</v>
      </c>
      <c r="H4899" t="s">
        <v>97</v>
      </c>
      <c r="I4899">
        <v>1</v>
      </c>
      <c r="J4899">
        <v>1080</v>
      </c>
    </row>
    <row r="4900" spans="1:10" x14ac:dyDescent="0.3">
      <c r="A4900">
        <v>904899</v>
      </c>
      <c r="B4900">
        <v>385</v>
      </c>
      <c r="C4900">
        <v>45</v>
      </c>
      <c r="D4900" s="1">
        <v>45720</v>
      </c>
      <c r="E4900" s="1">
        <v>45725</v>
      </c>
      <c r="F4900" t="s">
        <v>101</v>
      </c>
      <c r="G4900" t="s">
        <v>78</v>
      </c>
      <c r="H4900" t="s">
        <v>97</v>
      </c>
      <c r="I4900">
        <v>1</v>
      </c>
      <c r="J4900">
        <v>1290</v>
      </c>
    </row>
    <row r="4901" spans="1:10" x14ac:dyDescent="0.3">
      <c r="A4901">
        <v>904900</v>
      </c>
      <c r="B4901">
        <v>454</v>
      </c>
      <c r="C4901">
        <v>12</v>
      </c>
      <c r="D4901" s="1">
        <v>45674</v>
      </c>
      <c r="E4901" s="1">
        <v>45678</v>
      </c>
      <c r="F4901" t="s">
        <v>95</v>
      </c>
      <c r="G4901" t="s">
        <v>42</v>
      </c>
      <c r="H4901" t="s">
        <v>94</v>
      </c>
      <c r="I4901">
        <v>2</v>
      </c>
      <c r="J4901">
        <v>5200</v>
      </c>
    </row>
    <row r="4902" spans="1:10" x14ac:dyDescent="0.3">
      <c r="A4902">
        <v>904901</v>
      </c>
      <c r="B4902">
        <v>111</v>
      </c>
      <c r="C4902">
        <v>16</v>
      </c>
      <c r="D4902" s="1">
        <v>45572</v>
      </c>
      <c r="E4902" s="1">
        <v>45575</v>
      </c>
      <c r="F4902" t="s">
        <v>100</v>
      </c>
      <c r="G4902" t="s">
        <v>42</v>
      </c>
      <c r="H4902" t="s">
        <v>94</v>
      </c>
      <c r="I4902">
        <v>1</v>
      </c>
      <c r="J4902">
        <v>3900</v>
      </c>
    </row>
    <row r="4903" spans="1:10" x14ac:dyDescent="0.3">
      <c r="A4903">
        <v>904902</v>
      </c>
      <c r="B4903">
        <v>360</v>
      </c>
      <c r="C4903">
        <v>36</v>
      </c>
      <c r="D4903" s="1">
        <v>45448</v>
      </c>
      <c r="E4903" s="1">
        <v>45453</v>
      </c>
      <c r="F4903" t="s">
        <v>93</v>
      </c>
      <c r="G4903" t="s">
        <v>69</v>
      </c>
      <c r="H4903" t="s">
        <v>94</v>
      </c>
      <c r="I4903">
        <v>1</v>
      </c>
      <c r="J4903">
        <v>1130</v>
      </c>
    </row>
    <row r="4904" spans="1:10" x14ac:dyDescent="0.3">
      <c r="A4904">
        <v>904903</v>
      </c>
      <c r="B4904">
        <v>383</v>
      </c>
      <c r="C4904">
        <v>20</v>
      </c>
      <c r="D4904" s="1">
        <v>45649</v>
      </c>
      <c r="E4904" s="1">
        <v>45652</v>
      </c>
      <c r="F4904" t="s">
        <v>95</v>
      </c>
      <c r="G4904" t="s">
        <v>51</v>
      </c>
      <c r="H4904" t="s">
        <v>94</v>
      </c>
      <c r="I4904">
        <v>1</v>
      </c>
      <c r="J4904">
        <v>12810</v>
      </c>
    </row>
    <row r="4905" spans="1:10" x14ac:dyDescent="0.3">
      <c r="A4905">
        <v>904904</v>
      </c>
      <c r="B4905">
        <v>471</v>
      </c>
      <c r="C4905">
        <v>15</v>
      </c>
      <c r="D4905" s="1">
        <v>45519</v>
      </c>
      <c r="E4905" s="1">
        <v>45524</v>
      </c>
      <c r="F4905" t="s">
        <v>101</v>
      </c>
      <c r="G4905" t="s">
        <v>42</v>
      </c>
      <c r="H4905" t="s">
        <v>97</v>
      </c>
      <c r="I4905">
        <v>1</v>
      </c>
      <c r="J4905">
        <v>3740</v>
      </c>
    </row>
    <row r="4906" spans="1:10" x14ac:dyDescent="0.3">
      <c r="A4906">
        <v>904905</v>
      </c>
      <c r="B4906">
        <v>90</v>
      </c>
      <c r="C4906">
        <v>37</v>
      </c>
      <c r="D4906" s="1">
        <v>45457</v>
      </c>
      <c r="E4906" s="1">
        <v>45460</v>
      </c>
      <c r="F4906" t="s">
        <v>98</v>
      </c>
      <c r="G4906" t="s">
        <v>69</v>
      </c>
      <c r="H4906" t="s">
        <v>97</v>
      </c>
      <c r="I4906">
        <v>1</v>
      </c>
      <c r="J4906">
        <v>810</v>
      </c>
    </row>
    <row r="4907" spans="1:10" x14ac:dyDescent="0.3">
      <c r="A4907">
        <v>904906</v>
      </c>
      <c r="B4907">
        <v>444</v>
      </c>
      <c r="C4907">
        <v>48</v>
      </c>
      <c r="D4907" s="1">
        <v>45671</v>
      </c>
      <c r="E4907" s="1">
        <v>45674</v>
      </c>
      <c r="F4907" t="s">
        <v>95</v>
      </c>
      <c r="G4907" t="s">
        <v>78</v>
      </c>
      <c r="H4907" t="s">
        <v>97</v>
      </c>
      <c r="I4907">
        <v>3</v>
      </c>
      <c r="J4907">
        <v>4680</v>
      </c>
    </row>
    <row r="4908" spans="1:10" x14ac:dyDescent="0.3">
      <c r="A4908">
        <v>904907</v>
      </c>
      <c r="B4908">
        <v>398</v>
      </c>
      <c r="C4908">
        <v>20</v>
      </c>
      <c r="D4908" s="1">
        <v>45525</v>
      </c>
      <c r="E4908" s="1">
        <v>45527</v>
      </c>
      <c r="F4908" t="s">
        <v>98</v>
      </c>
      <c r="G4908" t="s">
        <v>51</v>
      </c>
      <c r="H4908" t="s">
        <v>94</v>
      </c>
      <c r="I4908">
        <v>1</v>
      </c>
      <c r="J4908">
        <v>12810</v>
      </c>
    </row>
    <row r="4909" spans="1:10" x14ac:dyDescent="0.3">
      <c r="A4909">
        <v>904908</v>
      </c>
      <c r="B4909">
        <v>237</v>
      </c>
      <c r="C4909">
        <v>10</v>
      </c>
      <c r="D4909" s="1">
        <v>45466</v>
      </c>
      <c r="E4909" s="1">
        <v>45470</v>
      </c>
      <c r="F4909" t="s">
        <v>101</v>
      </c>
      <c r="G4909" t="s">
        <v>42</v>
      </c>
      <c r="H4909" t="s">
        <v>94</v>
      </c>
      <c r="I4909">
        <v>1</v>
      </c>
      <c r="J4909">
        <v>3700</v>
      </c>
    </row>
    <row r="4910" spans="1:10" x14ac:dyDescent="0.3">
      <c r="A4910">
        <v>904909</v>
      </c>
      <c r="B4910">
        <v>176</v>
      </c>
      <c r="C4910">
        <v>31</v>
      </c>
      <c r="D4910" s="1">
        <v>45701</v>
      </c>
      <c r="E4910" s="1">
        <v>45703</v>
      </c>
      <c r="F4910" t="s">
        <v>96</v>
      </c>
      <c r="G4910" t="s">
        <v>60</v>
      </c>
      <c r="H4910" t="s">
        <v>94</v>
      </c>
      <c r="I4910">
        <v>1</v>
      </c>
      <c r="J4910">
        <v>1740</v>
      </c>
    </row>
    <row r="4911" spans="1:10" x14ac:dyDescent="0.3">
      <c r="A4911">
        <v>904910</v>
      </c>
      <c r="B4911">
        <v>597</v>
      </c>
      <c r="C4911">
        <v>4</v>
      </c>
      <c r="D4911" s="1">
        <v>45606</v>
      </c>
      <c r="E4911" s="1">
        <v>45610</v>
      </c>
      <c r="F4911" t="s">
        <v>95</v>
      </c>
      <c r="G4911" t="s">
        <v>33</v>
      </c>
      <c r="H4911" t="s">
        <v>94</v>
      </c>
      <c r="I4911">
        <v>1</v>
      </c>
      <c r="J4911">
        <v>970</v>
      </c>
    </row>
    <row r="4912" spans="1:10" x14ac:dyDescent="0.3">
      <c r="A4912">
        <v>904911</v>
      </c>
      <c r="B4912">
        <v>154</v>
      </c>
      <c r="C4912">
        <v>2</v>
      </c>
      <c r="D4912" s="1">
        <v>45630</v>
      </c>
      <c r="E4912" s="1">
        <v>45635</v>
      </c>
      <c r="F4912" t="s">
        <v>99</v>
      </c>
      <c r="G4912" t="s">
        <v>33</v>
      </c>
      <c r="H4912" t="s">
        <v>94</v>
      </c>
      <c r="I4912">
        <v>1</v>
      </c>
      <c r="J4912">
        <v>1190</v>
      </c>
    </row>
    <row r="4913" spans="1:10" x14ac:dyDescent="0.3">
      <c r="A4913">
        <v>904912</v>
      </c>
      <c r="B4913">
        <v>205</v>
      </c>
      <c r="C4913">
        <v>10</v>
      </c>
      <c r="D4913" s="1">
        <v>45638</v>
      </c>
      <c r="E4913" s="1">
        <v>45642</v>
      </c>
      <c r="F4913" t="s">
        <v>99</v>
      </c>
      <c r="G4913" t="s">
        <v>42</v>
      </c>
      <c r="H4913" t="s">
        <v>97</v>
      </c>
      <c r="I4913">
        <v>1</v>
      </c>
      <c r="J4913">
        <v>3700</v>
      </c>
    </row>
    <row r="4914" spans="1:10" x14ac:dyDescent="0.3">
      <c r="A4914">
        <v>904913</v>
      </c>
      <c r="B4914">
        <v>284</v>
      </c>
      <c r="C4914">
        <v>15</v>
      </c>
      <c r="D4914" s="1">
        <v>45422</v>
      </c>
      <c r="E4914" s="1">
        <v>45428</v>
      </c>
      <c r="F4914" t="s">
        <v>100</v>
      </c>
      <c r="G4914" t="s">
        <v>42</v>
      </c>
      <c r="H4914" t="s">
        <v>97</v>
      </c>
      <c r="I4914">
        <v>1</v>
      </c>
      <c r="J4914">
        <v>3740</v>
      </c>
    </row>
    <row r="4915" spans="1:10" x14ac:dyDescent="0.3">
      <c r="A4915">
        <v>904914</v>
      </c>
      <c r="B4915">
        <v>350</v>
      </c>
      <c r="C4915">
        <v>7</v>
      </c>
      <c r="D4915" s="1">
        <v>45460</v>
      </c>
      <c r="E4915" s="1">
        <v>45465</v>
      </c>
      <c r="F4915" t="s">
        <v>101</v>
      </c>
      <c r="G4915" t="s">
        <v>33</v>
      </c>
      <c r="H4915" t="s">
        <v>97</v>
      </c>
      <c r="I4915">
        <v>1</v>
      </c>
      <c r="J4915">
        <v>2150</v>
      </c>
    </row>
    <row r="4916" spans="1:10" x14ac:dyDescent="0.3">
      <c r="A4916">
        <v>904915</v>
      </c>
      <c r="B4916">
        <v>327</v>
      </c>
      <c r="C4916">
        <v>31</v>
      </c>
      <c r="D4916" s="1">
        <v>45621</v>
      </c>
      <c r="E4916" s="1">
        <v>45625</v>
      </c>
      <c r="F4916" t="s">
        <v>93</v>
      </c>
      <c r="G4916" t="s">
        <v>60</v>
      </c>
      <c r="H4916" t="s">
        <v>97</v>
      </c>
      <c r="I4916">
        <v>1</v>
      </c>
      <c r="J4916">
        <v>1740</v>
      </c>
    </row>
    <row r="4917" spans="1:10" x14ac:dyDescent="0.3">
      <c r="A4917">
        <v>904916</v>
      </c>
      <c r="B4917">
        <v>437</v>
      </c>
      <c r="C4917">
        <v>17</v>
      </c>
      <c r="D4917" s="1">
        <v>45624</v>
      </c>
      <c r="E4917" s="1">
        <v>45630</v>
      </c>
      <c r="F4917" t="s">
        <v>100</v>
      </c>
      <c r="G4917" t="s">
        <v>51</v>
      </c>
      <c r="H4917" t="s">
        <v>94</v>
      </c>
      <c r="I4917">
        <v>1</v>
      </c>
      <c r="J4917">
        <v>13790</v>
      </c>
    </row>
    <row r="4918" spans="1:10" x14ac:dyDescent="0.3">
      <c r="A4918">
        <v>904917</v>
      </c>
      <c r="B4918">
        <v>355</v>
      </c>
      <c r="C4918">
        <v>22</v>
      </c>
      <c r="D4918" s="1">
        <v>45712</v>
      </c>
      <c r="E4918" s="1">
        <v>45717</v>
      </c>
      <c r="F4918" t="s">
        <v>93</v>
      </c>
      <c r="G4918" t="s">
        <v>51</v>
      </c>
      <c r="H4918" t="s">
        <v>94</v>
      </c>
      <c r="I4918">
        <v>1</v>
      </c>
      <c r="J4918">
        <v>13330</v>
      </c>
    </row>
    <row r="4919" spans="1:10" x14ac:dyDescent="0.3">
      <c r="A4919">
        <v>904918</v>
      </c>
      <c r="B4919">
        <v>98</v>
      </c>
      <c r="C4919">
        <v>25</v>
      </c>
      <c r="D4919" s="1">
        <v>45450</v>
      </c>
      <c r="E4919" s="1">
        <v>45452</v>
      </c>
      <c r="F4919" t="s">
        <v>100</v>
      </c>
      <c r="G4919" t="s">
        <v>60</v>
      </c>
      <c r="H4919" t="s">
        <v>94</v>
      </c>
      <c r="I4919">
        <v>1</v>
      </c>
      <c r="J4919">
        <v>3150</v>
      </c>
    </row>
    <row r="4920" spans="1:10" x14ac:dyDescent="0.3">
      <c r="A4920">
        <v>904919</v>
      </c>
      <c r="B4920">
        <v>132</v>
      </c>
      <c r="C4920">
        <v>41</v>
      </c>
      <c r="D4920" s="1">
        <v>45631</v>
      </c>
      <c r="E4920" s="1">
        <v>45634</v>
      </c>
      <c r="F4920" t="s">
        <v>99</v>
      </c>
      <c r="G4920" t="s">
        <v>78</v>
      </c>
      <c r="H4920" t="s">
        <v>94</v>
      </c>
      <c r="I4920">
        <v>2</v>
      </c>
      <c r="J4920">
        <v>2780</v>
      </c>
    </row>
    <row r="4921" spans="1:10" x14ac:dyDescent="0.3">
      <c r="A4921">
        <v>904920</v>
      </c>
      <c r="B4921">
        <v>285</v>
      </c>
      <c r="C4921">
        <v>42</v>
      </c>
      <c r="D4921" s="1">
        <v>45463</v>
      </c>
      <c r="E4921" s="1">
        <v>45469</v>
      </c>
      <c r="F4921" t="s">
        <v>99</v>
      </c>
      <c r="G4921" t="s">
        <v>78</v>
      </c>
      <c r="H4921" t="s">
        <v>97</v>
      </c>
      <c r="I4921">
        <v>1</v>
      </c>
      <c r="J4921">
        <v>810</v>
      </c>
    </row>
    <row r="4922" spans="1:10" x14ac:dyDescent="0.3">
      <c r="A4922">
        <v>904921</v>
      </c>
      <c r="B4922">
        <v>264</v>
      </c>
      <c r="C4922">
        <v>7</v>
      </c>
      <c r="D4922" s="1">
        <v>45564</v>
      </c>
      <c r="E4922" s="1">
        <v>45570</v>
      </c>
      <c r="F4922" t="s">
        <v>95</v>
      </c>
      <c r="G4922" t="s">
        <v>33</v>
      </c>
      <c r="H4922" t="s">
        <v>97</v>
      </c>
      <c r="I4922">
        <v>1</v>
      </c>
      <c r="J4922">
        <v>2150</v>
      </c>
    </row>
    <row r="4923" spans="1:10" x14ac:dyDescent="0.3">
      <c r="A4923">
        <v>904922</v>
      </c>
      <c r="B4923">
        <v>201</v>
      </c>
      <c r="C4923">
        <v>41</v>
      </c>
      <c r="D4923" s="1">
        <v>45678</v>
      </c>
      <c r="E4923" s="1">
        <v>45682</v>
      </c>
      <c r="F4923" t="s">
        <v>101</v>
      </c>
      <c r="G4923" t="s">
        <v>78</v>
      </c>
      <c r="H4923" t="s">
        <v>94</v>
      </c>
      <c r="I4923">
        <v>2</v>
      </c>
      <c r="J4923">
        <v>2780</v>
      </c>
    </row>
    <row r="4924" spans="1:10" x14ac:dyDescent="0.3">
      <c r="A4924">
        <v>904923</v>
      </c>
      <c r="B4924">
        <v>99</v>
      </c>
      <c r="C4924">
        <v>23</v>
      </c>
      <c r="D4924" s="1">
        <v>45582</v>
      </c>
      <c r="E4924" s="1">
        <v>45585</v>
      </c>
      <c r="F4924" t="s">
        <v>93</v>
      </c>
      <c r="G4924" t="s">
        <v>51</v>
      </c>
      <c r="H4924" t="s">
        <v>97</v>
      </c>
      <c r="I4924">
        <v>1</v>
      </c>
      <c r="J4924">
        <v>12780</v>
      </c>
    </row>
    <row r="4925" spans="1:10" x14ac:dyDescent="0.3">
      <c r="A4925">
        <v>904924</v>
      </c>
      <c r="B4925">
        <v>517</v>
      </c>
      <c r="C4925">
        <v>46</v>
      </c>
      <c r="D4925" s="1">
        <v>45444</v>
      </c>
      <c r="E4925" s="1">
        <v>45449</v>
      </c>
      <c r="F4925" t="s">
        <v>99</v>
      </c>
      <c r="G4925" t="s">
        <v>78</v>
      </c>
      <c r="H4925" t="s">
        <v>94</v>
      </c>
      <c r="I4925">
        <v>1</v>
      </c>
      <c r="J4925">
        <v>1320</v>
      </c>
    </row>
    <row r="4926" spans="1:10" x14ac:dyDescent="0.3">
      <c r="A4926">
        <v>904925</v>
      </c>
      <c r="B4926">
        <v>160</v>
      </c>
      <c r="C4926">
        <v>41</v>
      </c>
      <c r="D4926" s="1">
        <v>45463</v>
      </c>
      <c r="E4926" s="1">
        <v>45466</v>
      </c>
      <c r="F4926" t="s">
        <v>98</v>
      </c>
      <c r="G4926" t="s">
        <v>78</v>
      </c>
      <c r="H4926" t="s">
        <v>97</v>
      </c>
      <c r="I4926">
        <v>1</v>
      </c>
      <c r="J4926">
        <v>1390</v>
      </c>
    </row>
    <row r="4927" spans="1:10" x14ac:dyDescent="0.3">
      <c r="A4927">
        <v>904926</v>
      </c>
      <c r="B4927">
        <v>158</v>
      </c>
      <c r="C4927">
        <v>18</v>
      </c>
      <c r="D4927" s="1">
        <v>45645</v>
      </c>
      <c r="E4927" s="1">
        <v>45647</v>
      </c>
      <c r="F4927" t="s">
        <v>95</v>
      </c>
      <c r="G4927" t="s">
        <v>51</v>
      </c>
      <c r="H4927" t="s">
        <v>94</v>
      </c>
      <c r="I4927">
        <v>2</v>
      </c>
      <c r="J4927">
        <v>26280</v>
      </c>
    </row>
    <row r="4928" spans="1:10" x14ac:dyDescent="0.3">
      <c r="A4928">
        <v>904927</v>
      </c>
      <c r="B4928">
        <v>302</v>
      </c>
      <c r="C4928">
        <v>21</v>
      </c>
      <c r="D4928" s="1">
        <v>45434</v>
      </c>
      <c r="E4928" s="1">
        <v>45439</v>
      </c>
      <c r="F4928" t="s">
        <v>100</v>
      </c>
      <c r="G4928" t="s">
        <v>51</v>
      </c>
      <c r="H4928" t="s">
        <v>97</v>
      </c>
      <c r="I4928">
        <v>1</v>
      </c>
      <c r="J4928">
        <v>9950</v>
      </c>
    </row>
    <row r="4929" spans="1:10" x14ac:dyDescent="0.3">
      <c r="A4929">
        <v>904928</v>
      </c>
      <c r="B4929">
        <v>209</v>
      </c>
      <c r="C4929">
        <v>18</v>
      </c>
      <c r="D4929" s="1">
        <v>45454</v>
      </c>
      <c r="E4929" s="1">
        <v>45456</v>
      </c>
      <c r="F4929" t="s">
        <v>100</v>
      </c>
      <c r="G4929" t="s">
        <v>51</v>
      </c>
      <c r="H4929" t="s">
        <v>94</v>
      </c>
      <c r="I4929">
        <v>1</v>
      </c>
      <c r="J4929">
        <v>13140</v>
      </c>
    </row>
    <row r="4930" spans="1:10" x14ac:dyDescent="0.3">
      <c r="A4930">
        <v>904929</v>
      </c>
      <c r="B4930">
        <v>260</v>
      </c>
      <c r="C4930">
        <v>42</v>
      </c>
      <c r="D4930" s="1">
        <v>45456</v>
      </c>
      <c r="E4930" s="1">
        <v>45462</v>
      </c>
      <c r="F4930" t="s">
        <v>98</v>
      </c>
      <c r="G4930" t="s">
        <v>78</v>
      </c>
      <c r="H4930" t="s">
        <v>97</v>
      </c>
      <c r="I4930">
        <v>1</v>
      </c>
      <c r="J4930">
        <v>810</v>
      </c>
    </row>
    <row r="4931" spans="1:10" x14ac:dyDescent="0.3">
      <c r="A4931">
        <v>904930</v>
      </c>
      <c r="B4931">
        <v>354</v>
      </c>
      <c r="C4931">
        <v>8</v>
      </c>
      <c r="D4931" s="1">
        <v>45636</v>
      </c>
      <c r="E4931" s="1">
        <v>45641</v>
      </c>
      <c r="F4931" t="s">
        <v>99</v>
      </c>
      <c r="G4931" t="s">
        <v>33</v>
      </c>
      <c r="H4931" t="s">
        <v>97</v>
      </c>
      <c r="I4931">
        <v>1</v>
      </c>
      <c r="J4931">
        <v>1870</v>
      </c>
    </row>
    <row r="4932" spans="1:10" x14ac:dyDescent="0.3">
      <c r="A4932">
        <v>904931</v>
      </c>
      <c r="B4932">
        <v>89</v>
      </c>
      <c r="C4932">
        <v>25</v>
      </c>
      <c r="D4932" s="1">
        <v>45398</v>
      </c>
      <c r="E4932" s="1">
        <v>45402</v>
      </c>
      <c r="F4932" t="s">
        <v>93</v>
      </c>
      <c r="G4932" t="s">
        <v>60</v>
      </c>
      <c r="H4932" t="s">
        <v>94</v>
      </c>
      <c r="I4932">
        <v>2</v>
      </c>
      <c r="J4932">
        <v>6300</v>
      </c>
    </row>
    <row r="4933" spans="1:10" x14ac:dyDescent="0.3">
      <c r="A4933">
        <v>904932</v>
      </c>
      <c r="B4933">
        <v>10</v>
      </c>
      <c r="C4933">
        <v>24</v>
      </c>
      <c r="D4933" s="1">
        <v>45732</v>
      </c>
      <c r="E4933" s="1">
        <v>45736</v>
      </c>
      <c r="F4933" t="s">
        <v>98</v>
      </c>
      <c r="G4933" t="s">
        <v>51</v>
      </c>
      <c r="H4933" t="s">
        <v>97</v>
      </c>
      <c r="I4933">
        <v>1</v>
      </c>
      <c r="J4933">
        <v>11450</v>
      </c>
    </row>
    <row r="4934" spans="1:10" x14ac:dyDescent="0.3">
      <c r="A4934">
        <v>904933</v>
      </c>
      <c r="B4934">
        <v>313</v>
      </c>
      <c r="C4934">
        <v>32</v>
      </c>
      <c r="D4934" s="1">
        <v>45477</v>
      </c>
      <c r="E4934" s="1">
        <v>45482</v>
      </c>
      <c r="F4934" t="s">
        <v>100</v>
      </c>
      <c r="G4934" t="s">
        <v>60</v>
      </c>
      <c r="H4934" t="s">
        <v>94</v>
      </c>
      <c r="I4934">
        <v>1</v>
      </c>
      <c r="J4934">
        <v>1990</v>
      </c>
    </row>
    <row r="4935" spans="1:10" x14ac:dyDescent="0.3">
      <c r="A4935">
        <v>904934</v>
      </c>
      <c r="B4935">
        <v>12</v>
      </c>
      <c r="C4935">
        <v>9</v>
      </c>
      <c r="D4935" s="1">
        <v>45681</v>
      </c>
      <c r="E4935" s="1">
        <v>45683</v>
      </c>
      <c r="F4935" t="s">
        <v>98</v>
      </c>
      <c r="G4935" t="s">
        <v>42</v>
      </c>
      <c r="H4935" t="s">
        <v>94</v>
      </c>
      <c r="I4935">
        <v>1</v>
      </c>
      <c r="J4935">
        <v>3370</v>
      </c>
    </row>
    <row r="4936" spans="1:10" x14ac:dyDescent="0.3">
      <c r="A4936">
        <v>904935</v>
      </c>
      <c r="B4936">
        <v>171</v>
      </c>
      <c r="C4936">
        <v>6</v>
      </c>
      <c r="D4936" s="1">
        <v>45666</v>
      </c>
      <c r="E4936" s="1">
        <v>45671</v>
      </c>
      <c r="F4936" t="s">
        <v>100</v>
      </c>
      <c r="G4936" t="s">
        <v>33</v>
      </c>
      <c r="H4936" t="s">
        <v>94</v>
      </c>
      <c r="I4936">
        <v>1</v>
      </c>
      <c r="J4936">
        <v>1510</v>
      </c>
    </row>
    <row r="4937" spans="1:10" x14ac:dyDescent="0.3">
      <c r="A4937">
        <v>904936</v>
      </c>
      <c r="B4937">
        <v>88</v>
      </c>
      <c r="C4937">
        <v>4</v>
      </c>
      <c r="D4937" s="1">
        <v>45502</v>
      </c>
      <c r="E4937" s="1">
        <v>45508</v>
      </c>
      <c r="F4937" t="s">
        <v>99</v>
      </c>
      <c r="G4937" t="s">
        <v>33</v>
      </c>
      <c r="H4937" t="s">
        <v>94</v>
      </c>
      <c r="I4937">
        <v>1</v>
      </c>
      <c r="J4937">
        <v>970</v>
      </c>
    </row>
    <row r="4938" spans="1:10" x14ac:dyDescent="0.3">
      <c r="A4938">
        <v>904937</v>
      </c>
      <c r="B4938">
        <v>496</v>
      </c>
      <c r="C4938">
        <v>23</v>
      </c>
      <c r="D4938" s="1">
        <v>45721</v>
      </c>
      <c r="E4938" s="1">
        <v>45723</v>
      </c>
      <c r="F4938" t="s">
        <v>101</v>
      </c>
      <c r="G4938" t="s">
        <v>51</v>
      </c>
      <c r="H4938" t="s">
        <v>94</v>
      </c>
      <c r="I4938">
        <v>1</v>
      </c>
      <c r="J4938">
        <v>12780</v>
      </c>
    </row>
    <row r="4939" spans="1:10" x14ac:dyDescent="0.3">
      <c r="A4939">
        <v>904938</v>
      </c>
      <c r="B4939">
        <v>262</v>
      </c>
      <c r="C4939">
        <v>21</v>
      </c>
      <c r="D4939" s="1">
        <v>45668</v>
      </c>
      <c r="E4939" s="1">
        <v>45672</v>
      </c>
      <c r="F4939" t="s">
        <v>101</v>
      </c>
      <c r="G4939" t="s">
        <v>51</v>
      </c>
      <c r="H4939" t="s">
        <v>94</v>
      </c>
      <c r="I4939">
        <v>1</v>
      </c>
      <c r="J4939">
        <v>9950</v>
      </c>
    </row>
    <row r="4940" spans="1:10" x14ac:dyDescent="0.3">
      <c r="A4940">
        <v>904939</v>
      </c>
      <c r="B4940">
        <v>249</v>
      </c>
      <c r="C4940">
        <v>3</v>
      </c>
      <c r="D4940" s="1">
        <v>45435</v>
      </c>
      <c r="E4940" s="1">
        <v>45438</v>
      </c>
      <c r="F4940" t="s">
        <v>98</v>
      </c>
      <c r="G4940" t="s">
        <v>33</v>
      </c>
      <c r="H4940" t="s">
        <v>94</v>
      </c>
      <c r="I4940">
        <v>1</v>
      </c>
      <c r="J4940">
        <v>1770</v>
      </c>
    </row>
    <row r="4941" spans="1:10" x14ac:dyDescent="0.3">
      <c r="A4941">
        <v>904940</v>
      </c>
      <c r="B4941">
        <v>148</v>
      </c>
      <c r="C4941">
        <v>19</v>
      </c>
      <c r="D4941" s="1">
        <v>45612</v>
      </c>
      <c r="E4941" s="1">
        <v>45618</v>
      </c>
      <c r="F4941" t="s">
        <v>101</v>
      </c>
      <c r="G4941" t="s">
        <v>51</v>
      </c>
      <c r="H4941" t="s">
        <v>94</v>
      </c>
      <c r="I4941">
        <v>1</v>
      </c>
      <c r="J4941">
        <v>10800</v>
      </c>
    </row>
    <row r="4942" spans="1:10" x14ac:dyDescent="0.3">
      <c r="A4942">
        <v>904941</v>
      </c>
      <c r="B4942">
        <v>143</v>
      </c>
      <c r="C4942">
        <v>11</v>
      </c>
      <c r="D4942" s="1">
        <v>45398</v>
      </c>
      <c r="E4942" s="1">
        <v>45404</v>
      </c>
      <c r="F4942" t="s">
        <v>100</v>
      </c>
      <c r="G4942" t="s">
        <v>42</v>
      </c>
      <c r="H4942" t="s">
        <v>97</v>
      </c>
      <c r="I4942">
        <v>2</v>
      </c>
      <c r="J4942">
        <v>5120</v>
      </c>
    </row>
    <row r="4943" spans="1:10" x14ac:dyDescent="0.3">
      <c r="A4943">
        <v>904942</v>
      </c>
      <c r="B4943">
        <v>286</v>
      </c>
      <c r="C4943">
        <v>9</v>
      </c>
      <c r="D4943" s="1">
        <v>45720</v>
      </c>
      <c r="E4943" s="1">
        <v>45723</v>
      </c>
      <c r="F4943" t="s">
        <v>95</v>
      </c>
      <c r="G4943" t="s">
        <v>42</v>
      </c>
      <c r="H4943" t="s">
        <v>97</v>
      </c>
      <c r="I4943">
        <v>2</v>
      </c>
      <c r="J4943">
        <v>6740</v>
      </c>
    </row>
    <row r="4944" spans="1:10" x14ac:dyDescent="0.3">
      <c r="A4944">
        <v>904943</v>
      </c>
      <c r="B4944">
        <v>370</v>
      </c>
      <c r="C4944">
        <v>34</v>
      </c>
      <c r="D4944" s="1">
        <v>45418</v>
      </c>
      <c r="E4944" s="1">
        <v>45423</v>
      </c>
      <c r="F4944" t="s">
        <v>98</v>
      </c>
      <c r="G4944" t="s">
        <v>69</v>
      </c>
      <c r="H4944" t="s">
        <v>94</v>
      </c>
      <c r="I4944">
        <v>1</v>
      </c>
      <c r="J4944">
        <v>410</v>
      </c>
    </row>
    <row r="4945" spans="1:10" x14ac:dyDescent="0.3">
      <c r="A4945">
        <v>904944</v>
      </c>
      <c r="B4945">
        <v>331</v>
      </c>
      <c r="C4945">
        <v>25</v>
      </c>
      <c r="D4945" s="1">
        <v>45445</v>
      </c>
      <c r="E4945" s="1">
        <v>45449</v>
      </c>
      <c r="F4945" t="s">
        <v>100</v>
      </c>
      <c r="G4945" t="s">
        <v>60</v>
      </c>
      <c r="H4945" t="s">
        <v>94</v>
      </c>
      <c r="I4945">
        <v>1</v>
      </c>
      <c r="J4945">
        <v>3150</v>
      </c>
    </row>
    <row r="4946" spans="1:10" x14ac:dyDescent="0.3">
      <c r="A4946">
        <v>904945</v>
      </c>
      <c r="B4946">
        <v>568</v>
      </c>
      <c r="C4946">
        <v>18</v>
      </c>
      <c r="D4946" s="1">
        <v>45385</v>
      </c>
      <c r="E4946" s="1">
        <v>45390</v>
      </c>
      <c r="F4946" t="s">
        <v>96</v>
      </c>
      <c r="G4946" t="s">
        <v>51</v>
      </c>
      <c r="H4946" t="s">
        <v>94</v>
      </c>
      <c r="I4946">
        <v>1</v>
      </c>
      <c r="J4946">
        <v>13140</v>
      </c>
    </row>
    <row r="4947" spans="1:10" x14ac:dyDescent="0.3">
      <c r="A4947">
        <v>904946</v>
      </c>
      <c r="B4947">
        <v>429</v>
      </c>
      <c r="C4947">
        <v>30</v>
      </c>
      <c r="D4947" s="1">
        <v>45496</v>
      </c>
      <c r="E4947" s="1">
        <v>45502</v>
      </c>
      <c r="F4947" t="s">
        <v>100</v>
      </c>
      <c r="G4947" t="s">
        <v>60</v>
      </c>
      <c r="H4947" t="s">
        <v>94</v>
      </c>
      <c r="I4947">
        <v>1</v>
      </c>
      <c r="J4947">
        <v>2550</v>
      </c>
    </row>
    <row r="4948" spans="1:10" x14ac:dyDescent="0.3">
      <c r="A4948">
        <v>904947</v>
      </c>
      <c r="B4948">
        <v>540</v>
      </c>
      <c r="C4948">
        <v>4</v>
      </c>
      <c r="D4948" s="1">
        <v>45557</v>
      </c>
      <c r="E4948" s="1">
        <v>45560</v>
      </c>
      <c r="F4948" t="s">
        <v>93</v>
      </c>
      <c r="G4948" t="s">
        <v>33</v>
      </c>
      <c r="H4948" t="s">
        <v>94</v>
      </c>
      <c r="I4948">
        <v>1</v>
      </c>
      <c r="J4948">
        <v>970</v>
      </c>
    </row>
    <row r="4949" spans="1:10" x14ac:dyDescent="0.3">
      <c r="A4949">
        <v>904948</v>
      </c>
      <c r="B4949">
        <v>513</v>
      </c>
      <c r="C4949">
        <v>9</v>
      </c>
      <c r="D4949" s="1">
        <v>45532</v>
      </c>
      <c r="E4949" s="1">
        <v>45534</v>
      </c>
      <c r="F4949" t="s">
        <v>99</v>
      </c>
      <c r="G4949" t="s">
        <v>42</v>
      </c>
      <c r="H4949" t="s">
        <v>94</v>
      </c>
      <c r="I4949">
        <v>1</v>
      </c>
      <c r="J4949">
        <v>3370</v>
      </c>
    </row>
    <row r="4950" spans="1:10" x14ac:dyDescent="0.3">
      <c r="A4950">
        <v>904949</v>
      </c>
      <c r="B4950">
        <v>15</v>
      </c>
      <c r="C4950">
        <v>5</v>
      </c>
      <c r="D4950" s="1">
        <v>45617</v>
      </c>
      <c r="E4950" s="1">
        <v>45621</v>
      </c>
      <c r="F4950" t="s">
        <v>100</v>
      </c>
      <c r="G4950" t="s">
        <v>33</v>
      </c>
      <c r="H4950" t="s">
        <v>97</v>
      </c>
      <c r="I4950">
        <v>2</v>
      </c>
      <c r="J4950">
        <v>3920</v>
      </c>
    </row>
    <row r="4951" spans="1:10" x14ac:dyDescent="0.3">
      <c r="A4951">
        <v>904950</v>
      </c>
      <c r="B4951">
        <v>426</v>
      </c>
      <c r="C4951">
        <v>46</v>
      </c>
      <c r="D4951" s="1">
        <v>45454</v>
      </c>
      <c r="E4951" s="1">
        <v>45458</v>
      </c>
      <c r="F4951" t="s">
        <v>100</v>
      </c>
      <c r="G4951" t="s">
        <v>78</v>
      </c>
      <c r="H4951" t="s">
        <v>97</v>
      </c>
      <c r="I4951">
        <v>1</v>
      </c>
      <c r="J4951">
        <v>1320</v>
      </c>
    </row>
    <row r="4952" spans="1:10" x14ac:dyDescent="0.3">
      <c r="A4952">
        <v>904951</v>
      </c>
      <c r="B4952">
        <v>95</v>
      </c>
      <c r="C4952">
        <v>14</v>
      </c>
      <c r="D4952" s="1">
        <v>45460</v>
      </c>
      <c r="E4952" s="1">
        <v>45466</v>
      </c>
      <c r="F4952" t="s">
        <v>95</v>
      </c>
      <c r="G4952" t="s">
        <v>42</v>
      </c>
      <c r="H4952" t="s">
        <v>94</v>
      </c>
      <c r="I4952">
        <v>2</v>
      </c>
      <c r="J4952">
        <v>4740</v>
      </c>
    </row>
    <row r="4953" spans="1:10" x14ac:dyDescent="0.3">
      <c r="A4953">
        <v>904952</v>
      </c>
      <c r="B4953">
        <v>275</v>
      </c>
      <c r="C4953">
        <v>34</v>
      </c>
      <c r="D4953" s="1">
        <v>45640</v>
      </c>
      <c r="E4953" s="1">
        <v>45643</v>
      </c>
      <c r="F4953" t="s">
        <v>98</v>
      </c>
      <c r="G4953" t="s">
        <v>69</v>
      </c>
      <c r="H4953" t="s">
        <v>94</v>
      </c>
      <c r="I4953">
        <v>1</v>
      </c>
      <c r="J4953">
        <v>410</v>
      </c>
    </row>
    <row r="4954" spans="1:10" x14ac:dyDescent="0.3">
      <c r="A4954">
        <v>904953</v>
      </c>
      <c r="B4954">
        <v>371</v>
      </c>
      <c r="C4954">
        <v>22</v>
      </c>
      <c r="D4954" s="1">
        <v>45571</v>
      </c>
      <c r="E4954" s="1">
        <v>45575</v>
      </c>
      <c r="F4954" t="s">
        <v>100</v>
      </c>
      <c r="G4954" t="s">
        <v>51</v>
      </c>
      <c r="H4954" t="s">
        <v>97</v>
      </c>
      <c r="I4954">
        <v>1</v>
      </c>
      <c r="J4954">
        <v>13330</v>
      </c>
    </row>
    <row r="4955" spans="1:10" x14ac:dyDescent="0.3">
      <c r="A4955">
        <v>904954</v>
      </c>
      <c r="B4955">
        <v>315</v>
      </c>
      <c r="C4955">
        <v>25</v>
      </c>
      <c r="D4955" s="1">
        <v>45510</v>
      </c>
      <c r="E4955" s="1">
        <v>45515</v>
      </c>
      <c r="F4955" t="s">
        <v>96</v>
      </c>
      <c r="G4955" t="s">
        <v>60</v>
      </c>
      <c r="H4955" t="s">
        <v>97</v>
      </c>
      <c r="I4955">
        <v>1</v>
      </c>
      <c r="J4955">
        <v>3150</v>
      </c>
    </row>
    <row r="4956" spans="1:10" x14ac:dyDescent="0.3">
      <c r="A4956">
        <v>904955</v>
      </c>
      <c r="B4956">
        <v>421</v>
      </c>
      <c r="C4956">
        <v>20</v>
      </c>
      <c r="D4956" s="1">
        <v>45606</v>
      </c>
      <c r="E4956" s="1">
        <v>45612</v>
      </c>
      <c r="F4956" t="s">
        <v>95</v>
      </c>
      <c r="G4956" t="s">
        <v>51</v>
      </c>
      <c r="H4956" t="s">
        <v>97</v>
      </c>
      <c r="I4956">
        <v>1</v>
      </c>
      <c r="J4956">
        <v>12810</v>
      </c>
    </row>
    <row r="4957" spans="1:10" x14ac:dyDescent="0.3">
      <c r="A4957">
        <v>904956</v>
      </c>
      <c r="B4957">
        <v>460</v>
      </c>
      <c r="C4957">
        <v>7</v>
      </c>
      <c r="D4957" s="1">
        <v>45568</v>
      </c>
      <c r="E4957" s="1">
        <v>45574</v>
      </c>
      <c r="F4957" t="s">
        <v>93</v>
      </c>
      <c r="G4957" t="s">
        <v>33</v>
      </c>
      <c r="H4957" t="s">
        <v>94</v>
      </c>
      <c r="I4957">
        <v>1</v>
      </c>
      <c r="J4957">
        <v>2150</v>
      </c>
    </row>
    <row r="4958" spans="1:10" x14ac:dyDescent="0.3">
      <c r="A4958">
        <v>904957</v>
      </c>
      <c r="B4958">
        <v>97</v>
      </c>
      <c r="C4958">
        <v>45</v>
      </c>
      <c r="D4958" s="1">
        <v>45554</v>
      </c>
      <c r="E4958" s="1">
        <v>45558</v>
      </c>
      <c r="F4958" t="s">
        <v>95</v>
      </c>
      <c r="G4958" t="s">
        <v>78</v>
      </c>
      <c r="H4958" t="s">
        <v>94</v>
      </c>
      <c r="I4958">
        <v>1</v>
      </c>
      <c r="J4958">
        <v>1290</v>
      </c>
    </row>
    <row r="4959" spans="1:10" x14ac:dyDescent="0.3">
      <c r="A4959">
        <v>904958</v>
      </c>
      <c r="B4959">
        <v>158</v>
      </c>
      <c r="C4959">
        <v>36</v>
      </c>
      <c r="D4959" s="1">
        <v>45468</v>
      </c>
      <c r="E4959" s="1">
        <v>45474</v>
      </c>
      <c r="F4959" t="s">
        <v>95</v>
      </c>
      <c r="G4959" t="s">
        <v>69</v>
      </c>
      <c r="H4959" t="s">
        <v>97</v>
      </c>
      <c r="I4959">
        <v>1</v>
      </c>
      <c r="J4959">
        <v>1130</v>
      </c>
    </row>
    <row r="4960" spans="1:10" x14ac:dyDescent="0.3">
      <c r="A4960">
        <v>904959</v>
      </c>
      <c r="B4960">
        <v>140</v>
      </c>
      <c r="C4960">
        <v>21</v>
      </c>
      <c r="D4960" s="1">
        <v>45643</v>
      </c>
      <c r="E4960" s="1">
        <v>45647</v>
      </c>
      <c r="F4960" t="s">
        <v>95</v>
      </c>
      <c r="G4960" t="s">
        <v>51</v>
      </c>
      <c r="H4960" t="s">
        <v>94</v>
      </c>
      <c r="I4960">
        <v>1</v>
      </c>
      <c r="J4960">
        <v>9950</v>
      </c>
    </row>
    <row r="4961" spans="1:10" x14ac:dyDescent="0.3">
      <c r="A4961">
        <v>904960</v>
      </c>
      <c r="B4961">
        <v>395</v>
      </c>
      <c r="C4961">
        <v>19</v>
      </c>
      <c r="D4961" s="1">
        <v>45740</v>
      </c>
      <c r="E4961" s="1">
        <v>45744</v>
      </c>
      <c r="F4961" t="s">
        <v>93</v>
      </c>
      <c r="G4961" t="s">
        <v>51</v>
      </c>
      <c r="H4961" t="s">
        <v>94</v>
      </c>
      <c r="I4961">
        <v>1</v>
      </c>
      <c r="J4961">
        <v>10800</v>
      </c>
    </row>
    <row r="4962" spans="1:10" x14ac:dyDescent="0.3">
      <c r="A4962">
        <v>904961</v>
      </c>
      <c r="B4962">
        <v>400</v>
      </c>
      <c r="C4962">
        <v>15</v>
      </c>
      <c r="D4962" s="1">
        <v>45401</v>
      </c>
      <c r="E4962" s="1">
        <v>45405</v>
      </c>
      <c r="F4962" t="s">
        <v>99</v>
      </c>
      <c r="G4962" t="s">
        <v>42</v>
      </c>
      <c r="H4962" t="s">
        <v>97</v>
      </c>
      <c r="I4962">
        <v>1</v>
      </c>
      <c r="J4962">
        <v>3740</v>
      </c>
    </row>
    <row r="4963" spans="1:10" x14ac:dyDescent="0.3">
      <c r="A4963">
        <v>904962</v>
      </c>
      <c r="B4963">
        <v>156</v>
      </c>
      <c r="C4963">
        <v>14</v>
      </c>
      <c r="D4963" s="1">
        <v>45624</v>
      </c>
      <c r="E4963" s="1">
        <v>45626</v>
      </c>
      <c r="F4963" t="s">
        <v>100</v>
      </c>
      <c r="G4963" t="s">
        <v>42</v>
      </c>
      <c r="H4963" t="s">
        <v>97</v>
      </c>
      <c r="I4963">
        <v>1</v>
      </c>
      <c r="J4963">
        <v>2370</v>
      </c>
    </row>
    <row r="4964" spans="1:10" x14ac:dyDescent="0.3">
      <c r="A4964">
        <v>904963</v>
      </c>
      <c r="B4964">
        <v>49</v>
      </c>
      <c r="C4964">
        <v>22</v>
      </c>
      <c r="D4964" s="1">
        <v>45727</v>
      </c>
      <c r="E4964" s="1">
        <v>45731</v>
      </c>
      <c r="F4964" t="s">
        <v>101</v>
      </c>
      <c r="G4964" t="s">
        <v>51</v>
      </c>
      <c r="H4964" t="s">
        <v>94</v>
      </c>
      <c r="I4964">
        <v>1</v>
      </c>
      <c r="J4964">
        <v>13330</v>
      </c>
    </row>
    <row r="4965" spans="1:10" x14ac:dyDescent="0.3">
      <c r="A4965">
        <v>904964</v>
      </c>
      <c r="B4965">
        <v>528</v>
      </c>
      <c r="C4965">
        <v>38</v>
      </c>
      <c r="D4965" s="1">
        <v>45674</v>
      </c>
      <c r="E4965" s="1">
        <v>45678</v>
      </c>
      <c r="F4965" t="s">
        <v>100</v>
      </c>
      <c r="G4965" t="s">
        <v>69</v>
      </c>
      <c r="H4965" t="s">
        <v>94</v>
      </c>
      <c r="I4965">
        <v>1</v>
      </c>
      <c r="J4965">
        <v>510</v>
      </c>
    </row>
    <row r="4966" spans="1:10" x14ac:dyDescent="0.3">
      <c r="A4966">
        <v>904965</v>
      </c>
      <c r="B4966">
        <v>180</v>
      </c>
      <c r="C4966">
        <v>3</v>
      </c>
      <c r="D4966" s="1">
        <v>45664</v>
      </c>
      <c r="E4966" s="1">
        <v>45666</v>
      </c>
      <c r="F4966" t="s">
        <v>98</v>
      </c>
      <c r="G4966" t="s">
        <v>33</v>
      </c>
      <c r="H4966" t="s">
        <v>94</v>
      </c>
      <c r="I4966">
        <v>1</v>
      </c>
      <c r="J4966">
        <v>1770</v>
      </c>
    </row>
    <row r="4967" spans="1:10" x14ac:dyDescent="0.3">
      <c r="A4967">
        <v>904966</v>
      </c>
      <c r="B4967">
        <v>450</v>
      </c>
      <c r="C4967">
        <v>7</v>
      </c>
      <c r="D4967" s="1">
        <v>45477</v>
      </c>
      <c r="E4967" s="1">
        <v>45480</v>
      </c>
      <c r="F4967" t="s">
        <v>98</v>
      </c>
      <c r="G4967" t="s">
        <v>33</v>
      </c>
      <c r="H4967" t="s">
        <v>94</v>
      </c>
      <c r="I4967">
        <v>1</v>
      </c>
      <c r="J4967">
        <v>2150</v>
      </c>
    </row>
    <row r="4968" spans="1:10" x14ac:dyDescent="0.3">
      <c r="A4968">
        <v>904967</v>
      </c>
      <c r="B4968">
        <v>500</v>
      </c>
      <c r="C4968">
        <v>13</v>
      </c>
      <c r="D4968" s="1">
        <v>45439</v>
      </c>
      <c r="E4968" s="1">
        <v>45441</v>
      </c>
      <c r="F4968" t="s">
        <v>93</v>
      </c>
      <c r="G4968" t="s">
        <v>42</v>
      </c>
      <c r="H4968" t="s">
        <v>94</v>
      </c>
      <c r="I4968">
        <v>1</v>
      </c>
      <c r="J4968">
        <v>3000</v>
      </c>
    </row>
    <row r="4969" spans="1:10" x14ac:dyDescent="0.3">
      <c r="A4969">
        <v>904968</v>
      </c>
      <c r="B4969">
        <v>399</v>
      </c>
      <c r="C4969">
        <v>12</v>
      </c>
      <c r="D4969" s="1">
        <v>45386</v>
      </c>
      <c r="E4969" s="1">
        <v>45391</v>
      </c>
      <c r="F4969" t="s">
        <v>101</v>
      </c>
      <c r="G4969" t="s">
        <v>42</v>
      </c>
      <c r="H4969" t="s">
        <v>94</v>
      </c>
      <c r="I4969">
        <v>1</v>
      </c>
      <c r="J4969">
        <v>2600</v>
      </c>
    </row>
    <row r="4970" spans="1:10" x14ac:dyDescent="0.3">
      <c r="A4970">
        <v>904969</v>
      </c>
      <c r="B4970">
        <v>6</v>
      </c>
      <c r="C4970">
        <v>41</v>
      </c>
      <c r="D4970" s="1">
        <v>45399</v>
      </c>
      <c r="E4970" s="1">
        <v>45403</v>
      </c>
      <c r="F4970" t="s">
        <v>96</v>
      </c>
      <c r="G4970" t="s">
        <v>78</v>
      </c>
      <c r="H4970" t="s">
        <v>94</v>
      </c>
      <c r="I4970">
        <v>1</v>
      </c>
      <c r="J4970">
        <v>1390</v>
      </c>
    </row>
    <row r="4971" spans="1:10" x14ac:dyDescent="0.3">
      <c r="A4971">
        <v>904970</v>
      </c>
      <c r="B4971">
        <v>439</v>
      </c>
      <c r="C4971">
        <v>39</v>
      </c>
      <c r="D4971" s="1">
        <v>45660</v>
      </c>
      <c r="E4971" s="1">
        <v>45664</v>
      </c>
      <c r="F4971" t="s">
        <v>101</v>
      </c>
      <c r="G4971" t="s">
        <v>69</v>
      </c>
      <c r="H4971" t="s">
        <v>97</v>
      </c>
      <c r="I4971">
        <v>1</v>
      </c>
      <c r="J4971">
        <v>780</v>
      </c>
    </row>
    <row r="4972" spans="1:10" x14ac:dyDescent="0.3">
      <c r="A4972">
        <v>904971</v>
      </c>
      <c r="B4972">
        <v>470</v>
      </c>
      <c r="C4972">
        <v>5</v>
      </c>
      <c r="D4972" s="1">
        <v>45626</v>
      </c>
      <c r="E4972" s="1">
        <v>45632</v>
      </c>
      <c r="F4972" t="s">
        <v>96</v>
      </c>
      <c r="G4972" t="s">
        <v>33</v>
      </c>
      <c r="H4972" t="s">
        <v>94</v>
      </c>
      <c r="I4972">
        <v>1</v>
      </c>
      <c r="J4972">
        <v>1960</v>
      </c>
    </row>
    <row r="4973" spans="1:10" x14ac:dyDescent="0.3">
      <c r="A4973">
        <v>904972</v>
      </c>
      <c r="B4973">
        <v>64</v>
      </c>
      <c r="C4973">
        <v>33</v>
      </c>
      <c r="D4973" s="1">
        <v>45510</v>
      </c>
      <c r="E4973" s="1">
        <v>45513</v>
      </c>
      <c r="F4973" t="s">
        <v>101</v>
      </c>
      <c r="G4973" t="s">
        <v>69</v>
      </c>
      <c r="H4973" t="s">
        <v>94</v>
      </c>
      <c r="I4973">
        <v>1</v>
      </c>
      <c r="J4973">
        <v>740</v>
      </c>
    </row>
    <row r="4974" spans="1:10" x14ac:dyDescent="0.3">
      <c r="A4974">
        <v>904973</v>
      </c>
      <c r="B4974">
        <v>593</v>
      </c>
      <c r="C4974">
        <v>16</v>
      </c>
      <c r="D4974" s="1">
        <v>45582</v>
      </c>
      <c r="E4974" s="1">
        <v>45585</v>
      </c>
      <c r="F4974" t="s">
        <v>98</v>
      </c>
      <c r="G4974" t="s">
        <v>42</v>
      </c>
      <c r="H4974" t="s">
        <v>94</v>
      </c>
      <c r="I4974">
        <v>2</v>
      </c>
      <c r="J4974">
        <v>7800</v>
      </c>
    </row>
    <row r="4975" spans="1:10" x14ac:dyDescent="0.3">
      <c r="A4975">
        <v>904974</v>
      </c>
      <c r="B4975">
        <v>450</v>
      </c>
      <c r="C4975">
        <v>3</v>
      </c>
      <c r="D4975" s="1">
        <v>45482</v>
      </c>
      <c r="E4975" s="1">
        <v>45487</v>
      </c>
      <c r="F4975" t="s">
        <v>98</v>
      </c>
      <c r="G4975" t="s">
        <v>33</v>
      </c>
      <c r="H4975" t="s">
        <v>94</v>
      </c>
      <c r="I4975">
        <v>1</v>
      </c>
      <c r="J4975">
        <v>1770</v>
      </c>
    </row>
    <row r="4976" spans="1:10" x14ac:dyDescent="0.3">
      <c r="A4976">
        <v>904975</v>
      </c>
      <c r="B4976">
        <v>438</v>
      </c>
      <c r="C4976">
        <v>25</v>
      </c>
      <c r="D4976" s="1">
        <v>45607</v>
      </c>
      <c r="E4976" s="1">
        <v>45609</v>
      </c>
      <c r="F4976" t="s">
        <v>101</v>
      </c>
      <c r="G4976" t="s">
        <v>60</v>
      </c>
      <c r="H4976" t="s">
        <v>97</v>
      </c>
      <c r="I4976">
        <v>1</v>
      </c>
      <c r="J4976">
        <v>3150</v>
      </c>
    </row>
    <row r="4977" spans="1:10" x14ac:dyDescent="0.3">
      <c r="A4977">
        <v>904976</v>
      </c>
      <c r="B4977">
        <v>410</v>
      </c>
      <c r="C4977">
        <v>18</v>
      </c>
      <c r="D4977" s="1">
        <v>45656</v>
      </c>
      <c r="E4977" s="1">
        <v>45662</v>
      </c>
      <c r="F4977" t="s">
        <v>100</v>
      </c>
      <c r="G4977" t="s">
        <v>51</v>
      </c>
      <c r="H4977" t="s">
        <v>94</v>
      </c>
      <c r="I4977">
        <v>1</v>
      </c>
      <c r="J4977">
        <v>13140</v>
      </c>
    </row>
    <row r="4978" spans="1:10" x14ac:dyDescent="0.3">
      <c r="A4978">
        <v>904977</v>
      </c>
      <c r="B4978">
        <v>445</v>
      </c>
      <c r="C4978">
        <v>33</v>
      </c>
      <c r="D4978" s="1">
        <v>45662</v>
      </c>
      <c r="E4978" s="1">
        <v>45665</v>
      </c>
      <c r="F4978" t="s">
        <v>99</v>
      </c>
      <c r="G4978" t="s">
        <v>69</v>
      </c>
      <c r="H4978" t="s">
        <v>94</v>
      </c>
      <c r="I4978">
        <v>1</v>
      </c>
      <c r="J4978">
        <v>740</v>
      </c>
    </row>
    <row r="4979" spans="1:10" x14ac:dyDescent="0.3">
      <c r="A4979">
        <v>904978</v>
      </c>
      <c r="B4979">
        <v>302</v>
      </c>
      <c r="C4979">
        <v>15</v>
      </c>
      <c r="D4979" s="1">
        <v>45696</v>
      </c>
      <c r="E4979" s="1">
        <v>45700</v>
      </c>
      <c r="F4979" t="s">
        <v>100</v>
      </c>
      <c r="G4979" t="s">
        <v>42</v>
      </c>
      <c r="H4979" t="s">
        <v>94</v>
      </c>
      <c r="I4979">
        <v>2</v>
      </c>
      <c r="J4979">
        <v>7480</v>
      </c>
    </row>
    <row r="4980" spans="1:10" x14ac:dyDescent="0.3">
      <c r="A4980">
        <v>904979</v>
      </c>
      <c r="B4980">
        <v>121</v>
      </c>
      <c r="C4980">
        <v>12</v>
      </c>
      <c r="D4980" s="1">
        <v>45571</v>
      </c>
      <c r="E4980" s="1">
        <v>45574</v>
      </c>
      <c r="F4980" t="s">
        <v>100</v>
      </c>
      <c r="G4980" t="s">
        <v>42</v>
      </c>
      <c r="H4980" t="s">
        <v>94</v>
      </c>
      <c r="I4980">
        <v>2</v>
      </c>
      <c r="J4980">
        <v>5200</v>
      </c>
    </row>
    <row r="4981" spans="1:10" x14ac:dyDescent="0.3">
      <c r="A4981">
        <v>904980</v>
      </c>
      <c r="B4981">
        <v>86</v>
      </c>
      <c r="C4981">
        <v>48</v>
      </c>
      <c r="D4981" s="1">
        <v>45412</v>
      </c>
      <c r="E4981" s="1">
        <v>45418</v>
      </c>
      <c r="F4981" t="s">
        <v>95</v>
      </c>
      <c r="G4981" t="s">
        <v>78</v>
      </c>
      <c r="H4981" t="s">
        <v>94</v>
      </c>
      <c r="I4981">
        <v>1</v>
      </c>
      <c r="J4981">
        <v>1560</v>
      </c>
    </row>
    <row r="4982" spans="1:10" x14ac:dyDescent="0.3">
      <c r="A4982">
        <v>904981</v>
      </c>
      <c r="B4982">
        <v>13</v>
      </c>
      <c r="C4982">
        <v>36</v>
      </c>
      <c r="D4982" s="1">
        <v>45544</v>
      </c>
      <c r="E4982" s="1">
        <v>45548</v>
      </c>
      <c r="F4982" t="s">
        <v>96</v>
      </c>
      <c r="G4982" t="s">
        <v>69</v>
      </c>
      <c r="H4982" t="s">
        <v>94</v>
      </c>
      <c r="I4982">
        <v>1</v>
      </c>
      <c r="J4982">
        <v>1130</v>
      </c>
    </row>
    <row r="4983" spans="1:10" x14ac:dyDescent="0.3">
      <c r="A4983">
        <v>904982</v>
      </c>
      <c r="B4983">
        <v>26</v>
      </c>
      <c r="C4983">
        <v>15</v>
      </c>
      <c r="D4983" s="1">
        <v>45407</v>
      </c>
      <c r="E4983" s="1">
        <v>45409</v>
      </c>
      <c r="F4983" t="s">
        <v>101</v>
      </c>
      <c r="G4983" t="s">
        <v>42</v>
      </c>
      <c r="H4983" t="s">
        <v>94</v>
      </c>
      <c r="I4983">
        <v>1</v>
      </c>
      <c r="J4983">
        <v>3740</v>
      </c>
    </row>
    <row r="4984" spans="1:10" x14ac:dyDescent="0.3">
      <c r="A4984">
        <v>904983</v>
      </c>
      <c r="B4984">
        <v>168</v>
      </c>
      <c r="C4984">
        <v>17</v>
      </c>
      <c r="D4984" s="1">
        <v>45438</v>
      </c>
      <c r="E4984" s="1">
        <v>45442</v>
      </c>
      <c r="F4984" t="s">
        <v>100</v>
      </c>
      <c r="G4984" t="s">
        <v>51</v>
      </c>
      <c r="H4984" t="s">
        <v>97</v>
      </c>
      <c r="I4984">
        <v>2</v>
      </c>
      <c r="J4984">
        <v>27580</v>
      </c>
    </row>
    <row r="4985" spans="1:10" x14ac:dyDescent="0.3">
      <c r="A4985">
        <v>904984</v>
      </c>
      <c r="B4985">
        <v>78</v>
      </c>
      <c r="C4985">
        <v>21</v>
      </c>
      <c r="D4985" s="1">
        <v>45473</v>
      </c>
      <c r="E4985" s="1">
        <v>45477</v>
      </c>
      <c r="F4985" t="s">
        <v>99</v>
      </c>
      <c r="G4985" t="s">
        <v>51</v>
      </c>
      <c r="H4985" t="s">
        <v>97</v>
      </c>
      <c r="I4985">
        <v>1</v>
      </c>
      <c r="J4985">
        <v>9950</v>
      </c>
    </row>
    <row r="4986" spans="1:10" x14ac:dyDescent="0.3">
      <c r="A4986">
        <v>904985</v>
      </c>
      <c r="B4986">
        <v>495</v>
      </c>
      <c r="C4986">
        <v>43</v>
      </c>
      <c r="D4986" s="1">
        <v>45715</v>
      </c>
      <c r="E4986" s="1">
        <v>45718</v>
      </c>
      <c r="F4986" t="s">
        <v>96</v>
      </c>
      <c r="G4986" t="s">
        <v>78</v>
      </c>
      <c r="H4986" t="s">
        <v>97</v>
      </c>
      <c r="I4986">
        <v>1</v>
      </c>
      <c r="J4986">
        <v>910</v>
      </c>
    </row>
    <row r="4987" spans="1:10" x14ac:dyDescent="0.3">
      <c r="A4987">
        <v>904986</v>
      </c>
      <c r="B4987">
        <v>65</v>
      </c>
      <c r="C4987">
        <v>42</v>
      </c>
      <c r="D4987" s="1">
        <v>45707</v>
      </c>
      <c r="E4987" s="1">
        <v>45713</v>
      </c>
      <c r="F4987" t="s">
        <v>98</v>
      </c>
      <c r="G4987" t="s">
        <v>78</v>
      </c>
      <c r="H4987" t="s">
        <v>97</v>
      </c>
      <c r="I4987">
        <v>1</v>
      </c>
      <c r="J4987">
        <v>810</v>
      </c>
    </row>
    <row r="4988" spans="1:10" x14ac:dyDescent="0.3">
      <c r="A4988">
        <v>904987</v>
      </c>
      <c r="B4988">
        <v>433</v>
      </c>
      <c r="C4988">
        <v>25</v>
      </c>
      <c r="D4988" s="1">
        <v>45738</v>
      </c>
      <c r="E4988" s="1">
        <v>45743</v>
      </c>
      <c r="F4988" t="s">
        <v>98</v>
      </c>
      <c r="G4988" t="s">
        <v>60</v>
      </c>
      <c r="H4988" t="s">
        <v>94</v>
      </c>
      <c r="I4988">
        <v>1</v>
      </c>
      <c r="J4988">
        <v>3150</v>
      </c>
    </row>
    <row r="4989" spans="1:10" x14ac:dyDescent="0.3">
      <c r="A4989">
        <v>904988</v>
      </c>
      <c r="B4989">
        <v>381</v>
      </c>
      <c r="C4989">
        <v>22</v>
      </c>
      <c r="D4989" s="1">
        <v>45627</v>
      </c>
      <c r="E4989" s="1">
        <v>45633</v>
      </c>
      <c r="F4989" t="s">
        <v>95</v>
      </c>
      <c r="G4989" t="s">
        <v>51</v>
      </c>
      <c r="H4989" t="s">
        <v>94</v>
      </c>
      <c r="I4989">
        <v>1</v>
      </c>
      <c r="J4989">
        <v>13330</v>
      </c>
    </row>
    <row r="4990" spans="1:10" x14ac:dyDescent="0.3">
      <c r="A4990">
        <v>904989</v>
      </c>
      <c r="B4990">
        <v>349</v>
      </c>
      <c r="C4990">
        <v>21</v>
      </c>
      <c r="D4990" s="1">
        <v>45695</v>
      </c>
      <c r="E4990" s="1">
        <v>45697</v>
      </c>
      <c r="F4990" t="s">
        <v>101</v>
      </c>
      <c r="G4990" t="s">
        <v>51</v>
      </c>
      <c r="H4990" t="s">
        <v>94</v>
      </c>
      <c r="I4990">
        <v>2</v>
      </c>
      <c r="J4990">
        <v>19900</v>
      </c>
    </row>
    <row r="4991" spans="1:10" x14ac:dyDescent="0.3">
      <c r="A4991">
        <v>904990</v>
      </c>
      <c r="B4991">
        <v>334</v>
      </c>
      <c r="C4991">
        <v>2</v>
      </c>
      <c r="D4991" s="1">
        <v>45613</v>
      </c>
      <c r="E4991" s="1">
        <v>45618</v>
      </c>
      <c r="F4991" t="s">
        <v>96</v>
      </c>
      <c r="G4991" t="s">
        <v>33</v>
      </c>
      <c r="H4991" t="s">
        <v>94</v>
      </c>
      <c r="I4991">
        <v>1</v>
      </c>
      <c r="J4991">
        <v>1190</v>
      </c>
    </row>
    <row r="4992" spans="1:10" x14ac:dyDescent="0.3">
      <c r="A4992">
        <v>904991</v>
      </c>
      <c r="B4992">
        <v>376</v>
      </c>
      <c r="C4992">
        <v>23</v>
      </c>
      <c r="D4992" s="1">
        <v>45619</v>
      </c>
      <c r="E4992" s="1">
        <v>45621</v>
      </c>
      <c r="F4992" t="s">
        <v>101</v>
      </c>
      <c r="G4992" t="s">
        <v>51</v>
      </c>
      <c r="H4992" t="s">
        <v>97</v>
      </c>
      <c r="I4992">
        <v>1</v>
      </c>
      <c r="J4992">
        <v>12780</v>
      </c>
    </row>
    <row r="4993" spans="1:10" x14ac:dyDescent="0.3">
      <c r="A4993">
        <v>904992</v>
      </c>
      <c r="B4993">
        <v>491</v>
      </c>
      <c r="C4993">
        <v>23</v>
      </c>
      <c r="D4993" s="1">
        <v>45533</v>
      </c>
      <c r="E4993" s="1">
        <v>45537</v>
      </c>
      <c r="F4993" t="s">
        <v>93</v>
      </c>
      <c r="G4993" t="s">
        <v>51</v>
      </c>
      <c r="H4993" t="s">
        <v>97</v>
      </c>
      <c r="I4993">
        <v>1</v>
      </c>
      <c r="J4993">
        <v>12780</v>
      </c>
    </row>
    <row r="4994" spans="1:10" x14ac:dyDescent="0.3">
      <c r="A4994">
        <v>904993</v>
      </c>
      <c r="B4994">
        <v>323</v>
      </c>
      <c r="C4994">
        <v>39</v>
      </c>
      <c r="D4994" s="1">
        <v>45477</v>
      </c>
      <c r="E4994" s="1">
        <v>45479</v>
      </c>
      <c r="F4994" t="s">
        <v>99</v>
      </c>
      <c r="G4994" t="s">
        <v>69</v>
      </c>
      <c r="H4994" t="s">
        <v>94</v>
      </c>
      <c r="I4994">
        <v>3</v>
      </c>
      <c r="J4994">
        <v>2340</v>
      </c>
    </row>
    <row r="4995" spans="1:10" x14ac:dyDescent="0.3">
      <c r="A4995">
        <v>904994</v>
      </c>
      <c r="B4995">
        <v>551</v>
      </c>
      <c r="C4995">
        <v>9</v>
      </c>
      <c r="D4995" s="1">
        <v>45613</v>
      </c>
      <c r="E4995" s="1">
        <v>45618</v>
      </c>
      <c r="F4995" t="s">
        <v>101</v>
      </c>
      <c r="G4995" t="s">
        <v>42</v>
      </c>
      <c r="H4995" t="s">
        <v>94</v>
      </c>
      <c r="I4995">
        <v>1</v>
      </c>
      <c r="J4995">
        <v>3370</v>
      </c>
    </row>
    <row r="4996" spans="1:10" x14ac:dyDescent="0.3">
      <c r="A4996">
        <v>904995</v>
      </c>
      <c r="B4996">
        <v>221</v>
      </c>
      <c r="C4996">
        <v>24</v>
      </c>
      <c r="D4996" s="1">
        <v>45451</v>
      </c>
      <c r="E4996" s="1">
        <v>45456</v>
      </c>
      <c r="F4996" t="s">
        <v>101</v>
      </c>
      <c r="G4996" t="s">
        <v>51</v>
      </c>
      <c r="H4996" t="s">
        <v>94</v>
      </c>
      <c r="I4996">
        <v>1</v>
      </c>
      <c r="J4996">
        <v>11450</v>
      </c>
    </row>
    <row r="4997" spans="1:10" x14ac:dyDescent="0.3">
      <c r="A4997">
        <v>904996</v>
      </c>
      <c r="B4997">
        <v>535</v>
      </c>
      <c r="C4997">
        <v>35</v>
      </c>
      <c r="D4997" s="1">
        <v>45691</v>
      </c>
      <c r="E4997" s="1">
        <v>45695</v>
      </c>
      <c r="F4997" t="s">
        <v>100</v>
      </c>
      <c r="G4997" t="s">
        <v>69</v>
      </c>
      <c r="H4997" t="s">
        <v>97</v>
      </c>
      <c r="I4997">
        <v>1</v>
      </c>
      <c r="J4997">
        <v>590</v>
      </c>
    </row>
    <row r="4998" spans="1:10" x14ac:dyDescent="0.3">
      <c r="A4998">
        <v>904997</v>
      </c>
      <c r="B4998">
        <v>407</v>
      </c>
      <c r="C4998">
        <v>42</v>
      </c>
      <c r="D4998" s="1">
        <v>45624</v>
      </c>
      <c r="E4998" s="1">
        <v>45629</v>
      </c>
      <c r="F4998" t="s">
        <v>95</v>
      </c>
      <c r="G4998" t="s">
        <v>78</v>
      </c>
      <c r="H4998" t="s">
        <v>97</v>
      </c>
      <c r="I4998">
        <v>1</v>
      </c>
      <c r="J4998">
        <v>810</v>
      </c>
    </row>
    <row r="4999" spans="1:10" x14ac:dyDescent="0.3">
      <c r="A4999">
        <v>904998</v>
      </c>
      <c r="B4999">
        <v>467</v>
      </c>
      <c r="C4999">
        <v>1</v>
      </c>
      <c r="D4999" s="1">
        <v>45717</v>
      </c>
      <c r="E4999" s="1">
        <v>45719</v>
      </c>
      <c r="F4999" t="s">
        <v>101</v>
      </c>
      <c r="G4999" t="s">
        <v>33</v>
      </c>
      <c r="H4999" t="s">
        <v>97</v>
      </c>
      <c r="I4999">
        <v>1</v>
      </c>
      <c r="J4999">
        <v>1110</v>
      </c>
    </row>
    <row r="5000" spans="1:10" x14ac:dyDescent="0.3">
      <c r="A5000">
        <v>904999</v>
      </c>
      <c r="B5000">
        <v>274</v>
      </c>
      <c r="C5000">
        <v>31</v>
      </c>
      <c r="D5000" s="1">
        <v>45712</v>
      </c>
      <c r="E5000" s="1">
        <v>45714</v>
      </c>
      <c r="F5000" t="s">
        <v>95</v>
      </c>
      <c r="G5000" t="s">
        <v>60</v>
      </c>
      <c r="H5000" t="s">
        <v>97</v>
      </c>
      <c r="I5000">
        <v>1</v>
      </c>
      <c r="J5000">
        <v>1740</v>
      </c>
    </row>
    <row r="5001" spans="1:10" x14ac:dyDescent="0.3">
      <c r="A5001">
        <v>905000</v>
      </c>
      <c r="B5001">
        <v>134</v>
      </c>
      <c r="C5001">
        <v>22</v>
      </c>
      <c r="D5001" s="1">
        <v>45636</v>
      </c>
      <c r="E5001" s="1">
        <v>45642</v>
      </c>
      <c r="F5001" t="s">
        <v>93</v>
      </c>
      <c r="G5001" t="s">
        <v>51</v>
      </c>
      <c r="H5001" t="s">
        <v>94</v>
      </c>
      <c r="I5001">
        <v>2</v>
      </c>
      <c r="J5001">
        <v>26660</v>
      </c>
    </row>
    <row r="5002" spans="1:10" x14ac:dyDescent="0.3">
      <c r="A5002">
        <v>905001</v>
      </c>
      <c r="B5002">
        <v>457</v>
      </c>
      <c r="C5002">
        <v>35</v>
      </c>
      <c r="D5002" s="1">
        <v>45636</v>
      </c>
      <c r="E5002" s="1">
        <v>45642</v>
      </c>
      <c r="F5002" t="s">
        <v>98</v>
      </c>
      <c r="G5002" t="s">
        <v>69</v>
      </c>
      <c r="H5002" t="s">
        <v>94</v>
      </c>
      <c r="I5002">
        <v>1</v>
      </c>
      <c r="J5002">
        <v>590</v>
      </c>
    </row>
    <row r="5003" spans="1:10" x14ac:dyDescent="0.3">
      <c r="A5003">
        <v>905002</v>
      </c>
      <c r="B5003">
        <v>296</v>
      </c>
      <c r="C5003">
        <v>36</v>
      </c>
      <c r="D5003" s="1">
        <v>45460</v>
      </c>
      <c r="E5003" s="1">
        <v>45466</v>
      </c>
      <c r="F5003" t="s">
        <v>100</v>
      </c>
      <c r="G5003" t="s">
        <v>69</v>
      </c>
      <c r="H5003" t="s">
        <v>94</v>
      </c>
      <c r="I5003">
        <v>2</v>
      </c>
      <c r="J5003">
        <v>2260</v>
      </c>
    </row>
    <row r="5004" spans="1:10" x14ac:dyDescent="0.3">
      <c r="A5004">
        <v>905003</v>
      </c>
      <c r="B5004">
        <v>95</v>
      </c>
      <c r="C5004">
        <v>14</v>
      </c>
      <c r="D5004" s="1">
        <v>45421</v>
      </c>
      <c r="E5004" s="1">
        <v>45424</v>
      </c>
      <c r="F5004" t="s">
        <v>95</v>
      </c>
      <c r="G5004" t="s">
        <v>42</v>
      </c>
      <c r="H5004" t="s">
        <v>97</v>
      </c>
      <c r="I5004">
        <v>2</v>
      </c>
      <c r="J5004">
        <v>4740</v>
      </c>
    </row>
    <row r="5005" spans="1:10" x14ac:dyDescent="0.3">
      <c r="A5005">
        <v>905004</v>
      </c>
      <c r="B5005">
        <v>538</v>
      </c>
      <c r="C5005">
        <v>6</v>
      </c>
      <c r="D5005" s="1">
        <v>45721</v>
      </c>
      <c r="E5005" s="1">
        <v>45724</v>
      </c>
      <c r="F5005" t="s">
        <v>100</v>
      </c>
      <c r="G5005" t="s">
        <v>33</v>
      </c>
      <c r="H5005" t="s">
        <v>97</v>
      </c>
      <c r="I5005">
        <v>3</v>
      </c>
      <c r="J5005">
        <v>4530</v>
      </c>
    </row>
    <row r="5006" spans="1:10" x14ac:dyDescent="0.3">
      <c r="A5006">
        <v>905005</v>
      </c>
      <c r="B5006">
        <v>259</v>
      </c>
      <c r="C5006">
        <v>4</v>
      </c>
      <c r="D5006" s="1">
        <v>45726</v>
      </c>
      <c r="E5006" s="1">
        <v>45732</v>
      </c>
      <c r="F5006" t="s">
        <v>100</v>
      </c>
      <c r="G5006" t="s">
        <v>33</v>
      </c>
      <c r="H5006" t="s">
        <v>94</v>
      </c>
      <c r="I5006">
        <v>1</v>
      </c>
      <c r="J5006">
        <v>970</v>
      </c>
    </row>
    <row r="5007" spans="1:10" x14ac:dyDescent="0.3">
      <c r="A5007">
        <v>905006</v>
      </c>
      <c r="B5007">
        <v>242</v>
      </c>
      <c r="C5007">
        <v>37</v>
      </c>
      <c r="D5007" s="1">
        <v>45497</v>
      </c>
      <c r="E5007" s="1">
        <v>45503</v>
      </c>
      <c r="F5007" t="s">
        <v>96</v>
      </c>
      <c r="G5007" t="s">
        <v>69</v>
      </c>
      <c r="H5007" t="s">
        <v>94</v>
      </c>
      <c r="I5007">
        <v>2</v>
      </c>
      <c r="J5007">
        <v>1620</v>
      </c>
    </row>
    <row r="5008" spans="1:10" x14ac:dyDescent="0.3">
      <c r="A5008">
        <v>905007</v>
      </c>
      <c r="B5008">
        <v>265</v>
      </c>
      <c r="C5008">
        <v>19</v>
      </c>
      <c r="D5008" s="1">
        <v>45394</v>
      </c>
      <c r="E5008" s="1">
        <v>45400</v>
      </c>
      <c r="F5008" t="s">
        <v>99</v>
      </c>
      <c r="G5008" t="s">
        <v>51</v>
      </c>
      <c r="H5008" t="s">
        <v>94</v>
      </c>
      <c r="I5008">
        <v>2</v>
      </c>
      <c r="J5008">
        <v>21600</v>
      </c>
    </row>
    <row r="5009" spans="1:10" x14ac:dyDescent="0.3">
      <c r="A5009">
        <v>905008</v>
      </c>
      <c r="B5009">
        <v>196</v>
      </c>
      <c r="C5009">
        <v>9</v>
      </c>
      <c r="D5009" s="1">
        <v>45511</v>
      </c>
      <c r="E5009" s="1">
        <v>45513</v>
      </c>
      <c r="F5009" t="s">
        <v>95</v>
      </c>
      <c r="G5009" t="s">
        <v>42</v>
      </c>
      <c r="H5009" t="s">
        <v>94</v>
      </c>
      <c r="I5009">
        <v>1</v>
      </c>
      <c r="J5009">
        <v>3370</v>
      </c>
    </row>
    <row r="5010" spans="1:10" x14ac:dyDescent="0.3">
      <c r="A5010">
        <v>905009</v>
      </c>
      <c r="B5010">
        <v>497</v>
      </c>
      <c r="C5010">
        <v>33</v>
      </c>
      <c r="D5010" s="1">
        <v>45439</v>
      </c>
      <c r="E5010" s="1">
        <v>45441</v>
      </c>
      <c r="F5010" t="s">
        <v>95</v>
      </c>
      <c r="G5010" t="s">
        <v>69</v>
      </c>
      <c r="H5010" t="s">
        <v>94</v>
      </c>
      <c r="I5010">
        <v>1</v>
      </c>
      <c r="J5010">
        <v>740</v>
      </c>
    </row>
    <row r="5011" spans="1:10" x14ac:dyDescent="0.3">
      <c r="A5011">
        <v>905010</v>
      </c>
      <c r="B5011">
        <v>596</v>
      </c>
      <c r="C5011">
        <v>5</v>
      </c>
      <c r="D5011" s="1">
        <v>45621</v>
      </c>
      <c r="E5011" s="1">
        <v>45625</v>
      </c>
      <c r="F5011" t="s">
        <v>95</v>
      </c>
      <c r="G5011" t="s">
        <v>33</v>
      </c>
      <c r="H5011" t="s">
        <v>94</v>
      </c>
      <c r="I5011">
        <v>1</v>
      </c>
      <c r="J5011">
        <v>1960</v>
      </c>
    </row>
    <row r="5012" spans="1:10" x14ac:dyDescent="0.3">
      <c r="A5012">
        <v>905011</v>
      </c>
      <c r="B5012">
        <v>199</v>
      </c>
      <c r="C5012">
        <v>1</v>
      </c>
      <c r="D5012" s="1">
        <v>45557</v>
      </c>
      <c r="E5012" s="1">
        <v>45559</v>
      </c>
      <c r="F5012" t="s">
        <v>100</v>
      </c>
      <c r="G5012" t="s">
        <v>33</v>
      </c>
      <c r="H5012" t="s">
        <v>97</v>
      </c>
      <c r="I5012">
        <v>1</v>
      </c>
      <c r="J5012">
        <v>1110</v>
      </c>
    </row>
    <row r="5013" spans="1:10" x14ac:dyDescent="0.3">
      <c r="A5013">
        <v>905012</v>
      </c>
      <c r="B5013">
        <v>21</v>
      </c>
      <c r="C5013">
        <v>36</v>
      </c>
      <c r="D5013" s="1">
        <v>45594</v>
      </c>
      <c r="E5013" s="1">
        <v>45599</v>
      </c>
      <c r="F5013" t="s">
        <v>95</v>
      </c>
      <c r="G5013" t="s">
        <v>69</v>
      </c>
      <c r="H5013" t="s">
        <v>94</v>
      </c>
      <c r="I5013">
        <v>1</v>
      </c>
      <c r="J5013">
        <v>1130</v>
      </c>
    </row>
    <row r="5014" spans="1:10" x14ac:dyDescent="0.3">
      <c r="A5014">
        <v>905013</v>
      </c>
      <c r="B5014">
        <v>37</v>
      </c>
      <c r="C5014">
        <v>22</v>
      </c>
      <c r="D5014" s="1">
        <v>45470</v>
      </c>
      <c r="E5014" s="1">
        <v>45473</v>
      </c>
      <c r="F5014" t="s">
        <v>96</v>
      </c>
      <c r="G5014" t="s">
        <v>51</v>
      </c>
      <c r="H5014" t="s">
        <v>94</v>
      </c>
      <c r="I5014">
        <v>1</v>
      </c>
      <c r="J5014">
        <v>13330</v>
      </c>
    </row>
    <row r="5015" spans="1:10" x14ac:dyDescent="0.3">
      <c r="A5015">
        <v>905014</v>
      </c>
      <c r="B5015">
        <v>69</v>
      </c>
      <c r="C5015">
        <v>44</v>
      </c>
      <c r="D5015" s="1">
        <v>45444</v>
      </c>
      <c r="E5015" s="1">
        <v>45448</v>
      </c>
      <c r="F5015" t="s">
        <v>100</v>
      </c>
      <c r="G5015" t="s">
        <v>78</v>
      </c>
      <c r="H5015" t="s">
        <v>97</v>
      </c>
      <c r="I5015">
        <v>1</v>
      </c>
      <c r="J5015">
        <v>1130</v>
      </c>
    </row>
    <row r="5016" spans="1:10" x14ac:dyDescent="0.3">
      <c r="A5016">
        <v>905015</v>
      </c>
      <c r="B5016">
        <v>183</v>
      </c>
      <c r="C5016">
        <v>44</v>
      </c>
      <c r="D5016" s="1">
        <v>45709</v>
      </c>
      <c r="E5016" s="1">
        <v>45715</v>
      </c>
      <c r="F5016" t="s">
        <v>101</v>
      </c>
      <c r="G5016" t="s">
        <v>78</v>
      </c>
      <c r="H5016" t="s">
        <v>94</v>
      </c>
      <c r="I5016">
        <v>2</v>
      </c>
      <c r="J5016">
        <v>2260</v>
      </c>
    </row>
    <row r="5017" spans="1:10" x14ac:dyDescent="0.3">
      <c r="A5017">
        <v>905016</v>
      </c>
      <c r="B5017">
        <v>551</v>
      </c>
      <c r="C5017">
        <v>47</v>
      </c>
      <c r="D5017" s="1">
        <v>45658</v>
      </c>
      <c r="E5017" s="1">
        <v>45662</v>
      </c>
      <c r="F5017" t="s">
        <v>101</v>
      </c>
      <c r="G5017" t="s">
        <v>78</v>
      </c>
      <c r="H5017" t="s">
        <v>94</v>
      </c>
      <c r="I5017">
        <v>2</v>
      </c>
      <c r="J5017">
        <v>1780</v>
      </c>
    </row>
    <row r="5018" spans="1:10" x14ac:dyDescent="0.3">
      <c r="A5018">
        <v>905017</v>
      </c>
      <c r="B5018">
        <v>114</v>
      </c>
      <c r="C5018">
        <v>21</v>
      </c>
      <c r="D5018" s="1">
        <v>45613</v>
      </c>
      <c r="E5018" s="1">
        <v>45619</v>
      </c>
      <c r="F5018" t="s">
        <v>93</v>
      </c>
      <c r="G5018" t="s">
        <v>51</v>
      </c>
      <c r="H5018" t="s">
        <v>94</v>
      </c>
      <c r="I5018">
        <v>2</v>
      </c>
      <c r="J5018">
        <v>19900</v>
      </c>
    </row>
    <row r="5019" spans="1:10" x14ac:dyDescent="0.3">
      <c r="A5019">
        <v>905018</v>
      </c>
      <c r="B5019">
        <v>295</v>
      </c>
      <c r="C5019">
        <v>31</v>
      </c>
      <c r="D5019" s="1">
        <v>45455</v>
      </c>
      <c r="E5019" s="1">
        <v>45460</v>
      </c>
      <c r="F5019" t="s">
        <v>93</v>
      </c>
      <c r="G5019" t="s">
        <v>60</v>
      </c>
      <c r="H5019" t="s">
        <v>97</v>
      </c>
      <c r="I5019">
        <v>1</v>
      </c>
      <c r="J5019">
        <v>1740</v>
      </c>
    </row>
    <row r="5020" spans="1:10" x14ac:dyDescent="0.3">
      <c r="A5020">
        <v>905019</v>
      </c>
      <c r="B5020">
        <v>362</v>
      </c>
      <c r="C5020">
        <v>33</v>
      </c>
      <c r="D5020" s="1">
        <v>45448</v>
      </c>
      <c r="E5020" s="1">
        <v>45450</v>
      </c>
      <c r="F5020" t="s">
        <v>101</v>
      </c>
      <c r="G5020" t="s">
        <v>69</v>
      </c>
      <c r="H5020" t="s">
        <v>94</v>
      </c>
      <c r="I5020">
        <v>1</v>
      </c>
      <c r="J5020">
        <v>740</v>
      </c>
    </row>
    <row r="5021" spans="1:10" x14ac:dyDescent="0.3">
      <c r="A5021">
        <v>905020</v>
      </c>
      <c r="B5021">
        <v>296</v>
      </c>
      <c r="C5021">
        <v>26</v>
      </c>
      <c r="D5021" s="1">
        <v>45532</v>
      </c>
      <c r="E5021" s="1">
        <v>45535</v>
      </c>
      <c r="F5021" t="s">
        <v>100</v>
      </c>
      <c r="G5021" t="s">
        <v>60</v>
      </c>
      <c r="H5021" t="s">
        <v>94</v>
      </c>
      <c r="I5021">
        <v>1</v>
      </c>
      <c r="J5021">
        <v>2250</v>
      </c>
    </row>
    <row r="5022" spans="1:10" x14ac:dyDescent="0.3">
      <c r="A5022">
        <v>905021</v>
      </c>
      <c r="B5022">
        <v>549</v>
      </c>
      <c r="C5022">
        <v>5</v>
      </c>
      <c r="D5022" s="1">
        <v>45521</v>
      </c>
      <c r="E5022" s="1">
        <v>45527</v>
      </c>
      <c r="F5022" t="s">
        <v>96</v>
      </c>
      <c r="G5022" t="s">
        <v>33</v>
      </c>
      <c r="H5022" t="s">
        <v>94</v>
      </c>
      <c r="I5022">
        <v>1</v>
      </c>
      <c r="J5022">
        <v>1960</v>
      </c>
    </row>
    <row r="5023" spans="1:10" x14ac:dyDescent="0.3">
      <c r="A5023">
        <v>905022</v>
      </c>
      <c r="B5023">
        <v>541</v>
      </c>
      <c r="C5023">
        <v>8</v>
      </c>
      <c r="D5023" s="1">
        <v>45640</v>
      </c>
      <c r="E5023" s="1">
        <v>45644</v>
      </c>
      <c r="F5023" t="s">
        <v>100</v>
      </c>
      <c r="G5023" t="s">
        <v>33</v>
      </c>
      <c r="H5023" t="s">
        <v>97</v>
      </c>
      <c r="I5023">
        <v>1</v>
      </c>
      <c r="J5023">
        <v>1870</v>
      </c>
    </row>
    <row r="5024" spans="1:10" x14ac:dyDescent="0.3">
      <c r="A5024">
        <v>905023</v>
      </c>
      <c r="B5024">
        <v>340</v>
      </c>
      <c r="C5024">
        <v>48</v>
      </c>
      <c r="D5024" s="1">
        <v>45432</v>
      </c>
      <c r="E5024" s="1">
        <v>45436</v>
      </c>
      <c r="F5024" t="s">
        <v>93</v>
      </c>
      <c r="G5024" t="s">
        <v>78</v>
      </c>
      <c r="H5024" t="s">
        <v>97</v>
      </c>
      <c r="I5024">
        <v>1</v>
      </c>
      <c r="J5024">
        <v>1560</v>
      </c>
    </row>
    <row r="5025" spans="1:10" x14ac:dyDescent="0.3">
      <c r="A5025">
        <v>905024</v>
      </c>
      <c r="B5025">
        <v>66</v>
      </c>
      <c r="C5025">
        <v>44</v>
      </c>
      <c r="D5025" s="1">
        <v>45541</v>
      </c>
      <c r="E5025" s="1">
        <v>45543</v>
      </c>
      <c r="F5025" t="s">
        <v>93</v>
      </c>
      <c r="G5025" t="s">
        <v>78</v>
      </c>
      <c r="H5025" t="s">
        <v>94</v>
      </c>
      <c r="I5025">
        <v>2</v>
      </c>
      <c r="J5025">
        <v>2260</v>
      </c>
    </row>
    <row r="5026" spans="1:10" x14ac:dyDescent="0.3">
      <c r="A5026">
        <v>905025</v>
      </c>
      <c r="B5026">
        <v>568</v>
      </c>
      <c r="C5026">
        <v>4</v>
      </c>
      <c r="D5026" s="1">
        <v>45559</v>
      </c>
      <c r="E5026" s="1">
        <v>45564</v>
      </c>
      <c r="F5026" t="s">
        <v>96</v>
      </c>
      <c r="G5026" t="s">
        <v>33</v>
      </c>
      <c r="H5026" t="s">
        <v>97</v>
      </c>
      <c r="I5026">
        <v>1</v>
      </c>
      <c r="J5026">
        <v>970</v>
      </c>
    </row>
    <row r="5027" spans="1:10" x14ac:dyDescent="0.3">
      <c r="A5027">
        <v>905026</v>
      </c>
      <c r="B5027">
        <v>213</v>
      </c>
      <c r="C5027">
        <v>18</v>
      </c>
      <c r="D5027" s="1">
        <v>45691</v>
      </c>
      <c r="E5027" s="1">
        <v>45696</v>
      </c>
      <c r="F5027" t="s">
        <v>100</v>
      </c>
      <c r="G5027" t="s">
        <v>51</v>
      </c>
      <c r="H5027" t="s">
        <v>94</v>
      </c>
      <c r="I5027">
        <v>3</v>
      </c>
      <c r="J5027">
        <v>39420</v>
      </c>
    </row>
    <row r="5028" spans="1:10" x14ac:dyDescent="0.3">
      <c r="A5028">
        <v>905027</v>
      </c>
      <c r="B5028">
        <v>569</v>
      </c>
      <c r="C5028">
        <v>26</v>
      </c>
      <c r="D5028" s="1">
        <v>45734</v>
      </c>
      <c r="E5028" s="1">
        <v>45738</v>
      </c>
      <c r="F5028" t="s">
        <v>100</v>
      </c>
      <c r="G5028" t="s">
        <v>60</v>
      </c>
      <c r="H5028" t="s">
        <v>94</v>
      </c>
      <c r="I5028">
        <v>1</v>
      </c>
      <c r="J5028">
        <v>2250</v>
      </c>
    </row>
    <row r="5029" spans="1:10" x14ac:dyDescent="0.3">
      <c r="A5029">
        <v>905028</v>
      </c>
      <c r="B5029">
        <v>25</v>
      </c>
      <c r="C5029">
        <v>2</v>
      </c>
      <c r="D5029" s="1">
        <v>45621</v>
      </c>
      <c r="E5029" s="1">
        <v>45625</v>
      </c>
      <c r="F5029" t="s">
        <v>95</v>
      </c>
      <c r="G5029" t="s">
        <v>33</v>
      </c>
      <c r="H5029" t="s">
        <v>97</v>
      </c>
      <c r="I5029">
        <v>1</v>
      </c>
      <c r="J5029">
        <v>1190</v>
      </c>
    </row>
    <row r="5030" spans="1:10" x14ac:dyDescent="0.3">
      <c r="A5030">
        <v>905029</v>
      </c>
      <c r="B5030">
        <v>80</v>
      </c>
      <c r="C5030">
        <v>43</v>
      </c>
      <c r="D5030" s="1">
        <v>45525</v>
      </c>
      <c r="E5030" s="1">
        <v>45530</v>
      </c>
      <c r="F5030" t="s">
        <v>95</v>
      </c>
      <c r="G5030" t="s">
        <v>78</v>
      </c>
      <c r="H5030" t="s">
        <v>97</v>
      </c>
      <c r="I5030">
        <v>1</v>
      </c>
      <c r="J5030">
        <v>910</v>
      </c>
    </row>
    <row r="5031" spans="1:10" x14ac:dyDescent="0.3">
      <c r="A5031">
        <v>905030</v>
      </c>
      <c r="B5031">
        <v>345</v>
      </c>
      <c r="C5031">
        <v>14</v>
      </c>
      <c r="D5031" s="1">
        <v>45500</v>
      </c>
      <c r="E5031" s="1">
        <v>45506</v>
      </c>
      <c r="F5031" t="s">
        <v>100</v>
      </c>
      <c r="G5031" t="s">
        <v>42</v>
      </c>
      <c r="H5031" t="s">
        <v>97</v>
      </c>
      <c r="I5031">
        <v>2</v>
      </c>
      <c r="J5031">
        <v>4740</v>
      </c>
    </row>
    <row r="5032" spans="1:10" x14ac:dyDescent="0.3">
      <c r="A5032">
        <v>905031</v>
      </c>
      <c r="B5032">
        <v>560</v>
      </c>
      <c r="C5032">
        <v>19</v>
      </c>
      <c r="D5032" s="1">
        <v>45576</v>
      </c>
      <c r="E5032" s="1">
        <v>45582</v>
      </c>
      <c r="F5032" t="s">
        <v>96</v>
      </c>
      <c r="G5032" t="s">
        <v>51</v>
      </c>
      <c r="H5032" t="s">
        <v>97</v>
      </c>
      <c r="I5032">
        <v>1</v>
      </c>
      <c r="J5032">
        <v>10800</v>
      </c>
    </row>
    <row r="5033" spans="1:10" x14ac:dyDescent="0.3">
      <c r="A5033">
        <v>905032</v>
      </c>
      <c r="B5033">
        <v>160</v>
      </c>
      <c r="C5033">
        <v>23</v>
      </c>
      <c r="D5033" s="1">
        <v>45440</v>
      </c>
      <c r="E5033" s="1">
        <v>45443</v>
      </c>
      <c r="F5033" t="s">
        <v>98</v>
      </c>
      <c r="G5033" t="s">
        <v>51</v>
      </c>
      <c r="H5033" t="s">
        <v>94</v>
      </c>
      <c r="I5033">
        <v>1</v>
      </c>
      <c r="J5033">
        <v>12780</v>
      </c>
    </row>
    <row r="5034" spans="1:10" x14ac:dyDescent="0.3">
      <c r="A5034">
        <v>905033</v>
      </c>
      <c r="B5034">
        <v>328</v>
      </c>
      <c r="C5034">
        <v>46</v>
      </c>
      <c r="D5034" s="1">
        <v>45694</v>
      </c>
      <c r="E5034" s="1">
        <v>45700</v>
      </c>
      <c r="F5034" t="s">
        <v>93</v>
      </c>
      <c r="G5034" t="s">
        <v>78</v>
      </c>
      <c r="H5034" t="s">
        <v>94</v>
      </c>
      <c r="I5034">
        <v>1</v>
      </c>
      <c r="J5034">
        <v>1320</v>
      </c>
    </row>
    <row r="5035" spans="1:10" x14ac:dyDescent="0.3">
      <c r="A5035">
        <v>905034</v>
      </c>
      <c r="B5035">
        <v>107</v>
      </c>
      <c r="C5035">
        <v>13</v>
      </c>
      <c r="D5035" s="1">
        <v>45729</v>
      </c>
      <c r="E5035" s="1">
        <v>45732</v>
      </c>
      <c r="F5035" t="s">
        <v>99</v>
      </c>
      <c r="G5035" t="s">
        <v>42</v>
      </c>
      <c r="H5035" t="s">
        <v>94</v>
      </c>
      <c r="I5035">
        <v>1</v>
      </c>
      <c r="J5035">
        <v>3000</v>
      </c>
    </row>
    <row r="5036" spans="1:10" x14ac:dyDescent="0.3">
      <c r="A5036">
        <v>905035</v>
      </c>
      <c r="B5036">
        <v>18</v>
      </c>
      <c r="C5036">
        <v>2</v>
      </c>
      <c r="D5036" s="1">
        <v>45453</v>
      </c>
      <c r="E5036" s="1">
        <v>45456</v>
      </c>
      <c r="F5036" t="s">
        <v>101</v>
      </c>
      <c r="G5036" t="s">
        <v>33</v>
      </c>
      <c r="H5036" t="s">
        <v>94</v>
      </c>
      <c r="I5036">
        <v>1</v>
      </c>
      <c r="J5036">
        <v>1190</v>
      </c>
    </row>
    <row r="5037" spans="1:10" x14ac:dyDescent="0.3">
      <c r="A5037">
        <v>905036</v>
      </c>
      <c r="B5037">
        <v>60</v>
      </c>
      <c r="C5037">
        <v>4</v>
      </c>
      <c r="D5037" s="1">
        <v>45386</v>
      </c>
      <c r="E5037" s="1">
        <v>45391</v>
      </c>
      <c r="F5037" t="s">
        <v>100</v>
      </c>
      <c r="G5037" t="s">
        <v>33</v>
      </c>
      <c r="H5037" t="s">
        <v>94</v>
      </c>
      <c r="I5037">
        <v>2</v>
      </c>
      <c r="J5037">
        <v>1940</v>
      </c>
    </row>
    <row r="5038" spans="1:10" x14ac:dyDescent="0.3">
      <c r="A5038">
        <v>905037</v>
      </c>
      <c r="B5038">
        <v>9</v>
      </c>
      <c r="C5038">
        <v>36</v>
      </c>
      <c r="D5038" s="1">
        <v>45632</v>
      </c>
      <c r="E5038" s="1">
        <v>45636</v>
      </c>
      <c r="F5038" t="s">
        <v>100</v>
      </c>
      <c r="G5038" t="s">
        <v>69</v>
      </c>
      <c r="H5038" t="s">
        <v>97</v>
      </c>
      <c r="I5038">
        <v>1</v>
      </c>
      <c r="J5038">
        <v>1130</v>
      </c>
    </row>
    <row r="5039" spans="1:10" x14ac:dyDescent="0.3">
      <c r="A5039">
        <v>905038</v>
      </c>
      <c r="B5039">
        <v>223</v>
      </c>
      <c r="C5039">
        <v>36</v>
      </c>
      <c r="D5039" s="1">
        <v>45547</v>
      </c>
      <c r="E5039" s="1">
        <v>45549</v>
      </c>
      <c r="F5039" t="s">
        <v>98</v>
      </c>
      <c r="G5039" t="s">
        <v>69</v>
      </c>
      <c r="H5039" t="s">
        <v>94</v>
      </c>
      <c r="I5039">
        <v>1</v>
      </c>
      <c r="J5039">
        <v>1130</v>
      </c>
    </row>
    <row r="5040" spans="1:10" x14ac:dyDescent="0.3">
      <c r="A5040">
        <v>905039</v>
      </c>
      <c r="B5040">
        <v>317</v>
      </c>
      <c r="C5040">
        <v>3</v>
      </c>
      <c r="D5040" s="1">
        <v>45621</v>
      </c>
      <c r="E5040" s="1">
        <v>45626</v>
      </c>
      <c r="F5040" t="s">
        <v>95</v>
      </c>
      <c r="G5040" t="s">
        <v>33</v>
      </c>
      <c r="H5040" t="s">
        <v>97</v>
      </c>
      <c r="I5040">
        <v>1</v>
      </c>
      <c r="J5040">
        <v>1770</v>
      </c>
    </row>
    <row r="5041" spans="1:10" x14ac:dyDescent="0.3">
      <c r="A5041">
        <v>905040</v>
      </c>
      <c r="B5041">
        <v>47</v>
      </c>
      <c r="C5041">
        <v>9</v>
      </c>
      <c r="D5041" s="1">
        <v>45485</v>
      </c>
      <c r="E5041" s="1">
        <v>45489</v>
      </c>
      <c r="F5041" t="s">
        <v>96</v>
      </c>
      <c r="G5041" t="s">
        <v>42</v>
      </c>
      <c r="H5041" t="s">
        <v>94</v>
      </c>
      <c r="I5041">
        <v>1</v>
      </c>
      <c r="J5041">
        <v>3370</v>
      </c>
    </row>
    <row r="5042" spans="1:10" x14ac:dyDescent="0.3">
      <c r="A5042">
        <v>905041</v>
      </c>
      <c r="B5042">
        <v>214</v>
      </c>
      <c r="C5042">
        <v>13</v>
      </c>
      <c r="D5042" s="1">
        <v>45635</v>
      </c>
      <c r="E5042" s="1">
        <v>45641</v>
      </c>
      <c r="F5042" t="s">
        <v>100</v>
      </c>
      <c r="G5042" t="s">
        <v>42</v>
      </c>
      <c r="H5042" t="s">
        <v>94</v>
      </c>
      <c r="I5042">
        <v>2</v>
      </c>
      <c r="J5042">
        <v>6000</v>
      </c>
    </row>
    <row r="5043" spans="1:10" x14ac:dyDescent="0.3">
      <c r="A5043">
        <v>905042</v>
      </c>
      <c r="B5043">
        <v>189</v>
      </c>
      <c r="C5043">
        <v>1</v>
      </c>
      <c r="D5043" s="1">
        <v>45447</v>
      </c>
      <c r="E5043" s="1">
        <v>45452</v>
      </c>
      <c r="F5043" t="s">
        <v>100</v>
      </c>
      <c r="G5043" t="s">
        <v>33</v>
      </c>
      <c r="H5043" t="s">
        <v>94</v>
      </c>
      <c r="I5043">
        <v>1</v>
      </c>
      <c r="J5043">
        <v>1110</v>
      </c>
    </row>
    <row r="5044" spans="1:10" x14ac:dyDescent="0.3">
      <c r="A5044">
        <v>905043</v>
      </c>
      <c r="B5044">
        <v>125</v>
      </c>
      <c r="C5044">
        <v>31</v>
      </c>
      <c r="D5044" s="1">
        <v>45597</v>
      </c>
      <c r="E5044" s="1">
        <v>45603</v>
      </c>
      <c r="F5044" t="s">
        <v>93</v>
      </c>
      <c r="G5044" t="s">
        <v>60</v>
      </c>
      <c r="H5044" t="s">
        <v>94</v>
      </c>
      <c r="I5044">
        <v>2</v>
      </c>
      <c r="J5044">
        <v>3480</v>
      </c>
    </row>
    <row r="5045" spans="1:10" x14ac:dyDescent="0.3">
      <c r="A5045">
        <v>905044</v>
      </c>
      <c r="B5045">
        <v>127</v>
      </c>
      <c r="C5045">
        <v>17</v>
      </c>
      <c r="D5045" s="1">
        <v>45504</v>
      </c>
      <c r="E5045" s="1">
        <v>45509</v>
      </c>
      <c r="F5045" t="s">
        <v>101</v>
      </c>
      <c r="G5045" t="s">
        <v>51</v>
      </c>
      <c r="H5045" t="s">
        <v>97</v>
      </c>
      <c r="I5045">
        <v>1</v>
      </c>
      <c r="J5045">
        <v>13790</v>
      </c>
    </row>
    <row r="5046" spans="1:10" x14ac:dyDescent="0.3">
      <c r="A5046">
        <v>905045</v>
      </c>
      <c r="B5046">
        <v>267</v>
      </c>
      <c r="C5046">
        <v>19</v>
      </c>
      <c r="D5046" s="1">
        <v>45413</v>
      </c>
      <c r="E5046" s="1">
        <v>45419</v>
      </c>
      <c r="F5046" t="s">
        <v>100</v>
      </c>
      <c r="G5046" t="s">
        <v>51</v>
      </c>
      <c r="H5046" t="s">
        <v>94</v>
      </c>
      <c r="I5046">
        <v>1</v>
      </c>
      <c r="J5046">
        <v>10800</v>
      </c>
    </row>
    <row r="5047" spans="1:10" x14ac:dyDescent="0.3">
      <c r="A5047">
        <v>905046</v>
      </c>
      <c r="B5047">
        <v>446</v>
      </c>
      <c r="C5047">
        <v>31</v>
      </c>
      <c r="D5047" s="1">
        <v>45432</v>
      </c>
      <c r="E5047" s="1">
        <v>45436</v>
      </c>
      <c r="F5047" t="s">
        <v>98</v>
      </c>
      <c r="G5047" t="s">
        <v>60</v>
      </c>
      <c r="H5047" t="s">
        <v>94</v>
      </c>
      <c r="I5047">
        <v>1</v>
      </c>
      <c r="J5047">
        <v>1740</v>
      </c>
    </row>
    <row r="5048" spans="1:10" x14ac:dyDescent="0.3">
      <c r="A5048">
        <v>905047</v>
      </c>
      <c r="B5048">
        <v>125</v>
      </c>
      <c r="C5048">
        <v>26</v>
      </c>
      <c r="D5048" s="1">
        <v>45522</v>
      </c>
      <c r="E5048" s="1">
        <v>45524</v>
      </c>
      <c r="F5048" t="s">
        <v>93</v>
      </c>
      <c r="G5048" t="s">
        <v>60</v>
      </c>
      <c r="H5048" t="s">
        <v>94</v>
      </c>
      <c r="I5048">
        <v>1</v>
      </c>
      <c r="J5048">
        <v>2250</v>
      </c>
    </row>
    <row r="5049" spans="1:10" x14ac:dyDescent="0.3">
      <c r="A5049">
        <v>905048</v>
      </c>
      <c r="B5049">
        <v>39</v>
      </c>
      <c r="C5049">
        <v>44</v>
      </c>
      <c r="D5049" s="1">
        <v>45650</v>
      </c>
      <c r="E5049" s="1">
        <v>45654</v>
      </c>
      <c r="F5049" t="s">
        <v>98</v>
      </c>
      <c r="G5049" t="s">
        <v>78</v>
      </c>
      <c r="H5049" t="s">
        <v>97</v>
      </c>
      <c r="I5049">
        <v>1</v>
      </c>
      <c r="J5049">
        <v>1130</v>
      </c>
    </row>
    <row r="5050" spans="1:10" x14ac:dyDescent="0.3">
      <c r="A5050">
        <v>905049</v>
      </c>
      <c r="B5050">
        <v>149</v>
      </c>
      <c r="C5050">
        <v>19</v>
      </c>
      <c r="D5050" s="1">
        <v>45502</v>
      </c>
      <c r="E5050" s="1">
        <v>45504</v>
      </c>
      <c r="F5050" t="s">
        <v>95</v>
      </c>
      <c r="G5050" t="s">
        <v>51</v>
      </c>
      <c r="H5050" t="s">
        <v>97</v>
      </c>
      <c r="I5050">
        <v>1</v>
      </c>
      <c r="J5050">
        <v>10800</v>
      </c>
    </row>
    <row r="5051" spans="1:10" x14ac:dyDescent="0.3">
      <c r="A5051">
        <v>905050</v>
      </c>
      <c r="B5051">
        <v>568</v>
      </c>
      <c r="C5051">
        <v>29</v>
      </c>
      <c r="D5051" s="1">
        <v>45497</v>
      </c>
      <c r="E5051" s="1">
        <v>45499</v>
      </c>
      <c r="F5051" t="s">
        <v>96</v>
      </c>
      <c r="G5051" t="s">
        <v>60</v>
      </c>
      <c r="H5051" t="s">
        <v>97</v>
      </c>
      <c r="I5051">
        <v>2</v>
      </c>
      <c r="J5051">
        <v>4900</v>
      </c>
    </row>
    <row r="5052" spans="1:10" x14ac:dyDescent="0.3">
      <c r="A5052">
        <v>905051</v>
      </c>
      <c r="B5052">
        <v>264</v>
      </c>
      <c r="C5052">
        <v>24</v>
      </c>
      <c r="D5052" s="1">
        <v>45400</v>
      </c>
      <c r="E5052" s="1">
        <v>45404</v>
      </c>
      <c r="F5052" t="s">
        <v>95</v>
      </c>
      <c r="G5052" t="s">
        <v>51</v>
      </c>
      <c r="H5052" t="s">
        <v>94</v>
      </c>
      <c r="I5052">
        <v>1</v>
      </c>
      <c r="J5052">
        <v>11450</v>
      </c>
    </row>
    <row r="5053" spans="1:10" x14ac:dyDescent="0.3">
      <c r="A5053">
        <v>905052</v>
      </c>
      <c r="B5053">
        <v>80</v>
      </c>
      <c r="C5053">
        <v>5</v>
      </c>
      <c r="D5053" s="1">
        <v>45439</v>
      </c>
      <c r="E5053" s="1">
        <v>45444</v>
      </c>
      <c r="F5053" t="s">
        <v>95</v>
      </c>
      <c r="G5053" t="s">
        <v>33</v>
      </c>
      <c r="H5053" t="s">
        <v>97</v>
      </c>
      <c r="I5053">
        <v>1</v>
      </c>
      <c r="J5053">
        <v>1960</v>
      </c>
    </row>
    <row r="5054" spans="1:10" x14ac:dyDescent="0.3">
      <c r="A5054">
        <v>905053</v>
      </c>
      <c r="B5054">
        <v>349</v>
      </c>
      <c r="C5054">
        <v>39</v>
      </c>
      <c r="D5054" s="1">
        <v>45655</v>
      </c>
      <c r="E5054" s="1">
        <v>45661</v>
      </c>
      <c r="F5054" t="s">
        <v>101</v>
      </c>
      <c r="G5054" t="s">
        <v>69</v>
      </c>
      <c r="H5054" t="s">
        <v>94</v>
      </c>
      <c r="I5054">
        <v>1</v>
      </c>
      <c r="J5054">
        <v>780</v>
      </c>
    </row>
    <row r="5055" spans="1:10" x14ac:dyDescent="0.3">
      <c r="A5055">
        <v>905054</v>
      </c>
      <c r="B5055">
        <v>567</v>
      </c>
      <c r="C5055">
        <v>35</v>
      </c>
      <c r="D5055" s="1">
        <v>45539</v>
      </c>
      <c r="E5055" s="1">
        <v>45541</v>
      </c>
      <c r="F5055" t="s">
        <v>95</v>
      </c>
      <c r="G5055" t="s">
        <v>69</v>
      </c>
      <c r="H5055" t="s">
        <v>94</v>
      </c>
      <c r="I5055">
        <v>3</v>
      </c>
      <c r="J5055">
        <v>1770</v>
      </c>
    </row>
    <row r="5056" spans="1:10" x14ac:dyDescent="0.3">
      <c r="A5056">
        <v>905055</v>
      </c>
      <c r="B5056">
        <v>24</v>
      </c>
      <c r="C5056">
        <v>48</v>
      </c>
      <c r="D5056" s="1">
        <v>45573</v>
      </c>
      <c r="E5056" s="1">
        <v>45579</v>
      </c>
      <c r="F5056" t="s">
        <v>95</v>
      </c>
      <c r="G5056" t="s">
        <v>78</v>
      </c>
      <c r="H5056" t="s">
        <v>94</v>
      </c>
      <c r="I5056">
        <v>1</v>
      </c>
      <c r="J5056">
        <v>1560</v>
      </c>
    </row>
    <row r="5057" spans="1:10" x14ac:dyDescent="0.3">
      <c r="A5057">
        <v>905056</v>
      </c>
      <c r="B5057">
        <v>252</v>
      </c>
      <c r="C5057">
        <v>19</v>
      </c>
      <c r="D5057" s="1">
        <v>45601</v>
      </c>
      <c r="E5057" s="1">
        <v>45607</v>
      </c>
      <c r="F5057" t="s">
        <v>96</v>
      </c>
      <c r="G5057" t="s">
        <v>51</v>
      </c>
      <c r="H5057" t="s">
        <v>94</v>
      </c>
      <c r="I5057">
        <v>1</v>
      </c>
      <c r="J5057">
        <v>10800</v>
      </c>
    </row>
    <row r="5058" spans="1:10" x14ac:dyDescent="0.3">
      <c r="A5058">
        <v>905057</v>
      </c>
      <c r="B5058">
        <v>481</v>
      </c>
      <c r="C5058">
        <v>45</v>
      </c>
      <c r="D5058" s="1">
        <v>45725</v>
      </c>
      <c r="E5058" s="1">
        <v>45729</v>
      </c>
      <c r="F5058" t="s">
        <v>98</v>
      </c>
      <c r="G5058" t="s">
        <v>78</v>
      </c>
      <c r="H5058" t="s">
        <v>94</v>
      </c>
      <c r="I5058">
        <v>1</v>
      </c>
      <c r="J5058">
        <v>1290</v>
      </c>
    </row>
    <row r="5059" spans="1:10" x14ac:dyDescent="0.3">
      <c r="A5059">
        <v>905058</v>
      </c>
      <c r="B5059">
        <v>419</v>
      </c>
      <c r="C5059">
        <v>5</v>
      </c>
      <c r="D5059" s="1">
        <v>45464</v>
      </c>
      <c r="E5059" s="1">
        <v>45468</v>
      </c>
      <c r="F5059" t="s">
        <v>93</v>
      </c>
      <c r="G5059" t="s">
        <v>33</v>
      </c>
      <c r="H5059" t="s">
        <v>94</v>
      </c>
      <c r="I5059">
        <v>1</v>
      </c>
      <c r="J5059">
        <v>1960</v>
      </c>
    </row>
    <row r="5060" spans="1:10" x14ac:dyDescent="0.3">
      <c r="A5060">
        <v>905059</v>
      </c>
      <c r="B5060">
        <v>98</v>
      </c>
      <c r="C5060">
        <v>26</v>
      </c>
      <c r="D5060" s="1">
        <v>45691</v>
      </c>
      <c r="E5060" s="1">
        <v>45695</v>
      </c>
      <c r="F5060" t="s">
        <v>100</v>
      </c>
      <c r="G5060" t="s">
        <v>60</v>
      </c>
      <c r="H5060" t="s">
        <v>97</v>
      </c>
      <c r="I5060">
        <v>1</v>
      </c>
      <c r="J5060">
        <v>2250</v>
      </c>
    </row>
    <row r="5061" spans="1:10" x14ac:dyDescent="0.3">
      <c r="A5061">
        <v>905060</v>
      </c>
      <c r="B5061">
        <v>266</v>
      </c>
      <c r="C5061">
        <v>28</v>
      </c>
      <c r="D5061" s="1">
        <v>45594</v>
      </c>
      <c r="E5061" s="1">
        <v>45598</v>
      </c>
      <c r="F5061" t="s">
        <v>93</v>
      </c>
      <c r="G5061" t="s">
        <v>60</v>
      </c>
      <c r="H5061" t="s">
        <v>94</v>
      </c>
      <c r="I5061">
        <v>3</v>
      </c>
      <c r="J5061">
        <v>9510</v>
      </c>
    </row>
    <row r="5062" spans="1:10" x14ac:dyDescent="0.3">
      <c r="A5062">
        <v>905061</v>
      </c>
      <c r="B5062">
        <v>12</v>
      </c>
      <c r="C5062">
        <v>37</v>
      </c>
      <c r="D5062" s="1">
        <v>45576</v>
      </c>
      <c r="E5062" s="1">
        <v>45579</v>
      </c>
      <c r="F5062" t="s">
        <v>98</v>
      </c>
      <c r="G5062" t="s">
        <v>69</v>
      </c>
      <c r="H5062" t="s">
        <v>94</v>
      </c>
      <c r="I5062">
        <v>1</v>
      </c>
      <c r="J5062">
        <v>810</v>
      </c>
    </row>
    <row r="5063" spans="1:10" x14ac:dyDescent="0.3">
      <c r="A5063">
        <v>905062</v>
      </c>
      <c r="B5063">
        <v>77</v>
      </c>
      <c r="C5063">
        <v>2</v>
      </c>
      <c r="D5063" s="1">
        <v>45433</v>
      </c>
      <c r="E5063" s="1">
        <v>45438</v>
      </c>
      <c r="F5063" t="s">
        <v>93</v>
      </c>
      <c r="G5063" t="s">
        <v>33</v>
      </c>
      <c r="H5063" t="s">
        <v>97</v>
      </c>
      <c r="I5063">
        <v>1</v>
      </c>
      <c r="J5063">
        <v>1190</v>
      </c>
    </row>
    <row r="5064" spans="1:10" x14ac:dyDescent="0.3">
      <c r="A5064">
        <v>905063</v>
      </c>
      <c r="B5064">
        <v>162</v>
      </c>
      <c r="C5064">
        <v>41</v>
      </c>
      <c r="D5064" s="1">
        <v>45491</v>
      </c>
      <c r="E5064" s="1">
        <v>45493</v>
      </c>
      <c r="F5064" t="s">
        <v>98</v>
      </c>
      <c r="G5064" t="s">
        <v>78</v>
      </c>
      <c r="H5064" t="s">
        <v>97</v>
      </c>
      <c r="I5064">
        <v>2</v>
      </c>
      <c r="J5064">
        <v>2780</v>
      </c>
    </row>
    <row r="5065" spans="1:10" x14ac:dyDescent="0.3">
      <c r="A5065">
        <v>905064</v>
      </c>
      <c r="B5065">
        <v>543</v>
      </c>
      <c r="C5065">
        <v>4</v>
      </c>
      <c r="D5065" s="1">
        <v>45608</v>
      </c>
      <c r="E5065" s="1">
        <v>45613</v>
      </c>
      <c r="F5065" t="s">
        <v>99</v>
      </c>
      <c r="G5065" t="s">
        <v>33</v>
      </c>
      <c r="H5065" t="s">
        <v>94</v>
      </c>
      <c r="I5065">
        <v>1</v>
      </c>
      <c r="J5065">
        <v>970</v>
      </c>
    </row>
    <row r="5066" spans="1:10" x14ac:dyDescent="0.3">
      <c r="A5066">
        <v>905065</v>
      </c>
      <c r="B5066">
        <v>471</v>
      </c>
      <c r="C5066">
        <v>17</v>
      </c>
      <c r="D5066" s="1">
        <v>45650</v>
      </c>
      <c r="E5066" s="1">
        <v>45654</v>
      </c>
      <c r="F5066" t="s">
        <v>101</v>
      </c>
      <c r="G5066" t="s">
        <v>51</v>
      </c>
      <c r="H5066" t="s">
        <v>94</v>
      </c>
      <c r="I5066">
        <v>1</v>
      </c>
      <c r="J5066">
        <v>13790</v>
      </c>
    </row>
    <row r="5067" spans="1:10" x14ac:dyDescent="0.3">
      <c r="A5067">
        <v>905066</v>
      </c>
      <c r="B5067">
        <v>483</v>
      </c>
      <c r="C5067">
        <v>38</v>
      </c>
      <c r="D5067" s="1">
        <v>45456</v>
      </c>
      <c r="E5067" s="1">
        <v>45460</v>
      </c>
      <c r="F5067" t="s">
        <v>100</v>
      </c>
      <c r="G5067" t="s">
        <v>69</v>
      </c>
      <c r="H5067" t="s">
        <v>94</v>
      </c>
      <c r="I5067">
        <v>1</v>
      </c>
      <c r="J5067">
        <v>510</v>
      </c>
    </row>
    <row r="5068" spans="1:10" x14ac:dyDescent="0.3">
      <c r="A5068">
        <v>905067</v>
      </c>
      <c r="B5068">
        <v>277</v>
      </c>
      <c r="C5068">
        <v>24</v>
      </c>
      <c r="D5068" s="1">
        <v>45657</v>
      </c>
      <c r="E5068" s="1">
        <v>45659</v>
      </c>
      <c r="F5068" t="s">
        <v>100</v>
      </c>
      <c r="G5068" t="s">
        <v>51</v>
      </c>
      <c r="H5068" t="s">
        <v>97</v>
      </c>
      <c r="I5068">
        <v>1</v>
      </c>
      <c r="J5068">
        <v>11450</v>
      </c>
    </row>
    <row r="5069" spans="1:10" x14ac:dyDescent="0.3">
      <c r="A5069">
        <v>905068</v>
      </c>
      <c r="B5069">
        <v>64</v>
      </c>
      <c r="C5069">
        <v>9</v>
      </c>
      <c r="D5069" s="1">
        <v>45539</v>
      </c>
      <c r="E5069" s="1">
        <v>45543</v>
      </c>
      <c r="F5069" t="s">
        <v>101</v>
      </c>
      <c r="G5069" t="s">
        <v>42</v>
      </c>
      <c r="H5069" t="s">
        <v>97</v>
      </c>
      <c r="I5069">
        <v>1</v>
      </c>
      <c r="J5069">
        <v>3370</v>
      </c>
    </row>
    <row r="5070" spans="1:10" x14ac:dyDescent="0.3">
      <c r="A5070">
        <v>905069</v>
      </c>
      <c r="B5070">
        <v>421</v>
      </c>
      <c r="C5070">
        <v>46</v>
      </c>
      <c r="D5070" s="1">
        <v>45686</v>
      </c>
      <c r="E5070" s="1">
        <v>45688</v>
      </c>
      <c r="F5070" t="s">
        <v>95</v>
      </c>
      <c r="G5070" t="s">
        <v>78</v>
      </c>
      <c r="H5070" t="s">
        <v>94</v>
      </c>
      <c r="I5070">
        <v>1</v>
      </c>
      <c r="J5070">
        <v>1320</v>
      </c>
    </row>
    <row r="5071" spans="1:10" x14ac:dyDescent="0.3">
      <c r="A5071">
        <v>905070</v>
      </c>
      <c r="B5071">
        <v>367</v>
      </c>
      <c r="C5071">
        <v>47</v>
      </c>
      <c r="D5071" s="1">
        <v>45428</v>
      </c>
      <c r="E5071" s="1">
        <v>45431</v>
      </c>
      <c r="F5071" t="s">
        <v>95</v>
      </c>
      <c r="G5071" t="s">
        <v>78</v>
      </c>
      <c r="H5071" t="s">
        <v>97</v>
      </c>
      <c r="I5071">
        <v>1</v>
      </c>
      <c r="J5071">
        <v>890</v>
      </c>
    </row>
    <row r="5072" spans="1:10" x14ac:dyDescent="0.3">
      <c r="A5072">
        <v>905071</v>
      </c>
      <c r="B5072">
        <v>308</v>
      </c>
      <c r="C5072">
        <v>40</v>
      </c>
      <c r="D5072" s="1">
        <v>45583</v>
      </c>
      <c r="E5072" s="1">
        <v>45589</v>
      </c>
      <c r="F5072" t="s">
        <v>96</v>
      </c>
      <c r="G5072" t="s">
        <v>69</v>
      </c>
      <c r="H5072" t="s">
        <v>94</v>
      </c>
      <c r="I5072">
        <v>1</v>
      </c>
      <c r="J5072">
        <v>540</v>
      </c>
    </row>
    <row r="5073" spans="1:10" x14ac:dyDescent="0.3">
      <c r="A5073">
        <v>905072</v>
      </c>
      <c r="B5073">
        <v>276</v>
      </c>
      <c r="C5073">
        <v>41</v>
      </c>
      <c r="D5073" s="1">
        <v>45391</v>
      </c>
      <c r="E5073" s="1">
        <v>45396</v>
      </c>
      <c r="F5073" t="s">
        <v>100</v>
      </c>
      <c r="G5073" t="s">
        <v>78</v>
      </c>
      <c r="H5073" t="s">
        <v>94</v>
      </c>
      <c r="I5073">
        <v>1</v>
      </c>
      <c r="J5073">
        <v>1390</v>
      </c>
    </row>
    <row r="5074" spans="1:10" x14ac:dyDescent="0.3">
      <c r="A5074">
        <v>905073</v>
      </c>
      <c r="B5074">
        <v>475</v>
      </c>
      <c r="C5074">
        <v>37</v>
      </c>
      <c r="D5074" s="1">
        <v>45722</v>
      </c>
      <c r="E5074" s="1">
        <v>45725</v>
      </c>
      <c r="F5074" t="s">
        <v>100</v>
      </c>
      <c r="G5074" t="s">
        <v>69</v>
      </c>
      <c r="H5074" t="s">
        <v>94</v>
      </c>
      <c r="I5074">
        <v>1</v>
      </c>
      <c r="J5074">
        <v>810</v>
      </c>
    </row>
    <row r="5075" spans="1:10" x14ac:dyDescent="0.3">
      <c r="A5075">
        <v>905074</v>
      </c>
      <c r="B5075">
        <v>288</v>
      </c>
      <c r="C5075">
        <v>27</v>
      </c>
      <c r="D5075" s="1">
        <v>45734</v>
      </c>
      <c r="E5075" s="1">
        <v>45738</v>
      </c>
      <c r="F5075" t="s">
        <v>98</v>
      </c>
      <c r="G5075" t="s">
        <v>60</v>
      </c>
      <c r="H5075" t="s">
        <v>94</v>
      </c>
      <c r="I5075">
        <v>1</v>
      </c>
      <c r="J5075">
        <v>1080</v>
      </c>
    </row>
    <row r="5076" spans="1:10" x14ac:dyDescent="0.3">
      <c r="A5076">
        <v>905075</v>
      </c>
      <c r="B5076">
        <v>435</v>
      </c>
      <c r="C5076">
        <v>47</v>
      </c>
      <c r="D5076" s="1">
        <v>45580</v>
      </c>
      <c r="E5076" s="1">
        <v>45583</v>
      </c>
      <c r="F5076" t="s">
        <v>100</v>
      </c>
      <c r="G5076" t="s">
        <v>78</v>
      </c>
      <c r="H5076" t="s">
        <v>94</v>
      </c>
      <c r="I5076">
        <v>2</v>
      </c>
      <c r="J5076">
        <v>1780</v>
      </c>
    </row>
    <row r="5077" spans="1:10" x14ac:dyDescent="0.3">
      <c r="A5077">
        <v>905076</v>
      </c>
      <c r="B5077">
        <v>485</v>
      </c>
      <c r="C5077">
        <v>37</v>
      </c>
      <c r="D5077" s="1">
        <v>45609</v>
      </c>
      <c r="E5077" s="1">
        <v>45614</v>
      </c>
      <c r="F5077" t="s">
        <v>101</v>
      </c>
      <c r="G5077" t="s">
        <v>69</v>
      </c>
      <c r="H5077" t="s">
        <v>97</v>
      </c>
      <c r="I5077">
        <v>2</v>
      </c>
      <c r="J5077">
        <v>1620</v>
      </c>
    </row>
    <row r="5078" spans="1:10" x14ac:dyDescent="0.3">
      <c r="A5078">
        <v>905077</v>
      </c>
      <c r="B5078">
        <v>232</v>
      </c>
      <c r="C5078">
        <v>41</v>
      </c>
      <c r="D5078" s="1">
        <v>45720</v>
      </c>
      <c r="E5078" s="1">
        <v>45725</v>
      </c>
      <c r="F5078" t="s">
        <v>100</v>
      </c>
      <c r="G5078" t="s">
        <v>78</v>
      </c>
      <c r="H5078" t="s">
        <v>94</v>
      </c>
      <c r="I5078">
        <v>1</v>
      </c>
      <c r="J5078">
        <v>1390</v>
      </c>
    </row>
    <row r="5079" spans="1:10" x14ac:dyDescent="0.3">
      <c r="A5079">
        <v>905078</v>
      </c>
      <c r="B5079">
        <v>245</v>
      </c>
      <c r="C5079">
        <v>6</v>
      </c>
      <c r="D5079" s="1">
        <v>45394</v>
      </c>
      <c r="E5079" s="1">
        <v>45399</v>
      </c>
      <c r="F5079" t="s">
        <v>95</v>
      </c>
      <c r="G5079" t="s">
        <v>33</v>
      </c>
      <c r="H5079" t="s">
        <v>94</v>
      </c>
      <c r="I5079">
        <v>1</v>
      </c>
      <c r="J5079">
        <v>1510</v>
      </c>
    </row>
    <row r="5080" spans="1:10" x14ac:dyDescent="0.3">
      <c r="A5080">
        <v>905079</v>
      </c>
      <c r="B5080">
        <v>176</v>
      </c>
      <c r="C5080">
        <v>30</v>
      </c>
      <c r="D5080" s="1">
        <v>45729</v>
      </c>
      <c r="E5080" s="1">
        <v>45734</v>
      </c>
      <c r="F5080" t="s">
        <v>96</v>
      </c>
      <c r="G5080" t="s">
        <v>60</v>
      </c>
      <c r="H5080" t="s">
        <v>97</v>
      </c>
      <c r="I5080">
        <v>1</v>
      </c>
      <c r="J5080">
        <v>2550</v>
      </c>
    </row>
    <row r="5081" spans="1:10" x14ac:dyDescent="0.3">
      <c r="A5081">
        <v>905080</v>
      </c>
      <c r="B5081">
        <v>521</v>
      </c>
      <c r="C5081">
        <v>19</v>
      </c>
      <c r="D5081" s="1">
        <v>45456</v>
      </c>
      <c r="E5081" s="1">
        <v>45459</v>
      </c>
      <c r="F5081" t="s">
        <v>99</v>
      </c>
      <c r="G5081" t="s">
        <v>51</v>
      </c>
      <c r="H5081" t="s">
        <v>97</v>
      </c>
      <c r="I5081">
        <v>1</v>
      </c>
      <c r="J5081">
        <v>10800</v>
      </c>
    </row>
    <row r="5082" spans="1:10" x14ac:dyDescent="0.3">
      <c r="A5082">
        <v>905081</v>
      </c>
      <c r="B5082">
        <v>265</v>
      </c>
      <c r="C5082">
        <v>11</v>
      </c>
      <c r="D5082" s="1">
        <v>45665</v>
      </c>
      <c r="E5082" s="1">
        <v>45671</v>
      </c>
      <c r="F5082" t="s">
        <v>99</v>
      </c>
      <c r="G5082" t="s">
        <v>42</v>
      </c>
      <c r="H5082" t="s">
        <v>97</v>
      </c>
      <c r="I5082">
        <v>1</v>
      </c>
      <c r="J5082">
        <v>2560</v>
      </c>
    </row>
    <row r="5083" spans="1:10" x14ac:dyDescent="0.3">
      <c r="A5083">
        <v>905082</v>
      </c>
      <c r="B5083">
        <v>436</v>
      </c>
      <c r="C5083">
        <v>3</v>
      </c>
      <c r="D5083" s="1">
        <v>45503</v>
      </c>
      <c r="E5083" s="1">
        <v>45507</v>
      </c>
      <c r="F5083" t="s">
        <v>95</v>
      </c>
      <c r="G5083" t="s">
        <v>33</v>
      </c>
      <c r="H5083" t="s">
        <v>94</v>
      </c>
      <c r="I5083">
        <v>1</v>
      </c>
      <c r="J5083">
        <v>1770</v>
      </c>
    </row>
    <row r="5084" spans="1:10" x14ac:dyDescent="0.3">
      <c r="A5084">
        <v>905083</v>
      </c>
      <c r="B5084">
        <v>335</v>
      </c>
      <c r="C5084">
        <v>33</v>
      </c>
      <c r="D5084" s="1">
        <v>45497</v>
      </c>
      <c r="E5084" s="1">
        <v>45502</v>
      </c>
      <c r="F5084" t="s">
        <v>100</v>
      </c>
      <c r="G5084" t="s">
        <v>69</v>
      </c>
      <c r="H5084" t="s">
        <v>97</v>
      </c>
      <c r="I5084">
        <v>2</v>
      </c>
      <c r="J5084">
        <v>1480</v>
      </c>
    </row>
    <row r="5085" spans="1:10" x14ac:dyDescent="0.3">
      <c r="A5085">
        <v>905084</v>
      </c>
      <c r="B5085">
        <v>81</v>
      </c>
      <c r="C5085">
        <v>8</v>
      </c>
      <c r="D5085" s="1">
        <v>45561</v>
      </c>
      <c r="E5085" s="1">
        <v>45564</v>
      </c>
      <c r="F5085" t="s">
        <v>99</v>
      </c>
      <c r="G5085" t="s">
        <v>33</v>
      </c>
      <c r="H5085" t="s">
        <v>97</v>
      </c>
      <c r="I5085">
        <v>1</v>
      </c>
      <c r="J5085">
        <v>1870</v>
      </c>
    </row>
    <row r="5086" spans="1:10" x14ac:dyDescent="0.3">
      <c r="A5086">
        <v>905085</v>
      </c>
      <c r="B5086">
        <v>313</v>
      </c>
      <c r="C5086">
        <v>48</v>
      </c>
      <c r="D5086" s="1">
        <v>45566</v>
      </c>
      <c r="E5086" s="1">
        <v>45568</v>
      </c>
      <c r="F5086" t="s">
        <v>100</v>
      </c>
      <c r="G5086" t="s">
        <v>78</v>
      </c>
      <c r="H5086" t="s">
        <v>97</v>
      </c>
      <c r="I5086">
        <v>1</v>
      </c>
      <c r="J5086">
        <v>1560</v>
      </c>
    </row>
    <row r="5087" spans="1:10" x14ac:dyDescent="0.3">
      <c r="A5087">
        <v>905086</v>
      </c>
      <c r="B5087">
        <v>284</v>
      </c>
      <c r="C5087">
        <v>2</v>
      </c>
      <c r="D5087" s="1">
        <v>45472</v>
      </c>
      <c r="E5087" s="1">
        <v>45476</v>
      </c>
      <c r="F5087" t="s">
        <v>100</v>
      </c>
      <c r="G5087" t="s">
        <v>33</v>
      </c>
      <c r="H5087" t="s">
        <v>94</v>
      </c>
      <c r="I5087">
        <v>2</v>
      </c>
      <c r="J5087">
        <v>2380</v>
      </c>
    </row>
    <row r="5088" spans="1:10" x14ac:dyDescent="0.3">
      <c r="A5088">
        <v>905087</v>
      </c>
      <c r="B5088">
        <v>377</v>
      </c>
      <c r="C5088">
        <v>43</v>
      </c>
      <c r="D5088" s="1">
        <v>45719</v>
      </c>
      <c r="E5088" s="1">
        <v>45725</v>
      </c>
      <c r="F5088" t="s">
        <v>93</v>
      </c>
      <c r="G5088" t="s">
        <v>78</v>
      </c>
      <c r="H5088" t="s">
        <v>97</v>
      </c>
      <c r="I5088">
        <v>2</v>
      </c>
      <c r="J5088">
        <v>1820</v>
      </c>
    </row>
    <row r="5089" spans="1:10" x14ac:dyDescent="0.3">
      <c r="A5089">
        <v>905088</v>
      </c>
      <c r="B5089">
        <v>192</v>
      </c>
      <c r="C5089">
        <v>3</v>
      </c>
      <c r="D5089" s="1">
        <v>45414</v>
      </c>
      <c r="E5089" s="1">
        <v>45416</v>
      </c>
      <c r="F5089" t="s">
        <v>100</v>
      </c>
      <c r="G5089" t="s">
        <v>33</v>
      </c>
      <c r="H5089" t="s">
        <v>97</v>
      </c>
      <c r="I5089">
        <v>1</v>
      </c>
      <c r="J5089">
        <v>1770</v>
      </c>
    </row>
    <row r="5090" spans="1:10" x14ac:dyDescent="0.3">
      <c r="A5090">
        <v>905089</v>
      </c>
      <c r="B5090">
        <v>162</v>
      </c>
      <c r="C5090">
        <v>32</v>
      </c>
      <c r="D5090" s="1">
        <v>45512</v>
      </c>
      <c r="E5090" s="1">
        <v>45517</v>
      </c>
      <c r="F5090" t="s">
        <v>98</v>
      </c>
      <c r="G5090" t="s">
        <v>60</v>
      </c>
      <c r="H5090" t="s">
        <v>94</v>
      </c>
      <c r="I5090">
        <v>1</v>
      </c>
      <c r="J5090">
        <v>1990</v>
      </c>
    </row>
    <row r="5091" spans="1:10" x14ac:dyDescent="0.3">
      <c r="A5091">
        <v>905090</v>
      </c>
      <c r="B5091">
        <v>35</v>
      </c>
      <c r="C5091">
        <v>17</v>
      </c>
      <c r="D5091" s="1">
        <v>45455</v>
      </c>
      <c r="E5091" s="1">
        <v>45460</v>
      </c>
      <c r="F5091" t="s">
        <v>93</v>
      </c>
      <c r="G5091" t="s">
        <v>51</v>
      </c>
      <c r="H5091" t="s">
        <v>94</v>
      </c>
      <c r="I5091">
        <v>2</v>
      </c>
      <c r="J5091">
        <v>27580</v>
      </c>
    </row>
    <row r="5092" spans="1:10" x14ac:dyDescent="0.3">
      <c r="A5092">
        <v>905091</v>
      </c>
      <c r="B5092">
        <v>452</v>
      </c>
      <c r="C5092">
        <v>42</v>
      </c>
      <c r="D5092" s="1">
        <v>45578</v>
      </c>
      <c r="E5092" s="1">
        <v>45581</v>
      </c>
      <c r="F5092" t="s">
        <v>100</v>
      </c>
      <c r="G5092" t="s">
        <v>78</v>
      </c>
      <c r="H5092" t="s">
        <v>97</v>
      </c>
      <c r="I5092">
        <v>1</v>
      </c>
      <c r="J5092">
        <v>810</v>
      </c>
    </row>
    <row r="5093" spans="1:10" x14ac:dyDescent="0.3">
      <c r="A5093">
        <v>905092</v>
      </c>
      <c r="B5093">
        <v>84</v>
      </c>
      <c r="C5093">
        <v>14</v>
      </c>
      <c r="D5093" s="1">
        <v>45554</v>
      </c>
      <c r="E5093" s="1">
        <v>45557</v>
      </c>
      <c r="F5093" t="s">
        <v>96</v>
      </c>
      <c r="G5093" t="s">
        <v>42</v>
      </c>
      <c r="H5093" t="s">
        <v>94</v>
      </c>
      <c r="I5093">
        <v>1</v>
      </c>
      <c r="J5093">
        <v>2370</v>
      </c>
    </row>
    <row r="5094" spans="1:10" x14ac:dyDescent="0.3">
      <c r="A5094">
        <v>905093</v>
      </c>
      <c r="B5094">
        <v>555</v>
      </c>
      <c r="C5094">
        <v>37</v>
      </c>
      <c r="D5094" s="1">
        <v>45449</v>
      </c>
      <c r="E5094" s="1">
        <v>45455</v>
      </c>
      <c r="F5094" t="s">
        <v>99</v>
      </c>
      <c r="G5094" t="s">
        <v>69</v>
      </c>
      <c r="H5094" t="s">
        <v>94</v>
      </c>
      <c r="I5094">
        <v>2</v>
      </c>
      <c r="J5094">
        <v>1620</v>
      </c>
    </row>
    <row r="5095" spans="1:10" x14ac:dyDescent="0.3">
      <c r="A5095">
        <v>905094</v>
      </c>
      <c r="B5095">
        <v>191</v>
      </c>
      <c r="C5095">
        <v>39</v>
      </c>
      <c r="D5095" s="1">
        <v>45732</v>
      </c>
      <c r="E5095" s="1">
        <v>45736</v>
      </c>
      <c r="F5095" t="s">
        <v>98</v>
      </c>
      <c r="G5095" t="s">
        <v>69</v>
      </c>
      <c r="H5095" t="s">
        <v>97</v>
      </c>
      <c r="I5095">
        <v>1</v>
      </c>
      <c r="J5095">
        <v>780</v>
      </c>
    </row>
    <row r="5096" spans="1:10" x14ac:dyDescent="0.3">
      <c r="A5096">
        <v>905095</v>
      </c>
      <c r="B5096">
        <v>503</v>
      </c>
      <c r="C5096">
        <v>11</v>
      </c>
      <c r="D5096" s="1">
        <v>45387</v>
      </c>
      <c r="E5096" s="1">
        <v>45390</v>
      </c>
      <c r="F5096" t="s">
        <v>99</v>
      </c>
      <c r="G5096" t="s">
        <v>42</v>
      </c>
      <c r="H5096" t="s">
        <v>97</v>
      </c>
      <c r="I5096">
        <v>1</v>
      </c>
      <c r="J5096">
        <v>2560</v>
      </c>
    </row>
    <row r="5097" spans="1:10" x14ac:dyDescent="0.3">
      <c r="A5097">
        <v>905096</v>
      </c>
      <c r="B5097">
        <v>234</v>
      </c>
      <c r="C5097">
        <v>18</v>
      </c>
      <c r="D5097" s="1">
        <v>45420</v>
      </c>
      <c r="E5097" s="1">
        <v>45424</v>
      </c>
      <c r="F5097" t="s">
        <v>100</v>
      </c>
      <c r="G5097" t="s">
        <v>51</v>
      </c>
      <c r="H5097" t="s">
        <v>97</v>
      </c>
      <c r="I5097">
        <v>3</v>
      </c>
      <c r="J5097">
        <v>39420</v>
      </c>
    </row>
    <row r="5098" spans="1:10" x14ac:dyDescent="0.3">
      <c r="A5098">
        <v>905097</v>
      </c>
      <c r="B5098">
        <v>469</v>
      </c>
      <c r="C5098">
        <v>44</v>
      </c>
      <c r="D5098" s="1">
        <v>45666</v>
      </c>
      <c r="E5098" s="1">
        <v>45671</v>
      </c>
      <c r="F5098" t="s">
        <v>93</v>
      </c>
      <c r="G5098" t="s">
        <v>78</v>
      </c>
      <c r="H5098" t="s">
        <v>97</v>
      </c>
      <c r="I5098">
        <v>1</v>
      </c>
      <c r="J5098">
        <v>1130</v>
      </c>
    </row>
    <row r="5099" spans="1:10" x14ac:dyDescent="0.3">
      <c r="A5099">
        <v>905098</v>
      </c>
      <c r="B5099">
        <v>257</v>
      </c>
      <c r="C5099">
        <v>36</v>
      </c>
      <c r="D5099" s="1">
        <v>45467</v>
      </c>
      <c r="E5099" s="1">
        <v>45470</v>
      </c>
      <c r="F5099" t="s">
        <v>101</v>
      </c>
      <c r="G5099" t="s">
        <v>69</v>
      </c>
      <c r="H5099" t="s">
        <v>94</v>
      </c>
      <c r="I5099">
        <v>1</v>
      </c>
      <c r="J5099">
        <v>1130</v>
      </c>
    </row>
    <row r="5100" spans="1:10" x14ac:dyDescent="0.3">
      <c r="A5100">
        <v>905099</v>
      </c>
      <c r="B5100">
        <v>56</v>
      </c>
      <c r="C5100">
        <v>47</v>
      </c>
      <c r="D5100" s="1">
        <v>45624</v>
      </c>
      <c r="E5100" s="1">
        <v>45629</v>
      </c>
      <c r="F5100" t="s">
        <v>98</v>
      </c>
      <c r="G5100" t="s">
        <v>78</v>
      </c>
      <c r="H5100" t="s">
        <v>97</v>
      </c>
      <c r="I5100">
        <v>1</v>
      </c>
      <c r="J5100">
        <v>890</v>
      </c>
    </row>
    <row r="5101" spans="1:10" x14ac:dyDescent="0.3">
      <c r="A5101">
        <v>905100</v>
      </c>
      <c r="B5101">
        <v>528</v>
      </c>
      <c r="C5101">
        <v>46</v>
      </c>
      <c r="D5101" s="1">
        <v>45442</v>
      </c>
      <c r="E5101" s="1">
        <v>45445</v>
      </c>
      <c r="F5101" t="s">
        <v>100</v>
      </c>
      <c r="G5101" t="s">
        <v>78</v>
      </c>
      <c r="H5101" t="s">
        <v>94</v>
      </c>
      <c r="I5101">
        <v>3</v>
      </c>
      <c r="J5101">
        <v>3960</v>
      </c>
    </row>
    <row r="5102" spans="1:10" x14ac:dyDescent="0.3">
      <c r="A5102">
        <v>905101</v>
      </c>
      <c r="B5102">
        <v>49</v>
      </c>
      <c r="C5102">
        <v>5</v>
      </c>
      <c r="D5102" s="1">
        <v>45610</v>
      </c>
      <c r="E5102" s="1">
        <v>45615</v>
      </c>
      <c r="F5102" t="s">
        <v>101</v>
      </c>
      <c r="G5102" t="s">
        <v>33</v>
      </c>
      <c r="H5102" t="s">
        <v>94</v>
      </c>
      <c r="I5102">
        <v>1</v>
      </c>
      <c r="J5102">
        <v>1960</v>
      </c>
    </row>
    <row r="5103" spans="1:10" x14ac:dyDescent="0.3">
      <c r="A5103">
        <v>905102</v>
      </c>
      <c r="B5103">
        <v>442</v>
      </c>
      <c r="C5103">
        <v>42</v>
      </c>
      <c r="D5103" s="1">
        <v>45506</v>
      </c>
      <c r="E5103" s="1">
        <v>45509</v>
      </c>
      <c r="F5103" t="s">
        <v>96</v>
      </c>
      <c r="G5103" t="s">
        <v>78</v>
      </c>
      <c r="H5103" t="s">
        <v>94</v>
      </c>
      <c r="I5103">
        <v>1</v>
      </c>
      <c r="J5103">
        <v>810</v>
      </c>
    </row>
    <row r="5104" spans="1:10" x14ac:dyDescent="0.3">
      <c r="A5104">
        <v>905103</v>
      </c>
      <c r="B5104">
        <v>302</v>
      </c>
      <c r="C5104">
        <v>16</v>
      </c>
      <c r="D5104" s="1">
        <v>45655</v>
      </c>
      <c r="E5104" s="1">
        <v>45658</v>
      </c>
      <c r="F5104" t="s">
        <v>100</v>
      </c>
      <c r="G5104" t="s">
        <v>42</v>
      </c>
      <c r="H5104" t="s">
        <v>94</v>
      </c>
      <c r="I5104">
        <v>1</v>
      </c>
      <c r="J5104">
        <v>3900</v>
      </c>
    </row>
    <row r="5105" spans="1:10" x14ac:dyDescent="0.3">
      <c r="A5105">
        <v>905104</v>
      </c>
      <c r="B5105">
        <v>394</v>
      </c>
      <c r="C5105">
        <v>40</v>
      </c>
      <c r="D5105" s="1">
        <v>45480</v>
      </c>
      <c r="E5105" s="1">
        <v>45486</v>
      </c>
      <c r="F5105" t="s">
        <v>93</v>
      </c>
      <c r="G5105" t="s">
        <v>69</v>
      </c>
      <c r="H5105" t="s">
        <v>94</v>
      </c>
      <c r="I5105">
        <v>1</v>
      </c>
      <c r="J5105">
        <v>540</v>
      </c>
    </row>
    <row r="5106" spans="1:10" x14ac:dyDescent="0.3">
      <c r="A5106">
        <v>905105</v>
      </c>
      <c r="B5106">
        <v>35</v>
      </c>
      <c r="C5106">
        <v>34</v>
      </c>
      <c r="D5106" s="1">
        <v>45576</v>
      </c>
      <c r="E5106" s="1">
        <v>45582</v>
      </c>
      <c r="F5106" t="s">
        <v>93</v>
      </c>
      <c r="G5106" t="s">
        <v>69</v>
      </c>
      <c r="H5106" t="s">
        <v>94</v>
      </c>
      <c r="I5106">
        <v>1</v>
      </c>
      <c r="J5106">
        <v>410</v>
      </c>
    </row>
    <row r="5107" spans="1:10" x14ac:dyDescent="0.3">
      <c r="A5107">
        <v>905106</v>
      </c>
      <c r="B5107">
        <v>420</v>
      </c>
      <c r="C5107">
        <v>34</v>
      </c>
      <c r="D5107" s="1">
        <v>45472</v>
      </c>
      <c r="E5107" s="1">
        <v>45475</v>
      </c>
      <c r="F5107" t="s">
        <v>99</v>
      </c>
      <c r="G5107" t="s">
        <v>69</v>
      </c>
      <c r="H5107" t="s">
        <v>94</v>
      </c>
      <c r="I5107">
        <v>1</v>
      </c>
      <c r="J5107">
        <v>410</v>
      </c>
    </row>
    <row r="5108" spans="1:10" x14ac:dyDescent="0.3">
      <c r="A5108">
        <v>905107</v>
      </c>
      <c r="B5108">
        <v>419</v>
      </c>
      <c r="C5108">
        <v>25</v>
      </c>
      <c r="D5108" s="1">
        <v>45483</v>
      </c>
      <c r="E5108" s="1">
        <v>45488</v>
      </c>
      <c r="F5108" t="s">
        <v>93</v>
      </c>
      <c r="G5108" t="s">
        <v>60</v>
      </c>
      <c r="H5108" t="s">
        <v>97</v>
      </c>
      <c r="I5108">
        <v>1</v>
      </c>
      <c r="J5108">
        <v>3150</v>
      </c>
    </row>
    <row r="5109" spans="1:10" x14ac:dyDescent="0.3">
      <c r="A5109">
        <v>905108</v>
      </c>
      <c r="B5109">
        <v>104</v>
      </c>
      <c r="C5109">
        <v>14</v>
      </c>
      <c r="D5109" s="1">
        <v>45650</v>
      </c>
      <c r="E5109" s="1">
        <v>45652</v>
      </c>
      <c r="F5109" t="s">
        <v>95</v>
      </c>
      <c r="G5109" t="s">
        <v>42</v>
      </c>
      <c r="H5109" t="s">
        <v>94</v>
      </c>
      <c r="I5109">
        <v>2</v>
      </c>
      <c r="J5109">
        <v>4740</v>
      </c>
    </row>
    <row r="5110" spans="1:10" x14ac:dyDescent="0.3">
      <c r="A5110">
        <v>905109</v>
      </c>
      <c r="B5110">
        <v>502</v>
      </c>
      <c r="C5110">
        <v>27</v>
      </c>
      <c r="D5110" s="1">
        <v>45510</v>
      </c>
      <c r="E5110" s="1">
        <v>45516</v>
      </c>
      <c r="F5110" t="s">
        <v>95</v>
      </c>
      <c r="G5110" t="s">
        <v>60</v>
      </c>
      <c r="H5110" t="s">
        <v>97</v>
      </c>
      <c r="I5110">
        <v>1</v>
      </c>
      <c r="J5110">
        <v>1080</v>
      </c>
    </row>
    <row r="5111" spans="1:10" x14ac:dyDescent="0.3">
      <c r="A5111">
        <v>905110</v>
      </c>
      <c r="B5111">
        <v>330</v>
      </c>
      <c r="C5111">
        <v>46</v>
      </c>
      <c r="D5111" s="1">
        <v>45633</v>
      </c>
      <c r="E5111" s="1">
        <v>45637</v>
      </c>
      <c r="F5111" t="s">
        <v>101</v>
      </c>
      <c r="G5111" t="s">
        <v>78</v>
      </c>
      <c r="H5111" t="s">
        <v>94</v>
      </c>
      <c r="I5111">
        <v>1</v>
      </c>
      <c r="J5111">
        <v>1320</v>
      </c>
    </row>
    <row r="5112" spans="1:10" x14ac:dyDescent="0.3">
      <c r="A5112">
        <v>905111</v>
      </c>
      <c r="B5112">
        <v>212</v>
      </c>
      <c r="C5112">
        <v>19</v>
      </c>
      <c r="D5112" s="1">
        <v>45722</v>
      </c>
      <c r="E5112" s="1">
        <v>45725</v>
      </c>
      <c r="F5112" t="s">
        <v>100</v>
      </c>
      <c r="G5112" t="s">
        <v>51</v>
      </c>
      <c r="H5112" t="s">
        <v>97</v>
      </c>
      <c r="I5112">
        <v>2</v>
      </c>
      <c r="J5112">
        <v>21600</v>
      </c>
    </row>
    <row r="5113" spans="1:10" x14ac:dyDescent="0.3">
      <c r="A5113">
        <v>905112</v>
      </c>
      <c r="B5113">
        <v>251</v>
      </c>
      <c r="C5113">
        <v>25</v>
      </c>
      <c r="D5113" s="1">
        <v>45612</v>
      </c>
      <c r="E5113" s="1">
        <v>45616</v>
      </c>
      <c r="F5113" t="s">
        <v>93</v>
      </c>
      <c r="G5113" t="s">
        <v>60</v>
      </c>
      <c r="H5113" t="s">
        <v>94</v>
      </c>
      <c r="I5113">
        <v>2</v>
      </c>
      <c r="J5113">
        <v>6300</v>
      </c>
    </row>
    <row r="5114" spans="1:10" x14ac:dyDescent="0.3">
      <c r="A5114">
        <v>905113</v>
      </c>
      <c r="B5114">
        <v>455</v>
      </c>
      <c r="C5114">
        <v>17</v>
      </c>
      <c r="D5114" s="1">
        <v>45543</v>
      </c>
      <c r="E5114" s="1">
        <v>45546</v>
      </c>
      <c r="F5114" t="s">
        <v>95</v>
      </c>
      <c r="G5114" t="s">
        <v>51</v>
      </c>
      <c r="H5114" t="s">
        <v>94</v>
      </c>
      <c r="I5114">
        <v>2</v>
      </c>
      <c r="J5114">
        <v>27580</v>
      </c>
    </row>
    <row r="5115" spans="1:10" x14ac:dyDescent="0.3">
      <c r="A5115">
        <v>905114</v>
      </c>
      <c r="B5115">
        <v>319</v>
      </c>
      <c r="C5115">
        <v>4</v>
      </c>
      <c r="D5115" s="1">
        <v>45388</v>
      </c>
      <c r="E5115" s="1">
        <v>45392</v>
      </c>
      <c r="F5115" t="s">
        <v>99</v>
      </c>
      <c r="G5115" t="s">
        <v>33</v>
      </c>
      <c r="H5115" t="s">
        <v>94</v>
      </c>
      <c r="I5115">
        <v>1</v>
      </c>
      <c r="J5115">
        <v>970</v>
      </c>
    </row>
    <row r="5116" spans="1:10" x14ac:dyDescent="0.3">
      <c r="A5116">
        <v>905115</v>
      </c>
      <c r="B5116">
        <v>404</v>
      </c>
      <c r="C5116">
        <v>34</v>
      </c>
      <c r="D5116" s="1">
        <v>45537</v>
      </c>
      <c r="E5116" s="1">
        <v>45541</v>
      </c>
      <c r="F5116" t="s">
        <v>101</v>
      </c>
      <c r="G5116" t="s">
        <v>69</v>
      </c>
      <c r="H5116" t="s">
        <v>97</v>
      </c>
      <c r="I5116">
        <v>1</v>
      </c>
      <c r="J5116">
        <v>410</v>
      </c>
    </row>
    <row r="5117" spans="1:10" x14ac:dyDescent="0.3">
      <c r="A5117">
        <v>905116</v>
      </c>
      <c r="B5117">
        <v>595</v>
      </c>
      <c r="C5117">
        <v>3</v>
      </c>
      <c r="D5117" s="1">
        <v>45390</v>
      </c>
      <c r="E5117" s="1">
        <v>45393</v>
      </c>
      <c r="F5117" t="s">
        <v>93</v>
      </c>
      <c r="G5117" t="s">
        <v>33</v>
      </c>
      <c r="H5117" t="s">
        <v>94</v>
      </c>
      <c r="I5117">
        <v>1</v>
      </c>
      <c r="J5117">
        <v>1770</v>
      </c>
    </row>
    <row r="5118" spans="1:10" x14ac:dyDescent="0.3">
      <c r="A5118">
        <v>905117</v>
      </c>
      <c r="B5118">
        <v>598</v>
      </c>
      <c r="C5118">
        <v>29</v>
      </c>
      <c r="D5118" s="1">
        <v>45423</v>
      </c>
      <c r="E5118" s="1">
        <v>45425</v>
      </c>
      <c r="F5118" t="s">
        <v>100</v>
      </c>
      <c r="G5118" t="s">
        <v>60</v>
      </c>
      <c r="H5118" t="s">
        <v>97</v>
      </c>
      <c r="I5118">
        <v>1</v>
      </c>
      <c r="J5118">
        <v>2450</v>
      </c>
    </row>
    <row r="5119" spans="1:10" x14ac:dyDescent="0.3">
      <c r="A5119">
        <v>905118</v>
      </c>
      <c r="B5119">
        <v>101</v>
      </c>
      <c r="C5119">
        <v>9</v>
      </c>
      <c r="D5119" s="1">
        <v>45741</v>
      </c>
      <c r="E5119" s="1">
        <v>45743</v>
      </c>
      <c r="F5119" t="s">
        <v>100</v>
      </c>
      <c r="G5119" t="s">
        <v>42</v>
      </c>
      <c r="H5119" t="s">
        <v>94</v>
      </c>
      <c r="I5119">
        <v>2</v>
      </c>
      <c r="J5119">
        <v>6740</v>
      </c>
    </row>
    <row r="5120" spans="1:10" x14ac:dyDescent="0.3">
      <c r="A5120">
        <v>905119</v>
      </c>
      <c r="B5120">
        <v>336</v>
      </c>
      <c r="C5120">
        <v>24</v>
      </c>
      <c r="D5120" s="1">
        <v>45703</v>
      </c>
      <c r="E5120" s="1">
        <v>45709</v>
      </c>
      <c r="F5120" t="s">
        <v>99</v>
      </c>
      <c r="G5120" t="s">
        <v>51</v>
      </c>
      <c r="H5120" t="s">
        <v>94</v>
      </c>
      <c r="I5120">
        <v>1</v>
      </c>
      <c r="J5120">
        <v>11450</v>
      </c>
    </row>
    <row r="5121" spans="1:10" x14ac:dyDescent="0.3">
      <c r="A5121">
        <v>905120</v>
      </c>
      <c r="B5121">
        <v>44</v>
      </c>
      <c r="C5121">
        <v>3</v>
      </c>
      <c r="D5121" s="1">
        <v>45682</v>
      </c>
      <c r="E5121" s="1">
        <v>45688</v>
      </c>
      <c r="F5121" t="s">
        <v>99</v>
      </c>
      <c r="G5121" t="s">
        <v>33</v>
      </c>
      <c r="H5121" t="s">
        <v>94</v>
      </c>
      <c r="I5121">
        <v>1</v>
      </c>
      <c r="J5121">
        <v>1770</v>
      </c>
    </row>
    <row r="5122" spans="1:10" x14ac:dyDescent="0.3">
      <c r="A5122">
        <v>905121</v>
      </c>
      <c r="B5122">
        <v>29</v>
      </c>
      <c r="C5122">
        <v>22</v>
      </c>
      <c r="D5122" s="1">
        <v>45614</v>
      </c>
      <c r="E5122" s="1">
        <v>45620</v>
      </c>
      <c r="F5122" t="s">
        <v>95</v>
      </c>
      <c r="G5122" t="s">
        <v>51</v>
      </c>
      <c r="H5122" t="s">
        <v>94</v>
      </c>
      <c r="I5122">
        <v>1</v>
      </c>
      <c r="J5122">
        <v>13330</v>
      </c>
    </row>
    <row r="5123" spans="1:10" x14ac:dyDescent="0.3">
      <c r="A5123">
        <v>905122</v>
      </c>
      <c r="B5123">
        <v>14</v>
      </c>
      <c r="C5123">
        <v>26</v>
      </c>
      <c r="D5123" s="1">
        <v>45471</v>
      </c>
      <c r="E5123" s="1">
        <v>45473</v>
      </c>
      <c r="F5123" t="s">
        <v>95</v>
      </c>
      <c r="G5123" t="s">
        <v>60</v>
      </c>
      <c r="H5123" t="s">
        <v>94</v>
      </c>
      <c r="I5123">
        <v>1</v>
      </c>
      <c r="J5123">
        <v>2250</v>
      </c>
    </row>
    <row r="5124" spans="1:10" x14ac:dyDescent="0.3">
      <c r="A5124">
        <v>905123</v>
      </c>
      <c r="B5124">
        <v>189</v>
      </c>
      <c r="C5124">
        <v>26</v>
      </c>
      <c r="D5124" s="1">
        <v>45594</v>
      </c>
      <c r="E5124" s="1">
        <v>45600</v>
      </c>
      <c r="F5124" t="s">
        <v>100</v>
      </c>
      <c r="G5124" t="s">
        <v>60</v>
      </c>
      <c r="H5124" t="s">
        <v>94</v>
      </c>
      <c r="I5124">
        <v>1</v>
      </c>
      <c r="J5124">
        <v>2250</v>
      </c>
    </row>
    <row r="5125" spans="1:10" x14ac:dyDescent="0.3">
      <c r="A5125">
        <v>905124</v>
      </c>
      <c r="B5125">
        <v>375</v>
      </c>
      <c r="C5125">
        <v>13</v>
      </c>
      <c r="D5125" s="1">
        <v>45426</v>
      </c>
      <c r="E5125" s="1">
        <v>45432</v>
      </c>
      <c r="F5125" t="s">
        <v>93</v>
      </c>
      <c r="G5125" t="s">
        <v>42</v>
      </c>
      <c r="H5125" t="s">
        <v>97</v>
      </c>
      <c r="I5125">
        <v>2</v>
      </c>
      <c r="J5125">
        <v>6000</v>
      </c>
    </row>
    <row r="5126" spans="1:10" x14ac:dyDescent="0.3">
      <c r="A5126">
        <v>905125</v>
      </c>
      <c r="B5126">
        <v>287</v>
      </c>
      <c r="C5126">
        <v>2</v>
      </c>
      <c r="D5126" s="1">
        <v>45627</v>
      </c>
      <c r="E5126" s="1">
        <v>45633</v>
      </c>
      <c r="F5126" t="s">
        <v>98</v>
      </c>
      <c r="G5126" t="s">
        <v>33</v>
      </c>
      <c r="H5126" t="s">
        <v>94</v>
      </c>
      <c r="I5126">
        <v>1</v>
      </c>
      <c r="J5126">
        <v>1190</v>
      </c>
    </row>
    <row r="5127" spans="1:10" x14ac:dyDescent="0.3">
      <c r="A5127">
        <v>905126</v>
      </c>
      <c r="B5127">
        <v>75</v>
      </c>
      <c r="C5127">
        <v>25</v>
      </c>
      <c r="D5127" s="1">
        <v>45383</v>
      </c>
      <c r="E5127" s="1">
        <v>45388</v>
      </c>
      <c r="F5127" t="s">
        <v>101</v>
      </c>
      <c r="G5127" t="s">
        <v>60</v>
      </c>
      <c r="H5127" t="s">
        <v>94</v>
      </c>
      <c r="I5127">
        <v>1</v>
      </c>
      <c r="J5127">
        <v>3150</v>
      </c>
    </row>
    <row r="5128" spans="1:10" x14ac:dyDescent="0.3">
      <c r="A5128">
        <v>905127</v>
      </c>
      <c r="B5128">
        <v>5</v>
      </c>
      <c r="C5128">
        <v>28</v>
      </c>
      <c r="D5128" s="1">
        <v>45737</v>
      </c>
      <c r="E5128" s="1">
        <v>45739</v>
      </c>
      <c r="F5128" t="s">
        <v>95</v>
      </c>
      <c r="G5128" t="s">
        <v>60</v>
      </c>
      <c r="H5128" t="s">
        <v>94</v>
      </c>
      <c r="I5128">
        <v>2</v>
      </c>
      <c r="J5128">
        <v>6340</v>
      </c>
    </row>
    <row r="5129" spans="1:10" x14ac:dyDescent="0.3">
      <c r="A5129">
        <v>905128</v>
      </c>
      <c r="B5129">
        <v>138</v>
      </c>
      <c r="C5129">
        <v>21</v>
      </c>
      <c r="D5129" s="1">
        <v>45640</v>
      </c>
      <c r="E5129" s="1">
        <v>45642</v>
      </c>
      <c r="F5129" t="s">
        <v>99</v>
      </c>
      <c r="G5129" t="s">
        <v>51</v>
      </c>
      <c r="H5129" t="s">
        <v>97</v>
      </c>
      <c r="I5129">
        <v>1</v>
      </c>
      <c r="J5129">
        <v>9950</v>
      </c>
    </row>
    <row r="5130" spans="1:10" x14ac:dyDescent="0.3">
      <c r="A5130">
        <v>905129</v>
      </c>
      <c r="B5130">
        <v>377</v>
      </c>
      <c r="C5130">
        <v>34</v>
      </c>
      <c r="D5130" s="1">
        <v>45640</v>
      </c>
      <c r="E5130" s="1">
        <v>45645</v>
      </c>
      <c r="F5130" t="s">
        <v>93</v>
      </c>
      <c r="G5130" t="s">
        <v>69</v>
      </c>
      <c r="H5130" t="s">
        <v>94</v>
      </c>
      <c r="I5130">
        <v>3</v>
      </c>
      <c r="J5130">
        <v>1230</v>
      </c>
    </row>
    <row r="5131" spans="1:10" x14ac:dyDescent="0.3">
      <c r="A5131">
        <v>905130</v>
      </c>
      <c r="B5131">
        <v>552</v>
      </c>
      <c r="C5131">
        <v>48</v>
      </c>
      <c r="D5131" s="1">
        <v>45643</v>
      </c>
      <c r="E5131" s="1">
        <v>45649</v>
      </c>
      <c r="F5131" t="s">
        <v>99</v>
      </c>
      <c r="G5131" t="s">
        <v>78</v>
      </c>
      <c r="H5131" t="s">
        <v>94</v>
      </c>
      <c r="I5131">
        <v>1</v>
      </c>
      <c r="J5131">
        <v>1560</v>
      </c>
    </row>
    <row r="5132" spans="1:10" x14ac:dyDescent="0.3">
      <c r="A5132">
        <v>905131</v>
      </c>
      <c r="B5132">
        <v>538</v>
      </c>
      <c r="C5132">
        <v>10</v>
      </c>
      <c r="D5132" s="1">
        <v>45561</v>
      </c>
      <c r="E5132" s="1">
        <v>45567</v>
      </c>
      <c r="F5132" t="s">
        <v>100</v>
      </c>
      <c r="G5132" t="s">
        <v>42</v>
      </c>
      <c r="H5132" t="s">
        <v>94</v>
      </c>
      <c r="I5132">
        <v>1</v>
      </c>
      <c r="J5132">
        <v>3700</v>
      </c>
    </row>
    <row r="5133" spans="1:10" x14ac:dyDescent="0.3">
      <c r="A5133">
        <v>905132</v>
      </c>
      <c r="B5133">
        <v>192</v>
      </c>
      <c r="C5133">
        <v>10</v>
      </c>
      <c r="D5133" s="1">
        <v>45471</v>
      </c>
      <c r="E5133" s="1">
        <v>45474</v>
      </c>
      <c r="F5133" t="s">
        <v>100</v>
      </c>
      <c r="G5133" t="s">
        <v>42</v>
      </c>
      <c r="H5133" t="s">
        <v>94</v>
      </c>
      <c r="I5133">
        <v>1</v>
      </c>
      <c r="J5133">
        <v>3700</v>
      </c>
    </row>
    <row r="5134" spans="1:10" x14ac:dyDescent="0.3">
      <c r="A5134">
        <v>905133</v>
      </c>
      <c r="B5134">
        <v>343</v>
      </c>
      <c r="C5134">
        <v>36</v>
      </c>
      <c r="D5134" s="1">
        <v>45673</v>
      </c>
      <c r="E5134" s="1">
        <v>45679</v>
      </c>
      <c r="F5134" t="s">
        <v>99</v>
      </c>
      <c r="G5134" t="s">
        <v>69</v>
      </c>
      <c r="H5134" t="s">
        <v>94</v>
      </c>
      <c r="I5134">
        <v>2</v>
      </c>
      <c r="J5134">
        <v>2260</v>
      </c>
    </row>
    <row r="5135" spans="1:10" x14ac:dyDescent="0.3">
      <c r="A5135">
        <v>905134</v>
      </c>
      <c r="B5135">
        <v>150</v>
      </c>
      <c r="C5135">
        <v>42</v>
      </c>
      <c r="D5135" s="1">
        <v>45507</v>
      </c>
      <c r="E5135" s="1">
        <v>45511</v>
      </c>
      <c r="F5135" t="s">
        <v>96</v>
      </c>
      <c r="G5135" t="s">
        <v>78</v>
      </c>
      <c r="H5135" t="s">
        <v>97</v>
      </c>
      <c r="I5135">
        <v>1</v>
      </c>
      <c r="J5135">
        <v>810</v>
      </c>
    </row>
    <row r="5136" spans="1:10" x14ac:dyDescent="0.3">
      <c r="A5136">
        <v>905135</v>
      </c>
      <c r="B5136">
        <v>241</v>
      </c>
      <c r="C5136">
        <v>21</v>
      </c>
      <c r="D5136" s="1">
        <v>45686</v>
      </c>
      <c r="E5136" s="1">
        <v>45691</v>
      </c>
      <c r="F5136" t="s">
        <v>98</v>
      </c>
      <c r="G5136" t="s">
        <v>51</v>
      </c>
      <c r="H5136" t="s">
        <v>94</v>
      </c>
      <c r="I5136">
        <v>1</v>
      </c>
      <c r="J5136">
        <v>9950</v>
      </c>
    </row>
    <row r="5137" spans="1:10" x14ac:dyDescent="0.3">
      <c r="A5137">
        <v>905136</v>
      </c>
      <c r="B5137">
        <v>74</v>
      </c>
      <c r="C5137">
        <v>12</v>
      </c>
      <c r="D5137" s="1">
        <v>45680</v>
      </c>
      <c r="E5137" s="1">
        <v>45683</v>
      </c>
      <c r="F5137" t="s">
        <v>101</v>
      </c>
      <c r="G5137" t="s">
        <v>42</v>
      </c>
      <c r="H5137" t="s">
        <v>94</v>
      </c>
      <c r="I5137">
        <v>1</v>
      </c>
      <c r="J5137">
        <v>2600</v>
      </c>
    </row>
    <row r="5138" spans="1:10" x14ac:dyDescent="0.3">
      <c r="A5138">
        <v>905137</v>
      </c>
      <c r="B5138">
        <v>436</v>
      </c>
      <c r="C5138">
        <v>30</v>
      </c>
      <c r="D5138" s="1">
        <v>45396</v>
      </c>
      <c r="E5138" s="1">
        <v>45398</v>
      </c>
      <c r="F5138" t="s">
        <v>95</v>
      </c>
      <c r="G5138" t="s">
        <v>60</v>
      </c>
      <c r="H5138" t="s">
        <v>97</v>
      </c>
      <c r="I5138">
        <v>2</v>
      </c>
      <c r="J5138">
        <v>5100</v>
      </c>
    </row>
    <row r="5139" spans="1:10" x14ac:dyDescent="0.3">
      <c r="A5139">
        <v>905138</v>
      </c>
      <c r="B5139">
        <v>54</v>
      </c>
      <c r="C5139">
        <v>16</v>
      </c>
      <c r="D5139" s="1">
        <v>45460</v>
      </c>
      <c r="E5139" s="1">
        <v>45465</v>
      </c>
      <c r="F5139" t="s">
        <v>99</v>
      </c>
      <c r="G5139" t="s">
        <v>42</v>
      </c>
      <c r="H5139" t="s">
        <v>94</v>
      </c>
      <c r="I5139">
        <v>2</v>
      </c>
      <c r="J5139">
        <v>7800</v>
      </c>
    </row>
    <row r="5140" spans="1:10" x14ac:dyDescent="0.3">
      <c r="A5140">
        <v>905139</v>
      </c>
      <c r="B5140">
        <v>410</v>
      </c>
      <c r="C5140">
        <v>2</v>
      </c>
      <c r="D5140" s="1">
        <v>45493</v>
      </c>
      <c r="E5140" s="1">
        <v>45497</v>
      </c>
      <c r="F5140" t="s">
        <v>100</v>
      </c>
      <c r="G5140" t="s">
        <v>33</v>
      </c>
      <c r="H5140" t="s">
        <v>97</v>
      </c>
      <c r="I5140">
        <v>1</v>
      </c>
      <c r="J5140">
        <v>1190</v>
      </c>
    </row>
    <row r="5141" spans="1:10" x14ac:dyDescent="0.3">
      <c r="A5141">
        <v>905140</v>
      </c>
      <c r="B5141">
        <v>559</v>
      </c>
      <c r="C5141">
        <v>10</v>
      </c>
      <c r="D5141" s="1">
        <v>45680</v>
      </c>
      <c r="E5141" s="1">
        <v>45682</v>
      </c>
      <c r="F5141" t="s">
        <v>96</v>
      </c>
      <c r="G5141" t="s">
        <v>42</v>
      </c>
      <c r="H5141" t="s">
        <v>94</v>
      </c>
      <c r="I5141">
        <v>1</v>
      </c>
      <c r="J5141">
        <v>3700</v>
      </c>
    </row>
    <row r="5142" spans="1:10" x14ac:dyDescent="0.3">
      <c r="A5142">
        <v>905141</v>
      </c>
      <c r="B5142">
        <v>408</v>
      </c>
      <c r="C5142">
        <v>43</v>
      </c>
      <c r="D5142" s="1">
        <v>45647</v>
      </c>
      <c r="E5142" s="1">
        <v>45649</v>
      </c>
      <c r="F5142" t="s">
        <v>98</v>
      </c>
      <c r="G5142" t="s">
        <v>78</v>
      </c>
      <c r="H5142" t="s">
        <v>94</v>
      </c>
      <c r="I5142">
        <v>2</v>
      </c>
      <c r="J5142">
        <v>1820</v>
      </c>
    </row>
    <row r="5143" spans="1:10" x14ac:dyDescent="0.3">
      <c r="A5143">
        <v>905142</v>
      </c>
      <c r="B5143">
        <v>467</v>
      </c>
      <c r="C5143">
        <v>41</v>
      </c>
      <c r="D5143" s="1">
        <v>45655</v>
      </c>
      <c r="E5143" s="1">
        <v>45659</v>
      </c>
      <c r="F5143" t="s">
        <v>101</v>
      </c>
      <c r="G5143" t="s">
        <v>78</v>
      </c>
      <c r="H5143" t="s">
        <v>94</v>
      </c>
      <c r="I5143">
        <v>1</v>
      </c>
      <c r="J5143">
        <v>1390</v>
      </c>
    </row>
    <row r="5144" spans="1:10" x14ac:dyDescent="0.3">
      <c r="A5144">
        <v>905143</v>
      </c>
      <c r="B5144">
        <v>56</v>
      </c>
      <c r="C5144">
        <v>29</v>
      </c>
      <c r="D5144" s="1">
        <v>45551</v>
      </c>
      <c r="E5144" s="1">
        <v>45556</v>
      </c>
      <c r="F5144" t="s">
        <v>98</v>
      </c>
      <c r="G5144" t="s">
        <v>60</v>
      </c>
      <c r="H5144" t="s">
        <v>97</v>
      </c>
      <c r="I5144">
        <v>1</v>
      </c>
      <c r="J5144">
        <v>2450</v>
      </c>
    </row>
    <row r="5145" spans="1:10" x14ac:dyDescent="0.3">
      <c r="A5145">
        <v>905144</v>
      </c>
      <c r="B5145">
        <v>370</v>
      </c>
      <c r="C5145">
        <v>4</v>
      </c>
      <c r="D5145" s="1">
        <v>45518</v>
      </c>
      <c r="E5145" s="1">
        <v>45522</v>
      </c>
      <c r="F5145" t="s">
        <v>98</v>
      </c>
      <c r="G5145" t="s">
        <v>33</v>
      </c>
      <c r="H5145" t="s">
        <v>94</v>
      </c>
      <c r="I5145">
        <v>1</v>
      </c>
      <c r="J5145">
        <v>970</v>
      </c>
    </row>
    <row r="5146" spans="1:10" x14ac:dyDescent="0.3">
      <c r="A5146">
        <v>905145</v>
      </c>
      <c r="B5146">
        <v>206</v>
      </c>
      <c r="C5146">
        <v>32</v>
      </c>
      <c r="D5146" s="1">
        <v>45690</v>
      </c>
      <c r="E5146" s="1">
        <v>45692</v>
      </c>
      <c r="F5146" t="s">
        <v>99</v>
      </c>
      <c r="G5146" t="s">
        <v>60</v>
      </c>
      <c r="H5146" t="s">
        <v>94</v>
      </c>
      <c r="I5146">
        <v>1</v>
      </c>
      <c r="J5146">
        <v>1990</v>
      </c>
    </row>
    <row r="5147" spans="1:10" x14ac:dyDescent="0.3">
      <c r="A5147">
        <v>905146</v>
      </c>
      <c r="B5147">
        <v>11</v>
      </c>
      <c r="C5147">
        <v>3</v>
      </c>
      <c r="D5147" s="1">
        <v>45647</v>
      </c>
      <c r="E5147" s="1">
        <v>45650</v>
      </c>
      <c r="F5147" t="s">
        <v>101</v>
      </c>
      <c r="G5147" t="s">
        <v>33</v>
      </c>
      <c r="H5147" t="s">
        <v>94</v>
      </c>
      <c r="I5147">
        <v>1</v>
      </c>
      <c r="J5147">
        <v>1770</v>
      </c>
    </row>
    <row r="5148" spans="1:10" x14ac:dyDescent="0.3">
      <c r="A5148">
        <v>905147</v>
      </c>
      <c r="B5148">
        <v>435</v>
      </c>
      <c r="C5148">
        <v>27</v>
      </c>
      <c r="D5148" s="1">
        <v>45731</v>
      </c>
      <c r="E5148" s="1">
        <v>45733</v>
      </c>
      <c r="F5148" t="s">
        <v>100</v>
      </c>
      <c r="G5148" t="s">
        <v>60</v>
      </c>
      <c r="H5148" t="s">
        <v>94</v>
      </c>
      <c r="I5148">
        <v>1</v>
      </c>
      <c r="J5148">
        <v>1080</v>
      </c>
    </row>
    <row r="5149" spans="1:10" x14ac:dyDescent="0.3">
      <c r="A5149">
        <v>905148</v>
      </c>
      <c r="B5149">
        <v>578</v>
      </c>
      <c r="C5149">
        <v>15</v>
      </c>
      <c r="D5149" s="1">
        <v>45654</v>
      </c>
      <c r="E5149" s="1">
        <v>45659</v>
      </c>
      <c r="F5149" t="s">
        <v>93</v>
      </c>
      <c r="G5149" t="s">
        <v>42</v>
      </c>
      <c r="H5149" t="s">
        <v>97</v>
      </c>
      <c r="I5149">
        <v>1</v>
      </c>
      <c r="J5149">
        <v>3740</v>
      </c>
    </row>
    <row r="5150" spans="1:10" x14ac:dyDescent="0.3">
      <c r="A5150">
        <v>905149</v>
      </c>
      <c r="B5150">
        <v>156</v>
      </c>
      <c r="C5150">
        <v>37</v>
      </c>
      <c r="D5150" s="1">
        <v>45556</v>
      </c>
      <c r="E5150" s="1">
        <v>45560</v>
      </c>
      <c r="F5150" t="s">
        <v>100</v>
      </c>
      <c r="G5150" t="s">
        <v>69</v>
      </c>
      <c r="H5150" t="s">
        <v>94</v>
      </c>
      <c r="I5150">
        <v>1</v>
      </c>
      <c r="J5150">
        <v>810</v>
      </c>
    </row>
    <row r="5151" spans="1:10" x14ac:dyDescent="0.3">
      <c r="A5151">
        <v>905150</v>
      </c>
      <c r="B5151">
        <v>321</v>
      </c>
      <c r="C5151">
        <v>32</v>
      </c>
      <c r="D5151" s="1">
        <v>45520</v>
      </c>
      <c r="E5151" s="1">
        <v>45525</v>
      </c>
      <c r="F5151" t="s">
        <v>99</v>
      </c>
      <c r="G5151" t="s">
        <v>60</v>
      </c>
      <c r="H5151" t="s">
        <v>97</v>
      </c>
      <c r="I5151">
        <v>1</v>
      </c>
      <c r="J5151">
        <v>1990</v>
      </c>
    </row>
    <row r="5152" spans="1:10" x14ac:dyDescent="0.3">
      <c r="A5152">
        <v>905151</v>
      </c>
      <c r="B5152">
        <v>178</v>
      </c>
      <c r="C5152">
        <v>48</v>
      </c>
      <c r="D5152" s="1">
        <v>45500</v>
      </c>
      <c r="E5152" s="1">
        <v>45506</v>
      </c>
      <c r="F5152" t="s">
        <v>99</v>
      </c>
      <c r="G5152" t="s">
        <v>78</v>
      </c>
      <c r="H5152" t="s">
        <v>97</v>
      </c>
      <c r="I5152">
        <v>1</v>
      </c>
      <c r="J5152">
        <v>1560</v>
      </c>
    </row>
    <row r="5153" spans="1:10" x14ac:dyDescent="0.3">
      <c r="A5153">
        <v>905152</v>
      </c>
      <c r="B5153">
        <v>84</v>
      </c>
      <c r="C5153">
        <v>27</v>
      </c>
      <c r="D5153" s="1">
        <v>45672</v>
      </c>
      <c r="E5153" s="1">
        <v>45676</v>
      </c>
      <c r="F5153" t="s">
        <v>96</v>
      </c>
      <c r="G5153" t="s">
        <v>60</v>
      </c>
      <c r="H5153" t="s">
        <v>97</v>
      </c>
      <c r="I5153">
        <v>1</v>
      </c>
      <c r="J5153">
        <v>1080</v>
      </c>
    </row>
    <row r="5154" spans="1:10" x14ac:dyDescent="0.3">
      <c r="A5154">
        <v>905153</v>
      </c>
      <c r="B5154">
        <v>486</v>
      </c>
      <c r="C5154">
        <v>32</v>
      </c>
      <c r="D5154" s="1">
        <v>45426</v>
      </c>
      <c r="E5154" s="1">
        <v>45432</v>
      </c>
      <c r="F5154" t="s">
        <v>98</v>
      </c>
      <c r="G5154" t="s">
        <v>60</v>
      </c>
      <c r="H5154" t="s">
        <v>94</v>
      </c>
      <c r="I5154">
        <v>1</v>
      </c>
      <c r="J5154">
        <v>1990</v>
      </c>
    </row>
    <row r="5155" spans="1:10" x14ac:dyDescent="0.3">
      <c r="A5155">
        <v>905154</v>
      </c>
      <c r="B5155">
        <v>334</v>
      </c>
      <c r="C5155">
        <v>36</v>
      </c>
      <c r="D5155" s="1">
        <v>45596</v>
      </c>
      <c r="E5155" s="1">
        <v>45598</v>
      </c>
      <c r="F5155" t="s">
        <v>96</v>
      </c>
      <c r="G5155" t="s">
        <v>69</v>
      </c>
      <c r="H5155" t="s">
        <v>97</v>
      </c>
      <c r="I5155">
        <v>1</v>
      </c>
      <c r="J5155">
        <v>1130</v>
      </c>
    </row>
    <row r="5156" spans="1:10" x14ac:dyDescent="0.3">
      <c r="A5156">
        <v>905155</v>
      </c>
      <c r="B5156">
        <v>501</v>
      </c>
      <c r="C5156">
        <v>1</v>
      </c>
      <c r="D5156" s="1">
        <v>45731</v>
      </c>
      <c r="E5156" s="1">
        <v>45737</v>
      </c>
      <c r="F5156" t="s">
        <v>96</v>
      </c>
      <c r="G5156" t="s">
        <v>33</v>
      </c>
      <c r="H5156" t="s">
        <v>94</v>
      </c>
      <c r="I5156">
        <v>1</v>
      </c>
      <c r="J5156">
        <v>1110</v>
      </c>
    </row>
    <row r="5157" spans="1:10" x14ac:dyDescent="0.3">
      <c r="A5157">
        <v>905156</v>
      </c>
      <c r="B5157">
        <v>261</v>
      </c>
      <c r="C5157">
        <v>26</v>
      </c>
      <c r="D5157" s="1">
        <v>45443</v>
      </c>
      <c r="E5157" s="1">
        <v>45448</v>
      </c>
      <c r="F5157" t="s">
        <v>100</v>
      </c>
      <c r="G5157" t="s">
        <v>60</v>
      </c>
      <c r="H5157" t="s">
        <v>94</v>
      </c>
      <c r="I5157">
        <v>2</v>
      </c>
      <c r="J5157">
        <v>4500</v>
      </c>
    </row>
    <row r="5158" spans="1:10" x14ac:dyDescent="0.3">
      <c r="A5158">
        <v>905157</v>
      </c>
      <c r="B5158">
        <v>9</v>
      </c>
      <c r="C5158">
        <v>11</v>
      </c>
      <c r="D5158" s="1">
        <v>45547</v>
      </c>
      <c r="E5158" s="1">
        <v>45551</v>
      </c>
      <c r="F5158" t="s">
        <v>100</v>
      </c>
      <c r="G5158" t="s">
        <v>42</v>
      </c>
      <c r="H5158" t="s">
        <v>97</v>
      </c>
      <c r="I5158">
        <v>2</v>
      </c>
      <c r="J5158">
        <v>5120</v>
      </c>
    </row>
    <row r="5159" spans="1:10" x14ac:dyDescent="0.3">
      <c r="A5159">
        <v>905158</v>
      </c>
      <c r="B5159">
        <v>19</v>
      </c>
      <c r="C5159">
        <v>6</v>
      </c>
      <c r="D5159" s="1">
        <v>45469</v>
      </c>
      <c r="E5159" s="1">
        <v>45474</v>
      </c>
      <c r="F5159" t="s">
        <v>96</v>
      </c>
      <c r="G5159" t="s">
        <v>33</v>
      </c>
      <c r="H5159" t="s">
        <v>97</v>
      </c>
      <c r="I5159">
        <v>1</v>
      </c>
      <c r="J5159">
        <v>1510</v>
      </c>
    </row>
    <row r="5160" spans="1:10" x14ac:dyDescent="0.3">
      <c r="A5160">
        <v>905159</v>
      </c>
      <c r="B5160">
        <v>49</v>
      </c>
      <c r="C5160">
        <v>28</v>
      </c>
      <c r="D5160" s="1">
        <v>45416</v>
      </c>
      <c r="E5160" s="1">
        <v>45419</v>
      </c>
      <c r="F5160" t="s">
        <v>101</v>
      </c>
      <c r="G5160" t="s">
        <v>60</v>
      </c>
      <c r="H5160" t="s">
        <v>97</v>
      </c>
      <c r="I5160">
        <v>1</v>
      </c>
      <c r="J5160">
        <v>3170</v>
      </c>
    </row>
    <row r="5161" spans="1:10" x14ac:dyDescent="0.3">
      <c r="A5161">
        <v>905160</v>
      </c>
      <c r="B5161">
        <v>545</v>
      </c>
      <c r="C5161">
        <v>30</v>
      </c>
      <c r="D5161" s="1">
        <v>45428</v>
      </c>
      <c r="E5161" s="1">
        <v>45430</v>
      </c>
      <c r="F5161" t="s">
        <v>95</v>
      </c>
      <c r="G5161" t="s">
        <v>60</v>
      </c>
      <c r="H5161" t="s">
        <v>97</v>
      </c>
      <c r="I5161">
        <v>1</v>
      </c>
      <c r="J5161">
        <v>2550</v>
      </c>
    </row>
    <row r="5162" spans="1:10" x14ac:dyDescent="0.3">
      <c r="A5162">
        <v>905161</v>
      </c>
      <c r="B5162">
        <v>314</v>
      </c>
      <c r="C5162">
        <v>37</v>
      </c>
      <c r="D5162" s="1">
        <v>45736</v>
      </c>
      <c r="E5162" s="1">
        <v>45739</v>
      </c>
      <c r="F5162" t="s">
        <v>96</v>
      </c>
      <c r="G5162" t="s">
        <v>69</v>
      </c>
      <c r="H5162" t="s">
        <v>97</v>
      </c>
      <c r="I5162">
        <v>1</v>
      </c>
      <c r="J5162">
        <v>810</v>
      </c>
    </row>
    <row r="5163" spans="1:10" x14ac:dyDescent="0.3">
      <c r="A5163">
        <v>905162</v>
      </c>
      <c r="B5163">
        <v>357</v>
      </c>
      <c r="C5163">
        <v>39</v>
      </c>
      <c r="D5163" s="1">
        <v>45440</v>
      </c>
      <c r="E5163" s="1">
        <v>45442</v>
      </c>
      <c r="F5163" t="s">
        <v>95</v>
      </c>
      <c r="G5163" t="s">
        <v>69</v>
      </c>
      <c r="H5163" t="s">
        <v>94</v>
      </c>
      <c r="I5163">
        <v>1</v>
      </c>
      <c r="J5163">
        <v>780</v>
      </c>
    </row>
    <row r="5164" spans="1:10" x14ac:dyDescent="0.3">
      <c r="A5164">
        <v>905163</v>
      </c>
      <c r="B5164">
        <v>102</v>
      </c>
      <c r="C5164">
        <v>29</v>
      </c>
      <c r="D5164" s="1">
        <v>45594</v>
      </c>
      <c r="E5164" s="1">
        <v>45598</v>
      </c>
      <c r="F5164" t="s">
        <v>93</v>
      </c>
      <c r="G5164" t="s">
        <v>60</v>
      </c>
      <c r="H5164" t="s">
        <v>94</v>
      </c>
      <c r="I5164">
        <v>1</v>
      </c>
      <c r="J5164">
        <v>2450</v>
      </c>
    </row>
    <row r="5165" spans="1:10" x14ac:dyDescent="0.3">
      <c r="A5165">
        <v>905164</v>
      </c>
      <c r="B5165">
        <v>538</v>
      </c>
      <c r="C5165">
        <v>28</v>
      </c>
      <c r="D5165" s="1">
        <v>45681</v>
      </c>
      <c r="E5165" s="1">
        <v>45684</v>
      </c>
      <c r="F5165" t="s">
        <v>100</v>
      </c>
      <c r="G5165" t="s">
        <v>60</v>
      </c>
      <c r="H5165" t="s">
        <v>94</v>
      </c>
      <c r="I5165">
        <v>1</v>
      </c>
      <c r="J5165">
        <v>3170</v>
      </c>
    </row>
    <row r="5166" spans="1:10" x14ac:dyDescent="0.3">
      <c r="A5166">
        <v>905165</v>
      </c>
      <c r="B5166">
        <v>588</v>
      </c>
      <c r="C5166">
        <v>27</v>
      </c>
      <c r="D5166" s="1">
        <v>45711</v>
      </c>
      <c r="E5166" s="1">
        <v>45716</v>
      </c>
      <c r="F5166" t="s">
        <v>95</v>
      </c>
      <c r="G5166" t="s">
        <v>60</v>
      </c>
      <c r="H5166" t="s">
        <v>94</v>
      </c>
      <c r="I5166">
        <v>1</v>
      </c>
      <c r="J5166">
        <v>1080</v>
      </c>
    </row>
    <row r="5167" spans="1:10" x14ac:dyDescent="0.3">
      <c r="A5167">
        <v>905166</v>
      </c>
      <c r="B5167">
        <v>344</v>
      </c>
      <c r="C5167">
        <v>23</v>
      </c>
      <c r="D5167" s="1">
        <v>45673</v>
      </c>
      <c r="E5167" s="1">
        <v>45679</v>
      </c>
      <c r="F5167" t="s">
        <v>95</v>
      </c>
      <c r="G5167" t="s">
        <v>51</v>
      </c>
      <c r="H5167" t="s">
        <v>97</v>
      </c>
      <c r="I5167">
        <v>1</v>
      </c>
      <c r="J5167">
        <v>12780</v>
      </c>
    </row>
    <row r="5168" spans="1:10" x14ac:dyDescent="0.3">
      <c r="A5168">
        <v>905167</v>
      </c>
      <c r="B5168">
        <v>150</v>
      </c>
      <c r="C5168">
        <v>6</v>
      </c>
      <c r="D5168" s="1">
        <v>45491</v>
      </c>
      <c r="E5168" s="1">
        <v>45496</v>
      </c>
      <c r="F5168" t="s">
        <v>96</v>
      </c>
      <c r="G5168" t="s">
        <v>33</v>
      </c>
      <c r="H5168" t="s">
        <v>97</v>
      </c>
      <c r="I5168">
        <v>1</v>
      </c>
      <c r="J5168">
        <v>1510</v>
      </c>
    </row>
    <row r="5169" spans="1:10" x14ac:dyDescent="0.3">
      <c r="A5169">
        <v>905168</v>
      </c>
      <c r="B5169">
        <v>78</v>
      </c>
      <c r="C5169">
        <v>29</v>
      </c>
      <c r="D5169" s="1">
        <v>45551</v>
      </c>
      <c r="E5169" s="1">
        <v>45554</v>
      </c>
      <c r="F5169" t="s">
        <v>99</v>
      </c>
      <c r="G5169" t="s">
        <v>60</v>
      </c>
      <c r="H5169" t="s">
        <v>94</v>
      </c>
      <c r="I5169">
        <v>1</v>
      </c>
      <c r="J5169">
        <v>2450</v>
      </c>
    </row>
    <row r="5170" spans="1:10" x14ac:dyDescent="0.3">
      <c r="A5170">
        <v>905169</v>
      </c>
      <c r="B5170">
        <v>360</v>
      </c>
      <c r="C5170">
        <v>6</v>
      </c>
      <c r="D5170" s="1">
        <v>45545</v>
      </c>
      <c r="E5170" s="1">
        <v>45549</v>
      </c>
      <c r="F5170" t="s">
        <v>93</v>
      </c>
      <c r="G5170" t="s">
        <v>33</v>
      </c>
      <c r="H5170" t="s">
        <v>97</v>
      </c>
      <c r="I5170">
        <v>1</v>
      </c>
      <c r="J5170">
        <v>1510</v>
      </c>
    </row>
    <row r="5171" spans="1:10" x14ac:dyDescent="0.3">
      <c r="A5171">
        <v>905170</v>
      </c>
      <c r="B5171">
        <v>438</v>
      </c>
      <c r="C5171">
        <v>26</v>
      </c>
      <c r="D5171" s="1">
        <v>45427</v>
      </c>
      <c r="E5171" s="1">
        <v>45429</v>
      </c>
      <c r="F5171" t="s">
        <v>101</v>
      </c>
      <c r="G5171" t="s">
        <v>60</v>
      </c>
      <c r="H5171" t="s">
        <v>94</v>
      </c>
      <c r="I5171">
        <v>1</v>
      </c>
      <c r="J5171">
        <v>2250</v>
      </c>
    </row>
    <row r="5172" spans="1:10" x14ac:dyDescent="0.3">
      <c r="A5172">
        <v>905171</v>
      </c>
      <c r="B5172">
        <v>511</v>
      </c>
      <c r="C5172">
        <v>40</v>
      </c>
      <c r="D5172" s="1">
        <v>45556</v>
      </c>
      <c r="E5172" s="1">
        <v>45560</v>
      </c>
      <c r="F5172" t="s">
        <v>100</v>
      </c>
      <c r="G5172" t="s">
        <v>69</v>
      </c>
      <c r="H5172" t="s">
        <v>94</v>
      </c>
      <c r="I5172">
        <v>1</v>
      </c>
      <c r="J5172">
        <v>540</v>
      </c>
    </row>
    <row r="5173" spans="1:10" x14ac:dyDescent="0.3">
      <c r="A5173">
        <v>905172</v>
      </c>
      <c r="B5173">
        <v>229</v>
      </c>
      <c r="C5173">
        <v>1</v>
      </c>
      <c r="D5173" s="1">
        <v>45578</v>
      </c>
      <c r="E5173" s="1">
        <v>45580</v>
      </c>
      <c r="F5173" t="s">
        <v>101</v>
      </c>
      <c r="G5173" t="s">
        <v>33</v>
      </c>
      <c r="H5173" t="s">
        <v>94</v>
      </c>
      <c r="I5173">
        <v>3</v>
      </c>
      <c r="J5173">
        <v>3330</v>
      </c>
    </row>
    <row r="5174" spans="1:10" x14ac:dyDescent="0.3">
      <c r="A5174">
        <v>905173</v>
      </c>
      <c r="B5174">
        <v>422</v>
      </c>
      <c r="C5174">
        <v>23</v>
      </c>
      <c r="D5174" s="1">
        <v>45618</v>
      </c>
      <c r="E5174" s="1">
        <v>45622</v>
      </c>
      <c r="F5174" t="s">
        <v>100</v>
      </c>
      <c r="G5174" t="s">
        <v>51</v>
      </c>
      <c r="H5174" t="s">
        <v>97</v>
      </c>
      <c r="I5174">
        <v>1</v>
      </c>
      <c r="J5174">
        <v>12780</v>
      </c>
    </row>
    <row r="5175" spans="1:10" x14ac:dyDescent="0.3">
      <c r="A5175">
        <v>905174</v>
      </c>
      <c r="B5175">
        <v>304</v>
      </c>
      <c r="C5175">
        <v>15</v>
      </c>
      <c r="D5175" s="1">
        <v>45503</v>
      </c>
      <c r="E5175" s="1">
        <v>45506</v>
      </c>
      <c r="F5175" t="s">
        <v>98</v>
      </c>
      <c r="G5175" t="s">
        <v>42</v>
      </c>
      <c r="H5175" t="s">
        <v>97</v>
      </c>
      <c r="I5175">
        <v>1</v>
      </c>
      <c r="J5175">
        <v>3740</v>
      </c>
    </row>
    <row r="5176" spans="1:10" x14ac:dyDescent="0.3">
      <c r="A5176">
        <v>905175</v>
      </c>
      <c r="B5176">
        <v>487</v>
      </c>
      <c r="C5176">
        <v>3</v>
      </c>
      <c r="D5176" s="1">
        <v>45611</v>
      </c>
      <c r="E5176" s="1">
        <v>45615</v>
      </c>
      <c r="F5176" t="s">
        <v>93</v>
      </c>
      <c r="G5176" t="s">
        <v>33</v>
      </c>
      <c r="H5176" t="s">
        <v>97</v>
      </c>
      <c r="I5176">
        <v>1</v>
      </c>
      <c r="J5176">
        <v>1770</v>
      </c>
    </row>
    <row r="5177" spans="1:10" x14ac:dyDescent="0.3">
      <c r="A5177">
        <v>905176</v>
      </c>
      <c r="B5177">
        <v>181</v>
      </c>
      <c r="C5177">
        <v>45</v>
      </c>
      <c r="D5177" s="1">
        <v>45705</v>
      </c>
      <c r="E5177" s="1">
        <v>45709</v>
      </c>
      <c r="F5177" t="s">
        <v>96</v>
      </c>
      <c r="G5177" t="s">
        <v>78</v>
      </c>
      <c r="H5177" t="s">
        <v>94</v>
      </c>
      <c r="I5177">
        <v>1</v>
      </c>
      <c r="J5177">
        <v>1290</v>
      </c>
    </row>
    <row r="5178" spans="1:10" x14ac:dyDescent="0.3">
      <c r="A5178">
        <v>905177</v>
      </c>
      <c r="B5178">
        <v>487</v>
      </c>
      <c r="C5178">
        <v>44</v>
      </c>
      <c r="D5178" s="1">
        <v>45393</v>
      </c>
      <c r="E5178" s="1">
        <v>45398</v>
      </c>
      <c r="F5178" t="s">
        <v>93</v>
      </c>
      <c r="G5178" t="s">
        <v>78</v>
      </c>
      <c r="H5178" t="s">
        <v>94</v>
      </c>
      <c r="I5178">
        <v>1</v>
      </c>
      <c r="J5178">
        <v>1130</v>
      </c>
    </row>
    <row r="5179" spans="1:10" x14ac:dyDescent="0.3">
      <c r="A5179">
        <v>905178</v>
      </c>
      <c r="B5179">
        <v>252</v>
      </c>
      <c r="C5179">
        <v>38</v>
      </c>
      <c r="D5179" s="1">
        <v>45384</v>
      </c>
      <c r="E5179" s="1">
        <v>45390</v>
      </c>
      <c r="F5179" t="s">
        <v>96</v>
      </c>
      <c r="G5179" t="s">
        <v>69</v>
      </c>
      <c r="H5179" t="s">
        <v>97</v>
      </c>
      <c r="I5179">
        <v>1</v>
      </c>
      <c r="J5179">
        <v>510</v>
      </c>
    </row>
    <row r="5180" spans="1:10" x14ac:dyDescent="0.3">
      <c r="A5180">
        <v>905179</v>
      </c>
      <c r="B5180">
        <v>217</v>
      </c>
      <c r="C5180">
        <v>46</v>
      </c>
      <c r="D5180" s="1">
        <v>45431</v>
      </c>
      <c r="E5180" s="1">
        <v>45436</v>
      </c>
      <c r="F5180" t="s">
        <v>95</v>
      </c>
      <c r="G5180" t="s">
        <v>78</v>
      </c>
      <c r="H5180" t="s">
        <v>97</v>
      </c>
      <c r="I5180">
        <v>1</v>
      </c>
      <c r="J5180">
        <v>1320</v>
      </c>
    </row>
    <row r="5181" spans="1:10" x14ac:dyDescent="0.3">
      <c r="A5181">
        <v>905180</v>
      </c>
      <c r="B5181">
        <v>35</v>
      </c>
      <c r="C5181">
        <v>18</v>
      </c>
      <c r="D5181" s="1">
        <v>45521</v>
      </c>
      <c r="E5181" s="1">
        <v>45524</v>
      </c>
      <c r="F5181" t="s">
        <v>93</v>
      </c>
      <c r="G5181" t="s">
        <v>51</v>
      </c>
      <c r="H5181" t="s">
        <v>97</v>
      </c>
      <c r="I5181">
        <v>1</v>
      </c>
      <c r="J5181">
        <v>13140</v>
      </c>
    </row>
    <row r="5182" spans="1:10" x14ac:dyDescent="0.3">
      <c r="A5182">
        <v>905181</v>
      </c>
      <c r="B5182">
        <v>526</v>
      </c>
      <c r="C5182">
        <v>25</v>
      </c>
      <c r="D5182" s="1">
        <v>45403</v>
      </c>
      <c r="E5182" s="1">
        <v>45406</v>
      </c>
      <c r="F5182" t="s">
        <v>100</v>
      </c>
      <c r="G5182" t="s">
        <v>60</v>
      </c>
      <c r="H5182" t="s">
        <v>94</v>
      </c>
      <c r="I5182">
        <v>1</v>
      </c>
      <c r="J5182">
        <v>3150</v>
      </c>
    </row>
    <row r="5183" spans="1:10" x14ac:dyDescent="0.3">
      <c r="A5183">
        <v>905182</v>
      </c>
      <c r="B5183">
        <v>217</v>
      </c>
      <c r="C5183">
        <v>30</v>
      </c>
      <c r="D5183" s="1">
        <v>45521</v>
      </c>
      <c r="E5183" s="1">
        <v>45527</v>
      </c>
      <c r="F5183" t="s">
        <v>95</v>
      </c>
      <c r="G5183" t="s">
        <v>60</v>
      </c>
      <c r="H5183" t="s">
        <v>94</v>
      </c>
      <c r="I5183">
        <v>1</v>
      </c>
      <c r="J5183">
        <v>2550</v>
      </c>
    </row>
    <row r="5184" spans="1:10" x14ac:dyDescent="0.3">
      <c r="A5184">
        <v>905183</v>
      </c>
      <c r="B5184">
        <v>212</v>
      </c>
      <c r="C5184">
        <v>22</v>
      </c>
      <c r="D5184" s="1">
        <v>45534</v>
      </c>
      <c r="E5184" s="1">
        <v>45537</v>
      </c>
      <c r="F5184" t="s">
        <v>100</v>
      </c>
      <c r="G5184" t="s">
        <v>51</v>
      </c>
      <c r="H5184" t="s">
        <v>94</v>
      </c>
      <c r="I5184">
        <v>1</v>
      </c>
      <c r="J5184">
        <v>13330</v>
      </c>
    </row>
    <row r="5185" spans="1:10" x14ac:dyDescent="0.3">
      <c r="A5185">
        <v>905184</v>
      </c>
      <c r="B5185">
        <v>31</v>
      </c>
      <c r="C5185">
        <v>8</v>
      </c>
      <c r="D5185" s="1">
        <v>45654</v>
      </c>
      <c r="E5185" s="1">
        <v>45658</v>
      </c>
      <c r="F5185" t="s">
        <v>95</v>
      </c>
      <c r="G5185" t="s">
        <v>33</v>
      </c>
      <c r="H5185" t="s">
        <v>97</v>
      </c>
      <c r="I5185">
        <v>1</v>
      </c>
      <c r="J5185">
        <v>1870</v>
      </c>
    </row>
    <row r="5186" spans="1:10" x14ac:dyDescent="0.3">
      <c r="A5186">
        <v>905185</v>
      </c>
      <c r="B5186">
        <v>310</v>
      </c>
      <c r="C5186">
        <v>14</v>
      </c>
      <c r="D5186" s="1">
        <v>45524</v>
      </c>
      <c r="E5186" s="1">
        <v>45528</v>
      </c>
      <c r="F5186" t="s">
        <v>99</v>
      </c>
      <c r="G5186" t="s">
        <v>42</v>
      </c>
      <c r="H5186" t="s">
        <v>97</v>
      </c>
      <c r="I5186">
        <v>1</v>
      </c>
      <c r="J5186">
        <v>2370</v>
      </c>
    </row>
    <row r="5187" spans="1:10" x14ac:dyDescent="0.3">
      <c r="A5187">
        <v>905186</v>
      </c>
      <c r="B5187">
        <v>348</v>
      </c>
      <c r="C5187">
        <v>32</v>
      </c>
      <c r="D5187" s="1">
        <v>45475</v>
      </c>
      <c r="E5187" s="1">
        <v>45479</v>
      </c>
      <c r="F5187" t="s">
        <v>96</v>
      </c>
      <c r="G5187" t="s">
        <v>60</v>
      </c>
      <c r="H5187" t="s">
        <v>94</v>
      </c>
      <c r="I5187">
        <v>2</v>
      </c>
      <c r="J5187">
        <v>3980</v>
      </c>
    </row>
    <row r="5188" spans="1:10" x14ac:dyDescent="0.3">
      <c r="A5188">
        <v>905187</v>
      </c>
      <c r="B5188">
        <v>537</v>
      </c>
      <c r="C5188">
        <v>4</v>
      </c>
      <c r="D5188" s="1">
        <v>45509</v>
      </c>
      <c r="E5188" s="1">
        <v>45515</v>
      </c>
      <c r="F5188" t="s">
        <v>93</v>
      </c>
      <c r="G5188" t="s">
        <v>33</v>
      </c>
      <c r="H5188" t="s">
        <v>97</v>
      </c>
      <c r="I5188">
        <v>2</v>
      </c>
      <c r="J5188">
        <v>1940</v>
      </c>
    </row>
    <row r="5189" spans="1:10" x14ac:dyDescent="0.3">
      <c r="A5189">
        <v>905188</v>
      </c>
      <c r="B5189">
        <v>295</v>
      </c>
      <c r="C5189">
        <v>31</v>
      </c>
      <c r="D5189" s="1">
        <v>45497</v>
      </c>
      <c r="E5189" s="1">
        <v>45500</v>
      </c>
      <c r="F5189" t="s">
        <v>93</v>
      </c>
      <c r="G5189" t="s">
        <v>60</v>
      </c>
      <c r="H5189" t="s">
        <v>97</v>
      </c>
      <c r="I5189">
        <v>1</v>
      </c>
      <c r="J5189">
        <v>1740</v>
      </c>
    </row>
    <row r="5190" spans="1:10" x14ac:dyDescent="0.3">
      <c r="A5190">
        <v>905189</v>
      </c>
      <c r="B5190">
        <v>329</v>
      </c>
      <c r="C5190">
        <v>14</v>
      </c>
      <c r="D5190" s="1">
        <v>45537</v>
      </c>
      <c r="E5190" s="1">
        <v>45542</v>
      </c>
      <c r="F5190" t="s">
        <v>101</v>
      </c>
      <c r="G5190" t="s">
        <v>42</v>
      </c>
      <c r="H5190" t="s">
        <v>94</v>
      </c>
      <c r="I5190">
        <v>1</v>
      </c>
      <c r="J5190">
        <v>2370</v>
      </c>
    </row>
    <row r="5191" spans="1:10" x14ac:dyDescent="0.3">
      <c r="A5191">
        <v>905190</v>
      </c>
      <c r="B5191">
        <v>539</v>
      </c>
      <c r="C5191">
        <v>10</v>
      </c>
      <c r="D5191" s="1">
        <v>45712</v>
      </c>
      <c r="E5191" s="1">
        <v>45717</v>
      </c>
      <c r="F5191" t="s">
        <v>95</v>
      </c>
      <c r="G5191" t="s">
        <v>42</v>
      </c>
      <c r="H5191" t="s">
        <v>94</v>
      </c>
      <c r="I5191">
        <v>1</v>
      </c>
      <c r="J5191">
        <v>3700</v>
      </c>
    </row>
    <row r="5192" spans="1:10" x14ac:dyDescent="0.3">
      <c r="A5192">
        <v>905191</v>
      </c>
      <c r="B5192">
        <v>143</v>
      </c>
      <c r="C5192">
        <v>14</v>
      </c>
      <c r="D5192" s="1">
        <v>45455</v>
      </c>
      <c r="E5192" s="1">
        <v>45461</v>
      </c>
      <c r="F5192" t="s">
        <v>100</v>
      </c>
      <c r="G5192" t="s">
        <v>42</v>
      </c>
      <c r="H5192" t="s">
        <v>94</v>
      </c>
      <c r="I5192">
        <v>3</v>
      </c>
      <c r="J5192">
        <v>7110</v>
      </c>
    </row>
    <row r="5193" spans="1:10" x14ac:dyDescent="0.3">
      <c r="A5193">
        <v>905192</v>
      </c>
      <c r="B5193">
        <v>332</v>
      </c>
      <c r="C5193">
        <v>33</v>
      </c>
      <c r="D5193" s="1">
        <v>45498</v>
      </c>
      <c r="E5193" s="1">
        <v>45504</v>
      </c>
      <c r="F5193" t="s">
        <v>95</v>
      </c>
      <c r="G5193" t="s">
        <v>69</v>
      </c>
      <c r="H5193" t="s">
        <v>97</v>
      </c>
      <c r="I5193">
        <v>2</v>
      </c>
      <c r="J5193">
        <v>1480</v>
      </c>
    </row>
    <row r="5194" spans="1:10" x14ac:dyDescent="0.3">
      <c r="A5194">
        <v>905193</v>
      </c>
      <c r="B5194">
        <v>414</v>
      </c>
      <c r="C5194">
        <v>2</v>
      </c>
      <c r="D5194" s="1">
        <v>45491</v>
      </c>
      <c r="E5194" s="1">
        <v>45496</v>
      </c>
      <c r="F5194" t="s">
        <v>93</v>
      </c>
      <c r="G5194" t="s">
        <v>33</v>
      </c>
      <c r="H5194" t="s">
        <v>94</v>
      </c>
      <c r="I5194">
        <v>1</v>
      </c>
      <c r="J5194">
        <v>1190</v>
      </c>
    </row>
    <row r="5195" spans="1:10" x14ac:dyDescent="0.3">
      <c r="A5195">
        <v>905194</v>
      </c>
      <c r="B5195">
        <v>205</v>
      </c>
      <c r="C5195">
        <v>42</v>
      </c>
      <c r="D5195" s="1">
        <v>45689</v>
      </c>
      <c r="E5195" s="1">
        <v>45693</v>
      </c>
      <c r="F5195" t="s">
        <v>99</v>
      </c>
      <c r="G5195" t="s">
        <v>78</v>
      </c>
      <c r="H5195" t="s">
        <v>94</v>
      </c>
      <c r="I5195">
        <v>1</v>
      </c>
      <c r="J5195">
        <v>810</v>
      </c>
    </row>
    <row r="5196" spans="1:10" x14ac:dyDescent="0.3">
      <c r="A5196">
        <v>905195</v>
      </c>
      <c r="B5196">
        <v>23</v>
      </c>
      <c r="C5196">
        <v>43</v>
      </c>
      <c r="D5196" s="1">
        <v>45417</v>
      </c>
      <c r="E5196" s="1">
        <v>45420</v>
      </c>
      <c r="F5196" t="s">
        <v>98</v>
      </c>
      <c r="G5196" t="s">
        <v>78</v>
      </c>
      <c r="H5196" t="s">
        <v>94</v>
      </c>
      <c r="I5196">
        <v>1</v>
      </c>
      <c r="J5196">
        <v>910</v>
      </c>
    </row>
    <row r="5197" spans="1:10" x14ac:dyDescent="0.3">
      <c r="A5197">
        <v>905196</v>
      </c>
      <c r="B5197">
        <v>28</v>
      </c>
      <c r="C5197">
        <v>37</v>
      </c>
      <c r="D5197" s="1">
        <v>45414</v>
      </c>
      <c r="E5197" s="1">
        <v>45419</v>
      </c>
      <c r="F5197" t="s">
        <v>95</v>
      </c>
      <c r="G5197" t="s">
        <v>69</v>
      </c>
      <c r="H5197" t="s">
        <v>97</v>
      </c>
      <c r="I5197">
        <v>1</v>
      </c>
      <c r="J5197">
        <v>810</v>
      </c>
    </row>
    <row r="5198" spans="1:10" x14ac:dyDescent="0.3">
      <c r="A5198">
        <v>905197</v>
      </c>
      <c r="B5198">
        <v>262</v>
      </c>
      <c r="C5198">
        <v>13</v>
      </c>
      <c r="D5198" s="1">
        <v>45621</v>
      </c>
      <c r="E5198" s="1">
        <v>45626</v>
      </c>
      <c r="F5198" t="s">
        <v>101</v>
      </c>
      <c r="G5198" t="s">
        <v>42</v>
      </c>
      <c r="H5198" t="s">
        <v>94</v>
      </c>
      <c r="I5198">
        <v>1</v>
      </c>
      <c r="J5198">
        <v>3000</v>
      </c>
    </row>
    <row r="5199" spans="1:10" x14ac:dyDescent="0.3">
      <c r="A5199">
        <v>905198</v>
      </c>
      <c r="B5199">
        <v>158</v>
      </c>
      <c r="C5199">
        <v>42</v>
      </c>
      <c r="D5199" s="1">
        <v>45694</v>
      </c>
      <c r="E5199" s="1">
        <v>45700</v>
      </c>
      <c r="F5199" t="s">
        <v>95</v>
      </c>
      <c r="G5199" t="s">
        <v>78</v>
      </c>
      <c r="H5199" t="s">
        <v>97</v>
      </c>
      <c r="I5199">
        <v>1</v>
      </c>
      <c r="J5199">
        <v>810</v>
      </c>
    </row>
    <row r="5200" spans="1:10" x14ac:dyDescent="0.3">
      <c r="A5200">
        <v>905199</v>
      </c>
      <c r="B5200">
        <v>501</v>
      </c>
      <c r="C5200">
        <v>43</v>
      </c>
      <c r="D5200" s="1">
        <v>45641</v>
      </c>
      <c r="E5200" s="1">
        <v>45643</v>
      </c>
      <c r="F5200" t="s">
        <v>96</v>
      </c>
      <c r="G5200" t="s">
        <v>78</v>
      </c>
      <c r="H5200" t="s">
        <v>94</v>
      </c>
      <c r="I5200">
        <v>1</v>
      </c>
      <c r="J5200">
        <v>910</v>
      </c>
    </row>
    <row r="5201" spans="1:10" x14ac:dyDescent="0.3">
      <c r="A5201">
        <v>905200</v>
      </c>
      <c r="B5201">
        <v>99</v>
      </c>
      <c r="C5201">
        <v>18</v>
      </c>
      <c r="D5201" s="1">
        <v>45698</v>
      </c>
      <c r="E5201" s="1">
        <v>45704</v>
      </c>
      <c r="F5201" t="s">
        <v>93</v>
      </c>
      <c r="G5201" t="s">
        <v>51</v>
      </c>
      <c r="H5201" t="s">
        <v>97</v>
      </c>
      <c r="I5201">
        <v>1</v>
      </c>
      <c r="J5201">
        <v>13140</v>
      </c>
    </row>
    <row r="5202" spans="1:10" x14ac:dyDescent="0.3">
      <c r="A5202">
        <v>905201</v>
      </c>
      <c r="B5202">
        <v>578</v>
      </c>
      <c r="C5202">
        <v>2</v>
      </c>
      <c r="D5202" s="1">
        <v>45471</v>
      </c>
      <c r="E5202" s="1">
        <v>45473</v>
      </c>
      <c r="F5202" t="s">
        <v>93</v>
      </c>
      <c r="G5202" t="s">
        <v>33</v>
      </c>
      <c r="H5202" t="s">
        <v>97</v>
      </c>
      <c r="I5202">
        <v>1</v>
      </c>
      <c r="J5202">
        <v>1190</v>
      </c>
    </row>
    <row r="5203" spans="1:10" x14ac:dyDescent="0.3">
      <c r="A5203">
        <v>905202</v>
      </c>
      <c r="B5203">
        <v>171</v>
      </c>
      <c r="C5203">
        <v>16</v>
      </c>
      <c r="D5203" s="1">
        <v>45715</v>
      </c>
      <c r="E5203" s="1">
        <v>45721</v>
      </c>
      <c r="F5203" t="s">
        <v>100</v>
      </c>
      <c r="G5203" t="s">
        <v>42</v>
      </c>
      <c r="H5203" t="s">
        <v>97</v>
      </c>
      <c r="I5203">
        <v>2</v>
      </c>
      <c r="J5203">
        <v>7800</v>
      </c>
    </row>
    <row r="5204" spans="1:10" x14ac:dyDescent="0.3">
      <c r="A5204">
        <v>905203</v>
      </c>
      <c r="B5204">
        <v>156</v>
      </c>
      <c r="C5204">
        <v>27</v>
      </c>
      <c r="D5204" s="1">
        <v>45595</v>
      </c>
      <c r="E5204" s="1">
        <v>45600</v>
      </c>
      <c r="F5204" t="s">
        <v>100</v>
      </c>
      <c r="G5204" t="s">
        <v>60</v>
      </c>
      <c r="H5204" t="s">
        <v>94</v>
      </c>
      <c r="I5204">
        <v>1</v>
      </c>
      <c r="J5204">
        <v>1080</v>
      </c>
    </row>
    <row r="5205" spans="1:10" x14ac:dyDescent="0.3">
      <c r="A5205">
        <v>905204</v>
      </c>
      <c r="B5205">
        <v>322</v>
      </c>
      <c r="C5205">
        <v>4</v>
      </c>
      <c r="D5205" s="1">
        <v>45445</v>
      </c>
      <c r="E5205" s="1">
        <v>45450</v>
      </c>
      <c r="F5205" t="s">
        <v>100</v>
      </c>
      <c r="G5205" t="s">
        <v>33</v>
      </c>
      <c r="H5205" t="s">
        <v>94</v>
      </c>
      <c r="I5205">
        <v>1</v>
      </c>
      <c r="J5205">
        <v>970</v>
      </c>
    </row>
    <row r="5206" spans="1:10" x14ac:dyDescent="0.3">
      <c r="A5206">
        <v>905205</v>
      </c>
      <c r="B5206">
        <v>547</v>
      </c>
      <c r="C5206">
        <v>28</v>
      </c>
      <c r="D5206" s="1">
        <v>45572</v>
      </c>
      <c r="E5206" s="1">
        <v>45575</v>
      </c>
      <c r="F5206" t="s">
        <v>100</v>
      </c>
      <c r="G5206" t="s">
        <v>60</v>
      </c>
      <c r="H5206" t="s">
        <v>97</v>
      </c>
      <c r="I5206">
        <v>1</v>
      </c>
      <c r="J5206">
        <v>3170</v>
      </c>
    </row>
    <row r="5207" spans="1:10" x14ac:dyDescent="0.3">
      <c r="A5207">
        <v>905206</v>
      </c>
      <c r="B5207">
        <v>62</v>
      </c>
      <c r="C5207">
        <v>12</v>
      </c>
      <c r="D5207" s="1">
        <v>45662</v>
      </c>
      <c r="E5207" s="1">
        <v>45668</v>
      </c>
      <c r="F5207" t="s">
        <v>98</v>
      </c>
      <c r="G5207" t="s">
        <v>42</v>
      </c>
      <c r="H5207" t="s">
        <v>97</v>
      </c>
      <c r="I5207">
        <v>1</v>
      </c>
      <c r="J5207">
        <v>2600</v>
      </c>
    </row>
    <row r="5208" spans="1:10" x14ac:dyDescent="0.3">
      <c r="A5208">
        <v>905207</v>
      </c>
      <c r="B5208">
        <v>88</v>
      </c>
      <c r="C5208">
        <v>2</v>
      </c>
      <c r="D5208" s="1">
        <v>45454</v>
      </c>
      <c r="E5208" s="1">
        <v>45457</v>
      </c>
      <c r="F5208" t="s">
        <v>99</v>
      </c>
      <c r="G5208" t="s">
        <v>33</v>
      </c>
      <c r="H5208" t="s">
        <v>97</v>
      </c>
      <c r="I5208">
        <v>1</v>
      </c>
      <c r="J5208">
        <v>1190</v>
      </c>
    </row>
    <row r="5209" spans="1:10" x14ac:dyDescent="0.3">
      <c r="A5209">
        <v>905208</v>
      </c>
      <c r="B5209">
        <v>431</v>
      </c>
      <c r="C5209">
        <v>19</v>
      </c>
      <c r="D5209" s="1">
        <v>45553</v>
      </c>
      <c r="E5209" s="1">
        <v>45558</v>
      </c>
      <c r="F5209" t="s">
        <v>98</v>
      </c>
      <c r="G5209" t="s">
        <v>51</v>
      </c>
      <c r="H5209" t="s">
        <v>94</v>
      </c>
      <c r="I5209">
        <v>1</v>
      </c>
      <c r="J5209">
        <v>10800</v>
      </c>
    </row>
    <row r="5210" spans="1:10" x14ac:dyDescent="0.3">
      <c r="A5210">
        <v>905209</v>
      </c>
      <c r="B5210">
        <v>114</v>
      </c>
      <c r="C5210">
        <v>15</v>
      </c>
      <c r="D5210" s="1">
        <v>45688</v>
      </c>
      <c r="E5210" s="1">
        <v>45691</v>
      </c>
      <c r="F5210" t="s">
        <v>93</v>
      </c>
      <c r="G5210" t="s">
        <v>42</v>
      </c>
      <c r="H5210" t="s">
        <v>94</v>
      </c>
      <c r="I5210">
        <v>1</v>
      </c>
      <c r="J5210">
        <v>3740</v>
      </c>
    </row>
    <row r="5211" spans="1:10" x14ac:dyDescent="0.3">
      <c r="A5211">
        <v>905210</v>
      </c>
      <c r="B5211">
        <v>280</v>
      </c>
      <c r="C5211">
        <v>38</v>
      </c>
      <c r="D5211" s="1">
        <v>45714</v>
      </c>
      <c r="E5211" s="1">
        <v>45718</v>
      </c>
      <c r="F5211" t="s">
        <v>101</v>
      </c>
      <c r="G5211" t="s">
        <v>69</v>
      </c>
      <c r="H5211" t="s">
        <v>94</v>
      </c>
      <c r="I5211">
        <v>1</v>
      </c>
      <c r="J5211">
        <v>510</v>
      </c>
    </row>
    <row r="5212" spans="1:10" x14ac:dyDescent="0.3">
      <c r="A5212">
        <v>905211</v>
      </c>
      <c r="B5212">
        <v>13</v>
      </c>
      <c r="C5212">
        <v>36</v>
      </c>
      <c r="D5212" s="1">
        <v>45744</v>
      </c>
      <c r="E5212" s="1">
        <v>45749</v>
      </c>
      <c r="F5212" t="s">
        <v>96</v>
      </c>
      <c r="G5212" t="s">
        <v>69</v>
      </c>
      <c r="H5212" t="s">
        <v>94</v>
      </c>
      <c r="I5212">
        <v>2</v>
      </c>
      <c r="J5212">
        <v>2260</v>
      </c>
    </row>
    <row r="5213" spans="1:10" x14ac:dyDescent="0.3">
      <c r="A5213">
        <v>905212</v>
      </c>
      <c r="B5213">
        <v>320</v>
      </c>
      <c r="C5213">
        <v>12</v>
      </c>
      <c r="D5213" s="1">
        <v>45385</v>
      </c>
      <c r="E5213" s="1">
        <v>45391</v>
      </c>
      <c r="F5213" t="s">
        <v>100</v>
      </c>
      <c r="G5213" t="s">
        <v>42</v>
      </c>
      <c r="H5213" t="s">
        <v>97</v>
      </c>
      <c r="I5213">
        <v>1</v>
      </c>
      <c r="J5213">
        <v>2600</v>
      </c>
    </row>
    <row r="5214" spans="1:10" x14ac:dyDescent="0.3">
      <c r="A5214">
        <v>905213</v>
      </c>
      <c r="B5214">
        <v>130</v>
      </c>
      <c r="C5214">
        <v>40</v>
      </c>
      <c r="D5214" s="1">
        <v>45523</v>
      </c>
      <c r="E5214" s="1">
        <v>45528</v>
      </c>
      <c r="F5214" t="s">
        <v>101</v>
      </c>
      <c r="G5214" t="s">
        <v>69</v>
      </c>
      <c r="H5214" t="s">
        <v>94</v>
      </c>
      <c r="I5214">
        <v>1</v>
      </c>
      <c r="J5214">
        <v>540</v>
      </c>
    </row>
    <row r="5215" spans="1:10" x14ac:dyDescent="0.3">
      <c r="A5215">
        <v>905214</v>
      </c>
      <c r="B5215">
        <v>483</v>
      </c>
      <c r="C5215">
        <v>13</v>
      </c>
      <c r="D5215" s="1">
        <v>45602</v>
      </c>
      <c r="E5215" s="1">
        <v>45606</v>
      </c>
      <c r="F5215" t="s">
        <v>100</v>
      </c>
      <c r="G5215" t="s">
        <v>42</v>
      </c>
      <c r="H5215" t="s">
        <v>94</v>
      </c>
      <c r="I5215">
        <v>1</v>
      </c>
      <c r="J5215">
        <v>3000</v>
      </c>
    </row>
    <row r="5216" spans="1:10" x14ac:dyDescent="0.3">
      <c r="A5216">
        <v>905215</v>
      </c>
      <c r="B5216">
        <v>117</v>
      </c>
      <c r="C5216">
        <v>13</v>
      </c>
      <c r="D5216" s="1">
        <v>45481</v>
      </c>
      <c r="E5216" s="1">
        <v>45484</v>
      </c>
      <c r="F5216" t="s">
        <v>95</v>
      </c>
      <c r="G5216" t="s">
        <v>42</v>
      </c>
      <c r="H5216" t="s">
        <v>94</v>
      </c>
      <c r="I5216">
        <v>2</v>
      </c>
      <c r="J5216">
        <v>6000</v>
      </c>
    </row>
    <row r="5217" spans="1:10" x14ac:dyDescent="0.3">
      <c r="A5217">
        <v>905216</v>
      </c>
      <c r="B5217">
        <v>362</v>
      </c>
      <c r="C5217">
        <v>41</v>
      </c>
      <c r="D5217" s="1">
        <v>45503</v>
      </c>
      <c r="E5217" s="1">
        <v>45505</v>
      </c>
      <c r="F5217" t="s">
        <v>101</v>
      </c>
      <c r="G5217" t="s">
        <v>78</v>
      </c>
      <c r="H5217" t="s">
        <v>94</v>
      </c>
      <c r="I5217">
        <v>1</v>
      </c>
      <c r="J5217">
        <v>1390</v>
      </c>
    </row>
    <row r="5218" spans="1:10" x14ac:dyDescent="0.3">
      <c r="A5218">
        <v>905217</v>
      </c>
      <c r="B5218">
        <v>199</v>
      </c>
      <c r="C5218">
        <v>15</v>
      </c>
      <c r="D5218" s="1">
        <v>45620</v>
      </c>
      <c r="E5218" s="1">
        <v>45623</v>
      </c>
      <c r="F5218" t="s">
        <v>100</v>
      </c>
      <c r="G5218" t="s">
        <v>42</v>
      </c>
      <c r="H5218" t="s">
        <v>97</v>
      </c>
      <c r="I5218">
        <v>1</v>
      </c>
      <c r="J5218">
        <v>3740</v>
      </c>
    </row>
    <row r="5219" spans="1:10" x14ac:dyDescent="0.3">
      <c r="A5219">
        <v>905218</v>
      </c>
      <c r="B5219">
        <v>80</v>
      </c>
      <c r="C5219">
        <v>46</v>
      </c>
      <c r="D5219" s="1">
        <v>45403</v>
      </c>
      <c r="E5219" s="1">
        <v>45409</v>
      </c>
      <c r="F5219" t="s">
        <v>95</v>
      </c>
      <c r="G5219" t="s">
        <v>78</v>
      </c>
      <c r="H5219" t="s">
        <v>94</v>
      </c>
      <c r="I5219">
        <v>1</v>
      </c>
      <c r="J5219">
        <v>1320</v>
      </c>
    </row>
    <row r="5220" spans="1:10" x14ac:dyDescent="0.3">
      <c r="A5220">
        <v>905219</v>
      </c>
      <c r="B5220">
        <v>524</v>
      </c>
      <c r="C5220">
        <v>32</v>
      </c>
      <c r="D5220" s="1">
        <v>45393</v>
      </c>
      <c r="E5220" s="1">
        <v>45399</v>
      </c>
      <c r="F5220" t="s">
        <v>98</v>
      </c>
      <c r="G5220" t="s">
        <v>60</v>
      </c>
      <c r="H5220" t="s">
        <v>97</v>
      </c>
      <c r="I5220">
        <v>1</v>
      </c>
      <c r="J5220">
        <v>1990</v>
      </c>
    </row>
    <row r="5221" spans="1:10" x14ac:dyDescent="0.3">
      <c r="A5221">
        <v>905220</v>
      </c>
      <c r="B5221">
        <v>448</v>
      </c>
      <c r="C5221">
        <v>35</v>
      </c>
      <c r="D5221" s="1">
        <v>45683</v>
      </c>
      <c r="E5221" s="1">
        <v>45688</v>
      </c>
      <c r="F5221" t="s">
        <v>98</v>
      </c>
      <c r="G5221" t="s">
        <v>69</v>
      </c>
      <c r="H5221" t="s">
        <v>97</v>
      </c>
      <c r="I5221">
        <v>1</v>
      </c>
      <c r="J5221">
        <v>590</v>
      </c>
    </row>
    <row r="5222" spans="1:10" x14ac:dyDescent="0.3">
      <c r="A5222">
        <v>905221</v>
      </c>
      <c r="B5222">
        <v>553</v>
      </c>
      <c r="C5222">
        <v>30</v>
      </c>
      <c r="D5222" s="1">
        <v>45642</v>
      </c>
      <c r="E5222" s="1">
        <v>45646</v>
      </c>
      <c r="F5222" t="s">
        <v>101</v>
      </c>
      <c r="G5222" t="s">
        <v>60</v>
      </c>
      <c r="H5222" t="s">
        <v>97</v>
      </c>
      <c r="I5222">
        <v>2</v>
      </c>
      <c r="J5222">
        <v>5100</v>
      </c>
    </row>
    <row r="5223" spans="1:10" x14ac:dyDescent="0.3">
      <c r="A5223">
        <v>905222</v>
      </c>
      <c r="B5223">
        <v>306</v>
      </c>
      <c r="C5223">
        <v>10</v>
      </c>
      <c r="D5223" s="1">
        <v>45615</v>
      </c>
      <c r="E5223" s="1">
        <v>45621</v>
      </c>
      <c r="F5223" t="s">
        <v>99</v>
      </c>
      <c r="G5223" t="s">
        <v>42</v>
      </c>
      <c r="H5223" t="s">
        <v>97</v>
      </c>
      <c r="I5223">
        <v>1</v>
      </c>
      <c r="J5223">
        <v>3700</v>
      </c>
    </row>
    <row r="5224" spans="1:10" x14ac:dyDescent="0.3">
      <c r="A5224">
        <v>905223</v>
      </c>
      <c r="B5224">
        <v>452</v>
      </c>
      <c r="C5224">
        <v>11</v>
      </c>
      <c r="D5224" s="1">
        <v>45719</v>
      </c>
      <c r="E5224" s="1">
        <v>45724</v>
      </c>
      <c r="F5224" t="s">
        <v>100</v>
      </c>
      <c r="G5224" t="s">
        <v>42</v>
      </c>
      <c r="H5224" t="s">
        <v>94</v>
      </c>
      <c r="I5224">
        <v>1</v>
      </c>
      <c r="J5224">
        <v>2560</v>
      </c>
    </row>
    <row r="5225" spans="1:10" x14ac:dyDescent="0.3">
      <c r="A5225">
        <v>905224</v>
      </c>
      <c r="B5225">
        <v>209</v>
      </c>
      <c r="C5225">
        <v>44</v>
      </c>
      <c r="D5225" s="1">
        <v>45656</v>
      </c>
      <c r="E5225" s="1">
        <v>45659</v>
      </c>
      <c r="F5225" t="s">
        <v>100</v>
      </c>
      <c r="G5225" t="s">
        <v>78</v>
      </c>
      <c r="H5225" t="s">
        <v>97</v>
      </c>
      <c r="I5225">
        <v>1</v>
      </c>
      <c r="J5225">
        <v>1130</v>
      </c>
    </row>
    <row r="5226" spans="1:10" x14ac:dyDescent="0.3">
      <c r="A5226">
        <v>905225</v>
      </c>
      <c r="B5226">
        <v>230</v>
      </c>
      <c r="C5226">
        <v>26</v>
      </c>
      <c r="D5226" s="1">
        <v>45734</v>
      </c>
      <c r="E5226" s="1">
        <v>45739</v>
      </c>
      <c r="F5226" t="s">
        <v>100</v>
      </c>
      <c r="G5226" t="s">
        <v>60</v>
      </c>
      <c r="H5226" t="s">
        <v>94</v>
      </c>
      <c r="I5226">
        <v>1</v>
      </c>
      <c r="J5226">
        <v>2250</v>
      </c>
    </row>
    <row r="5227" spans="1:10" x14ac:dyDescent="0.3">
      <c r="A5227">
        <v>905226</v>
      </c>
      <c r="B5227">
        <v>240</v>
      </c>
      <c r="C5227">
        <v>42</v>
      </c>
      <c r="D5227" s="1">
        <v>45406</v>
      </c>
      <c r="E5227" s="1">
        <v>45408</v>
      </c>
      <c r="F5227" t="s">
        <v>99</v>
      </c>
      <c r="G5227" t="s">
        <v>78</v>
      </c>
      <c r="H5227" t="s">
        <v>94</v>
      </c>
      <c r="I5227">
        <v>1</v>
      </c>
      <c r="J5227">
        <v>810</v>
      </c>
    </row>
    <row r="5228" spans="1:10" x14ac:dyDescent="0.3">
      <c r="A5228">
        <v>905227</v>
      </c>
      <c r="B5228">
        <v>261</v>
      </c>
      <c r="C5228">
        <v>3</v>
      </c>
      <c r="D5228" s="1">
        <v>45416</v>
      </c>
      <c r="E5228" s="1">
        <v>45422</v>
      </c>
      <c r="F5228" t="s">
        <v>100</v>
      </c>
      <c r="G5228" t="s">
        <v>33</v>
      </c>
      <c r="H5228" t="s">
        <v>97</v>
      </c>
      <c r="I5228">
        <v>1</v>
      </c>
      <c r="J5228">
        <v>1770</v>
      </c>
    </row>
    <row r="5229" spans="1:10" x14ac:dyDescent="0.3">
      <c r="A5229">
        <v>905228</v>
      </c>
      <c r="B5229">
        <v>123</v>
      </c>
      <c r="C5229">
        <v>16</v>
      </c>
      <c r="D5229" s="1">
        <v>45388</v>
      </c>
      <c r="E5229" s="1">
        <v>45393</v>
      </c>
      <c r="F5229" t="s">
        <v>98</v>
      </c>
      <c r="G5229" t="s">
        <v>42</v>
      </c>
      <c r="H5229" t="s">
        <v>97</v>
      </c>
      <c r="I5229">
        <v>1</v>
      </c>
      <c r="J5229">
        <v>3900</v>
      </c>
    </row>
    <row r="5230" spans="1:10" x14ac:dyDescent="0.3">
      <c r="A5230">
        <v>905229</v>
      </c>
      <c r="B5230">
        <v>558</v>
      </c>
      <c r="C5230">
        <v>16</v>
      </c>
      <c r="D5230" s="1">
        <v>45465</v>
      </c>
      <c r="E5230" s="1">
        <v>45467</v>
      </c>
      <c r="F5230" t="s">
        <v>96</v>
      </c>
      <c r="G5230" t="s">
        <v>42</v>
      </c>
      <c r="H5230" t="s">
        <v>94</v>
      </c>
      <c r="I5230">
        <v>2</v>
      </c>
      <c r="J5230">
        <v>7800</v>
      </c>
    </row>
    <row r="5231" spans="1:10" x14ac:dyDescent="0.3">
      <c r="A5231">
        <v>905230</v>
      </c>
      <c r="B5231">
        <v>202</v>
      </c>
      <c r="C5231">
        <v>13</v>
      </c>
      <c r="D5231" s="1">
        <v>45392</v>
      </c>
      <c r="E5231" s="1">
        <v>45396</v>
      </c>
      <c r="F5231" t="s">
        <v>95</v>
      </c>
      <c r="G5231" t="s">
        <v>42</v>
      </c>
      <c r="H5231" t="s">
        <v>94</v>
      </c>
      <c r="I5231">
        <v>1</v>
      </c>
      <c r="J5231">
        <v>3000</v>
      </c>
    </row>
    <row r="5232" spans="1:10" x14ac:dyDescent="0.3">
      <c r="A5232">
        <v>905231</v>
      </c>
      <c r="B5232">
        <v>135</v>
      </c>
      <c r="C5232">
        <v>21</v>
      </c>
      <c r="D5232" s="1">
        <v>45467</v>
      </c>
      <c r="E5232" s="1">
        <v>45473</v>
      </c>
      <c r="F5232" t="s">
        <v>101</v>
      </c>
      <c r="G5232" t="s">
        <v>51</v>
      </c>
      <c r="H5232" t="s">
        <v>94</v>
      </c>
      <c r="I5232">
        <v>1</v>
      </c>
      <c r="J5232">
        <v>9950</v>
      </c>
    </row>
    <row r="5233" spans="1:10" x14ac:dyDescent="0.3">
      <c r="A5233">
        <v>905232</v>
      </c>
      <c r="B5233">
        <v>186</v>
      </c>
      <c r="C5233">
        <v>19</v>
      </c>
      <c r="D5233" s="1">
        <v>45733</v>
      </c>
      <c r="E5233" s="1">
        <v>45738</v>
      </c>
      <c r="F5233" t="s">
        <v>101</v>
      </c>
      <c r="G5233" t="s">
        <v>51</v>
      </c>
      <c r="H5233" t="s">
        <v>94</v>
      </c>
      <c r="I5233">
        <v>1</v>
      </c>
      <c r="J5233">
        <v>10800</v>
      </c>
    </row>
    <row r="5234" spans="1:10" x14ac:dyDescent="0.3">
      <c r="A5234">
        <v>905233</v>
      </c>
      <c r="B5234">
        <v>448</v>
      </c>
      <c r="C5234">
        <v>15</v>
      </c>
      <c r="D5234" s="1">
        <v>45565</v>
      </c>
      <c r="E5234" s="1">
        <v>45568</v>
      </c>
      <c r="F5234" t="s">
        <v>98</v>
      </c>
      <c r="G5234" t="s">
        <v>42</v>
      </c>
      <c r="H5234" t="s">
        <v>94</v>
      </c>
      <c r="I5234">
        <v>1</v>
      </c>
      <c r="J5234">
        <v>3740</v>
      </c>
    </row>
    <row r="5235" spans="1:10" x14ac:dyDescent="0.3">
      <c r="A5235">
        <v>905234</v>
      </c>
      <c r="B5235">
        <v>103</v>
      </c>
      <c r="C5235">
        <v>38</v>
      </c>
      <c r="D5235" s="1">
        <v>45626</v>
      </c>
      <c r="E5235" s="1">
        <v>45629</v>
      </c>
      <c r="F5235" t="s">
        <v>100</v>
      </c>
      <c r="G5235" t="s">
        <v>69</v>
      </c>
      <c r="H5235" t="s">
        <v>97</v>
      </c>
      <c r="I5235">
        <v>1</v>
      </c>
      <c r="J5235">
        <v>510</v>
      </c>
    </row>
    <row r="5236" spans="1:10" x14ac:dyDescent="0.3">
      <c r="A5236">
        <v>905235</v>
      </c>
      <c r="B5236">
        <v>301</v>
      </c>
      <c r="C5236">
        <v>16</v>
      </c>
      <c r="D5236" s="1">
        <v>45551</v>
      </c>
      <c r="E5236" s="1">
        <v>45553</v>
      </c>
      <c r="F5236" t="s">
        <v>100</v>
      </c>
      <c r="G5236" t="s">
        <v>42</v>
      </c>
      <c r="H5236" t="s">
        <v>94</v>
      </c>
      <c r="I5236">
        <v>1</v>
      </c>
      <c r="J5236">
        <v>3900</v>
      </c>
    </row>
    <row r="5237" spans="1:10" x14ac:dyDescent="0.3">
      <c r="A5237">
        <v>905236</v>
      </c>
      <c r="B5237">
        <v>309</v>
      </c>
      <c r="C5237">
        <v>20</v>
      </c>
      <c r="D5237" s="1">
        <v>45493</v>
      </c>
      <c r="E5237" s="1">
        <v>45495</v>
      </c>
      <c r="F5237" t="s">
        <v>95</v>
      </c>
      <c r="G5237" t="s">
        <v>51</v>
      </c>
      <c r="H5237" t="s">
        <v>97</v>
      </c>
      <c r="I5237">
        <v>2</v>
      </c>
      <c r="J5237">
        <v>25620</v>
      </c>
    </row>
    <row r="5238" spans="1:10" x14ac:dyDescent="0.3">
      <c r="A5238">
        <v>905237</v>
      </c>
      <c r="B5238">
        <v>144</v>
      </c>
      <c r="C5238">
        <v>26</v>
      </c>
      <c r="D5238" s="1">
        <v>45574</v>
      </c>
      <c r="E5238" s="1">
        <v>45577</v>
      </c>
      <c r="F5238" t="s">
        <v>96</v>
      </c>
      <c r="G5238" t="s">
        <v>60</v>
      </c>
      <c r="H5238" t="s">
        <v>97</v>
      </c>
      <c r="I5238">
        <v>1</v>
      </c>
      <c r="J5238">
        <v>2250</v>
      </c>
    </row>
    <row r="5239" spans="1:10" x14ac:dyDescent="0.3">
      <c r="A5239">
        <v>905238</v>
      </c>
      <c r="B5239">
        <v>104</v>
      </c>
      <c r="C5239">
        <v>10</v>
      </c>
      <c r="D5239" s="1">
        <v>45628</v>
      </c>
      <c r="E5239" s="1">
        <v>45633</v>
      </c>
      <c r="F5239" t="s">
        <v>95</v>
      </c>
      <c r="G5239" t="s">
        <v>42</v>
      </c>
      <c r="H5239" t="s">
        <v>97</v>
      </c>
      <c r="I5239">
        <v>1</v>
      </c>
      <c r="J5239">
        <v>3700</v>
      </c>
    </row>
    <row r="5240" spans="1:10" x14ac:dyDescent="0.3">
      <c r="A5240">
        <v>905239</v>
      </c>
      <c r="B5240">
        <v>539</v>
      </c>
      <c r="C5240">
        <v>24</v>
      </c>
      <c r="D5240" s="1">
        <v>45397</v>
      </c>
      <c r="E5240" s="1">
        <v>45401</v>
      </c>
      <c r="F5240" t="s">
        <v>95</v>
      </c>
      <c r="G5240" t="s">
        <v>51</v>
      </c>
      <c r="H5240" t="s">
        <v>94</v>
      </c>
      <c r="I5240">
        <v>1</v>
      </c>
      <c r="J5240">
        <v>11450</v>
      </c>
    </row>
    <row r="5241" spans="1:10" x14ac:dyDescent="0.3">
      <c r="A5241">
        <v>905240</v>
      </c>
      <c r="B5241">
        <v>274</v>
      </c>
      <c r="C5241">
        <v>11</v>
      </c>
      <c r="D5241" s="1">
        <v>45728</v>
      </c>
      <c r="E5241" s="1">
        <v>45730</v>
      </c>
      <c r="F5241" t="s">
        <v>95</v>
      </c>
      <c r="G5241" t="s">
        <v>42</v>
      </c>
      <c r="H5241" t="s">
        <v>97</v>
      </c>
      <c r="I5241">
        <v>1</v>
      </c>
      <c r="J5241">
        <v>2560</v>
      </c>
    </row>
    <row r="5242" spans="1:10" x14ac:dyDescent="0.3">
      <c r="A5242">
        <v>905241</v>
      </c>
      <c r="B5242">
        <v>328</v>
      </c>
      <c r="C5242">
        <v>35</v>
      </c>
      <c r="D5242" s="1">
        <v>45731</v>
      </c>
      <c r="E5242" s="1">
        <v>45734</v>
      </c>
      <c r="F5242" t="s">
        <v>93</v>
      </c>
      <c r="G5242" t="s">
        <v>69</v>
      </c>
      <c r="H5242" t="s">
        <v>97</v>
      </c>
      <c r="I5242">
        <v>1</v>
      </c>
      <c r="J5242">
        <v>590</v>
      </c>
    </row>
    <row r="5243" spans="1:10" x14ac:dyDescent="0.3">
      <c r="A5243">
        <v>905242</v>
      </c>
      <c r="B5243">
        <v>120</v>
      </c>
      <c r="C5243">
        <v>30</v>
      </c>
      <c r="D5243" s="1">
        <v>45432</v>
      </c>
      <c r="E5243" s="1">
        <v>45434</v>
      </c>
      <c r="F5243" t="s">
        <v>98</v>
      </c>
      <c r="G5243" t="s">
        <v>60</v>
      </c>
      <c r="H5243" t="s">
        <v>94</v>
      </c>
      <c r="I5243">
        <v>1</v>
      </c>
      <c r="J5243">
        <v>2550</v>
      </c>
    </row>
    <row r="5244" spans="1:10" x14ac:dyDescent="0.3">
      <c r="A5244">
        <v>905243</v>
      </c>
      <c r="B5244">
        <v>397</v>
      </c>
      <c r="C5244">
        <v>17</v>
      </c>
      <c r="D5244" s="1">
        <v>45534</v>
      </c>
      <c r="E5244" s="1">
        <v>45538</v>
      </c>
      <c r="F5244" t="s">
        <v>100</v>
      </c>
      <c r="G5244" t="s">
        <v>51</v>
      </c>
      <c r="H5244" t="s">
        <v>94</v>
      </c>
      <c r="I5244">
        <v>1</v>
      </c>
      <c r="J5244">
        <v>13790</v>
      </c>
    </row>
    <row r="5245" spans="1:10" x14ac:dyDescent="0.3">
      <c r="A5245">
        <v>905244</v>
      </c>
      <c r="B5245">
        <v>83</v>
      </c>
      <c r="C5245">
        <v>13</v>
      </c>
      <c r="D5245" s="1">
        <v>45416</v>
      </c>
      <c r="E5245" s="1">
        <v>45418</v>
      </c>
      <c r="F5245" t="s">
        <v>93</v>
      </c>
      <c r="G5245" t="s">
        <v>42</v>
      </c>
      <c r="H5245" t="s">
        <v>97</v>
      </c>
      <c r="I5245">
        <v>2</v>
      </c>
      <c r="J5245">
        <v>6000</v>
      </c>
    </row>
    <row r="5246" spans="1:10" x14ac:dyDescent="0.3">
      <c r="A5246">
        <v>905245</v>
      </c>
      <c r="B5246">
        <v>11</v>
      </c>
      <c r="C5246">
        <v>30</v>
      </c>
      <c r="D5246" s="1">
        <v>45592</v>
      </c>
      <c r="E5246" s="1">
        <v>45596</v>
      </c>
      <c r="F5246" t="s">
        <v>101</v>
      </c>
      <c r="G5246" t="s">
        <v>60</v>
      </c>
      <c r="H5246" t="s">
        <v>94</v>
      </c>
      <c r="I5246">
        <v>1</v>
      </c>
      <c r="J5246">
        <v>2550</v>
      </c>
    </row>
    <row r="5247" spans="1:10" x14ac:dyDescent="0.3">
      <c r="A5247">
        <v>905246</v>
      </c>
      <c r="B5247">
        <v>537</v>
      </c>
      <c r="C5247">
        <v>23</v>
      </c>
      <c r="D5247" s="1">
        <v>45671</v>
      </c>
      <c r="E5247" s="1">
        <v>45673</v>
      </c>
      <c r="F5247" t="s">
        <v>93</v>
      </c>
      <c r="G5247" t="s">
        <v>51</v>
      </c>
      <c r="H5247" t="s">
        <v>94</v>
      </c>
      <c r="I5247">
        <v>1</v>
      </c>
      <c r="J5247">
        <v>12780</v>
      </c>
    </row>
    <row r="5248" spans="1:10" x14ac:dyDescent="0.3">
      <c r="A5248">
        <v>905247</v>
      </c>
      <c r="B5248">
        <v>169</v>
      </c>
      <c r="C5248">
        <v>19</v>
      </c>
      <c r="D5248" s="1">
        <v>45447</v>
      </c>
      <c r="E5248" s="1">
        <v>45453</v>
      </c>
      <c r="F5248" t="s">
        <v>101</v>
      </c>
      <c r="G5248" t="s">
        <v>51</v>
      </c>
      <c r="H5248" t="s">
        <v>94</v>
      </c>
      <c r="I5248">
        <v>2</v>
      </c>
      <c r="J5248">
        <v>21600</v>
      </c>
    </row>
    <row r="5249" spans="1:10" x14ac:dyDescent="0.3">
      <c r="A5249">
        <v>905248</v>
      </c>
      <c r="B5249">
        <v>146</v>
      </c>
      <c r="C5249">
        <v>18</v>
      </c>
      <c r="D5249" s="1">
        <v>45616</v>
      </c>
      <c r="E5249" s="1">
        <v>45621</v>
      </c>
      <c r="F5249" t="s">
        <v>101</v>
      </c>
      <c r="G5249" t="s">
        <v>51</v>
      </c>
      <c r="H5249" t="s">
        <v>97</v>
      </c>
      <c r="I5249">
        <v>1</v>
      </c>
      <c r="J5249">
        <v>13140</v>
      </c>
    </row>
    <row r="5250" spans="1:10" x14ac:dyDescent="0.3">
      <c r="A5250">
        <v>905249</v>
      </c>
      <c r="B5250">
        <v>27</v>
      </c>
      <c r="C5250">
        <v>9</v>
      </c>
      <c r="D5250" s="1">
        <v>45701</v>
      </c>
      <c r="E5250" s="1">
        <v>45705</v>
      </c>
      <c r="F5250" t="s">
        <v>100</v>
      </c>
      <c r="G5250" t="s">
        <v>42</v>
      </c>
      <c r="H5250" t="s">
        <v>94</v>
      </c>
      <c r="I5250">
        <v>1</v>
      </c>
      <c r="J5250">
        <v>3370</v>
      </c>
    </row>
    <row r="5251" spans="1:10" x14ac:dyDescent="0.3">
      <c r="A5251">
        <v>905250</v>
      </c>
      <c r="B5251">
        <v>191</v>
      </c>
      <c r="C5251">
        <v>9</v>
      </c>
      <c r="D5251" s="1">
        <v>45626</v>
      </c>
      <c r="E5251" s="1">
        <v>45628</v>
      </c>
      <c r="F5251" t="s">
        <v>98</v>
      </c>
      <c r="G5251" t="s">
        <v>42</v>
      </c>
      <c r="H5251" t="s">
        <v>94</v>
      </c>
      <c r="I5251">
        <v>1</v>
      </c>
      <c r="J5251">
        <v>3370</v>
      </c>
    </row>
    <row r="5252" spans="1:10" x14ac:dyDescent="0.3">
      <c r="A5252">
        <v>905251</v>
      </c>
      <c r="B5252">
        <v>498</v>
      </c>
      <c r="C5252">
        <v>14</v>
      </c>
      <c r="D5252" s="1">
        <v>45550</v>
      </c>
      <c r="E5252" s="1">
        <v>45553</v>
      </c>
      <c r="F5252" t="s">
        <v>95</v>
      </c>
      <c r="G5252" t="s">
        <v>42</v>
      </c>
      <c r="H5252" t="s">
        <v>94</v>
      </c>
      <c r="I5252">
        <v>1</v>
      </c>
      <c r="J5252">
        <v>2370</v>
      </c>
    </row>
    <row r="5253" spans="1:10" x14ac:dyDescent="0.3">
      <c r="A5253">
        <v>905252</v>
      </c>
      <c r="B5253">
        <v>563</v>
      </c>
      <c r="C5253">
        <v>19</v>
      </c>
      <c r="D5253" s="1">
        <v>45481</v>
      </c>
      <c r="E5253" s="1">
        <v>45487</v>
      </c>
      <c r="F5253" t="s">
        <v>98</v>
      </c>
      <c r="G5253" t="s">
        <v>51</v>
      </c>
      <c r="H5253" t="s">
        <v>97</v>
      </c>
      <c r="I5253">
        <v>1</v>
      </c>
      <c r="J5253">
        <v>10800</v>
      </c>
    </row>
    <row r="5254" spans="1:10" x14ac:dyDescent="0.3">
      <c r="A5254">
        <v>905253</v>
      </c>
      <c r="B5254">
        <v>491</v>
      </c>
      <c r="C5254">
        <v>17</v>
      </c>
      <c r="D5254" s="1">
        <v>45386</v>
      </c>
      <c r="E5254" s="1">
        <v>45390</v>
      </c>
      <c r="F5254" t="s">
        <v>93</v>
      </c>
      <c r="G5254" t="s">
        <v>51</v>
      </c>
      <c r="H5254" t="s">
        <v>94</v>
      </c>
      <c r="I5254">
        <v>1</v>
      </c>
      <c r="J5254">
        <v>13790</v>
      </c>
    </row>
    <row r="5255" spans="1:10" x14ac:dyDescent="0.3">
      <c r="A5255">
        <v>905254</v>
      </c>
      <c r="B5255">
        <v>493</v>
      </c>
      <c r="C5255">
        <v>17</v>
      </c>
      <c r="D5255" s="1">
        <v>45489</v>
      </c>
      <c r="E5255" s="1">
        <v>45494</v>
      </c>
      <c r="F5255" t="s">
        <v>95</v>
      </c>
      <c r="G5255" t="s">
        <v>51</v>
      </c>
      <c r="H5255" t="s">
        <v>97</v>
      </c>
      <c r="I5255">
        <v>1</v>
      </c>
      <c r="J5255">
        <v>13790</v>
      </c>
    </row>
    <row r="5256" spans="1:10" x14ac:dyDescent="0.3">
      <c r="A5256">
        <v>905255</v>
      </c>
      <c r="B5256">
        <v>164</v>
      </c>
      <c r="C5256">
        <v>41</v>
      </c>
      <c r="D5256" s="1">
        <v>45526</v>
      </c>
      <c r="E5256" s="1">
        <v>45530</v>
      </c>
      <c r="F5256" t="s">
        <v>99</v>
      </c>
      <c r="G5256" t="s">
        <v>78</v>
      </c>
      <c r="H5256" t="s">
        <v>94</v>
      </c>
      <c r="I5256">
        <v>2</v>
      </c>
      <c r="J5256">
        <v>2780</v>
      </c>
    </row>
    <row r="5257" spans="1:10" x14ac:dyDescent="0.3">
      <c r="A5257">
        <v>905256</v>
      </c>
      <c r="B5257">
        <v>177</v>
      </c>
      <c r="C5257">
        <v>20</v>
      </c>
      <c r="D5257" s="1">
        <v>45489</v>
      </c>
      <c r="E5257" s="1">
        <v>45495</v>
      </c>
      <c r="F5257" t="s">
        <v>93</v>
      </c>
      <c r="G5257" t="s">
        <v>51</v>
      </c>
      <c r="H5257" t="s">
        <v>94</v>
      </c>
      <c r="I5257">
        <v>1</v>
      </c>
      <c r="J5257">
        <v>12810</v>
      </c>
    </row>
    <row r="5258" spans="1:10" x14ac:dyDescent="0.3">
      <c r="A5258">
        <v>905257</v>
      </c>
      <c r="B5258">
        <v>548</v>
      </c>
      <c r="C5258">
        <v>39</v>
      </c>
      <c r="D5258" s="1">
        <v>45711</v>
      </c>
      <c r="E5258" s="1">
        <v>45713</v>
      </c>
      <c r="F5258" t="s">
        <v>93</v>
      </c>
      <c r="G5258" t="s">
        <v>69</v>
      </c>
      <c r="H5258" t="s">
        <v>94</v>
      </c>
      <c r="I5258">
        <v>1</v>
      </c>
      <c r="J5258">
        <v>780</v>
      </c>
    </row>
    <row r="5259" spans="1:10" x14ac:dyDescent="0.3">
      <c r="A5259">
        <v>905258</v>
      </c>
      <c r="B5259">
        <v>5</v>
      </c>
      <c r="C5259">
        <v>35</v>
      </c>
      <c r="D5259" s="1">
        <v>45703</v>
      </c>
      <c r="E5259" s="1">
        <v>45709</v>
      </c>
      <c r="F5259" t="s">
        <v>95</v>
      </c>
      <c r="G5259" t="s">
        <v>69</v>
      </c>
      <c r="H5259" t="s">
        <v>94</v>
      </c>
      <c r="I5259">
        <v>1</v>
      </c>
      <c r="J5259">
        <v>590</v>
      </c>
    </row>
    <row r="5260" spans="1:10" x14ac:dyDescent="0.3">
      <c r="A5260">
        <v>905259</v>
      </c>
      <c r="B5260">
        <v>407</v>
      </c>
      <c r="C5260">
        <v>21</v>
      </c>
      <c r="D5260" s="1">
        <v>45497</v>
      </c>
      <c r="E5260" s="1">
        <v>45500</v>
      </c>
      <c r="F5260" t="s">
        <v>95</v>
      </c>
      <c r="G5260" t="s">
        <v>51</v>
      </c>
      <c r="H5260" t="s">
        <v>97</v>
      </c>
      <c r="I5260">
        <v>1</v>
      </c>
      <c r="J5260">
        <v>9950</v>
      </c>
    </row>
    <row r="5261" spans="1:10" x14ac:dyDescent="0.3">
      <c r="A5261">
        <v>905260</v>
      </c>
      <c r="B5261">
        <v>283</v>
      </c>
      <c r="C5261">
        <v>24</v>
      </c>
      <c r="D5261" s="1">
        <v>45623</v>
      </c>
      <c r="E5261" s="1">
        <v>45629</v>
      </c>
      <c r="F5261" t="s">
        <v>95</v>
      </c>
      <c r="G5261" t="s">
        <v>51</v>
      </c>
      <c r="H5261" t="s">
        <v>94</v>
      </c>
      <c r="I5261">
        <v>1</v>
      </c>
      <c r="J5261">
        <v>11450</v>
      </c>
    </row>
    <row r="5262" spans="1:10" x14ac:dyDescent="0.3">
      <c r="A5262">
        <v>905261</v>
      </c>
      <c r="B5262">
        <v>310</v>
      </c>
      <c r="C5262">
        <v>18</v>
      </c>
      <c r="D5262" s="1">
        <v>45745</v>
      </c>
      <c r="E5262" s="1">
        <v>45750</v>
      </c>
      <c r="F5262" t="s">
        <v>99</v>
      </c>
      <c r="G5262" t="s">
        <v>51</v>
      </c>
      <c r="H5262" t="s">
        <v>94</v>
      </c>
      <c r="I5262">
        <v>1</v>
      </c>
      <c r="J5262">
        <v>13140</v>
      </c>
    </row>
    <row r="5263" spans="1:10" x14ac:dyDescent="0.3">
      <c r="A5263">
        <v>905262</v>
      </c>
      <c r="B5263">
        <v>591</v>
      </c>
      <c r="C5263">
        <v>40</v>
      </c>
      <c r="D5263" s="1">
        <v>45677</v>
      </c>
      <c r="E5263" s="1">
        <v>45681</v>
      </c>
      <c r="F5263" t="s">
        <v>101</v>
      </c>
      <c r="G5263" t="s">
        <v>69</v>
      </c>
      <c r="H5263" t="s">
        <v>94</v>
      </c>
      <c r="I5263">
        <v>1</v>
      </c>
      <c r="J5263">
        <v>540</v>
      </c>
    </row>
    <row r="5264" spans="1:10" x14ac:dyDescent="0.3">
      <c r="A5264">
        <v>905263</v>
      </c>
      <c r="B5264">
        <v>217</v>
      </c>
      <c r="C5264">
        <v>43</v>
      </c>
      <c r="D5264" s="1">
        <v>45478</v>
      </c>
      <c r="E5264" s="1">
        <v>45481</v>
      </c>
      <c r="F5264" t="s">
        <v>95</v>
      </c>
      <c r="G5264" t="s">
        <v>78</v>
      </c>
      <c r="H5264" t="s">
        <v>94</v>
      </c>
      <c r="I5264">
        <v>1</v>
      </c>
      <c r="J5264">
        <v>910</v>
      </c>
    </row>
    <row r="5265" spans="1:10" x14ac:dyDescent="0.3">
      <c r="A5265">
        <v>905264</v>
      </c>
      <c r="B5265">
        <v>506</v>
      </c>
      <c r="C5265">
        <v>1</v>
      </c>
      <c r="D5265" s="1">
        <v>45407</v>
      </c>
      <c r="E5265" s="1">
        <v>45413</v>
      </c>
      <c r="F5265" t="s">
        <v>98</v>
      </c>
      <c r="G5265" t="s">
        <v>33</v>
      </c>
      <c r="H5265" t="s">
        <v>94</v>
      </c>
      <c r="I5265">
        <v>1</v>
      </c>
      <c r="J5265">
        <v>1110</v>
      </c>
    </row>
    <row r="5266" spans="1:10" x14ac:dyDescent="0.3">
      <c r="A5266">
        <v>905265</v>
      </c>
      <c r="B5266">
        <v>4</v>
      </c>
      <c r="C5266">
        <v>36</v>
      </c>
      <c r="D5266" s="1">
        <v>45530</v>
      </c>
      <c r="E5266" s="1">
        <v>45535</v>
      </c>
      <c r="F5266" t="s">
        <v>99</v>
      </c>
      <c r="G5266" t="s">
        <v>69</v>
      </c>
      <c r="H5266" t="s">
        <v>97</v>
      </c>
      <c r="I5266">
        <v>1</v>
      </c>
      <c r="J5266">
        <v>1130</v>
      </c>
    </row>
    <row r="5267" spans="1:10" x14ac:dyDescent="0.3">
      <c r="A5267">
        <v>905266</v>
      </c>
      <c r="B5267">
        <v>284</v>
      </c>
      <c r="C5267">
        <v>42</v>
      </c>
      <c r="D5267" s="1">
        <v>45608</v>
      </c>
      <c r="E5267" s="1">
        <v>45611</v>
      </c>
      <c r="F5267" t="s">
        <v>100</v>
      </c>
      <c r="G5267" t="s">
        <v>78</v>
      </c>
      <c r="H5267" t="s">
        <v>94</v>
      </c>
      <c r="I5267">
        <v>1</v>
      </c>
      <c r="J5267">
        <v>810</v>
      </c>
    </row>
    <row r="5268" spans="1:10" x14ac:dyDescent="0.3">
      <c r="A5268">
        <v>905267</v>
      </c>
      <c r="B5268">
        <v>95</v>
      </c>
      <c r="C5268">
        <v>38</v>
      </c>
      <c r="D5268" s="1">
        <v>45663</v>
      </c>
      <c r="E5268" s="1">
        <v>45669</v>
      </c>
      <c r="F5268" t="s">
        <v>95</v>
      </c>
      <c r="G5268" t="s">
        <v>69</v>
      </c>
      <c r="H5268" t="s">
        <v>97</v>
      </c>
      <c r="I5268">
        <v>1</v>
      </c>
      <c r="J5268">
        <v>510</v>
      </c>
    </row>
    <row r="5269" spans="1:10" x14ac:dyDescent="0.3">
      <c r="A5269">
        <v>905268</v>
      </c>
      <c r="B5269">
        <v>96</v>
      </c>
      <c r="C5269">
        <v>3</v>
      </c>
      <c r="D5269" s="1">
        <v>45427</v>
      </c>
      <c r="E5269" s="1">
        <v>45430</v>
      </c>
      <c r="F5269" t="s">
        <v>95</v>
      </c>
      <c r="G5269" t="s">
        <v>33</v>
      </c>
      <c r="H5269" t="s">
        <v>94</v>
      </c>
      <c r="I5269">
        <v>1</v>
      </c>
      <c r="J5269">
        <v>1770</v>
      </c>
    </row>
    <row r="5270" spans="1:10" x14ac:dyDescent="0.3">
      <c r="A5270">
        <v>905269</v>
      </c>
      <c r="B5270">
        <v>154</v>
      </c>
      <c r="C5270">
        <v>28</v>
      </c>
      <c r="D5270" s="1">
        <v>45576</v>
      </c>
      <c r="E5270" s="1">
        <v>45578</v>
      </c>
      <c r="F5270" t="s">
        <v>99</v>
      </c>
      <c r="G5270" t="s">
        <v>60</v>
      </c>
      <c r="H5270" t="s">
        <v>94</v>
      </c>
      <c r="I5270">
        <v>1</v>
      </c>
      <c r="J5270">
        <v>3170</v>
      </c>
    </row>
    <row r="5271" spans="1:10" x14ac:dyDescent="0.3">
      <c r="A5271">
        <v>905270</v>
      </c>
      <c r="B5271">
        <v>541</v>
      </c>
      <c r="C5271">
        <v>37</v>
      </c>
      <c r="D5271" s="1">
        <v>45385</v>
      </c>
      <c r="E5271" s="1">
        <v>45388</v>
      </c>
      <c r="F5271" t="s">
        <v>100</v>
      </c>
      <c r="G5271" t="s">
        <v>69</v>
      </c>
      <c r="H5271" t="s">
        <v>97</v>
      </c>
      <c r="I5271">
        <v>1</v>
      </c>
      <c r="J5271">
        <v>810</v>
      </c>
    </row>
    <row r="5272" spans="1:10" x14ac:dyDescent="0.3">
      <c r="A5272">
        <v>905271</v>
      </c>
      <c r="B5272">
        <v>361</v>
      </c>
      <c r="C5272">
        <v>28</v>
      </c>
      <c r="D5272" s="1">
        <v>45516</v>
      </c>
      <c r="E5272" s="1">
        <v>45522</v>
      </c>
      <c r="F5272" t="s">
        <v>99</v>
      </c>
      <c r="G5272" t="s">
        <v>60</v>
      </c>
      <c r="H5272" t="s">
        <v>97</v>
      </c>
      <c r="I5272">
        <v>1</v>
      </c>
      <c r="J5272">
        <v>3170</v>
      </c>
    </row>
    <row r="5273" spans="1:10" x14ac:dyDescent="0.3">
      <c r="A5273">
        <v>905272</v>
      </c>
      <c r="B5273">
        <v>390</v>
      </c>
      <c r="C5273">
        <v>19</v>
      </c>
      <c r="D5273" s="1">
        <v>45543</v>
      </c>
      <c r="E5273" s="1">
        <v>45549</v>
      </c>
      <c r="F5273" t="s">
        <v>95</v>
      </c>
      <c r="G5273" t="s">
        <v>51</v>
      </c>
      <c r="H5273" t="s">
        <v>97</v>
      </c>
      <c r="I5273">
        <v>1</v>
      </c>
      <c r="J5273">
        <v>10800</v>
      </c>
    </row>
    <row r="5274" spans="1:10" x14ac:dyDescent="0.3">
      <c r="A5274">
        <v>905273</v>
      </c>
      <c r="B5274">
        <v>355</v>
      </c>
      <c r="C5274">
        <v>13</v>
      </c>
      <c r="D5274" s="1">
        <v>45467</v>
      </c>
      <c r="E5274" s="1">
        <v>45469</v>
      </c>
      <c r="F5274" t="s">
        <v>93</v>
      </c>
      <c r="G5274" t="s">
        <v>42</v>
      </c>
      <c r="H5274" t="s">
        <v>97</v>
      </c>
      <c r="I5274">
        <v>1</v>
      </c>
      <c r="J5274">
        <v>3000</v>
      </c>
    </row>
    <row r="5275" spans="1:10" x14ac:dyDescent="0.3">
      <c r="A5275">
        <v>905274</v>
      </c>
      <c r="B5275">
        <v>44</v>
      </c>
      <c r="C5275">
        <v>39</v>
      </c>
      <c r="D5275" s="1">
        <v>45607</v>
      </c>
      <c r="E5275" s="1">
        <v>45612</v>
      </c>
      <c r="F5275" t="s">
        <v>99</v>
      </c>
      <c r="G5275" t="s">
        <v>69</v>
      </c>
      <c r="H5275" t="s">
        <v>94</v>
      </c>
      <c r="I5275">
        <v>1</v>
      </c>
      <c r="J5275">
        <v>780</v>
      </c>
    </row>
    <row r="5276" spans="1:10" x14ac:dyDescent="0.3">
      <c r="A5276">
        <v>905275</v>
      </c>
      <c r="B5276">
        <v>31</v>
      </c>
      <c r="C5276">
        <v>18</v>
      </c>
      <c r="D5276" s="1">
        <v>45486</v>
      </c>
      <c r="E5276" s="1">
        <v>45491</v>
      </c>
      <c r="F5276" t="s">
        <v>95</v>
      </c>
      <c r="G5276" t="s">
        <v>51</v>
      </c>
      <c r="H5276" t="s">
        <v>94</v>
      </c>
      <c r="I5276">
        <v>1</v>
      </c>
      <c r="J5276">
        <v>13140</v>
      </c>
    </row>
    <row r="5277" spans="1:10" x14ac:dyDescent="0.3">
      <c r="A5277">
        <v>905276</v>
      </c>
      <c r="B5277">
        <v>145</v>
      </c>
      <c r="C5277">
        <v>48</v>
      </c>
      <c r="D5277" s="1">
        <v>45435</v>
      </c>
      <c r="E5277" s="1">
        <v>45438</v>
      </c>
      <c r="F5277" t="s">
        <v>100</v>
      </c>
      <c r="G5277" t="s">
        <v>78</v>
      </c>
      <c r="H5277" t="s">
        <v>94</v>
      </c>
      <c r="I5277">
        <v>1</v>
      </c>
      <c r="J5277">
        <v>1560</v>
      </c>
    </row>
    <row r="5278" spans="1:10" x14ac:dyDescent="0.3">
      <c r="A5278">
        <v>905277</v>
      </c>
      <c r="B5278">
        <v>457</v>
      </c>
      <c r="C5278">
        <v>11</v>
      </c>
      <c r="D5278" s="1">
        <v>45646</v>
      </c>
      <c r="E5278" s="1">
        <v>45651</v>
      </c>
      <c r="F5278" t="s">
        <v>98</v>
      </c>
      <c r="G5278" t="s">
        <v>42</v>
      </c>
      <c r="H5278" t="s">
        <v>97</v>
      </c>
      <c r="I5278">
        <v>1</v>
      </c>
      <c r="J5278">
        <v>2560</v>
      </c>
    </row>
    <row r="5279" spans="1:10" x14ac:dyDescent="0.3">
      <c r="A5279">
        <v>905278</v>
      </c>
      <c r="B5279">
        <v>480</v>
      </c>
      <c r="C5279">
        <v>31</v>
      </c>
      <c r="D5279" s="1">
        <v>45625</v>
      </c>
      <c r="E5279" s="1">
        <v>45627</v>
      </c>
      <c r="F5279" t="s">
        <v>95</v>
      </c>
      <c r="G5279" t="s">
        <v>60</v>
      </c>
      <c r="H5279" t="s">
        <v>94</v>
      </c>
      <c r="I5279">
        <v>1</v>
      </c>
      <c r="J5279">
        <v>1740</v>
      </c>
    </row>
    <row r="5280" spans="1:10" x14ac:dyDescent="0.3">
      <c r="A5280">
        <v>905279</v>
      </c>
      <c r="B5280">
        <v>175</v>
      </c>
      <c r="C5280">
        <v>33</v>
      </c>
      <c r="D5280" s="1">
        <v>45481</v>
      </c>
      <c r="E5280" s="1">
        <v>45487</v>
      </c>
      <c r="F5280" t="s">
        <v>95</v>
      </c>
      <c r="G5280" t="s">
        <v>69</v>
      </c>
      <c r="H5280" t="s">
        <v>94</v>
      </c>
      <c r="I5280">
        <v>1</v>
      </c>
      <c r="J5280">
        <v>740</v>
      </c>
    </row>
    <row r="5281" spans="1:10" x14ac:dyDescent="0.3">
      <c r="A5281">
        <v>905280</v>
      </c>
      <c r="B5281">
        <v>233</v>
      </c>
      <c r="C5281">
        <v>37</v>
      </c>
      <c r="D5281" s="1">
        <v>45710</v>
      </c>
      <c r="E5281" s="1">
        <v>45712</v>
      </c>
      <c r="F5281" t="s">
        <v>99</v>
      </c>
      <c r="G5281" t="s">
        <v>69</v>
      </c>
      <c r="H5281" t="s">
        <v>97</v>
      </c>
      <c r="I5281">
        <v>1</v>
      </c>
      <c r="J5281">
        <v>810</v>
      </c>
    </row>
    <row r="5282" spans="1:10" x14ac:dyDescent="0.3">
      <c r="A5282">
        <v>905281</v>
      </c>
      <c r="B5282">
        <v>171</v>
      </c>
      <c r="C5282">
        <v>24</v>
      </c>
      <c r="D5282" s="1">
        <v>45426</v>
      </c>
      <c r="E5282" s="1">
        <v>45430</v>
      </c>
      <c r="F5282" t="s">
        <v>100</v>
      </c>
      <c r="G5282" t="s">
        <v>51</v>
      </c>
      <c r="H5282" t="s">
        <v>97</v>
      </c>
      <c r="I5282">
        <v>1</v>
      </c>
      <c r="J5282">
        <v>11450</v>
      </c>
    </row>
    <row r="5283" spans="1:10" x14ac:dyDescent="0.3">
      <c r="A5283">
        <v>905282</v>
      </c>
      <c r="B5283">
        <v>155</v>
      </c>
      <c r="C5283">
        <v>19</v>
      </c>
      <c r="D5283" s="1">
        <v>45737</v>
      </c>
      <c r="E5283" s="1">
        <v>45743</v>
      </c>
      <c r="F5283" t="s">
        <v>99</v>
      </c>
      <c r="G5283" t="s">
        <v>51</v>
      </c>
      <c r="H5283" t="s">
        <v>97</v>
      </c>
      <c r="I5283">
        <v>1</v>
      </c>
      <c r="J5283">
        <v>10800</v>
      </c>
    </row>
    <row r="5284" spans="1:10" x14ac:dyDescent="0.3">
      <c r="A5284">
        <v>905283</v>
      </c>
      <c r="B5284">
        <v>309</v>
      </c>
      <c r="C5284">
        <v>15</v>
      </c>
      <c r="D5284" s="1">
        <v>45436</v>
      </c>
      <c r="E5284" s="1">
        <v>45442</v>
      </c>
      <c r="F5284" t="s">
        <v>95</v>
      </c>
      <c r="G5284" t="s">
        <v>42</v>
      </c>
      <c r="H5284" t="s">
        <v>97</v>
      </c>
      <c r="I5284">
        <v>1</v>
      </c>
      <c r="J5284">
        <v>3740</v>
      </c>
    </row>
    <row r="5285" spans="1:10" x14ac:dyDescent="0.3">
      <c r="A5285">
        <v>905284</v>
      </c>
      <c r="B5285">
        <v>541</v>
      </c>
      <c r="C5285">
        <v>34</v>
      </c>
      <c r="D5285" s="1">
        <v>45464</v>
      </c>
      <c r="E5285" s="1">
        <v>45466</v>
      </c>
      <c r="F5285" t="s">
        <v>100</v>
      </c>
      <c r="G5285" t="s">
        <v>69</v>
      </c>
      <c r="H5285" t="s">
        <v>94</v>
      </c>
      <c r="I5285">
        <v>1</v>
      </c>
      <c r="J5285">
        <v>410</v>
      </c>
    </row>
    <row r="5286" spans="1:10" x14ac:dyDescent="0.3">
      <c r="A5286">
        <v>905285</v>
      </c>
      <c r="B5286">
        <v>292</v>
      </c>
      <c r="C5286">
        <v>23</v>
      </c>
      <c r="D5286" s="1">
        <v>45543</v>
      </c>
      <c r="E5286" s="1">
        <v>45548</v>
      </c>
      <c r="F5286" t="s">
        <v>95</v>
      </c>
      <c r="G5286" t="s">
        <v>51</v>
      </c>
      <c r="H5286" t="s">
        <v>94</v>
      </c>
      <c r="I5286">
        <v>1</v>
      </c>
      <c r="J5286">
        <v>12780</v>
      </c>
    </row>
    <row r="5287" spans="1:10" x14ac:dyDescent="0.3">
      <c r="A5287">
        <v>905286</v>
      </c>
      <c r="B5287">
        <v>353</v>
      </c>
      <c r="C5287">
        <v>20</v>
      </c>
      <c r="D5287" s="1">
        <v>45680</v>
      </c>
      <c r="E5287" s="1">
        <v>45682</v>
      </c>
      <c r="F5287" t="s">
        <v>100</v>
      </c>
      <c r="G5287" t="s">
        <v>51</v>
      </c>
      <c r="H5287" t="s">
        <v>94</v>
      </c>
      <c r="I5287">
        <v>2</v>
      </c>
      <c r="J5287">
        <v>25620</v>
      </c>
    </row>
    <row r="5288" spans="1:10" x14ac:dyDescent="0.3">
      <c r="A5288">
        <v>905287</v>
      </c>
      <c r="B5288">
        <v>350</v>
      </c>
      <c r="C5288">
        <v>41</v>
      </c>
      <c r="D5288" s="1">
        <v>45651</v>
      </c>
      <c r="E5288" s="1">
        <v>45656</v>
      </c>
      <c r="F5288" t="s">
        <v>101</v>
      </c>
      <c r="G5288" t="s">
        <v>78</v>
      </c>
      <c r="H5288" t="s">
        <v>94</v>
      </c>
      <c r="I5288">
        <v>1</v>
      </c>
      <c r="J5288">
        <v>1390</v>
      </c>
    </row>
    <row r="5289" spans="1:10" x14ac:dyDescent="0.3">
      <c r="A5289">
        <v>905288</v>
      </c>
      <c r="B5289">
        <v>393</v>
      </c>
      <c r="C5289">
        <v>1</v>
      </c>
      <c r="D5289" s="1">
        <v>45520</v>
      </c>
      <c r="E5289" s="1">
        <v>45525</v>
      </c>
      <c r="F5289" t="s">
        <v>93</v>
      </c>
      <c r="G5289" t="s">
        <v>33</v>
      </c>
      <c r="H5289" t="s">
        <v>94</v>
      </c>
      <c r="I5289">
        <v>2</v>
      </c>
      <c r="J5289">
        <v>2220</v>
      </c>
    </row>
    <row r="5290" spans="1:10" x14ac:dyDescent="0.3">
      <c r="A5290">
        <v>905289</v>
      </c>
      <c r="B5290">
        <v>193</v>
      </c>
      <c r="C5290">
        <v>2</v>
      </c>
      <c r="D5290" s="1">
        <v>45386</v>
      </c>
      <c r="E5290" s="1">
        <v>45388</v>
      </c>
      <c r="F5290" t="s">
        <v>100</v>
      </c>
      <c r="G5290" t="s">
        <v>33</v>
      </c>
      <c r="H5290" t="s">
        <v>94</v>
      </c>
      <c r="I5290">
        <v>1</v>
      </c>
      <c r="J5290">
        <v>1190</v>
      </c>
    </row>
    <row r="5291" spans="1:10" x14ac:dyDescent="0.3">
      <c r="A5291">
        <v>905290</v>
      </c>
      <c r="B5291">
        <v>489</v>
      </c>
      <c r="C5291">
        <v>27</v>
      </c>
      <c r="D5291" s="1">
        <v>45733</v>
      </c>
      <c r="E5291" s="1">
        <v>45738</v>
      </c>
      <c r="F5291" t="s">
        <v>93</v>
      </c>
      <c r="G5291" t="s">
        <v>60</v>
      </c>
      <c r="H5291" t="s">
        <v>97</v>
      </c>
      <c r="I5291">
        <v>1</v>
      </c>
      <c r="J5291">
        <v>1080</v>
      </c>
    </row>
    <row r="5292" spans="1:10" x14ac:dyDescent="0.3">
      <c r="A5292">
        <v>905291</v>
      </c>
      <c r="B5292">
        <v>358</v>
      </c>
      <c r="C5292">
        <v>46</v>
      </c>
      <c r="D5292" s="1">
        <v>45383</v>
      </c>
      <c r="E5292" s="1">
        <v>45386</v>
      </c>
      <c r="F5292" t="s">
        <v>98</v>
      </c>
      <c r="G5292" t="s">
        <v>78</v>
      </c>
      <c r="H5292" t="s">
        <v>94</v>
      </c>
      <c r="I5292">
        <v>1</v>
      </c>
      <c r="J5292">
        <v>1320</v>
      </c>
    </row>
    <row r="5293" spans="1:10" x14ac:dyDescent="0.3">
      <c r="A5293">
        <v>905292</v>
      </c>
      <c r="B5293">
        <v>7</v>
      </c>
      <c r="C5293">
        <v>11</v>
      </c>
      <c r="D5293" s="1">
        <v>45464</v>
      </c>
      <c r="E5293" s="1">
        <v>45467</v>
      </c>
      <c r="F5293" t="s">
        <v>95</v>
      </c>
      <c r="G5293" t="s">
        <v>42</v>
      </c>
      <c r="H5293" t="s">
        <v>97</v>
      </c>
      <c r="I5293">
        <v>1</v>
      </c>
      <c r="J5293">
        <v>2560</v>
      </c>
    </row>
    <row r="5294" spans="1:10" x14ac:dyDescent="0.3">
      <c r="A5294">
        <v>905293</v>
      </c>
      <c r="B5294">
        <v>294</v>
      </c>
      <c r="C5294">
        <v>28</v>
      </c>
      <c r="D5294" s="1">
        <v>45484</v>
      </c>
      <c r="E5294" s="1">
        <v>45489</v>
      </c>
      <c r="F5294" t="s">
        <v>101</v>
      </c>
      <c r="G5294" t="s">
        <v>60</v>
      </c>
      <c r="H5294" t="s">
        <v>94</v>
      </c>
      <c r="I5294">
        <v>1</v>
      </c>
      <c r="J5294">
        <v>3170</v>
      </c>
    </row>
    <row r="5295" spans="1:10" x14ac:dyDescent="0.3">
      <c r="A5295">
        <v>905294</v>
      </c>
      <c r="B5295">
        <v>381</v>
      </c>
      <c r="C5295">
        <v>41</v>
      </c>
      <c r="D5295" s="1">
        <v>45523</v>
      </c>
      <c r="E5295" s="1">
        <v>45525</v>
      </c>
      <c r="F5295" t="s">
        <v>95</v>
      </c>
      <c r="G5295" t="s">
        <v>78</v>
      </c>
      <c r="H5295" t="s">
        <v>97</v>
      </c>
      <c r="I5295">
        <v>1</v>
      </c>
      <c r="J5295">
        <v>1390</v>
      </c>
    </row>
    <row r="5296" spans="1:10" x14ac:dyDescent="0.3">
      <c r="A5296">
        <v>905295</v>
      </c>
      <c r="B5296">
        <v>50</v>
      </c>
      <c r="C5296">
        <v>1</v>
      </c>
      <c r="D5296" s="1">
        <v>45593</v>
      </c>
      <c r="E5296" s="1">
        <v>45598</v>
      </c>
      <c r="F5296" t="s">
        <v>96</v>
      </c>
      <c r="G5296" t="s">
        <v>33</v>
      </c>
      <c r="H5296" t="s">
        <v>94</v>
      </c>
      <c r="I5296">
        <v>1</v>
      </c>
      <c r="J5296">
        <v>1110</v>
      </c>
    </row>
    <row r="5297" spans="1:10" x14ac:dyDescent="0.3">
      <c r="A5297">
        <v>905296</v>
      </c>
      <c r="B5297">
        <v>241</v>
      </c>
      <c r="C5297">
        <v>40</v>
      </c>
      <c r="D5297" s="1">
        <v>45592</v>
      </c>
      <c r="E5297" s="1">
        <v>45594</v>
      </c>
      <c r="F5297" t="s">
        <v>98</v>
      </c>
      <c r="G5297" t="s">
        <v>69</v>
      </c>
      <c r="H5297" t="s">
        <v>97</v>
      </c>
      <c r="I5297">
        <v>2</v>
      </c>
      <c r="J5297">
        <v>1080</v>
      </c>
    </row>
    <row r="5298" spans="1:10" x14ac:dyDescent="0.3">
      <c r="A5298">
        <v>905297</v>
      </c>
      <c r="B5298">
        <v>398</v>
      </c>
      <c r="C5298">
        <v>48</v>
      </c>
      <c r="D5298" s="1">
        <v>45554</v>
      </c>
      <c r="E5298" s="1">
        <v>45560</v>
      </c>
      <c r="F5298" t="s">
        <v>98</v>
      </c>
      <c r="G5298" t="s">
        <v>78</v>
      </c>
      <c r="H5298" t="s">
        <v>97</v>
      </c>
      <c r="I5298">
        <v>1</v>
      </c>
      <c r="J5298">
        <v>1560</v>
      </c>
    </row>
    <row r="5299" spans="1:10" x14ac:dyDescent="0.3">
      <c r="A5299">
        <v>905298</v>
      </c>
      <c r="B5299">
        <v>393</v>
      </c>
      <c r="C5299">
        <v>12</v>
      </c>
      <c r="D5299" s="1">
        <v>45415</v>
      </c>
      <c r="E5299" s="1">
        <v>45417</v>
      </c>
      <c r="F5299" t="s">
        <v>93</v>
      </c>
      <c r="G5299" t="s">
        <v>42</v>
      </c>
      <c r="H5299" t="s">
        <v>97</v>
      </c>
      <c r="I5299">
        <v>2</v>
      </c>
      <c r="J5299">
        <v>5200</v>
      </c>
    </row>
    <row r="5300" spans="1:10" x14ac:dyDescent="0.3">
      <c r="A5300">
        <v>905299</v>
      </c>
      <c r="B5300">
        <v>446</v>
      </c>
      <c r="C5300">
        <v>19</v>
      </c>
      <c r="D5300" s="1">
        <v>45444</v>
      </c>
      <c r="E5300" s="1">
        <v>45450</v>
      </c>
      <c r="F5300" t="s">
        <v>98</v>
      </c>
      <c r="G5300" t="s">
        <v>51</v>
      </c>
      <c r="H5300" t="s">
        <v>94</v>
      </c>
      <c r="I5300">
        <v>1</v>
      </c>
      <c r="J5300">
        <v>10800</v>
      </c>
    </row>
    <row r="5301" spans="1:10" x14ac:dyDescent="0.3">
      <c r="A5301">
        <v>905300</v>
      </c>
      <c r="B5301">
        <v>139</v>
      </c>
      <c r="C5301">
        <v>39</v>
      </c>
      <c r="D5301" s="1">
        <v>45476</v>
      </c>
      <c r="E5301" s="1">
        <v>45480</v>
      </c>
      <c r="F5301" t="s">
        <v>93</v>
      </c>
      <c r="G5301" t="s">
        <v>69</v>
      </c>
      <c r="H5301" t="s">
        <v>94</v>
      </c>
      <c r="I5301">
        <v>1</v>
      </c>
      <c r="J5301">
        <v>780</v>
      </c>
    </row>
    <row r="5302" spans="1:10" x14ac:dyDescent="0.3">
      <c r="A5302">
        <v>905301</v>
      </c>
      <c r="B5302">
        <v>313</v>
      </c>
      <c r="C5302">
        <v>37</v>
      </c>
      <c r="D5302" s="1">
        <v>45545</v>
      </c>
      <c r="E5302" s="1">
        <v>45548</v>
      </c>
      <c r="F5302" t="s">
        <v>100</v>
      </c>
      <c r="G5302" t="s">
        <v>69</v>
      </c>
      <c r="H5302" t="s">
        <v>94</v>
      </c>
      <c r="I5302">
        <v>1</v>
      </c>
      <c r="J5302">
        <v>810</v>
      </c>
    </row>
    <row r="5303" spans="1:10" x14ac:dyDescent="0.3">
      <c r="A5303">
        <v>905302</v>
      </c>
      <c r="B5303">
        <v>586</v>
      </c>
      <c r="C5303">
        <v>17</v>
      </c>
      <c r="D5303" s="1">
        <v>45542</v>
      </c>
      <c r="E5303" s="1">
        <v>45548</v>
      </c>
      <c r="F5303" t="s">
        <v>100</v>
      </c>
      <c r="G5303" t="s">
        <v>51</v>
      </c>
      <c r="H5303" t="s">
        <v>94</v>
      </c>
      <c r="I5303">
        <v>1</v>
      </c>
      <c r="J5303">
        <v>13790</v>
      </c>
    </row>
    <row r="5304" spans="1:10" x14ac:dyDescent="0.3">
      <c r="A5304">
        <v>905303</v>
      </c>
      <c r="B5304">
        <v>458</v>
      </c>
      <c r="C5304">
        <v>7</v>
      </c>
      <c r="D5304" s="1">
        <v>45427</v>
      </c>
      <c r="E5304" s="1">
        <v>45429</v>
      </c>
      <c r="F5304" t="s">
        <v>100</v>
      </c>
      <c r="G5304" t="s">
        <v>33</v>
      </c>
      <c r="H5304" t="s">
        <v>97</v>
      </c>
      <c r="I5304">
        <v>1</v>
      </c>
      <c r="J5304">
        <v>2150</v>
      </c>
    </row>
    <row r="5305" spans="1:10" x14ac:dyDescent="0.3">
      <c r="A5305">
        <v>905304</v>
      </c>
      <c r="B5305">
        <v>353</v>
      </c>
      <c r="C5305">
        <v>29</v>
      </c>
      <c r="D5305" s="1">
        <v>45697</v>
      </c>
      <c r="E5305" s="1">
        <v>45701</v>
      </c>
      <c r="F5305" t="s">
        <v>100</v>
      </c>
      <c r="G5305" t="s">
        <v>60</v>
      </c>
      <c r="H5305" t="s">
        <v>94</v>
      </c>
      <c r="I5305">
        <v>1</v>
      </c>
      <c r="J5305">
        <v>2450</v>
      </c>
    </row>
    <row r="5306" spans="1:10" x14ac:dyDescent="0.3">
      <c r="A5306">
        <v>905305</v>
      </c>
      <c r="B5306">
        <v>40</v>
      </c>
      <c r="C5306">
        <v>37</v>
      </c>
      <c r="D5306" s="1">
        <v>45507</v>
      </c>
      <c r="E5306" s="1">
        <v>45509</v>
      </c>
      <c r="F5306" t="s">
        <v>95</v>
      </c>
      <c r="G5306" t="s">
        <v>69</v>
      </c>
      <c r="H5306" t="s">
        <v>94</v>
      </c>
      <c r="I5306">
        <v>1</v>
      </c>
      <c r="J5306">
        <v>810</v>
      </c>
    </row>
    <row r="5307" spans="1:10" x14ac:dyDescent="0.3">
      <c r="A5307">
        <v>905306</v>
      </c>
      <c r="B5307">
        <v>124</v>
      </c>
      <c r="C5307">
        <v>39</v>
      </c>
      <c r="D5307" s="1">
        <v>45504</v>
      </c>
      <c r="E5307" s="1">
        <v>45507</v>
      </c>
      <c r="F5307" t="s">
        <v>99</v>
      </c>
      <c r="G5307" t="s">
        <v>69</v>
      </c>
      <c r="H5307" t="s">
        <v>97</v>
      </c>
      <c r="I5307">
        <v>1</v>
      </c>
      <c r="J5307">
        <v>780</v>
      </c>
    </row>
    <row r="5308" spans="1:10" x14ac:dyDescent="0.3">
      <c r="A5308">
        <v>905307</v>
      </c>
      <c r="B5308">
        <v>78</v>
      </c>
      <c r="C5308">
        <v>39</v>
      </c>
      <c r="D5308" s="1">
        <v>45575</v>
      </c>
      <c r="E5308" s="1">
        <v>45579</v>
      </c>
      <c r="F5308" t="s">
        <v>99</v>
      </c>
      <c r="G5308" t="s">
        <v>69</v>
      </c>
      <c r="H5308" t="s">
        <v>97</v>
      </c>
      <c r="I5308">
        <v>2</v>
      </c>
      <c r="J5308">
        <v>1560</v>
      </c>
    </row>
    <row r="5309" spans="1:10" x14ac:dyDescent="0.3">
      <c r="A5309">
        <v>905308</v>
      </c>
      <c r="B5309">
        <v>190</v>
      </c>
      <c r="C5309">
        <v>43</v>
      </c>
      <c r="D5309" s="1">
        <v>45680</v>
      </c>
      <c r="E5309" s="1">
        <v>45682</v>
      </c>
      <c r="F5309" t="s">
        <v>93</v>
      </c>
      <c r="G5309" t="s">
        <v>78</v>
      </c>
      <c r="H5309" t="s">
        <v>94</v>
      </c>
      <c r="I5309">
        <v>1</v>
      </c>
      <c r="J5309">
        <v>910</v>
      </c>
    </row>
    <row r="5310" spans="1:10" x14ac:dyDescent="0.3">
      <c r="A5310">
        <v>905309</v>
      </c>
      <c r="B5310">
        <v>149</v>
      </c>
      <c r="C5310">
        <v>9</v>
      </c>
      <c r="D5310" s="1">
        <v>45434</v>
      </c>
      <c r="E5310" s="1">
        <v>45440</v>
      </c>
      <c r="F5310" t="s">
        <v>95</v>
      </c>
      <c r="G5310" t="s">
        <v>42</v>
      </c>
      <c r="H5310" t="s">
        <v>94</v>
      </c>
      <c r="I5310">
        <v>1</v>
      </c>
      <c r="J5310">
        <v>3370</v>
      </c>
    </row>
    <row r="5311" spans="1:10" x14ac:dyDescent="0.3">
      <c r="A5311">
        <v>905310</v>
      </c>
      <c r="B5311">
        <v>434</v>
      </c>
      <c r="C5311">
        <v>45</v>
      </c>
      <c r="D5311" s="1">
        <v>45581</v>
      </c>
      <c r="E5311" s="1">
        <v>45583</v>
      </c>
      <c r="F5311" t="s">
        <v>99</v>
      </c>
      <c r="G5311" t="s">
        <v>78</v>
      </c>
      <c r="H5311" t="s">
        <v>97</v>
      </c>
      <c r="I5311">
        <v>3</v>
      </c>
      <c r="J5311">
        <v>3870</v>
      </c>
    </row>
    <row r="5312" spans="1:10" x14ac:dyDescent="0.3">
      <c r="A5312">
        <v>905311</v>
      </c>
      <c r="B5312">
        <v>145</v>
      </c>
      <c r="C5312">
        <v>10</v>
      </c>
      <c r="D5312" s="1">
        <v>45475</v>
      </c>
      <c r="E5312" s="1">
        <v>45481</v>
      </c>
      <c r="F5312" t="s">
        <v>100</v>
      </c>
      <c r="G5312" t="s">
        <v>42</v>
      </c>
      <c r="H5312" t="s">
        <v>97</v>
      </c>
      <c r="I5312">
        <v>1</v>
      </c>
      <c r="J5312">
        <v>3700</v>
      </c>
    </row>
    <row r="5313" spans="1:10" x14ac:dyDescent="0.3">
      <c r="A5313">
        <v>905312</v>
      </c>
      <c r="B5313">
        <v>480</v>
      </c>
      <c r="C5313">
        <v>10</v>
      </c>
      <c r="D5313" s="1">
        <v>45515</v>
      </c>
      <c r="E5313" s="1">
        <v>45519</v>
      </c>
      <c r="F5313" t="s">
        <v>95</v>
      </c>
      <c r="G5313" t="s">
        <v>42</v>
      </c>
      <c r="H5313" t="s">
        <v>97</v>
      </c>
      <c r="I5313">
        <v>1</v>
      </c>
      <c r="J5313">
        <v>3700</v>
      </c>
    </row>
    <row r="5314" spans="1:10" x14ac:dyDescent="0.3">
      <c r="A5314">
        <v>905313</v>
      </c>
      <c r="B5314">
        <v>339</v>
      </c>
      <c r="C5314">
        <v>28</v>
      </c>
      <c r="D5314" s="1">
        <v>45588</v>
      </c>
      <c r="E5314" s="1">
        <v>45590</v>
      </c>
      <c r="F5314" t="s">
        <v>93</v>
      </c>
      <c r="G5314" t="s">
        <v>60</v>
      </c>
      <c r="H5314" t="s">
        <v>97</v>
      </c>
      <c r="I5314">
        <v>1</v>
      </c>
      <c r="J5314">
        <v>3170</v>
      </c>
    </row>
    <row r="5315" spans="1:10" x14ac:dyDescent="0.3">
      <c r="A5315">
        <v>905314</v>
      </c>
      <c r="B5315">
        <v>366</v>
      </c>
      <c r="C5315">
        <v>9</v>
      </c>
      <c r="D5315" s="1">
        <v>45741</v>
      </c>
      <c r="E5315" s="1">
        <v>45744</v>
      </c>
      <c r="F5315" t="s">
        <v>93</v>
      </c>
      <c r="G5315" t="s">
        <v>42</v>
      </c>
      <c r="H5315" t="s">
        <v>94</v>
      </c>
      <c r="I5315">
        <v>1</v>
      </c>
      <c r="J5315">
        <v>3370</v>
      </c>
    </row>
    <row r="5316" spans="1:10" x14ac:dyDescent="0.3">
      <c r="A5316">
        <v>905315</v>
      </c>
      <c r="B5316">
        <v>136</v>
      </c>
      <c r="C5316">
        <v>41</v>
      </c>
      <c r="D5316" s="1">
        <v>45387</v>
      </c>
      <c r="E5316" s="1">
        <v>45392</v>
      </c>
      <c r="F5316" t="s">
        <v>100</v>
      </c>
      <c r="G5316" t="s">
        <v>78</v>
      </c>
      <c r="H5316" t="s">
        <v>94</v>
      </c>
      <c r="I5316">
        <v>1</v>
      </c>
      <c r="J5316">
        <v>1390</v>
      </c>
    </row>
    <row r="5317" spans="1:10" x14ac:dyDescent="0.3">
      <c r="A5317">
        <v>905316</v>
      </c>
      <c r="B5317">
        <v>151</v>
      </c>
      <c r="C5317">
        <v>16</v>
      </c>
      <c r="D5317" s="1">
        <v>45730</v>
      </c>
      <c r="E5317" s="1">
        <v>45734</v>
      </c>
      <c r="F5317" t="s">
        <v>98</v>
      </c>
      <c r="G5317" t="s">
        <v>42</v>
      </c>
      <c r="H5317" t="s">
        <v>97</v>
      </c>
      <c r="I5317">
        <v>1</v>
      </c>
      <c r="J5317">
        <v>3900</v>
      </c>
    </row>
    <row r="5318" spans="1:10" x14ac:dyDescent="0.3">
      <c r="A5318">
        <v>905317</v>
      </c>
      <c r="B5318">
        <v>4</v>
      </c>
      <c r="C5318">
        <v>6</v>
      </c>
      <c r="D5318" s="1">
        <v>45633</v>
      </c>
      <c r="E5318" s="1">
        <v>45638</v>
      </c>
      <c r="F5318" t="s">
        <v>99</v>
      </c>
      <c r="G5318" t="s">
        <v>33</v>
      </c>
      <c r="H5318" t="s">
        <v>97</v>
      </c>
      <c r="I5318">
        <v>1</v>
      </c>
      <c r="J5318">
        <v>1510</v>
      </c>
    </row>
    <row r="5319" spans="1:10" x14ac:dyDescent="0.3">
      <c r="A5319">
        <v>905318</v>
      </c>
      <c r="B5319">
        <v>140</v>
      </c>
      <c r="C5319">
        <v>28</v>
      </c>
      <c r="D5319" s="1">
        <v>45545</v>
      </c>
      <c r="E5319" s="1">
        <v>45551</v>
      </c>
      <c r="F5319" t="s">
        <v>95</v>
      </c>
      <c r="G5319" t="s">
        <v>60</v>
      </c>
      <c r="H5319" t="s">
        <v>97</v>
      </c>
      <c r="I5319">
        <v>2</v>
      </c>
      <c r="J5319">
        <v>6340</v>
      </c>
    </row>
    <row r="5320" spans="1:10" x14ac:dyDescent="0.3">
      <c r="A5320">
        <v>905319</v>
      </c>
      <c r="B5320">
        <v>481</v>
      </c>
      <c r="C5320">
        <v>4</v>
      </c>
      <c r="D5320" s="1">
        <v>45736</v>
      </c>
      <c r="E5320" s="1">
        <v>45741</v>
      </c>
      <c r="F5320" t="s">
        <v>98</v>
      </c>
      <c r="G5320" t="s">
        <v>33</v>
      </c>
      <c r="H5320" t="s">
        <v>94</v>
      </c>
      <c r="I5320">
        <v>1</v>
      </c>
      <c r="J5320">
        <v>970</v>
      </c>
    </row>
    <row r="5321" spans="1:10" x14ac:dyDescent="0.3">
      <c r="A5321">
        <v>905320</v>
      </c>
      <c r="B5321">
        <v>144</v>
      </c>
      <c r="C5321">
        <v>35</v>
      </c>
      <c r="D5321" s="1">
        <v>45715</v>
      </c>
      <c r="E5321" s="1">
        <v>45721</v>
      </c>
      <c r="F5321" t="s">
        <v>96</v>
      </c>
      <c r="G5321" t="s">
        <v>69</v>
      </c>
      <c r="H5321" t="s">
        <v>94</v>
      </c>
      <c r="I5321">
        <v>1</v>
      </c>
      <c r="J5321">
        <v>590</v>
      </c>
    </row>
    <row r="5322" spans="1:10" x14ac:dyDescent="0.3">
      <c r="A5322">
        <v>905321</v>
      </c>
      <c r="B5322">
        <v>6</v>
      </c>
      <c r="C5322">
        <v>25</v>
      </c>
      <c r="D5322" s="1">
        <v>45561</v>
      </c>
      <c r="E5322" s="1">
        <v>45563</v>
      </c>
      <c r="F5322" t="s">
        <v>96</v>
      </c>
      <c r="G5322" t="s">
        <v>60</v>
      </c>
      <c r="H5322" t="s">
        <v>97</v>
      </c>
      <c r="I5322">
        <v>1</v>
      </c>
      <c r="J5322">
        <v>3150</v>
      </c>
    </row>
    <row r="5323" spans="1:10" x14ac:dyDescent="0.3">
      <c r="A5323">
        <v>905322</v>
      </c>
      <c r="B5323">
        <v>466</v>
      </c>
      <c r="C5323">
        <v>44</v>
      </c>
      <c r="D5323" s="1">
        <v>45708</v>
      </c>
      <c r="E5323" s="1">
        <v>45711</v>
      </c>
      <c r="F5323" t="s">
        <v>101</v>
      </c>
      <c r="G5323" t="s">
        <v>78</v>
      </c>
      <c r="H5323" t="s">
        <v>97</v>
      </c>
      <c r="I5323">
        <v>2</v>
      </c>
      <c r="J5323">
        <v>2260</v>
      </c>
    </row>
    <row r="5324" spans="1:10" x14ac:dyDescent="0.3">
      <c r="A5324">
        <v>905323</v>
      </c>
      <c r="B5324">
        <v>334</v>
      </c>
      <c r="C5324">
        <v>20</v>
      </c>
      <c r="D5324" s="1">
        <v>45553</v>
      </c>
      <c r="E5324" s="1">
        <v>45557</v>
      </c>
      <c r="F5324" t="s">
        <v>96</v>
      </c>
      <c r="G5324" t="s">
        <v>51</v>
      </c>
      <c r="H5324" t="s">
        <v>97</v>
      </c>
      <c r="I5324">
        <v>1</v>
      </c>
      <c r="J5324">
        <v>12810</v>
      </c>
    </row>
    <row r="5325" spans="1:10" x14ac:dyDescent="0.3">
      <c r="A5325">
        <v>905324</v>
      </c>
      <c r="B5325">
        <v>436</v>
      </c>
      <c r="C5325">
        <v>29</v>
      </c>
      <c r="D5325" s="1">
        <v>45484</v>
      </c>
      <c r="E5325" s="1">
        <v>45490</v>
      </c>
      <c r="F5325" t="s">
        <v>95</v>
      </c>
      <c r="G5325" t="s">
        <v>60</v>
      </c>
      <c r="H5325" t="s">
        <v>97</v>
      </c>
      <c r="I5325">
        <v>1</v>
      </c>
      <c r="J5325">
        <v>2450</v>
      </c>
    </row>
    <row r="5326" spans="1:10" x14ac:dyDescent="0.3">
      <c r="A5326">
        <v>905325</v>
      </c>
      <c r="B5326">
        <v>544</v>
      </c>
      <c r="C5326">
        <v>6</v>
      </c>
      <c r="D5326" s="1">
        <v>45555</v>
      </c>
      <c r="E5326" s="1">
        <v>45561</v>
      </c>
      <c r="F5326" t="s">
        <v>100</v>
      </c>
      <c r="G5326" t="s">
        <v>33</v>
      </c>
      <c r="H5326" t="s">
        <v>97</v>
      </c>
      <c r="I5326">
        <v>1</v>
      </c>
      <c r="J5326">
        <v>1510</v>
      </c>
    </row>
    <row r="5327" spans="1:10" x14ac:dyDescent="0.3">
      <c r="A5327">
        <v>905326</v>
      </c>
      <c r="B5327">
        <v>240</v>
      </c>
      <c r="C5327">
        <v>23</v>
      </c>
      <c r="D5327" s="1">
        <v>45395</v>
      </c>
      <c r="E5327" s="1">
        <v>45399</v>
      </c>
      <c r="F5327" t="s">
        <v>99</v>
      </c>
      <c r="G5327" t="s">
        <v>51</v>
      </c>
      <c r="H5327" t="s">
        <v>94</v>
      </c>
      <c r="I5327">
        <v>1</v>
      </c>
      <c r="J5327">
        <v>12780</v>
      </c>
    </row>
    <row r="5328" spans="1:10" x14ac:dyDescent="0.3">
      <c r="A5328">
        <v>905327</v>
      </c>
      <c r="B5328">
        <v>264</v>
      </c>
      <c r="C5328">
        <v>19</v>
      </c>
      <c r="D5328" s="1">
        <v>45577</v>
      </c>
      <c r="E5328" s="1">
        <v>45580</v>
      </c>
      <c r="F5328" t="s">
        <v>95</v>
      </c>
      <c r="G5328" t="s">
        <v>51</v>
      </c>
      <c r="H5328" t="s">
        <v>97</v>
      </c>
      <c r="I5328">
        <v>1</v>
      </c>
      <c r="J5328">
        <v>10800</v>
      </c>
    </row>
    <row r="5329" spans="1:10" x14ac:dyDescent="0.3">
      <c r="A5329">
        <v>905328</v>
      </c>
      <c r="B5329">
        <v>232</v>
      </c>
      <c r="C5329">
        <v>17</v>
      </c>
      <c r="D5329" s="1">
        <v>45396</v>
      </c>
      <c r="E5329" s="1">
        <v>45398</v>
      </c>
      <c r="F5329" t="s">
        <v>100</v>
      </c>
      <c r="G5329" t="s">
        <v>51</v>
      </c>
      <c r="H5329" t="s">
        <v>94</v>
      </c>
      <c r="I5329">
        <v>1</v>
      </c>
      <c r="J5329">
        <v>13790</v>
      </c>
    </row>
    <row r="5330" spans="1:10" x14ac:dyDescent="0.3">
      <c r="A5330">
        <v>905329</v>
      </c>
      <c r="B5330">
        <v>316</v>
      </c>
      <c r="C5330">
        <v>29</v>
      </c>
      <c r="D5330" s="1">
        <v>45606</v>
      </c>
      <c r="E5330" s="1">
        <v>45609</v>
      </c>
      <c r="F5330" t="s">
        <v>100</v>
      </c>
      <c r="G5330" t="s">
        <v>60</v>
      </c>
      <c r="H5330" t="s">
        <v>94</v>
      </c>
      <c r="I5330">
        <v>1</v>
      </c>
      <c r="J5330">
        <v>2450</v>
      </c>
    </row>
    <row r="5331" spans="1:10" x14ac:dyDescent="0.3">
      <c r="A5331">
        <v>905330</v>
      </c>
      <c r="B5331">
        <v>65</v>
      </c>
      <c r="C5331">
        <v>21</v>
      </c>
      <c r="D5331" s="1">
        <v>45696</v>
      </c>
      <c r="E5331" s="1">
        <v>45699</v>
      </c>
      <c r="F5331" t="s">
        <v>98</v>
      </c>
      <c r="G5331" t="s">
        <v>51</v>
      </c>
      <c r="H5331" t="s">
        <v>94</v>
      </c>
      <c r="I5331">
        <v>2</v>
      </c>
      <c r="J5331">
        <v>19900</v>
      </c>
    </row>
    <row r="5332" spans="1:10" x14ac:dyDescent="0.3">
      <c r="A5332">
        <v>905331</v>
      </c>
      <c r="B5332">
        <v>497</v>
      </c>
      <c r="C5332">
        <v>42</v>
      </c>
      <c r="D5332" s="1">
        <v>45478</v>
      </c>
      <c r="E5332" s="1">
        <v>45482</v>
      </c>
      <c r="F5332" t="s">
        <v>95</v>
      </c>
      <c r="G5332" t="s">
        <v>78</v>
      </c>
      <c r="H5332" t="s">
        <v>94</v>
      </c>
      <c r="I5332">
        <v>1</v>
      </c>
      <c r="J5332">
        <v>810</v>
      </c>
    </row>
    <row r="5333" spans="1:10" x14ac:dyDescent="0.3">
      <c r="A5333">
        <v>905332</v>
      </c>
      <c r="B5333">
        <v>569</v>
      </c>
      <c r="C5333">
        <v>31</v>
      </c>
      <c r="D5333" s="1">
        <v>45676</v>
      </c>
      <c r="E5333" s="1">
        <v>45682</v>
      </c>
      <c r="F5333" t="s">
        <v>100</v>
      </c>
      <c r="G5333" t="s">
        <v>60</v>
      </c>
      <c r="H5333" t="s">
        <v>94</v>
      </c>
      <c r="I5333">
        <v>1</v>
      </c>
      <c r="J5333">
        <v>1740</v>
      </c>
    </row>
    <row r="5334" spans="1:10" x14ac:dyDescent="0.3">
      <c r="A5334">
        <v>905333</v>
      </c>
      <c r="B5334">
        <v>303</v>
      </c>
      <c r="C5334">
        <v>25</v>
      </c>
      <c r="D5334" s="1">
        <v>45637</v>
      </c>
      <c r="E5334" s="1">
        <v>45642</v>
      </c>
      <c r="F5334" t="s">
        <v>95</v>
      </c>
      <c r="G5334" t="s">
        <v>60</v>
      </c>
      <c r="H5334" t="s">
        <v>97</v>
      </c>
      <c r="I5334">
        <v>1</v>
      </c>
      <c r="J5334">
        <v>3150</v>
      </c>
    </row>
    <row r="5335" spans="1:10" x14ac:dyDescent="0.3">
      <c r="A5335">
        <v>905334</v>
      </c>
      <c r="B5335">
        <v>467</v>
      </c>
      <c r="C5335">
        <v>39</v>
      </c>
      <c r="D5335" s="1">
        <v>45391</v>
      </c>
      <c r="E5335" s="1">
        <v>45395</v>
      </c>
      <c r="F5335" t="s">
        <v>101</v>
      </c>
      <c r="G5335" t="s">
        <v>69</v>
      </c>
      <c r="H5335" t="s">
        <v>94</v>
      </c>
      <c r="I5335">
        <v>1</v>
      </c>
      <c r="J5335">
        <v>780</v>
      </c>
    </row>
    <row r="5336" spans="1:10" x14ac:dyDescent="0.3">
      <c r="A5336">
        <v>905335</v>
      </c>
      <c r="B5336">
        <v>140</v>
      </c>
      <c r="C5336">
        <v>47</v>
      </c>
      <c r="D5336" s="1">
        <v>45477</v>
      </c>
      <c r="E5336" s="1">
        <v>45481</v>
      </c>
      <c r="F5336" t="s">
        <v>95</v>
      </c>
      <c r="G5336" t="s">
        <v>78</v>
      </c>
      <c r="H5336" t="s">
        <v>94</v>
      </c>
      <c r="I5336">
        <v>1</v>
      </c>
      <c r="J5336">
        <v>890</v>
      </c>
    </row>
    <row r="5337" spans="1:10" x14ac:dyDescent="0.3">
      <c r="A5337">
        <v>905336</v>
      </c>
      <c r="B5337">
        <v>191</v>
      </c>
      <c r="C5337">
        <v>10</v>
      </c>
      <c r="D5337" s="1">
        <v>45718</v>
      </c>
      <c r="E5337" s="1">
        <v>45724</v>
      </c>
      <c r="F5337" t="s">
        <v>98</v>
      </c>
      <c r="G5337" t="s">
        <v>42</v>
      </c>
      <c r="H5337" t="s">
        <v>94</v>
      </c>
      <c r="I5337">
        <v>1</v>
      </c>
      <c r="J5337">
        <v>3700</v>
      </c>
    </row>
    <row r="5338" spans="1:10" x14ac:dyDescent="0.3">
      <c r="A5338">
        <v>905337</v>
      </c>
      <c r="B5338">
        <v>145</v>
      </c>
      <c r="C5338">
        <v>6</v>
      </c>
      <c r="D5338" s="1">
        <v>45497</v>
      </c>
      <c r="E5338" s="1">
        <v>45502</v>
      </c>
      <c r="F5338" t="s">
        <v>100</v>
      </c>
      <c r="G5338" t="s">
        <v>33</v>
      </c>
      <c r="H5338" t="s">
        <v>97</v>
      </c>
      <c r="I5338">
        <v>2</v>
      </c>
      <c r="J5338">
        <v>3020</v>
      </c>
    </row>
    <row r="5339" spans="1:10" x14ac:dyDescent="0.3">
      <c r="A5339">
        <v>905338</v>
      </c>
      <c r="B5339">
        <v>347</v>
      </c>
      <c r="C5339">
        <v>46</v>
      </c>
      <c r="D5339" s="1">
        <v>45391</v>
      </c>
      <c r="E5339" s="1">
        <v>45397</v>
      </c>
      <c r="F5339" t="s">
        <v>100</v>
      </c>
      <c r="G5339" t="s">
        <v>78</v>
      </c>
      <c r="H5339" t="s">
        <v>97</v>
      </c>
      <c r="I5339">
        <v>1</v>
      </c>
      <c r="J5339">
        <v>1320</v>
      </c>
    </row>
    <row r="5340" spans="1:10" x14ac:dyDescent="0.3">
      <c r="A5340">
        <v>905339</v>
      </c>
      <c r="B5340">
        <v>485</v>
      </c>
      <c r="C5340">
        <v>5</v>
      </c>
      <c r="D5340" s="1">
        <v>45694</v>
      </c>
      <c r="E5340" s="1">
        <v>45698</v>
      </c>
      <c r="F5340" t="s">
        <v>101</v>
      </c>
      <c r="G5340" t="s">
        <v>33</v>
      </c>
      <c r="H5340" t="s">
        <v>97</v>
      </c>
      <c r="I5340">
        <v>1</v>
      </c>
      <c r="J5340">
        <v>1960</v>
      </c>
    </row>
    <row r="5341" spans="1:10" x14ac:dyDescent="0.3">
      <c r="A5341">
        <v>905340</v>
      </c>
      <c r="B5341">
        <v>211</v>
      </c>
      <c r="C5341">
        <v>30</v>
      </c>
      <c r="D5341" s="1">
        <v>45661</v>
      </c>
      <c r="E5341" s="1">
        <v>45666</v>
      </c>
      <c r="F5341" t="s">
        <v>100</v>
      </c>
      <c r="G5341" t="s">
        <v>60</v>
      </c>
      <c r="H5341" t="s">
        <v>94</v>
      </c>
      <c r="I5341">
        <v>1</v>
      </c>
      <c r="J5341">
        <v>2550</v>
      </c>
    </row>
    <row r="5342" spans="1:10" x14ac:dyDescent="0.3">
      <c r="A5342">
        <v>905341</v>
      </c>
      <c r="B5342">
        <v>72</v>
      </c>
      <c r="C5342">
        <v>41</v>
      </c>
      <c r="D5342" s="1">
        <v>45389</v>
      </c>
      <c r="E5342" s="1">
        <v>45395</v>
      </c>
      <c r="F5342" t="s">
        <v>95</v>
      </c>
      <c r="G5342" t="s">
        <v>78</v>
      </c>
      <c r="H5342" t="s">
        <v>94</v>
      </c>
      <c r="I5342">
        <v>1</v>
      </c>
      <c r="J5342">
        <v>1390</v>
      </c>
    </row>
    <row r="5343" spans="1:10" x14ac:dyDescent="0.3">
      <c r="A5343">
        <v>905342</v>
      </c>
      <c r="B5343">
        <v>553</v>
      </c>
      <c r="C5343">
        <v>20</v>
      </c>
      <c r="D5343" s="1">
        <v>45723</v>
      </c>
      <c r="E5343" s="1">
        <v>45726</v>
      </c>
      <c r="F5343" t="s">
        <v>101</v>
      </c>
      <c r="G5343" t="s">
        <v>51</v>
      </c>
      <c r="H5343" t="s">
        <v>94</v>
      </c>
      <c r="I5343">
        <v>1</v>
      </c>
      <c r="J5343">
        <v>12810</v>
      </c>
    </row>
    <row r="5344" spans="1:10" x14ac:dyDescent="0.3">
      <c r="A5344">
        <v>905343</v>
      </c>
      <c r="B5344">
        <v>34</v>
      </c>
      <c r="C5344">
        <v>13</v>
      </c>
      <c r="D5344" s="1">
        <v>45594</v>
      </c>
      <c r="E5344" s="1">
        <v>45597</v>
      </c>
      <c r="F5344" t="s">
        <v>100</v>
      </c>
      <c r="G5344" t="s">
        <v>42</v>
      </c>
      <c r="H5344" t="s">
        <v>94</v>
      </c>
      <c r="I5344">
        <v>1</v>
      </c>
      <c r="J5344">
        <v>3000</v>
      </c>
    </row>
    <row r="5345" spans="1:10" x14ac:dyDescent="0.3">
      <c r="A5345">
        <v>905344</v>
      </c>
      <c r="B5345">
        <v>58</v>
      </c>
      <c r="C5345">
        <v>38</v>
      </c>
      <c r="D5345" s="1">
        <v>45476</v>
      </c>
      <c r="E5345" s="1">
        <v>45479</v>
      </c>
      <c r="F5345" t="s">
        <v>99</v>
      </c>
      <c r="G5345" t="s">
        <v>69</v>
      </c>
      <c r="H5345" t="s">
        <v>97</v>
      </c>
      <c r="I5345">
        <v>1</v>
      </c>
      <c r="J5345">
        <v>510</v>
      </c>
    </row>
    <row r="5346" spans="1:10" x14ac:dyDescent="0.3">
      <c r="A5346">
        <v>905345</v>
      </c>
      <c r="B5346">
        <v>177</v>
      </c>
      <c r="C5346">
        <v>46</v>
      </c>
      <c r="D5346" s="1">
        <v>45498</v>
      </c>
      <c r="E5346" s="1">
        <v>45502</v>
      </c>
      <c r="F5346" t="s">
        <v>93</v>
      </c>
      <c r="G5346" t="s">
        <v>78</v>
      </c>
      <c r="H5346" t="s">
        <v>97</v>
      </c>
      <c r="I5346">
        <v>2</v>
      </c>
      <c r="J5346">
        <v>2640</v>
      </c>
    </row>
    <row r="5347" spans="1:10" x14ac:dyDescent="0.3">
      <c r="A5347">
        <v>905346</v>
      </c>
      <c r="B5347">
        <v>297</v>
      </c>
      <c r="C5347">
        <v>5</v>
      </c>
      <c r="D5347" s="1">
        <v>45411</v>
      </c>
      <c r="E5347" s="1">
        <v>45414</v>
      </c>
      <c r="F5347" t="s">
        <v>93</v>
      </c>
      <c r="G5347" t="s">
        <v>33</v>
      </c>
      <c r="H5347" t="s">
        <v>94</v>
      </c>
      <c r="I5347">
        <v>1</v>
      </c>
      <c r="J5347">
        <v>1960</v>
      </c>
    </row>
    <row r="5348" spans="1:10" x14ac:dyDescent="0.3">
      <c r="A5348">
        <v>905347</v>
      </c>
      <c r="B5348">
        <v>39</v>
      </c>
      <c r="C5348">
        <v>23</v>
      </c>
      <c r="D5348" s="1">
        <v>45650</v>
      </c>
      <c r="E5348" s="1">
        <v>45655</v>
      </c>
      <c r="F5348" t="s">
        <v>98</v>
      </c>
      <c r="G5348" t="s">
        <v>51</v>
      </c>
      <c r="H5348" t="s">
        <v>94</v>
      </c>
      <c r="I5348">
        <v>1</v>
      </c>
      <c r="J5348">
        <v>12780</v>
      </c>
    </row>
    <row r="5349" spans="1:10" x14ac:dyDescent="0.3">
      <c r="A5349">
        <v>905348</v>
      </c>
      <c r="B5349">
        <v>282</v>
      </c>
      <c r="C5349">
        <v>9</v>
      </c>
      <c r="D5349" s="1">
        <v>45487</v>
      </c>
      <c r="E5349" s="1">
        <v>45493</v>
      </c>
      <c r="F5349" t="s">
        <v>101</v>
      </c>
      <c r="G5349" t="s">
        <v>42</v>
      </c>
      <c r="H5349" t="s">
        <v>94</v>
      </c>
      <c r="I5349">
        <v>2</v>
      </c>
      <c r="J5349">
        <v>6740</v>
      </c>
    </row>
    <row r="5350" spans="1:10" x14ac:dyDescent="0.3">
      <c r="A5350">
        <v>905349</v>
      </c>
      <c r="B5350">
        <v>199</v>
      </c>
      <c r="C5350">
        <v>3</v>
      </c>
      <c r="D5350" s="1">
        <v>45675</v>
      </c>
      <c r="E5350" s="1">
        <v>45680</v>
      </c>
      <c r="F5350" t="s">
        <v>100</v>
      </c>
      <c r="G5350" t="s">
        <v>33</v>
      </c>
      <c r="H5350" t="s">
        <v>94</v>
      </c>
      <c r="I5350">
        <v>1</v>
      </c>
      <c r="J5350">
        <v>1770</v>
      </c>
    </row>
    <row r="5351" spans="1:10" x14ac:dyDescent="0.3">
      <c r="A5351">
        <v>905350</v>
      </c>
      <c r="B5351">
        <v>199</v>
      </c>
      <c r="C5351">
        <v>45</v>
      </c>
      <c r="D5351" s="1">
        <v>45626</v>
      </c>
      <c r="E5351" s="1">
        <v>45628</v>
      </c>
      <c r="F5351" t="s">
        <v>100</v>
      </c>
      <c r="G5351" t="s">
        <v>78</v>
      </c>
      <c r="H5351" t="s">
        <v>94</v>
      </c>
      <c r="I5351">
        <v>1</v>
      </c>
      <c r="J5351">
        <v>1290</v>
      </c>
    </row>
    <row r="5352" spans="1:10" x14ac:dyDescent="0.3">
      <c r="A5352">
        <v>905351</v>
      </c>
      <c r="B5352">
        <v>373</v>
      </c>
      <c r="C5352">
        <v>10</v>
      </c>
      <c r="D5352" s="1">
        <v>45486</v>
      </c>
      <c r="E5352" s="1">
        <v>45492</v>
      </c>
      <c r="F5352" t="s">
        <v>95</v>
      </c>
      <c r="G5352" t="s">
        <v>42</v>
      </c>
      <c r="H5352" t="s">
        <v>97</v>
      </c>
      <c r="I5352">
        <v>1</v>
      </c>
      <c r="J5352">
        <v>3700</v>
      </c>
    </row>
    <row r="5353" spans="1:10" x14ac:dyDescent="0.3">
      <c r="A5353">
        <v>905352</v>
      </c>
      <c r="B5353">
        <v>488</v>
      </c>
      <c r="C5353">
        <v>48</v>
      </c>
      <c r="D5353" s="1">
        <v>45465</v>
      </c>
      <c r="E5353" s="1">
        <v>45470</v>
      </c>
      <c r="F5353" t="s">
        <v>101</v>
      </c>
      <c r="G5353" t="s">
        <v>78</v>
      </c>
      <c r="H5353" t="s">
        <v>97</v>
      </c>
      <c r="I5353">
        <v>1</v>
      </c>
      <c r="J5353">
        <v>1560</v>
      </c>
    </row>
    <row r="5354" spans="1:10" x14ac:dyDescent="0.3">
      <c r="A5354">
        <v>905353</v>
      </c>
      <c r="B5354">
        <v>322</v>
      </c>
      <c r="C5354">
        <v>7</v>
      </c>
      <c r="D5354" s="1">
        <v>45438</v>
      </c>
      <c r="E5354" s="1">
        <v>45441</v>
      </c>
      <c r="F5354" t="s">
        <v>100</v>
      </c>
      <c r="G5354" t="s">
        <v>33</v>
      </c>
      <c r="H5354" t="s">
        <v>97</v>
      </c>
      <c r="I5354">
        <v>1</v>
      </c>
      <c r="J5354">
        <v>2150</v>
      </c>
    </row>
    <row r="5355" spans="1:10" x14ac:dyDescent="0.3">
      <c r="A5355">
        <v>905354</v>
      </c>
      <c r="B5355">
        <v>588</v>
      </c>
      <c r="C5355">
        <v>47</v>
      </c>
      <c r="D5355" s="1">
        <v>45428</v>
      </c>
      <c r="E5355" s="1">
        <v>45431</v>
      </c>
      <c r="F5355" t="s">
        <v>95</v>
      </c>
      <c r="G5355" t="s">
        <v>78</v>
      </c>
      <c r="H5355" t="s">
        <v>97</v>
      </c>
      <c r="I5355">
        <v>2</v>
      </c>
      <c r="J5355">
        <v>1780</v>
      </c>
    </row>
    <row r="5356" spans="1:10" x14ac:dyDescent="0.3">
      <c r="A5356">
        <v>905355</v>
      </c>
      <c r="B5356">
        <v>246</v>
      </c>
      <c r="C5356">
        <v>14</v>
      </c>
      <c r="D5356" s="1">
        <v>45535</v>
      </c>
      <c r="E5356" s="1">
        <v>45539</v>
      </c>
      <c r="F5356" t="s">
        <v>98</v>
      </c>
      <c r="G5356" t="s">
        <v>42</v>
      </c>
      <c r="H5356" t="s">
        <v>94</v>
      </c>
      <c r="I5356">
        <v>1</v>
      </c>
      <c r="J5356">
        <v>2370</v>
      </c>
    </row>
    <row r="5357" spans="1:10" x14ac:dyDescent="0.3">
      <c r="A5357">
        <v>905356</v>
      </c>
      <c r="B5357">
        <v>338</v>
      </c>
      <c r="C5357">
        <v>5</v>
      </c>
      <c r="D5357" s="1">
        <v>45454</v>
      </c>
      <c r="E5357" s="1">
        <v>45456</v>
      </c>
      <c r="F5357" t="s">
        <v>100</v>
      </c>
      <c r="G5357" t="s">
        <v>33</v>
      </c>
      <c r="H5357" t="s">
        <v>94</v>
      </c>
      <c r="I5357">
        <v>1</v>
      </c>
      <c r="J5357">
        <v>1960</v>
      </c>
    </row>
    <row r="5358" spans="1:10" x14ac:dyDescent="0.3">
      <c r="A5358">
        <v>905357</v>
      </c>
      <c r="B5358">
        <v>54</v>
      </c>
      <c r="C5358">
        <v>6</v>
      </c>
      <c r="D5358" s="1">
        <v>45585</v>
      </c>
      <c r="E5358" s="1">
        <v>45588</v>
      </c>
      <c r="F5358" t="s">
        <v>99</v>
      </c>
      <c r="G5358" t="s">
        <v>33</v>
      </c>
      <c r="H5358" t="s">
        <v>94</v>
      </c>
      <c r="I5358">
        <v>1</v>
      </c>
      <c r="J5358">
        <v>1510</v>
      </c>
    </row>
    <row r="5359" spans="1:10" x14ac:dyDescent="0.3">
      <c r="A5359">
        <v>905358</v>
      </c>
      <c r="B5359">
        <v>135</v>
      </c>
      <c r="C5359">
        <v>27</v>
      </c>
      <c r="D5359" s="1">
        <v>45463</v>
      </c>
      <c r="E5359" s="1">
        <v>45467</v>
      </c>
      <c r="F5359" t="s">
        <v>101</v>
      </c>
      <c r="G5359" t="s">
        <v>60</v>
      </c>
      <c r="H5359" t="s">
        <v>94</v>
      </c>
      <c r="I5359">
        <v>1</v>
      </c>
      <c r="J5359">
        <v>1080</v>
      </c>
    </row>
    <row r="5360" spans="1:10" x14ac:dyDescent="0.3">
      <c r="A5360">
        <v>905359</v>
      </c>
      <c r="B5360">
        <v>497</v>
      </c>
      <c r="C5360">
        <v>34</v>
      </c>
      <c r="D5360" s="1">
        <v>45681</v>
      </c>
      <c r="E5360" s="1">
        <v>45684</v>
      </c>
      <c r="F5360" t="s">
        <v>95</v>
      </c>
      <c r="G5360" t="s">
        <v>69</v>
      </c>
      <c r="H5360" t="s">
        <v>94</v>
      </c>
      <c r="I5360">
        <v>1</v>
      </c>
      <c r="J5360">
        <v>410</v>
      </c>
    </row>
    <row r="5361" spans="1:10" x14ac:dyDescent="0.3">
      <c r="A5361">
        <v>905360</v>
      </c>
      <c r="B5361">
        <v>431</v>
      </c>
      <c r="C5361">
        <v>7</v>
      </c>
      <c r="D5361" s="1">
        <v>45706</v>
      </c>
      <c r="E5361" s="1">
        <v>45712</v>
      </c>
      <c r="F5361" t="s">
        <v>98</v>
      </c>
      <c r="G5361" t="s">
        <v>33</v>
      </c>
      <c r="H5361" t="s">
        <v>94</v>
      </c>
      <c r="I5361">
        <v>2</v>
      </c>
      <c r="J5361">
        <v>4300</v>
      </c>
    </row>
    <row r="5362" spans="1:10" x14ac:dyDescent="0.3">
      <c r="A5362">
        <v>905361</v>
      </c>
      <c r="B5362">
        <v>580</v>
      </c>
      <c r="C5362">
        <v>28</v>
      </c>
      <c r="D5362" s="1">
        <v>45393</v>
      </c>
      <c r="E5362" s="1">
        <v>45396</v>
      </c>
      <c r="F5362" t="s">
        <v>93</v>
      </c>
      <c r="G5362" t="s">
        <v>60</v>
      </c>
      <c r="H5362" t="s">
        <v>94</v>
      </c>
      <c r="I5362">
        <v>1</v>
      </c>
      <c r="J5362">
        <v>3170</v>
      </c>
    </row>
    <row r="5363" spans="1:10" x14ac:dyDescent="0.3">
      <c r="A5363">
        <v>905362</v>
      </c>
      <c r="B5363">
        <v>24</v>
      </c>
      <c r="C5363">
        <v>44</v>
      </c>
      <c r="D5363" s="1">
        <v>45634</v>
      </c>
      <c r="E5363" s="1">
        <v>45636</v>
      </c>
      <c r="F5363" t="s">
        <v>95</v>
      </c>
      <c r="G5363" t="s">
        <v>78</v>
      </c>
      <c r="H5363" t="s">
        <v>94</v>
      </c>
      <c r="I5363">
        <v>2</v>
      </c>
      <c r="J5363">
        <v>2260</v>
      </c>
    </row>
    <row r="5364" spans="1:10" x14ac:dyDescent="0.3">
      <c r="A5364">
        <v>905363</v>
      </c>
      <c r="B5364">
        <v>360</v>
      </c>
      <c r="C5364">
        <v>42</v>
      </c>
      <c r="D5364" s="1">
        <v>45633</v>
      </c>
      <c r="E5364" s="1">
        <v>45636</v>
      </c>
      <c r="F5364" t="s">
        <v>93</v>
      </c>
      <c r="G5364" t="s">
        <v>78</v>
      </c>
      <c r="H5364" t="s">
        <v>94</v>
      </c>
      <c r="I5364">
        <v>1</v>
      </c>
      <c r="J5364">
        <v>810</v>
      </c>
    </row>
    <row r="5365" spans="1:10" x14ac:dyDescent="0.3">
      <c r="A5365">
        <v>905364</v>
      </c>
      <c r="B5365">
        <v>104</v>
      </c>
      <c r="C5365">
        <v>26</v>
      </c>
      <c r="D5365" s="1">
        <v>45661</v>
      </c>
      <c r="E5365" s="1">
        <v>45665</v>
      </c>
      <c r="F5365" t="s">
        <v>95</v>
      </c>
      <c r="G5365" t="s">
        <v>60</v>
      </c>
      <c r="H5365" t="s">
        <v>97</v>
      </c>
      <c r="I5365">
        <v>3</v>
      </c>
      <c r="J5365">
        <v>6750</v>
      </c>
    </row>
    <row r="5366" spans="1:10" x14ac:dyDescent="0.3">
      <c r="A5366">
        <v>905365</v>
      </c>
      <c r="B5366">
        <v>135</v>
      </c>
      <c r="C5366">
        <v>26</v>
      </c>
      <c r="D5366" s="1">
        <v>45607</v>
      </c>
      <c r="E5366" s="1">
        <v>45613</v>
      </c>
      <c r="F5366" t="s">
        <v>101</v>
      </c>
      <c r="G5366" t="s">
        <v>60</v>
      </c>
      <c r="H5366" t="s">
        <v>94</v>
      </c>
      <c r="I5366">
        <v>1</v>
      </c>
      <c r="J5366">
        <v>2250</v>
      </c>
    </row>
    <row r="5367" spans="1:10" x14ac:dyDescent="0.3">
      <c r="A5367">
        <v>905366</v>
      </c>
      <c r="B5367">
        <v>189</v>
      </c>
      <c r="C5367">
        <v>33</v>
      </c>
      <c r="D5367" s="1">
        <v>45541</v>
      </c>
      <c r="E5367" s="1">
        <v>45545</v>
      </c>
      <c r="F5367" t="s">
        <v>100</v>
      </c>
      <c r="G5367" t="s">
        <v>69</v>
      </c>
      <c r="H5367" t="s">
        <v>94</v>
      </c>
      <c r="I5367">
        <v>1</v>
      </c>
      <c r="J5367">
        <v>740</v>
      </c>
    </row>
    <row r="5368" spans="1:10" x14ac:dyDescent="0.3">
      <c r="A5368">
        <v>905367</v>
      </c>
      <c r="B5368">
        <v>566</v>
      </c>
      <c r="C5368">
        <v>32</v>
      </c>
      <c r="D5368" s="1">
        <v>45458</v>
      </c>
      <c r="E5368" s="1">
        <v>45462</v>
      </c>
      <c r="F5368" t="s">
        <v>98</v>
      </c>
      <c r="G5368" t="s">
        <v>60</v>
      </c>
      <c r="H5368" t="s">
        <v>94</v>
      </c>
      <c r="I5368">
        <v>3</v>
      </c>
      <c r="J5368">
        <v>5970</v>
      </c>
    </row>
    <row r="5369" spans="1:10" x14ac:dyDescent="0.3">
      <c r="A5369">
        <v>905368</v>
      </c>
      <c r="B5369">
        <v>243</v>
      </c>
      <c r="C5369">
        <v>20</v>
      </c>
      <c r="D5369" s="1">
        <v>45612</v>
      </c>
      <c r="E5369" s="1">
        <v>45616</v>
      </c>
      <c r="F5369" t="s">
        <v>99</v>
      </c>
      <c r="G5369" t="s">
        <v>51</v>
      </c>
      <c r="H5369" t="s">
        <v>97</v>
      </c>
      <c r="I5369">
        <v>1</v>
      </c>
      <c r="J5369">
        <v>12810</v>
      </c>
    </row>
    <row r="5370" spans="1:10" x14ac:dyDescent="0.3">
      <c r="A5370">
        <v>905369</v>
      </c>
      <c r="B5370">
        <v>234</v>
      </c>
      <c r="C5370">
        <v>37</v>
      </c>
      <c r="D5370" s="1">
        <v>45719</v>
      </c>
      <c r="E5370" s="1">
        <v>45721</v>
      </c>
      <c r="F5370" t="s">
        <v>100</v>
      </c>
      <c r="G5370" t="s">
        <v>69</v>
      </c>
      <c r="H5370" t="s">
        <v>94</v>
      </c>
      <c r="I5370">
        <v>1</v>
      </c>
      <c r="J5370">
        <v>810</v>
      </c>
    </row>
    <row r="5371" spans="1:10" x14ac:dyDescent="0.3">
      <c r="A5371">
        <v>905370</v>
      </c>
      <c r="B5371">
        <v>467</v>
      </c>
      <c r="C5371">
        <v>46</v>
      </c>
      <c r="D5371" s="1">
        <v>45398</v>
      </c>
      <c r="E5371" s="1">
        <v>45404</v>
      </c>
      <c r="F5371" t="s">
        <v>101</v>
      </c>
      <c r="G5371" t="s">
        <v>78</v>
      </c>
      <c r="H5371" t="s">
        <v>94</v>
      </c>
      <c r="I5371">
        <v>1</v>
      </c>
      <c r="J5371">
        <v>1320</v>
      </c>
    </row>
    <row r="5372" spans="1:10" x14ac:dyDescent="0.3">
      <c r="A5372">
        <v>905371</v>
      </c>
      <c r="B5372">
        <v>26</v>
      </c>
      <c r="C5372">
        <v>15</v>
      </c>
      <c r="D5372" s="1">
        <v>45490</v>
      </c>
      <c r="E5372" s="1">
        <v>45495</v>
      </c>
      <c r="F5372" t="s">
        <v>101</v>
      </c>
      <c r="G5372" t="s">
        <v>42</v>
      </c>
      <c r="H5372" t="s">
        <v>94</v>
      </c>
      <c r="I5372">
        <v>1</v>
      </c>
      <c r="J5372">
        <v>3740</v>
      </c>
    </row>
    <row r="5373" spans="1:10" x14ac:dyDescent="0.3">
      <c r="A5373">
        <v>905372</v>
      </c>
      <c r="B5373">
        <v>300</v>
      </c>
      <c r="C5373">
        <v>9</v>
      </c>
      <c r="D5373" s="1">
        <v>45556</v>
      </c>
      <c r="E5373" s="1">
        <v>45562</v>
      </c>
      <c r="F5373" t="s">
        <v>95</v>
      </c>
      <c r="G5373" t="s">
        <v>42</v>
      </c>
      <c r="H5373" t="s">
        <v>94</v>
      </c>
      <c r="I5373">
        <v>2</v>
      </c>
      <c r="J5373">
        <v>6740</v>
      </c>
    </row>
    <row r="5374" spans="1:10" x14ac:dyDescent="0.3">
      <c r="A5374">
        <v>905373</v>
      </c>
      <c r="B5374">
        <v>151</v>
      </c>
      <c r="C5374">
        <v>45</v>
      </c>
      <c r="D5374" s="1">
        <v>45487</v>
      </c>
      <c r="E5374" s="1">
        <v>45490</v>
      </c>
      <c r="F5374" t="s">
        <v>98</v>
      </c>
      <c r="G5374" t="s">
        <v>78</v>
      </c>
      <c r="H5374" t="s">
        <v>94</v>
      </c>
      <c r="I5374">
        <v>1</v>
      </c>
      <c r="J5374">
        <v>1290</v>
      </c>
    </row>
    <row r="5375" spans="1:10" x14ac:dyDescent="0.3">
      <c r="A5375">
        <v>905374</v>
      </c>
      <c r="B5375">
        <v>432</v>
      </c>
      <c r="C5375">
        <v>29</v>
      </c>
      <c r="D5375" s="1">
        <v>45492</v>
      </c>
      <c r="E5375" s="1">
        <v>45495</v>
      </c>
      <c r="F5375" t="s">
        <v>101</v>
      </c>
      <c r="G5375" t="s">
        <v>60</v>
      </c>
      <c r="H5375" t="s">
        <v>94</v>
      </c>
      <c r="I5375">
        <v>1</v>
      </c>
      <c r="J5375">
        <v>2450</v>
      </c>
    </row>
    <row r="5376" spans="1:10" x14ac:dyDescent="0.3">
      <c r="A5376">
        <v>905375</v>
      </c>
      <c r="B5376">
        <v>384</v>
      </c>
      <c r="C5376">
        <v>39</v>
      </c>
      <c r="D5376" s="1">
        <v>45513</v>
      </c>
      <c r="E5376" s="1">
        <v>45519</v>
      </c>
      <c r="F5376" t="s">
        <v>99</v>
      </c>
      <c r="G5376" t="s">
        <v>69</v>
      </c>
      <c r="H5376" t="s">
        <v>97</v>
      </c>
      <c r="I5376">
        <v>2</v>
      </c>
      <c r="J5376">
        <v>1560</v>
      </c>
    </row>
    <row r="5377" spans="1:10" x14ac:dyDescent="0.3">
      <c r="A5377">
        <v>905376</v>
      </c>
      <c r="B5377">
        <v>384</v>
      </c>
      <c r="C5377">
        <v>1</v>
      </c>
      <c r="D5377" s="1">
        <v>45492</v>
      </c>
      <c r="E5377" s="1">
        <v>45495</v>
      </c>
      <c r="F5377" t="s">
        <v>99</v>
      </c>
      <c r="G5377" t="s">
        <v>33</v>
      </c>
      <c r="H5377" t="s">
        <v>94</v>
      </c>
      <c r="I5377">
        <v>1</v>
      </c>
      <c r="J5377">
        <v>1110</v>
      </c>
    </row>
    <row r="5378" spans="1:10" x14ac:dyDescent="0.3">
      <c r="A5378">
        <v>905377</v>
      </c>
      <c r="B5378">
        <v>557</v>
      </c>
      <c r="C5378">
        <v>5</v>
      </c>
      <c r="D5378" s="1">
        <v>45613</v>
      </c>
      <c r="E5378" s="1">
        <v>45617</v>
      </c>
      <c r="F5378" t="s">
        <v>95</v>
      </c>
      <c r="G5378" t="s">
        <v>33</v>
      </c>
      <c r="H5378" t="s">
        <v>97</v>
      </c>
      <c r="I5378">
        <v>1</v>
      </c>
      <c r="J5378">
        <v>1960</v>
      </c>
    </row>
    <row r="5379" spans="1:10" x14ac:dyDescent="0.3">
      <c r="A5379">
        <v>905378</v>
      </c>
      <c r="B5379">
        <v>153</v>
      </c>
      <c r="C5379">
        <v>3</v>
      </c>
      <c r="D5379" s="1">
        <v>45530</v>
      </c>
      <c r="E5379" s="1">
        <v>45534</v>
      </c>
      <c r="F5379" t="s">
        <v>100</v>
      </c>
      <c r="G5379" t="s">
        <v>33</v>
      </c>
      <c r="H5379" t="s">
        <v>94</v>
      </c>
      <c r="I5379">
        <v>1</v>
      </c>
      <c r="J5379">
        <v>1770</v>
      </c>
    </row>
    <row r="5380" spans="1:10" x14ac:dyDescent="0.3">
      <c r="A5380">
        <v>905379</v>
      </c>
      <c r="B5380">
        <v>270</v>
      </c>
      <c r="C5380">
        <v>43</v>
      </c>
      <c r="D5380" s="1">
        <v>45539</v>
      </c>
      <c r="E5380" s="1">
        <v>45543</v>
      </c>
      <c r="F5380" t="s">
        <v>95</v>
      </c>
      <c r="G5380" t="s">
        <v>78</v>
      </c>
      <c r="H5380" t="s">
        <v>94</v>
      </c>
      <c r="I5380">
        <v>1</v>
      </c>
      <c r="J5380">
        <v>910</v>
      </c>
    </row>
    <row r="5381" spans="1:10" x14ac:dyDescent="0.3">
      <c r="A5381">
        <v>905380</v>
      </c>
      <c r="B5381">
        <v>59</v>
      </c>
      <c r="C5381">
        <v>46</v>
      </c>
      <c r="D5381" s="1">
        <v>45658</v>
      </c>
      <c r="E5381" s="1">
        <v>45662</v>
      </c>
      <c r="F5381" t="s">
        <v>93</v>
      </c>
      <c r="G5381" t="s">
        <v>78</v>
      </c>
      <c r="H5381" t="s">
        <v>97</v>
      </c>
      <c r="I5381">
        <v>1</v>
      </c>
      <c r="J5381">
        <v>1320</v>
      </c>
    </row>
    <row r="5382" spans="1:10" x14ac:dyDescent="0.3">
      <c r="A5382">
        <v>905381</v>
      </c>
      <c r="B5382">
        <v>174</v>
      </c>
      <c r="C5382">
        <v>46</v>
      </c>
      <c r="D5382" s="1">
        <v>45472</v>
      </c>
      <c r="E5382" s="1">
        <v>45475</v>
      </c>
      <c r="F5382" t="s">
        <v>100</v>
      </c>
      <c r="G5382" t="s">
        <v>78</v>
      </c>
      <c r="H5382" t="s">
        <v>94</v>
      </c>
      <c r="I5382">
        <v>1</v>
      </c>
      <c r="J5382">
        <v>1320</v>
      </c>
    </row>
    <row r="5383" spans="1:10" x14ac:dyDescent="0.3">
      <c r="A5383">
        <v>905382</v>
      </c>
      <c r="B5383">
        <v>443</v>
      </c>
      <c r="C5383">
        <v>44</v>
      </c>
      <c r="D5383" s="1">
        <v>45661</v>
      </c>
      <c r="E5383" s="1">
        <v>45663</v>
      </c>
      <c r="F5383" t="s">
        <v>101</v>
      </c>
      <c r="G5383" t="s">
        <v>78</v>
      </c>
      <c r="H5383" t="s">
        <v>97</v>
      </c>
      <c r="I5383">
        <v>1</v>
      </c>
      <c r="J5383">
        <v>1130</v>
      </c>
    </row>
    <row r="5384" spans="1:10" x14ac:dyDescent="0.3">
      <c r="A5384">
        <v>905383</v>
      </c>
      <c r="B5384">
        <v>501</v>
      </c>
      <c r="C5384">
        <v>17</v>
      </c>
      <c r="D5384" s="1">
        <v>45643</v>
      </c>
      <c r="E5384" s="1">
        <v>45648</v>
      </c>
      <c r="F5384" t="s">
        <v>96</v>
      </c>
      <c r="G5384" t="s">
        <v>51</v>
      </c>
      <c r="H5384" t="s">
        <v>94</v>
      </c>
      <c r="I5384">
        <v>2</v>
      </c>
      <c r="J5384">
        <v>27580</v>
      </c>
    </row>
    <row r="5385" spans="1:10" x14ac:dyDescent="0.3">
      <c r="A5385">
        <v>905384</v>
      </c>
      <c r="B5385">
        <v>187</v>
      </c>
      <c r="C5385">
        <v>36</v>
      </c>
      <c r="D5385" s="1">
        <v>45534</v>
      </c>
      <c r="E5385" s="1">
        <v>45539</v>
      </c>
      <c r="F5385" t="s">
        <v>99</v>
      </c>
      <c r="G5385" t="s">
        <v>69</v>
      </c>
      <c r="H5385" t="s">
        <v>94</v>
      </c>
      <c r="I5385">
        <v>1</v>
      </c>
      <c r="J5385">
        <v>1130</v>
      </c>
    </row>
    <row r="5386" spans="1:10" x14ac:dyDescent="0.3">
      <c r="A5386">
        <v>905385</v>
      </c>
      <c r="B5386">
        <v>419</v>
      </c>
      <c r="C5386">
        <v>1</v>
      </c>
      <c r="D5386" s="1">
        <v>45408</v>
      </c>
      <c r="E5386" s="1">
        <v>45411</v>
      </c>
      <c r="F5386" t="s">
        <v>93</v>
      </c>
      <c r="G5386" t="s">
        <v>33</v>
      </c>
      <c r="H5386" t="s">
        <v>94</v>
      </c>
      <c r="I5386">
        <v>2</v>
      </c>
      <c r="J5386">
        <v>2220</v>
      </c>
    </row>
    <row r="5387" spans="1:10" x14ac:dyDescent="0.3">
      <c r="A5387">
        <v>905386</v>
      </c>
      <c r="B5387">
        <v>402</v>
      </c>
      <c r="C5387">
        <v>21</v>
      </c>
      <c r="D5387" s="1">
        <v>45657</v>
      </c>
      <c r="E5387" s="1">
        <v>45660</v>
      </c>
      <c r="F5387" t="s">
        <v>99</v>
      </c>
      <c r="G5387" t="s">
        <v>51</v>
      </c>
      <c r="H5387" t="s">
        <v>97</v>
      </c>
      <c r="I5387">
        <v>1</v>
      </c>
      <c r="J5387">
        <v>9950</v>
      </c>
    </row>
    <row r="5388" spans="1:10" x14ac:dyDescent="0.3">
      <c r="A5388">
        <v>905387</v>
      </c>
      <c r="B5388">
        <v>441</v>
      </c>
      <c r="C5388">
        <v>37</v>
      </c>
      <c r="D5388" s="1">
        <v>45642</v>
      </c>
      <c r="E5388" s="1">
        <v>45644</v>
      </c>
      <c r="F5388" t="s">
        <v>101</v>
      </c>
      <c r="G5388" t="s">
        <v>69</v>
      </c>
      <c r="H5388" t="s">
        <v>94</v>
      </c>
      <c r="I5388">
        <v>1</v>
      </c>
      <c r="J5388">
        <v>810</v>
      </c>
    </row>
    <row r="5389" spans="1:10" x14ac:dyDescent="0.3">
      <c r="A5389">
        <v>905388</v>
      </c>
      <c r="B5389">
        <v>490</v>
      </c>
      <c r="C5389">
        <v>41</v>
      </c>
      <c r="D5389" s="1">
        <v>45582</v>
      </c>
      <c r="E5389" s="1">
        <v>45586</v>
      </c>
      <c r="F5389" t="s">
        <v>93</v>
      </c>
      <c r="G5389" t="s">
        <v>78</v>
      </c>
      <c r="H5389" t="s">
        <v>94</v>
      </c>
      <c r="I5389">
        <v>1</v>
      </c>
      <c r="J5389">
        <v>1390</v>
      </c>
    </row>
    <row r="5390" spans="1:10" x14ac:dyDescent="0.3">
      <c r="A5390">
        <v>905389</v>
      </c>
      <c r="B5390">
        <v>104</v>
      </c>
      <c r="C5390">
        <v>20</v>
      </c>
      <c r="D5390" s="1">
        <v>45619</v>
      </c>
      <c r="E5390" s="1">
        <v>45623</v>
      </c>
      <c r="F5390" t="s">
        <v>95</v>
      </c>
      <c r="G5390" t="s">
        <v>51</v>
      </c>
      <c r="H5390" t="s">
        <v>97</v>
      </c>
      <c r="I5390">
        <v>1</v>
      </c>
      <c r="J5390">
        <v>12810</v>
      </c>
    </row>
    <row r="5391" spans="1:10" x14ac:dyDescent="0.3">
      <c r="A5391">
        <v>905390</v>
      </c>
      <c r="B5391">
        <v>163</v>
      </c>
      <c r="C5391">
        <v>14</v>
      </c>
      <c r="D5391" s="1">
        <v>45650</v>
      </c>
      <c r="E5391" s="1">
        <v>45656</v>
      </c>
      <c r="F5391" t="s">
        <v>95</v>
      </c>
      <c r="G5391" t="s">
        <v>42</v>
      </c>
      <c r="H5391" t="s">
        <v>97</v>
      </c>
      <c r="I5391">
        <v>2</v>
      </c>
      <c r="J5391">
        <v>4740</v>
      </c>
    </row>
    <row r="5392" spans="1:10" x14ac:dyDescent="0.3">
      <c r="A5392">
        <v>905391</v>
      </c>
      <c r="B5392">
        <v>215</v>
      </c>
      <c r="C5392">
        <v>36</v>
      </c>
      <c r="D5392" s="1">
        <v>45490</v>
      </c>
      <c r="E5392" s="1">
        <v>45494</v>
      </c>
      <c r="F5392" t="s">
        <v>101</v>
      </c>
      <c r="G5392" t="s">
        <v>69</v>
      </c>
      <c r="H5392" t="s">
        <v>94</v>
      </c>
      <c r="I5392">
        <v>1</v>
      </c>
      <c r="J5392">
        <v>1130</v>
      </c>
    </row>
    <row r="5393" spans="1:10" x14ac:dyDescent="0.3">
      <c r="A5393">
        <v>905392</v>
      </c>
      <c r="B5393">
        <v>57</v>
      </c>
      <c r="C5393">
        <v>1</v>
      </c>
      <c r="D5393" s="1">
        <v>45452</v>
      </c>
      <c r="E5393" s="1">
        <v>45454</v>
      </c>
      <c r="F5393" t="s">
        <v>93</v>
      </c>
      <c r="G5393" t="s">
        <v>33</v>
      </c>
      <c r="H5393" t="s">
        <v>97</v>
      </c>
      <c r="I5393">
        <v>2</v>
      </c>
      <c r="J5393">
        <v>2220</v>
      </c>
    </row>
    <row r="5394" spans="1:10" x14ac:dyDescent="0.3">
      <c r="A5394">
        <v>905393</v>
      </c>
      <c r="B5394">
        <v>468</v>
      </c>
      <c r="C5394">
        <v>24</v>
      </c>
      <c r="D5394" s="1">
        <v>45388</v>
      </c>
      <c r="E5394" s="1">
        <v>45392</v>
      </c>
      <c r="F5394" t="s">
        <v>99</v>
      </c>
      <c r="G5394" t="s">
        <v>51</v>
      </c>
      <c r="H5394" t="s">
        <v>94</v>
      </c>
      <c r="I5394">
        <v>1</v>
      </c>
      <c r="J5394">
        <v>11450</v>
      </c>
    </row>
    <row r="5395" spans="1:10" x14ac:dyDescent="0.3">
      <c r="A5395">
        <v>905394</v>
      </c>
      <c r="B5395">
        <v>393</v>
      </c>
      <c r="C5395">
        <v>25</v>
      </c>
      <c r="D5395" s="1">
        <v>45745</v>
      </c>
      <c r="E5395" s="1">
        <v>45748</v>
      </c>
      <c r="F5395" t="s">
        <v>93</v>
      </c>
      <c r="G5395" t="s">
        <v>60</v>
      </c>
      <c r="H5395" t="s">
        <v>94</v>
      </c>
      <c r="I5395">
        <v>2</v>
      </c>
      <c r="J5395">
        <v>6300</v>
      </c>
    </row>
    <row r="5396" spans="1:10" x14ac:dyDescent="0.3">
      <c r="A5396">
        <v>905395</v>
      </c>
      <c r="B5396">
        <v>365</v>
      </c>
      <c r="C5396">
        <v>39</v>
      </c>
      <c r="D5396" s="1">
        <v>45472</v>
      </c>
      <c r="E5396" s="1">
        <v>45476</v>
      </c>
      <c r="F5396" t="s">
        <v>93</v>
      </c>
      <c r="G5396" t="s">
        <v>69</v>
      </c>
      <c r="H5396" t="s">
        <v>97</v>
      </c>
      <c r="I5396">
        <v>2</v>
      </c>
      <c r="J5396">
        <v>1560</v>
      </c>
    </row>
    <row r="5397" spans="1:10" x14ac:dyDescent="0.3">
      <c r="A5397">
        <v>905396</v>
      </c>
      <c r="B5397">
        <v>150</v>
      </c>
      <c r="C5397">
        <v>38</v>
      </c>
      <c r="D5397" s="1">
        <v>45536</v>
      </c>
      <c r="E5397" s="1">
        <v>45538</v>
      </c>
      <c r="F5397" t="s">
        <v>96</v>
      </c>
      <c r="G5397" t="s">
        <v>69</v>
      </c>
      <c r="H5397" t="s">
        <v>94</v>
      </c>
      <c r="I5397">
        <v>1</v>
      </c>
      <c r="J5397">
        <v>510</v>
      </c>
    </row>
    <row r="5398" spans="1:10" x14ac:dyDescent="0.3">
      <c r="A5398">
        <v>905397</v>
      </c>
      <c r="B5398">
        <v>227</v>
      </c>
      <c r="C5398">
        <v>4</v>
      </c>
      <c r="D5398" s="1">
        <v>45527</v>
      </c>
      <c r="E5398" s="1">
        <v>45532</v>
      </c>
      <c r="F5398" t="s">
        <v>100</v>
      </c>
      <c r="G5398" t="s">
        <v>33</v>
      </c>
      <c r="H5398" t="s">
        <v>94</v>
      </c>
      <c r="I5398">
        <v>1</v>
      </c>
      <c r="J5398">
        <v>970</v>
      </c>
    </row>
    <row r="5399" spans="1:10" x14ac:dyDescent="0.3">
      <c r="A5399">
        <v>905398</v>
      </c>
      <c r="B5399">
        <v>189</v>
      </c>
      <c r="C5399">
        <v>29</v>
      </c>
      <c r="D5399" s="1">
        <v>45409</v>
      </c>
      <c r="E5399" s="1">
        <v>45412</v>
      </c>
      <c r="F5399" t="s">
        <v>100</v>
      </c>
      <c r="G5399" t="s">
        <v>60</v>
      </c>
      <c r="H5399" t="s">
        <v>94</v>
      </c>
      <c r="I5399">
        <v>2</v>
      </c>
      <c r="J5399">
        <v>4900</v>
      </c>
    </row>
    <row r="5400" spans="1:10" x14ac:dyDescent="0.3">
      <c r="A5400">
        <v>905399</v>
      </c>
      <c r="B5400">
        <v>292</v>
      </c>
      <c r="C5400">
        <v>16</v>
      </c>
      <c r="D5400" s="1">
        <v>45647</v>
      </c>
      <c r="E5400" s="1">
        <v>45651</v>
      </c>
      <c r="F5400" t="s">
        <v>95</v>
      </c>
      <c r="G5400" t="s">
        <v>42</v>
      </c>
      <c r="H5400" t="s">
        <v>97</v>
      </c>
      <c r="I5400">
        <v>1</v>
      </c>
      <c r="J5400">
        <v>3900</v>
      </c>
    </row>
    <row r="5401" spans="1:10" x14ac:dyDescent="0.3">
      <c r="A5401">
        <v>905400</v>
      </c>
      <c r="B5401">
        <v>284</v>
      </c>
      <c r="C5401">
        <v>2</v>
      </c>
      <c r="D5401" s="1">
        <v>45561</v>
      </c>
      <c r="E5401" s="1">
        <v>45563</v>
      </c>
      <c r="F5401" t="s">
        <v>100</v>
      </c>
      <c r="G5401" t="s">
        <v>33</v>
      </c>
      <c r="H5401" t="s">
        <v>94</v>
      </c>
      <c r="I5401">
        <v>1</v>
      </c>
      <c r="J5401">
        <v>1190</v>
      </c>
    </row>
    <row r="5402" spans="1:10" x14ac:dyDescent="0.3">
      <c r="A5402">
        <v>905401</v>
      </c>
      <c r="B5402">
        <v>83</v>
      </c>
      <c r="C5402">
        <v>21</v>
      </c>
      <c r="D5402" s="1">
        <v>45675</v>
      </c>
      <c r="E5402" s="1">
        <v>45680</v>
      </c>
      <c r="F5402" t="s">
        <v>93</v>
      </c>
      <c r="G5402" t="s">
        <v>51</v>
      </c>
      <c r="H5402" t="s">
        <v>94</v>
      </c>
      <c r="I5402">
        <v>1</v>
      </c>
      <c r="J5402">
        <v>9950</v>
      </c>
    </row>
    <row r="5403" spans="1:10" x14ac:dyDescent="0.3">
      <c r="A5403">
        <v>905402</v>
      </c>
      <c r="B5403">
        <v>331</v>
      </c>
      <c r="C5403">
        <v>2</v>
      </c>
      <c r="D5403" s="1">
        <v>45468</v>
      </c>
      <c r="E5403" s="1">
        <v>45474</v>
      </c>
      <c r="F5403" t="s">
        <v>100</v>
      </c>
      <c r="G5403" t="s">
        <v>33</v>
      </c>
      <c r="H5403" t="s">
        <v>94</v>
      </c>
      <c r="I5403">
        <v>1</v>
      </c>
      <c r="J5403">
        <v>1190</v>
      </c>
    </row>
    <row r="5404" spans="1:10" x14ac:dyDescent="0.3">
      <c r="A5404">
        <v>905403</v>
      </c>
      <c r="B5404">
        <v>131</v>
      </c>
      <c r="C5404">
        <v>36</v>
      </c>
      <c r="D5404" s="1">
        <v>45485</v>
      </c>
      <c r="E5404" s="1">
        <v>45487</v>
      </c>
      <c r="F5404" t="s">
        <v>100</v>
      </c>
      <c r="G5404" t="s">
        <v>69</v>
      </c>
      <c r="H5404" t="s">
        <v>94</v>
      </c>
      <c r="I5404">
        <v>1</v>
      </c>
      <c r="J5404">
        <v>1130</v>
      </c>
    </row>
    <row r="5405" spans="1:10" x14ac:dyDescent="0.3">
      <c r="A5405">
        <v>905404</v>
      </c>
      <c r="B5405">
        <v>127</v>
      </c>
      <c r="C5405">
        <v>46</v>
      </c>
      <c r="D5405" s="1">
        <v>45608</v>
      </c>
      <c r="E5405" s="1">
        <v>45610</v>
      </c>
      <c r="F5405" t="s">
        <v>101</v>
      </c>
      <c r="G5405" t="s">
        <v>78</v>
      </c>
      <c r="H5405" t="s">
        <v>94</v>
      </c>
      <c r="I5405">
        <v>2</v>
      </c>
      <c r="J5405">
        <v>2640</v>
      </c>
    </row>
    <row r="5406" spans="1:10" x14ac:dyDescent="0.3">
      <c r="A5406">
        <v>905405</v>
      </c>
      <c r="B5406">
        <v>27</v>
      </c>
      <c r="C5406">
        <v>16</v>
      </c>
      <c r="D5406" s="1">
        <v>45523</v>
      </c>
      <c r="E5406" s="1">
        <v>45525</v>
      </c>
      <c r="F5406" t="s">
        <v>100</v>
      </c>
      <c r="G5406" t="s">
        <v>42</v>
      </c>
      <c r="H5406" t="s">
        <v>94</v>
      </c>
      <c r="I5406">
        <v>1</v>
      </c>
      <c r="J5406">
        <v>3900</v>
      </c>
    </row>
    <row r="5407" spans="1:10" x14ac:dyDescent="0.3">
      <c r="A5407">
        <v>905406</v>
      </c>
      <c r="B5407">
        <v>432</v>
      </c>
      <c r="C5407">
        <v>48</v>
      </c>
      <c r="D5407" s="1">
        <v>45535</v>
      </c>
      <c r="E5407" s="1">
        <v>45539</v>
      </c>
      <c r="F5407" t="s">
        <v>101</v>
      </c>
      <c r="G5407" t="s">
        <v>78</v>
      </c>
      <c r="H5407" t="s">
        <v>97</v>
      </c>
      <c r="I5407">
        <v>2</v>
      </c>
      <c r="J5407">
        <v>3120</v>
      </c>
    </row>
    <row r="5408" spans="1:10" x14ac:dyDescent="0.3">
      <c r="A5408">
        <v>905407</v>
      </c>
      <c r="B5408">
        <v>43</v>
      </c>
      <c r="C5408">
        <v>4</v>
      </c>
      <c r="D5408" s="1">
        <v>45486</v>
      </c>
      <c r="E5408" s="1">
        <v>45492</v>
      </c>
      <c r="F5408" t="s">
        <v>99</v>
      </c>
      <c r="G5408" t="s">
        <v>33</v>
      </c>
      <c r="H5408" t="s">
        <v>97</v>
      </c>
      <c r="I5408">
        <v>1</v>
      </c>
      <c r="J5408">
        <v>970</v>
      </c>
    </row>
    <row r="5409" spans="1:10" x14ac:dyDescent="0.3">
      <c r="A5409">
        <v>905408</v>
      </c>
      <c r="B5409">
        <v>89</v>
      </c>
      <c r="C5409">
        <v>26</v>
      </c>
      <c r="D5409" s="1">
        <v>45686</v>
      </c>
      <c r="E5409" s="1">
        <v>45692</v>
      </c>
      <c r="F5409" t="s">
        <v>93</v>
      </c>
      <c r="G5409" t="s">
        <v>60</v>
      </c>
      <c r="H5409" t="s">
        <v>94</v>
      </c>
      <c r="I5409">
        <v>1</v>
      </c>
      <c r="J5409">
        <v>2250</v>
      </c>
    </row>
    <row r="5410" spans="1:10" x14ac:dyDescent="0.3">
      <c r="A5410">
        <v>905409</v>
      </c>
      <c r="B5410">
        <v>428</v>
      </c>
      <c r="C5410">
        <v>39</v>
      </c>
      <c r="D5410" s="1">
        <v>45702</v>
      </c>
      <c r="E5410" s="1">
        <v>45705</v>
      </c>
      <c r="F5410" t="s">
        <v>101</v>
      </c>
      <c r="G5410" t="s">
        <v>69</v>
      </c>
      <c r="H5410" t="s">
        <v>94</v>
      </c>
      <c r="I5410">
        <v>1</v>
      </c>
      <c r="J5410">
        <v>780</v>
      </c>
    </row>
    <row r="5411" spans="1:10" x14ac:dyDescent="0.3">
      <c r="A5411">
        <v>905410</v>
      </c>
      <c r="B5411">
        <v>482</v>
      </c>
      <c r="C5411">
        <v>34</v>
      </c>
      <c r="D5411" s="1">
        <v>45457</v>
      </c>
      <c r="E5411" s="1">
        <v>45463</v>
      </c>
      <c r="F5411" t="s">
        <v>100</v>
      </c>
      <c r="G5411" t="s">
        <v>69</v>
      </c>
      <c r="H5411" t="s">
        <v>97</v>
      </c>
      <c r="I5411">
        <v>1</v>
      </c>
      <c r="J5411">
        <v>410</v>
      </c>
    </row>
    <row r="5412" spans="1:10" x14ac:dyDescent="0.3">
      <c r="A5412">
        <v>905411</v>
      </c>
      <c r="B5412">
        <v>41</v>
      </c>
      <c r="C5412">
        <v>16</v>
      </c>
      <c r="D5412" s="1">
        <v>45628</v>
      </c>
      <c r="E5412" s="1">
        <v>45632</v>
      </c>
      <c r="F5412" t="s">
        <v>95</v>
      </c>
      <c r="G5412" t="s">
        <v>42</v>
      </c>
      <c r="H5412" t="s">
        <v>94</v>
      </c>
      <c r="I5412">
        <v>1</v>
      </c>
      <c r="J5412">
        <v>3900</v>
      </c>
    </row>
    <row r="5413" spans="1:10" x14ac:dyDescent="0.3">
      <c r="A5413">
        <v>905412</v>
      </c>
      <c r="B5413">
        <v>501</v>
      </c>
      <c r="C5413">
        <v>30</v>
      </c>
      <c r="D5413" s="1">
        <v>45630</v>
      </c>
      <c r="E5413" s="1">
        <v>45632</v>
      </c>
      <c r="F5413" t="s">
        <v>96</v>
      </c>
      <c r="G5413" t="s">
        <v>60</v>
      </c>
      <c r="H5413" t="s">
        <v>94</v>
      </c>
      <c r="I5413">
        <v>1</v>
      </c>
      <c r="J5413">
        <v>2550</v>
      </c>
    </row>
    <row r="5414" spans="1:10" x14ac:dyDescent="0.3">
      <c r="A5414">
        <v>905413</v>
      </c>
      <c r="B5414">
        <v>304</v>
      </c>
      <c r="C5414">
        <v>45</v>
      </c>
      <c r="D5414" s="1">
        <v>45504</v>
      </c>
      <c r="E5414" s="1">
        <v>45510</v>
      </c>
      <c r="F5414" t="s">
        <v>98</v>
      </c>
      <c r="G5414" t="s">
        <v>78</v>
      </c>
      <c r="H5414" t="s">
        <v>94</v>
      </c>
      <c r="I5414">
        <v>2</v>
      </c>
      <c r="J5414">
        <v>2580</v>
      </c>
    </row>
    <row r="5415" spans="1:10" x14ac:dyDescent="0.3">
      <c r="A5415">
        <v>905414</v>
      </c>
      <c r="B5415">
        <v>6</v>
      </c>
      <c r="C5415">
        <v>21</v>
      </c>
      <c r="D5415" s="1">
        <v>45687</v>
      </c>
      <c r="E5415" s="1">
        <v>45689</v>
      </c>
      <c r="F5415" t="s">
        <v>96</v>
      </c>
      <c r="G5415" t="s">
        <v>51</v>
      </c>
      <c r="H5415" t="s">
        <v>94</v>
      </c>
      <c r="I5415">
        <v>2</v>
      </c>
      <c r="J5415">
        <v>19900</v>
      </c>
    </row>
    <row r="5416" spans="1:10" x14ac:dyDescent="0.3">
      <c r="A5416">
        <v>905415</v>
      </c>
      <c r="B5416">
        <v>239</v>
      </c>
      <c r="C5416">
        <v>44</v>
      </c>
      <c r="D5416" s="1">
        <v>45384</v>
      </c>
      <c r="E5416" s="1">
        <v>45386</v>
      </c>
      <c r="F5416" t="s">
        <v>96</v>
      </c>
      <c r="G5416" t="s">
        <v>78</v>
      </c>
      <c r="H5416" t="s">
        <v>97</v>
      </c>
      <c r="I5416">
        <v>1</v>
      </c>
      <c r="J5416">
        <v>1130</v>
      </c>
    </row>
    <row r="5417" spans="1:10" x14ac:dyDescent="0.3">
      <c r="A5417">
        <v>905416</v>
      </c>
      <c r="B5417">
        <v>251</v>
      </c>
      <c r="C5417">
        <v>41</v>
      </c>
      <c r="D5417" s="1">
        <v>45494</v>
      </c>
      <c r="E5417" s="1">
        <v>45497</v>
      </c>
      <c r="F5417" t="s">
        <v>93</v>
      </c>
      <c r="G5417" t="s">
        <v>78</v>
      </c>
      <c r="H5417" t="s">
        <v>94</v>
      </c>
      <c r="I5417">
        <v>1</v>
      </c>
      <c r="J5417">
        <v>1390</v>
      </c>
    </row>
    <row r="5418" spans="1:10" x14ac:dyDescent="0.3">
      <c r="A5418">
        <v>905417</v>
      </c>
      <c r="B5418">
        <v>183</v>
      </c>
      <c r="C5418">
        <v>41</v>
      </c>
      <c r="D5418" s="1">
        <v>45528</v>
      </c>
      <c r="E5418" s="1">
        <v>45532</v>
      </c>
      <c r="F5418" t="s">
        <v>101</v>
      </c>
      <c r="G5418" t="s">
        <v>78</v>
      </c>
      <c r="H5418" t="s">
        <v>94</v>
      </c>
      <c r="I5418">
        <v>1</v>
      </c>
      <c r="J5418">
        <v>1390</v>
      </c>
    </row>
    <row r="5419" spans="1:10" x14ac:dyDescent="0.3">
      <c r="A5419">
        <v>905418</v>
      </c>
      <c r="B5419">
        <v>527</v>
      </c>
      <c r="C5419">
        <v>14</v>
      </c>
      <c r="D5419" s="1">
        <v>45703</v>
      </c>
      <c r="E5419" s="1">
        <v>45705</v>
      </c>
      <c r="F5419" t="s">
        <v>100</v>
      </c>
      <c r="G5419" t="s">
        <v>42</v>
      </c>
      <c r="H5419" t="s">
        <v>97</v>
      </c>
      <c r="I5419">
        <v>1</v>
      </c>
      <c r="J5419">
        <v>2370</v>
      </c>
    </row>
    <row r="5420" spans="1:10" x14ac:dyDescent="0.3">
      <c r="A5420">
        <v>905419</v>
      </c>
      <c r="B5420">
        <v>231</v>
      </c>
      <c r="C5420">
        <v>12</v>
      </c>
      <c r="D5420" s="1">
        <v>45396</v>
      </c>
      <c r="E5420" s="1">
        <v>45400</v>
      </c>
      <c r="F5420" t="s">
        <v>100</v>
      </c>
      <c r="G5420" t="s">
        <v>42</v>
      </c>
      <c r="H5420" t="s">
        <v>94</v>
      </c>
      <c r="I5420">
        <v>1</v>
      </c>
      <c r="J5420">
        <v>2600</v>
      </c>
    </row>
    <row r="5421" spans="1:10" x14ac:dyDescent="0.3">
      <c r="A5421">
        <v>905420</v>
      </c>
      <c r="B5421">
        <v>392</v>
      </c>
      <c r="C5421">
        <v>13</v>
      </c>
      <c r="D5421" s="1">
        <v>45460</v>
      </c>
      <c r="E5421" s="1">
        <v>45464</v>
      </c>
      <c r="F5421" t="s">
        <v>100</v>
      </c>
      <c r="G5421" t="s">
        <v>42</v>
      </c>
      <c r="H5421" t="s">
        <v>94</v>
      </c>
      <c r="I5421">
        <v>1</v>
      </c>
      <c r="J5421">
        <v>3000</v>
      </c>
    </row>
    <row r="5422" spans="1:10" x14ac:dyDescent="0.3">
      <c r="A5422">
        <v>905421</v>
      </c>
      <c r="B5422">
        <v>78</v>
      </c>
      <c r="C5422">
        <v>28</v>
      </c>
      <c r="D5422" s="1">
        <v>45517</v>
      </c>
      <c r="E5422" s="1">
        <v>45523</v>
      </c>
      <c r="F5422" t="s">
        <v>99</v>
      </c>
      <c r="G5422" t="s">
        <v>60</v>
      </c>
      <c r="H5422" t="s">
        <v>94</v>
      </c>
      <c r="I5422">
        <v>1</v>
      </c>
      <c r="J5422">
        <v>3170</v>
      </c>
    </row>
    <row r="5423" spans="1:10" x14ac:dyDescent="0.3">
      <c r="A5423">
        <v>905422</v>
      </c>
      <c r="B5423">
        <v>69</v>
      </c>
      <c r="C5423">
        <v>12</v>
      </c>
      <c r="D5423" s="1">
        <v>45615</v>
      </c>
      <c r="E5423" s="1">
        <v>45618</v>
      </c>
      <c r="F5423" t="s">
        <v>100</v>
      </c>
      <c r="G5423" t="s">
        <v>42</v>
      </c>
      <c r="H5423" t="s">
        <v>94</v>
      </c>
      <c r="I5423">
        <v>1</v>
      </c>
      <c r="J5423">
        <v>2600</v>
      </c>
    </row>
    <row r="5424" spans="1:10" x14ac:dyDescent="0.3">
      <c r="A5424">
        <v>905423</v>
      </c>
      <c r="B5424">
        <v>542</v>
      </c>
      <c r="C5424">
        <v>6</v>
      </c>
      <c r="D5424" s="1">
        <v>45537</v>
      </c>
      <c r="E5424" s="1">
        <v>45542</v>
      </c>
      <c r="F5424" t="s">
        <v>93</v>
      </c>
      <c r="G5424" t="s">
        <v>33</v>
      </c>
      <c r="H5424" t="s">
        <v>94</v>
      </c>
      <c r="I5424">
        <v>1</v>
      </c>
      <c r="J5424">
        <v>1510</v>
      </c>
    </row>
    <row r="5425" spans="1:10" x14ac:dyDescent="0.3">
      <c r="A5425">
        <v>905424</v>
      </c>
      <c r="B5425">
        <v>176</v>
      </c>
      <c r="C5425">
        <v>16</v>
      </c>
      <c r="D5425" s="1">
        <v>45418</v>
      </c>
      <c r="E5425" s="1">
        <v>45422</v>
      </c>
      <c r="F5425" t="s">
        <v>96</v>
      </c>
      <c r="G5425" t="s">
        <v>42</v>
      </c>
      <c r="H5425" t="s">
        <v>97</v>
      </c>
      <c r="I5425">
        <v>1</v>
      </c>
      <c r="J5425">
        <v>3900</v>
      </c>
    </row>
    <row r="5426" spans="1:10" x14ac:dyDescent="0.3">
      <c r="A5426">
        <v>905425</v>
      </c>
      <c r="B5426">
        <v>551</v>
      </c>
      <c r="C5426">
        <v>17</v>
      </c>
      <c r="D5426" s="1">
        <v>45606</v>
      </c>
      <c r="E5426" s="1">
        <v>45608</v>
      </c>
      <c r="F5426" t="s">
        <v>101</v>
      </c>
      <c r="G5426" t="s">
        <v>51</v>
      </c>
      <c r="H5426" t="s">
        <v>97</v>
      </c>
      <c r="I5426">
        <v>1</v>
      </c>
      <c r="J5426">
        <v>13790</v>
      </c>
    </row>
    <row r="5427" spans="1:10" x14ac:dyDescent="0.3">
      <c r="A5427">
        <v>905426</v>
      </c>
      <c r="B5427">
        <v>130</v>
      </c>
      <c r="C5427">
        <v>9</v>
      </c>
      <c r="D5427" s="1">
        <v>45501</v>
      </c>
      <c r="E5427" s="1">
        <v>45503</v>
      </c>
      <c r="F5427" t="s">
        <v>101</v>
      </c>
      <c r="G5427" t="s">
        <v>42</v>
      </c>
      <c r="H5427" t="s">
        <v>97</v>
      </c>
      <c r="I5427">
        <v>1</v>
      </c>
      <c r="J5427">
        <v>3370</v>
      </c>
    </row>
    <row r="5428" spans="1:10" x14ac:dyDescent="0.3">
      <c r="A5428">
        <v>905427</v>
      </c>
      <c r="B5428">
        <v>185</v>
      </c>
      <c r="C5428">
        <v>21</v>
      </c>
      <c r="D5428" s="1">
        <v>45715</v>
      </c>
      <c r="E5428" s="1">
        <v>45720</v>
      </c>
      <c r="F5428" t="s">
        <v>100</v>
      </c>
      <c r="G5428" t="s">
        <v>51</v>
      </c>
      <c r="H5428" t="s">
        <v>97</v>
      </c>
      <c r="I5428">
        <v>3</v>
      </c>
      <c r="J5428">
        <v>29850</v>
      </c>
    </row>
    <row r="5429" spans="1:10" x14ac:dyDescent="0.3">
      <c r="A5429">
        <v>905428</v>
      </c>
      <c r="B5429">
        <v>282</v>
      </c>
      <c r="C5429">
        <v>30</v>
      </c>
      <c r="D5429" s="1">
        <v>45580</v>
      </c>
      <c r="E5429" s="1">
        <v>45583</v>
      </c>
      <c r="F5429" t="s">
        <v>101</v>
      </c>
      <c r="G5429" t="s">
        <v>60</v>
      </c>
      <c r="H5429" t="s">
        <v>94</v>
      </c>
      <c r="I5429">
        <v>1</v>
      </c>
      <c r="J5429">
        <v>2550</v>
      </c>
    </row>
    <row r="5430" spans="1:10" x14ac:dyDescent="0.3">
      <c r="A5430">
        <v>905429</v>
      </c>
      <c r="B5430">
        <v>313</v>
      </c>
      <c r="C5430">
        <v>36</v>
      </c>
      <c r="D5430" s="1">
        <v>45580</v>
      </c>
      <c r="E5430" s="1">
        <v>45586</v>
      </c>
      <c r="F5430" t="s">
        <v>100</v>
      </c>
      <c r="G5430" t="s">
        <v>69</v>
      </c>
      <c r="H5430" t="s">
        <v>97</v>
      </c>
      <c r="I5430">
        <v>1</v>
      </c>
      <c r="J5430">
        <v>1130</v>
      </c>
    </row>
    <row r="5431" spans="1:10" x14ac:dyDescent="0.3">
      <c r="A5431">
        <v>905430</v>
      </c>
      <c r="B5431">
        <v>13</v>
      </c>
      <c r="C5431">
        <v>21</v>
      </c>
      <c r="D5431" s="1">
        <v>45433</v>
      </c>
      <c r="E5431" s="1">
        <v>45439</v>
      </c>
      <c r="F5431" t="s">
        <v>96</v>
      </c>
      <c r="G5431" t="s">
        <v>51</v>
      </c>
      <c r="H5431" t="s">
        <v>94</v>
      </c>
      <c r="I5431">
        <v>1</v>
      </c>
      <c r="J5431">
        <v>9950</v>
      </c>
    </row>
    <row r="5432" spans="1:10" x14ac:dyDescent="0.3">
      <c r="A5432">
        <v>905431</v>
      </c>
      <c r="B5432">
        <v>580</v>
      </c>
      <c r="C5432">
        <v>34</v>
      </c>
      <c r="D5432" s="1">
        <v>45628</v>
      </c>
      <c r="E5432" s="1">
        <v>45632</v>
      </c>
      <c r="F5432" t="s">
        <v>93</v>
      </c>
      <c r="G5432" t="s">
        <v>69</v>
      </c>
      <c r="H5432" t="s">
        <v>97</v>
      </c>
      <c r="I5432">
        <v>1</v>
      </c>
      <c r="J5432">
        <v>410</v>
      </c>
    </row>
    <row r="5433" spans="1:10" x14ac:dyDescent="0.3">
      <c r="A5433">
        <v>905432</v>
      </c>
      <c r="B5433">
        <v>487</v>
      </c>
      <c r="C5433">
        <v>29</v>
      </c>
      <c r="D5433" s="1">
        <v>45642</v>
      </c>
      <c r="E5433" s="1">
        <v>45645</v>
      </c>
      <c r="F5433" t="s">
        <v>93</v>
      </c>
      <c r="G5433" t="s">
        <v>60</v>
      </c>
      <c r="H5433" t="s">
        <v>94</v>
      </c>
      <c r="I5433">
        <v>1</v>
      </c>
      <c r="J5433">
        <v>2450</v>
      </c>
    </row>
    <row r="5434" spans="1:10" x14ac:dyDescent="0.3">
      <c r="A5434">
        <v>905433</v>
      </c>
      <c r="B5434">
        <v>249</v>
      </c>
      <c r="C5434">
        <v>37</v>
      </c>
      <c r="D5434" s="1">
        <v>45581</v>
      </c>
      <c r="E5434" s="1">
        <v>45586</v>
      </c>
      <c r="F5434" t="s">
        <v>98</v>
      </c>
      <c r="G5434" t="s">
        <v>69</v>
      </c>
      <c r="H5434" t="s">
        <v>94</v>
      </c>
      <c r="I5434">
        <v>1</v>
      </c>
      <c r="J5434">
        <v>810</v>
      </c>
    </row>
    <row r="5435" spans="1:10" x14ac:dyDescent="0.3">
      <c r="A5435">
        <v>905434</v>
      </c>
      <c r="B5435">
        <v>375</v>
      </c>
      <c r="C5435">
        <v>22</v>
      </c>
      <c r="D5435" s="1">
        <v>45449</v>
      </c>
      <c r="E5435" s="1">
        <v>45454</v>
      </c>
      <c r="F5435" t="s">
        <v>93</v>
      </c>
      <c r="G5435" t="s">
        <v>51</v>
      </c>
      <c r="H5435" t="s">
        <v>94</v>
      </c>
      <c r="I5435">
        <v>1</v>
      </c>
      <c r="J5435">
        <v>13330</v>
      </c>
    </row>
    <row r="5436" spans="1:10" x14ac:dyDescent="0.3">
      <c r="A5436">
        <v>905435</v>
      </c>
      <c r="B5436">
        <v>10</v>
      </c>
      <c r="C5436">
        <v>40</v>
      </c>
      <c r="D5436" s="1">
        <v>45429</v>
      </c>
      <c r="E5436" s="1">
        <v>45432</v>
      </c>
      <c r="F5436" t="s">
        <v>98</v>
      </c>
      <c r="G5436" t="s">
        <v>69</v>
      </c>
      <c r="H5436" t="s">
        <v>94</v>
      </c>
      <c r="I5436">
        <v>1</v>
      </c>
      <c r="J5436">
        <v>540</v>
      </c>
    </row>
    <row r="5437" spans="1:10" x14ac:dyDescent="0.3">
      <c r="A5437">
        <v>905436</v>
      </c>
      <c r="B5437">
        <v>19</v>
      </c>
      <c r="C5437">
        <v>46</v>
      </c>
      <c r="D5437" s="1">
        <v>45691</v>
      </c>
      <c r="E5437" s="1">
        <v>45695</v>
      </c>
      <c r="F5437" t="s">
        <v>96</v>
      </c>
      <c r="G5437" t="s">
        <v>78</v>
      </c>
      <c r="H5437" t="s">
        <v>97</v>
      </c>
      <c r="I5437">
        <v>1</v>
      </c>
      <c r="J5437">
        <v>1320</v>
      </c>
    </row>
    <row r="5438" spans="1:10" x14ac:dyDescent="0.3">
      <c r="A5438">
        <v>905437</v>
      </c>
      <c r="B5438">
        <v>405</v>
      </c>
      <c r="C5438">
        <v>3</v>
      </c>
      <c r="D5438" s="1">
        <v>45519</v>
      </c>
      <c r="E5438" s="1">
        <v>45522</v>
      </c>
      <c r="F5438" t="s">
        <v>98</v>
      </c>
      <c r="G5438" t="s">
        <v>33</v>
      </c>
      <c r="H5438" t="s">
        <v>97</v>
      </c>
      <c r="I5438">
        <v>1</v>
      </c>
      <c r="J5438">
        <v>1770</v>
      </c>
    </row>
    <row r="5439" spans="1:10" x14ac:dyDescent="0.3">
      <c r="A5439">
        <v>905438</v>
      </c>
      <c r="B5439">
        <v>423</v>
      </c>
      <c r="C5439">
        <v>7</v>
      </c>
      <c r="D5439" s="1">
        <v>45418</v>
      </c>
      <c r="E5439" s="1">
        <v>45424</v>
      </c>
      <c r="F5439" t="s">
        <v>100</v>
      </c>
      <c r="G5439" t="s">
        <v>33</v>
      </c>
      <c r="H5439" t="s">
        <v>94</v>
      </c>
      <c r="I5439">
        <v>2</v>
      </c>
      <c r="J5439">
        <v>4300</v>
      </c>
    </row>
    <row r="5440" spans="1:10" x14ac:dyDescent="0.3">
      <c r="A5440">
        <v>905439</v>
      </c>
      <c r="B5440">
        <v>222</v>
      </c>
      <c r="C5440">
        <v>10</v>
      </c>
      <c r="D5440" s="1">
        <v>45654</v>
      </c>
      <c r="E5440" s="1">
        <v>45658</v>
      </c>
      <c r="F5440" t="s">
        <v>100</v>
      </c>
      <c r="G5440" t="s">
        <v>42</v>
      </c>
      <c r="H5440" t="s">
        <v>94</v>
      </c>
      <c r="I5440">
        <v>3</v>
      </c>
      <c r="J5440">
        <v>11100</v>
      </c>
    </row>
    <row r="5441" spans="1:10" x14ac:dyDescent="0.3">
      <c r="A5441">
        <v>905440</v>
      </c>
      <c r="B5441">
        <v>184</v>
      </c>
      <c r="C5441">
        <v>48</v>
      </c>
      <c r="D5441" s="1">
        <v>45447</v>
      </c>
      <c r="E5441" s="1">
        <v>45453</v>
      </c>
      <c r="F5441" t="s">
        <v>95</v>
      </c>
      <c r="G5441" t="s">
        <v>78</v>
      </c>
      <c r="H5441" t="s">
        <v>94</v>
      </c>
      <c r="I5441">
        <v>1</v>
      </c>
      <c r="J5441">
        <v>1560</v>
      </c>
    </row>
    <row r="5442" spans="1:10" x14ac:dyDescent="0.3">
      <c r="A5442">
        <v>905441</v>
      </c>
      <c r="B5442">
        <v>228</v>
      </c>
      <c r="C5442">
        <v>21</v>
      </c>
      <c r="D5442" s="1">
        <v>45484</v>
      </c>
      <c r="E5442" s="1">
        <v>45488</v>
      </c>
      <c r="F5442" t="s">
        <v>98</v>
      </c>
      <c r="G5442" t="s">
        <v>51</v>
      </c>
      <c r="H5442" t="s">
        <v>94</v>
      </c>
      <c r="I5442">
        <v>1</v>
      </c>
      <c r="J5442">
        <v>9950</v>
      </c>
    </row>
    <row r="5443" spans="1:10" x14ac:dyDescent="0.3">
      <c r="A5443">
        <v>905442</v>
      </c>
      <c r="B5443">
        <v>572</v>
      </c>
      <c r="C5443">
        <v>2</v>
      </c>
      <c r="D5443" s="1">
        <v>45534</v>
      </c>
      <c r="E5443" s="1">
        <v>45539</v>
      </c>
      <c r="F5443" t="s">
        <v>101</v>
      </c>
      <c r="G5443" t="s">
        <v>33</v>
      </c>
      <c r="H5443" t="s">
        <v>97</v>
      </c>
      <c r="I5443">
        <v>1</v>
      </c>
      <c r="J5443">
        <v>1190</v>
      </c>
    </row>
    <row r="5444" spans="1:10" x14ac:dyDescent="0.3">
      <c r="A5444">
        <v>905443</v>
      </c>
      <c r="B5444">
        <v>387</v>
      </c>
      <c r="C5444">
        <v>16</v>
      </c>
      <c r="D5444" s="1">
        <v>45418</v>
      </c>
      <c r="E5444" s="1">
        <v>45420</v>
      </c>
      <c r="F5444" t="s">
        <v>93</v>
      </c>
      <c r="G5444" t="s">
        <v>42</v>
      </c>
      <c r="H5444" t="s">
        <v>94</v>
      </c>
      <c r="I5444">
        <v>1</v>
      </c>
      <c r="J5444">
        <v>3900</v>
      </c>
    </row>
    <row r="5445" spans="1:10" x14ac:dyDescent="0.3">
      <c r="A5445">
        <v>905444</v>
      </c>
      <c r="B5445">
        <v>304</v>
      </c>
      <c r="C5445">
        <v>42</v>
      </c>
      <c r="D5445" s="1">
        <v>45532</v>
      </c>
      <c r="E5445" s="1">
        <v>45535</v>
      </c>
      <c r="F5445" t="s">
        <v>98</v>
      </c>
      <c r="G5445" t="s">
        <v>78</v>
      </c>
      <c r="H5445" t="s">
        <v>97</v>
      </c>
      <c r="I5445">
        <v>1</v>
      </c>
      <c r="J5445">
        <v>810</v>
      </c>
    </row>
    <row r="5446" spans="1:10" x14ac:dyDescent="0.3">
      <c r="A5446">
        <v>905445</v>
      </c>
      <c r="B5446">
        <v>407</v>
      </c>
      <c r="C5446">
        <v>18</v>
      </c>
      <c r="D5446" s="1">
        <v>45684</v>
      </c>
      <c r="E5446" s="1">
        <v>45688</v>
      </c>
      <c r="F5446" t="s">
        <v>95</v>
      </c>
      <c r="G5446" t="s">
        <v>51</v>
      </c>
      <c r="H5446" t="s">
        <v>94</v>
      </c>
      <c r="I5446">
        <v>1</v>
      </c>
      <c r="J5446">
        <v>13140</v>
      </c>
    </row>
    <row r="5447" spans="1:10" x14ac:dyDescent="0.3">
      <c r="A5447">
        <v>905446</v>
      </c>
      <c r="B5447">
        <v>485</v>
      </c>
      <c r="C5447">
        <v>19</v>
      </c>
      <c r="D5447" s="1">
        <v>45465</v>
      </c>
      <c r="E5447" s="1">
        <v>45467</v>
      </c>
      <c r="F5447" t="s">
        <v>101</v>
      </c>
      <c r="G5447" t="s">
        <v>51</v>
      </c>
      <c r="H5447" t="s">
        <v>97</v>
      </c>
      <c r="I5447">
        <v>1</v>
      </c>
      <c r="J5447">
        <v>10800</v>
      </c>
    </row>
    <row r="5448" spans="1:10" x14ac:dyDescent="0.3">
      <c r="A5448">
        <v>905447</v>
      </c>
      <c r="B5448">
        <v>476</v>
      </c>
      <c r="C5448">
        <v>46</v>
      </c>
      <c r="D5448" s="1">
        <v>45589</v>
      </c>
      <c r="E5448" s="1">
        <v>45594</v>
      </c>
      <c r="F5448" t="s">
        <v>95</v>
      </c>
      <c r="G5448" t="s">
        <v>78</v>
      </c>
      <c r="H5448" t="s">
        <v>97</v>
      </c>
      <c r="I5448">
        <v>1</v>
      </c>
      <c r="J5448">
        <v>1320</v>
      </c>
    </row>
    <row r="5449" spans="1:10" x14ac:dyDescent="0.3">
      <c r="A5449">
        <v>905448</v>
      </c>
      <c r="B5449">
        <v>167</v>
      </c>
      <c r="C5449">
        <v>27</v>
      </c>
      <c r="D5449" s="1">
        <v>45532</v>
      </c>
      <c r="E5449" s="1">
        <v>45534</v>
      </c>
      <c r="F5449" t="s">
        <v>99</v>
      </c>
      <c r="G5449" t="s">
        <v>60</v>
      </c>
      <c r="H5449" t="s">
        <v>94</v>
      </c>
      <c r="I5449">
        <v>1</v>
      </c>
      <c r="J5449">
        <v>1080</v>
      </c>
    </row>
    <row r="5450" spans="1:10" x14ac:dyDescent="0.3">
      <c r="A5450">
        <v>905449</v>
      </c>
      <c r="B5450">
        <v>553</v>
      </c>
      <c r="C5450">
        <v>25</v>
      </c>
      <c r="D5450" s="1">
        <v>45388</v>
      </c>
      <c r="E5450" s="1">
        <v>45393</v>
      </c>
      <c r="F5450" t="s">
        <v>101</v>
      </c>
      <c r="G5450" t="s">
        <v>60</v>
      </c>
      <c r="H5450" t="s">
        <v>97</v>
      </c>
      <c r="I5450">
        <v>1</v>
      </c>
      <c r="J5450">
        <v>3150</v>
      </c>
    </row>
    <row r="5451" spans="1:10" x14ac:dyDescent="0.3">
      <c r="A5451">
        <v>905450</v>
      </c>
      <c r="B5451">
        <v>528</v>
      </c>
      <c r="C5451">
        <v>36</v>
      </c>
      <c r="D5451" s="1">
        <v>45486</v>
      </c>
      <c r="E5451" s="1">
        <v>45489</v>
      </c>
      <c r="F5451" t="s">
        <v>100</v>
      </c>
      <c r="G5451" t="s">
        <v>69</v>
      </c>
      <c r="H5451" t="s">
        <v>97</v>
      </c>
      <c r="I5451">
        <v>2</v>
      </c>
      <c r="J5451">
        <v>2260</v>
      </c>
    </row>
    <row r="5452" spans="1:10" x14ac:dyDescent="0.3">
      <c r="A5452">
        <v>905451</v>
      </c>
      <c r="B5452">
        <v>80</v>
      </c>
      <c r="C5452">
        <v>2</v>
      </c>
      <c r="D5452" s="1">
        <v>45457</v>
      </c>
      <c r="E5452" s="1">
        <v>45459</v>
      </c>
      <c r="F5452" t="s">
        <v>95</v>
      </c>
      <c r="G5452" t="s">
        <v>33</v>
      </c>
      <c r="H5452" t="s">
        <v>94</v>
      </c>
      <c r="I5452">
        <v>2</v>
      </c>
      <c r="J5452">
        <v>2380</v>
      </c>
    </row>
    <row r="5453" spans="1:10" x14ac:dyDescent="0.3">
      <c r="A5453">
        <v>905452</v>
      </c>
      <c r="B5453">
        <v>144</v>
      </c>
      <c r="C5453">
        <v>26</v>
      </c>
      <c r="D5453" s="1">
        <v>45536</v>
      </c>
      <c r="E5453" s="1">
        <v>45541</v>
      </c>
      <c r="F5453" t="s">
        <v>96</v>
      </c>
      <c r="G5453" t="s">
        <v>60</v>
      </c>
      <c r="H5453" t="s">
        <v>94</v>
      </c>
      <c r="I5453">
        <v>1</v>
      </c>
      <c r="J5453">
        <v>2250</v>
      </c>
    </row>
    <row r="5454" spans="1:10" x14ac:dyDescent="0.3">
      <c r="A5454">
        <v>905453</v>
      </c>
      <c r="B5454">
        <v>142</v>
      </c>
      <c r="C5454">
        <v>30</v>
      </c>
      <c r="D5454" s="1">
        <v>45732</v>
      </c>
      <c r="E5454" s="1">
        <v>45735</v>
      </c>
      <c r="F5454" t="s">
        <v>99</v>
      </c>
      <c r="G5454" t="s">
        <v>60</v>
      </c>
      <c r="H5454" t="s">
        <v>97</v>
      </c>
      <c r="I5454">
        <v>2</v>
      </c>
      <c r="J5454">
        <v>5100</v>
      </c>
    </row>
    <row r="5455" spans="1:10" x14ac:dyDescent="0.3">
      <c r="A5455">
        <v>905454</v>
      </c>
      <c r="B5455">
        <v>350</v>
      </c>
      <c r="C5455">
        <v>12</v>
      </c>
      <c r="D5455" s="1">
        <v>45724</v>
      </c>
      <c r="E5455" s="1">
        <v>45728</v>
      </c>
      <c r="F5455" t="s">
        <v>101</v>
      </c>
      <c r="G5455" t="s">
        <v>42</v>
      </c>
      <c r="H5455" t="s">
        <v>94</v>
      </c>
      <c r="I5455">
        <v>1</v>
      </c>
      <c r="J5455">
        <v>2600</v>
      </c>
    </row>
    <row r="5456" spans="1:10" x14ac:dyDescent="0.3">
      <c r="A5456">
        <v>905455</v>
      </c>
      <c r="B5456">
        <v>153</v>
      </c>
      <c r="C5456">
        <v>16</v>
      </c>
      <c r="D5456" s="1">
        <v>45627</v>
      </c>
      <c r="E5456" s="1">
        <v>45631</v>
      </c>
      <c r="F5456" t="s">
        <v>100</v>
      </c>
      <c r="G5456" t="s">
        <v>42</v>
      </c>
      <c r="H5456" t="s">
        <v>94</v>
      </c>
      <c r="I5456">
        <v>2</v>
      </c>
      <c r="J5456">
        <v>7800</v>
      </c>
    </row>
    <row r="5457" spans="1:10" x14ac:dyDescent="0.3">
      <c r="A5457">
        <v>905456</v>
      </c>
      <c r="B5457">
        <v>275</v>
      </c>
      <c r="C5457">
        <v>10</v>
      </c>
      <c r="D5457" s="1">
        <v>45746</v>
      </c>
      <c r="E5457" s="1">
        <v>45752</v>
      </c>
      <c r="F5457" t="s">
        <v>98</v>
      </c>
      <c r="G5457" t="s">
        <v>42</v>
      </c>
      <c r="H5457" t="s">
        <v>97</v>
      </c>
      <c r="I5457">
        <v>2</v>
      </c>
      <c r="J5457">
        <v>7400</v>
      </c>
    </row>
    <row r="5458" spans="1:10" x14ac:dyDescent="0.3">
      <c r="A5458">
        <v>905457</v>
      </c>
      <c r="B5458">
        <v>95</v>
      </c>
      <c r="C5458">
        <v>47</v>
      </c>
      <c r="D5458" s="1">
        <v>45683</v>
      </c>
      <c r="E5458" s="1">
        <v>45688</v>
      </c>
      <c r="F5458" t="s">
        <v>95</v>
      </c>
      <c r="G5458" t="s">
        <v>78</v>
      </c>
      <c r="H5458" t="s">
        <v>94</v>
      </c>
      <c r="I5458">
        <v>2</v>
      </c>
      <c r="J5458">
        <v>1780</v>
      </c>
    </row>
    <row r="5459" spans="1:10" x14ac:dyDescent="0.3">
      <c r="A5459">
        <v>905458</v>
      </c>
      <c r="B5459">
        <v>28</v>
      </c>
      <c r="C5459">
        <v>48</v>
      </c>
      <c r="D5459" s="1">
        <v>45439</v>
      </c>
      <c r="E5459" s="1">
        <v>45445</v>
      </c>
      <c r="F5459" t="s">
        <v>95</v>
      </c>
      <c r="G5459" t="s">
        <v>78</v>
      </c>
      <c r="H5459" t="s">
        <v>97</v>
      </c>
      <c r="I5459">
        <v>1</v>
      </c>
      <c r="J5459">
        <v>1560</v>
      </c>
    </row>
    <row r="5460" spans="1:10" x14ac:dyDescent="0.3">
      <c r="A5460">
        <v>905459</v>
      </c>
      <c r="B5460">
        <v>128</v>
      </c>
      <c r="C5460">
        <v>14</v>
      </c>
      <c r="D5460" s="1">
        <v>45567</v>
      </c>
      <c r="E5460" s="1">
        <v>45573</v>
      </c>
      <c r="F5460" t="s">
        <v>95</v>
      </c>
      <c r="G5460" t="s">
        <v>42</v>
      </c>
      <c r="H5460" t="s">
        <v>97</v>
      </c>
      <c r="I5460">
        <v>1</v>
      </c>
      <c r="J5460">
        <v>2370</v>
      </c>
    </row>
    <row r="5461" spans="1:10" x14ac:dyDescent="0.3">
      <c r="A5461">
        <v>905460</v>
      </c>
      <c r="B5461">
        <v>508</v>
      </c>
      <c r="C5461">
        <v>7</v>
      </c>
      <c r="D5461" s="1">
        <v>45492</v>
      </c>
      <c r="E5461" s="1">
        <v>45495</v>
      </c>
      <c r="F5461" t="s">
        <v>95</v>
      </c>
      <c r="G5461" t="s">
        <v>33</v>
      </c>
      <c r="H5461" t="s">
        <v>94</v>
      </c>
      <c r="I5461">
        <v>1</v>
      </c>
      <c r="J5461">
        <v>2150</v>
      </c>
    </row>
    <row r="5462" spans="1:10" x14ac:dyDescent="0.3">
      <c r="A5462">
        <v>905461</v>
      </c>
      <c r="B5462">
        <v>438</v>
      </c>
      <c r="C5462">
        <v>25</v>
      </c>
      <c r="D5462" s="1">
        <v>45660</v>
      </c>
      <c r="E5462" s="1">
        <v>45666</v>
      </c>
      <c r="F5462" t="s">
        <v>101</v>
      </c>
      <c r="G5462" t="s">
        <v>60</v>
      </c>
      <c r="H5462" t="s">
        <v>97</v>
      </c>
      <c r="I5462">
        <v>1</v>
      </c>
      <c r="J5462">
        <v>3150</v>
      </c>
    </row>
    <row r="5463" spans="1:10" x14ac:dyDescent="0.3">
      <c r="A5463">
        <v>905462</v>
      </c>
      <c r="B5463">
        <v>364</v>
      </c>
      <c r="C5463">
        <v>7</v>
      </c>
      <c r="D5463" s="1">
        <v>45675</v>
      </c>
      <c r="E5463" s="1">
        <v>45680</v>
      </c>
      <c r="F5463" t="s">
        <v>101</v>
      </c>
      <c r="G5463" t="s">
        <v>33</v>
      </c>
      <c r="H5463" t="s">
        <v>94</v>
      </c>
      <c r="I5463">
        <v>1</v>
      </c>
      <c r="J5463">
        <v>2150</v>
      </c>
    </row>
    <row r="5464" spans="1:10" x14ac:dyDescent="0.3">
      <c r="A5464">
        <v>905463</v>
      </c>
      <c r="B5464">
        <v>436</v>
      </c>
      <c r="C5464">
        <v>19</v>
      </c>
      <c r="D5464" s="1">
        <v>45548</v>
      </c>
      <c r="E5464" s="1">
        <v>45551</v>
      </c>
      <c r="F5464" t="s">
        <v>95</v>
      </c>
      <c r="G5464" t="s">
        <v>51</v>
      </c>
      <c r="H5464" t="s">
        <v>94</v>
      </c>
      <c r="I5464">
        <v>1</v>
      </c>
      <c r="J5464">
        <v>10800</v>
      </c>
    </row>
    <row r="5465" spans="1:10" x14ac:dyDescent="0.3">
      <c r="A5465">
        <v>905464</v>
      </c>
      <c r="B5465">
        <v>123</v>
      </c>
      <c r="C5465">
        <v>38</v>
      </c>
      <c r="D5465" s="1">
        <v>45491</v>
      </c>
      <c r="E5465" s="1">
        <v>45495</v>
      </c>
      <c r="F5465" t="s">
        <v>98</v>
      </c>
      <c r="G5465" t="s">
        <v>69</v>
      </c>
      <c r="H5465" t="s">
        <v>97</v>
      </c>
      <c r="I5465">
        <v>1</v>
      </c>
      <c r="J5465">
        <v>510</v>
      </c>
    </row>
    <row r="5466" spans="1:10" x14ac:dyDescent="0.3">
      <c r="A5466">
        <v>905465</v>
      </c>
      <c r="B5466">
        <v>503</v>
      </c>
      <c r="C5466">
        <v>30</v>
      </c>
      <c r="D5466" s="1">
        <v>45471</v>
      </c>
      <c r="E5466" s="1">
        <v>45477</v>
      </c>
      <c r="F5466" t="s">
        <v>99</v>
      </c>
      <c r="G5466" t="s">
        <v>60</v>
      </c>
      <c r="H5466" t="s">
        <v>97</v>
      </c>
      <c r="I5466">
        <v>2</v>
      </c>
      <c r="J5466">
        <v>5100</v>
      </c>
    </row>
    <row r="5467" spans="1:10" x14ac:dyDescent="0.3">
      <c r="A5467">
        <v>905466</v>
      </c>
      <c r="B5467">
        <v>342</v>
      </c>
      <c r="C5467">
        <v>9</v>
      </c>
      <c r="D5467" s="1">
        <v>45408</v>
      </c>
      <c r="E5467" s="1">
        <v>45413</v>
      </c>
      <c r="F5467" t="s">
        <v>101</v>
      </c>
      <c r="G5467" t="s">
        <v>42</v>
      </c>
      <c r="H5467" t="s">
        <v>94</v>
      </c>
      <c r="I5467">
        <v>1</v>
      </c>
      <c r="J5467">
        <v>3370</v>
      </c>
    </row>
    <row r="5468" spans="1:10" x14ac:dyDescent="0.3">
      <c r="A5468">
        <v>905467</v>
      </c>
      <c r="B5468">
        <v>453</v>
      </c>
      <c r="C5468">
        <v>13</v>
      </c>
      <c r="D5468" s="1">
        <v>45464</v>
      </c>
      <c r="E5468" s="1">
        <v>45469</v>
      </c>
      <c r="F5468" t="s">
        <v>95</v>
      </c>
      <c r="G5468" t="s">
        <v>42</v>
      </c>
      <c r="H5468" t="s">
        <v>94</v>
      </c>
      <c r="I5468">
        <v>1</v>
      </c>
      <c r="J5468">
        <v>3000</v>
      </c>
    </row>
    <row r="5469" spans="1:10" x14ac:dyDescent="0.3">
      <c r="A5469">
        <v>905468</v>
      </c>
      <c r="B5469">
        <v>197</v>
      </c>
      <c r="C5469">
        <v>34</v>
      </c>
      <c r="D5469" s="1">
        <v>45553</v>
      </c>
      <c r="E5469" s="1">
        <v>45555</v>
      </c>
      <c r="F5469" t="s">
        <v>101</v>
      </c>
      <c r="G5469" t="s">
        <v>69</v>
      </c>
      <c r="H5469" t="s">
        <v>94</v>
      </c>
      <c r="I5469">
        <v>1</v>
      </c>
      <c r="J5469">
        <v>410</v>
      </c>
    </row>
    <row r="5470" spans="1:10" x14ac:dyDescent="0.3">
      <c r="A5470">
        <v>905469</v>
      </c>
      <c r="B5470">
        <v>5</v>
      </c>
      <c r="C5470">
        <v>36</v>
      </c>
      <c r="D5470" s="1">
        <v>45720</v>
      </c>
      <c r="E5470" s="1">
        <v>45725</v>
      </c>
      <c r="F5470" t="s">
        <v>95</v>
      </c>
      <c r="G5470" t="s">
        <v>69</v>
      </c>
      <c r="H5470" t="s">
        <v>94</v>
      </c>
      <c r="I5470">
        <v>2</v>
      </c>
      <c r="J5470">
        <v>2260</v>
      </c>
    </row>
    <row r="5471" spans="1:10" x14ac:dyDescent="0.3">
      <c r="A5471">
        <v>905470</v>
      </c>
      <c r="B5471">
        <v>317</v>
      </c>
      <c r="C5471">
        <v>47</v>
      </c>
      <c r="D5471" s="1">
        <v>45608</v>
      </c>
      <c r="E5471" s="1">
        <v>45611</v>
      </c>
      <c r="F5471" t="s">
        <v>95</v>
      </c>
      <c r="G5471" t="s">
        <v>78</v>
      </c>
      <c r="H5471" t="s">
        <v>94</v>
      </c>
      <c r="I5471">
        <v>2</v>
      </c>
      <c r="J5471">
        <v>1780</v>
      </c>
    </row>
    <row r="5472" spans="1:10" x14ac:dyDescent="0.3">
      <c r="A5472">
        <v>905471</v>
      </c>
      <c r="B5472">
        <v>147</v>
      </c>
      <c r="C5472">
        <v>46</v>
      </c>
      <c r="D5472" s="1">
        <v>45667</v>
      </c>
      <c r="E5472" s="1">
        <v>45671</v>
      </c>
      <c r="F5472" t="s">
        <v>95</v>
      </c>
      <c r="G5472" t="s">
        <v>78</v>
      </c>
      <c r="H5472" t="s">
        <v>94</v>
      </c>
      <c r="I5472">
        <v>1</v>
      </c>
      <c r="J5472">
        <v>1320</v>
      </c>
    </row>
    <row r="5473" spans="1:10" x14ac:dyDescent="0.3">
      <c r="A5473">
        <v>905472</v>
      </c>
      <c r="B5473">
        <v>435</v>
      </c>
      <c r="C5473">
        <v>22</v>
      </c>
      <c r="D5473" s="1">
        <v>45537</v>
      </c>
      <c r="E5473" s="1">
        <v>45542</v>
      </c>
      <c r="F5473" t="s">
        <v>100</v>
      </c>
      <c r="G5473" t="s">
        <v>51</v>
      </c>
      <c r="H5473" t="s">
        <v>94</v>
      </c>
      <c r="I5473">
        <v>2</v>
      </c>
      <c r="J5473">
        <v>26660</v>
      </c>
    </row>
    <row r="5474" spans="1:10" x14ac:dyDescent="0.3">
      <c r="A5474">
        <v>905473</v>
      </c>
      <c r="B5474">
        <v>307</v>
      </c>
      <c r="C5474">
        <v>9</v>
      </c>
      <c r="D5474" s="1">
        <v>45617</v>
      </c>
      <c r="E5474" s="1">
        <v>45620</v>
      </c>
      <c r="F5474" t="s">
        <v>101</v>
      </c>
      <c r="G5474" t="s">
        <v>42</v>
      </c>
      <c r="H5474" t="s">
        <v>94</v>
      </c>
      <c r="I5474">
        <v>1</v>
      </c>
      <c r="J5474">
        <v>3370</v>
      </c>
    </row>
    <row r="5475" spans="1:10" x14ac:dyDescent="0.3">
      <c r="A5475">
        <v>905474</v>
      </c>
      <c r="B5475">
        <v>154</v>
      </c>
      <c r="C5475">
        <v>39</v>
      </c>
      <c r="D5475" s="1">
        <v>45607</v>
      </c>
      <c r="E5475" s="1">
        <v>45613</v>
      </c>
      <c r="F5475" t="s">
        <v>99</v>
      </c>
      <c r="G5475" t="s">
        <v>69</v>
      </c>
      <c r="H5475" t="s">
        <v>94</v>
      </c>
      <c r="I5475">
        <v>1</v>
      </c>
      <c r="J5475">
        <v>780</v>
      </c>
    </row>
    <row r="5476" spans="1:10" x14ac:dyDescent="0.3">
      <c r="A5476">
        <v>905475</v>
      </c>
      <c r="B5476">
        <v>267</v>
      </c>
      <c r="C5476">
        <v>33</v>
      </c>
      <c r="D5476" s="1">
        <v>45561</v>
      </c>
      <c r="E5476" s="1">
        <v>45564</v>
      </c>
      <c r="F5476" t="s">
        <v>100</v>
      </c>
      <c r="G5476" t="s">
        <v>69</v>
      </c>
      <c r="H5476" t="s">
        <v>94</v>
      </c>
      <c r="I5476">
        <v>1</v>
      </c>
      <c r="J5476">
        <v>740</v>
      </c>
    </row>
    <row r="5477" spans="1:10" x14ac:dyDescent="0.3">
      <c r="A5477">
        <v>905476</v>
      </c>
      <c r="B5477">
        <v>233</v>
      </c>
      <c r="C5477">
        <v>17</v>
      </c>
      <c r="D5477" s="1">
        <v>45424</v>
      </c>
      <c r="E5477" s="1">
        <v>45429</v>
      </c>
      <c r="F5477" t="s">
        <v>99</v>
      </c>
      <c r="G5477" t="s">
        <v>51</v>
      </c>
      <c r="H5477" t="s">
        <v>97</v>
      </c>
      <c r="I5477">
        <v>1</v>
      </c>
      <c r="J5477">
        <v>13790</v>
      </c>
    </row>
    <row r="5478" spans="1:10" x14ac:dyDescent="0.3">
      <c r="A5478">
        <v>905477</v>
      </c>
      <c r="B5478">
        <v>583</v>
      </c>
      <c r="C5478">
        <v>29</v>
      </c>
      <c r="D5478" s="1">
        <v>45506</v>
      </c>
      <c r="E5478" s="1">
        <v>45511</v>
      </c>
      <c r="F5478" t="s">
        <v>100</v>
      </c>
      <c r="G5478" t="s">
        <v>60</v>
      </c>
      <c r="H5478" t="s">
        <v>97</v>
      </c>
      <c r="I5478">
        <v>1</v>
      </c>
      <c r="J5478">
        <v>2450</v>
      </c>
    </row>
    <row r="5479" spans="1:10" x14ac:dyDescent="0.3">
      <c r="A5479">
        <v>905478</v>
      </c>
      <c r="B5479">
        <v>57</v>
      </c>
      <c r="C5479">
        <v>21</v>
      </c>
      <c r="D5479" s="1">
        <v>45668</v>
      </c>
      <c r="E5479" s="1">
        <v>45671</v>
      </c>
      <c r="F5479" t="s">
        <v>93</v>
      </c>
      <c r="G5479" t="s">
        <v>51</v>
      </c>
      <c r="H5479" t="s">
        <v>94</v>
      </c>
      <c r="I5479">
        <v>1</v>
      </c>
      <c r="J5479">
        <v>9950</v>
      </c>
    </row>
    <row r="5480" spans="1:10" x14ac:dyDescent="0.3">
      <c r="A5480">
        <v>905479</v>
      </c>
      <c r="B5480">
        <v>77</v>
      </c>
      <c r="C5480">
        <v>30</v>
      </c>
      <c r="D5480" s="1">
        <v>45685</v>
      </c>
      <c r="E5480" s="1">
        <v>45688</v>
      </c>
      <c r="F5480" t="s">
        <v>93</v>
      </c>
      <c r="G5480" t="s">
        <v>60</v>
      </c>
      <c r="H5480" t="s">
        <v>97</v>
      </c>
      <c r="I5480">
        <v>1</v>
      </c>
      <c r="J5480">
        <v>2550</v>
      </c>
    </row>
    <row r="5481" spans="1:10" x14ac:dyDescent="0.3">
      <c r="A5481">
        <v>905480</v>
      </c>
      <c r="B5481">
        <v>108</v>
      </c>
      <c r="C5481">
        <v>38</v>
      </c>
      <c r="D5481" s="1">
        <v>45740</v>
      </c>
      <c r="E5481" s="1">
        <v>45744</v>
      </c>
      <c r="F5481" t="s">
        <v>99</v>
      </c>
      <c r="G5481" t="s">
        <v>69</v>
      </c>
      <c r="H5481" t="s">
        <v>94</v>
      </c>
      <c r="I5481">
        <v>3</v>
      </c>
      <c r="J5481">
        <v>1530</v>
      </c>
    </row>
    <row r="5482" spans="1:10" x14ac:dyDescent="0.3">
      <c r="A5482">
        <v>905481</v>
      </c>
      <c r="B5482">
        <v>379</v>
      </c>
      <c r="C5482">
        <v>14</v>
      </c>
      <c r="D5482" s="1">
        <v>45677</v>
      </c>
      <c r="E5482" s="1">
        <v>45680</v>
      </c>
      <c r="F5482" t="s">
        <v>100</v>
      </c>
      <c r="G5482" t="s">
        <v>42</v>
      </c>
      <c r="H5482" t="s">
        <v>94</v>
      </c>
      <c r="I5482">
        <v>1</v>
      </c>
      <c r="J5482">
        <v>2370</v>
      </c>
    </row>
    <row r="5483" spans="1:10" x14ac:dyDescent="0.3">
      <c r="A5483">
        <v>905482</v>
      </c>
      <c r="B5483">
        <v>53</v>
      </c>
      <c r="C5483">
        <v>11</v>
      </c>
      <c r="D5483" s="1">
        <v>45681</v>
      </c>
      <c r="E5483" s="1">
        <v>45684</v>
      </c>
      <c r="F5483" t="s">
        <v>96</v>
      </c>
      <c r="G5483" t="s">
        <v>42</v>
      </c>
      <c r="H5483" t="s">
        <v>97</v>
      </c>
      <c r="I5483">
        <v>1</v>
      </c>
      <c r="J5483">
        <v>2560</v>
      </c>
    </row>
    <row r="5484" spans="1:10" x14ac:dyDescent="0.3">
      <c r="A5484">
        <v>905483</v>
      </c>
      <c r="B5484">
        <v>275</v>
      </c>
      <c r="C5484">
        <v>11</v>
      </c>
      <c r="D5484" s="1">
        <v>45654</v>
      </c>
      <c r="E5484" s="1">
        <v>45660</v>
      </c>
      <c r="F5484" t="s">
        <v>98</v>
      </c>
      <c r="G5484" t="s">
        <v>42</v>
      </c>
      <c r="H5484" t="s">
        <v>94</v>
      </c>
      <c r="I5484">
        <v>1</v>
      </c>
      <c r="J5484">
        <v>2560</v>
      </c>
    </row>
    <row r="5485" spans="1:10" x14ac:dyDescent="0.3">
      <c r="A5485">
        <v>905484</v>
      </c>
      <c r="B5485">
        <v>192</v>
      </c>
      <c r="C5485">
        <v>13</v>
      </c>
      <c r="D5485" s="1">
        <v>45675</v>
      </c>
      <c r="E5485" s="1">
        <v>45679</v>
      </c>
      <c r="F5485" t="s">
        <v>100</v>
      </c>
      <c r="G5485" t="s">
        <v>42</v>
      </c>
      <c r="H5485" t="s">
        <v>97</v>
      </c>
      <c r="I5485">
        <v>2</v>
      </c>
      <c r="J5485">
        <v>6000</v>
      </c>
    </row>
    <row r="5486" spans="1:10" x14ac:dyDescent="0.3">
      <c r="A5486">
        <v>905485</v>
      </c>
      <c r="B5486">
        <v>8</v>
      </c>
      <c r="C5486">
        <v>16</v>
      </c>
      <c r="D5486" s="1">
        <v>45707</v>
      </c>
      <c r="E5486" s="1">
        <v>45710</v>
      </c>
      <c r="F5486" t="s">
        <v>93</v>
      </c>
      <c r="G5486" t="s">
        <v>42</v>
      </c>
      <c r="H5486" t="s">
        <v>94</v>
      </c>
      <c r="I5486">
        <v>1</v>
      </c>
      <c r="J5486">
        <v>3900</v>
      </c>
    </row>
    <row r="5487" spans="1:10" x14ac:dyDescent="0.3">
      <c r="A5487">
        <v>905486</v>
      </c>
      <c r="B5487">
        <v>291</v>
      </c>
      <c r="C5487">
        <v>29</v>
      </c>
      <c r="D5487" s="1">
        <v>45745</v>
      </c>
      <c r="E5487" s="1">
        <v>45749</v>
      </c>
      <c r="F5487" t="s">
        <v>101</v>
      </c>
      <c r="G5487" t="s">
        <v>60</v>
      </c>
      <c r="H5487" t="s">
        <v>97</v>
      </c>
      <c r="I5487">
        <v>1</v>
      </c>
      <c r="J5487">
        <v>2450</v>
      </c>
    </row>
    <row r="5488" spans="1:10" x14ac:dyDescent="0.3">
      <c r="A5488">
        <v>905487</v>
      </c>
      <c r="B5488">
        <v>190</v>
      </c>
      <c r="C5488">
        <v>37</v>
      </c>
      <c r="D5488" s="1">
        <v>45706</v>
      </c>
      <c r="E5488" s="1">
        <v>45711</v>
      </c>
      <c r="F5488" t="s">
        <v>93</v>
      </c>
      <c r="G5488" t="s">
        <v>69</v>
      </c>
      <c r="H5488" t="s">
        <v>94</v>
      </c>
      <c r="I5488">
        <v>3</v>
      </c>
      <c r="J5488">
        <v>2430</v>
      </c>
    </row>
    <row r="5489" spans="1:10" x14ac:dyDescent="0.3">
      <c r="A5489">
        <v>905488</v>
      </c>
      <c r="B5489">
        <v>243</v>
      </c>
      <c r="C5489">
        <v>36</v>
      </c>
      <c r="D5489" s="1">
        <v>45386</v>
      </c>
      <c r="E5489" s="1">
        <v>45392</v>
      </c>
      <c r="F5489" t="s">
        <v>99</v>
      </c>
      <c r="G5489" t="s">
        <v>69</v>
      </c>
      <c r="H5489" t="s">
        <v>94</v>
      </c>
      <c r="I5489">
        <v>1</v>
      </c>
      <c r="J5489">
        <v>1130</v>
      </c>
    </row>
    <row r="5490" spans="1:10" x14ac:dyDescent="0.3">
      <c r="A5490">
        <v>905489</v>
      </c>
      <c r="B5490">
        <v>335</v>
      </c>
      <c r="C5490">
        <v>3</v>
      </c>
      <c r="D5490" s="1">
        <v>45398</v>
      </c>
      <c r="E5490" s="1">
        <v>45402</v>
      </c>
      <c r="F5490" t="s">
        <v>100</v>
      </c>
      <c r="G5490" t="s">
        <v>33</v>
      </c>
      <c r="H5490" t="s">
        <v>94</v>
      </c>
      <c r="I5490">
        <v>1</v>
      </c>
      <c r="J5490">
        <v>1770</v>
      </c>
    </row>
    <row r="5491" spans="1:10" x14ac:dyDescent="0.3">
      <c r="A5491">
        <v>905490</v>
      </c>
      <c r="B5491">
        <v>199</v>
      </c>
      <c r="C5491">
        <v>17</v>
      </c>
      <c r="D5491" s="1">
        <v>45446</v>
      </c>
      <c r="E5491" s="1">
        <v>45448</v>
      </c>
      <c r="F5491" t="s">
        <v>100</v>
      </c>
      <c r="G5491" t="s">
        <v>51</v>
      </c>
      <c r="H5491" t="s">
        <v>97</v>
      </c>
      <c r="I5491">
        <v>1</v>
      </c>
      <c r="J5491">
        <v>13790</v>
      </c>
    </row>
    <row r="5492" spans="1:10" x14ac:dyDescent="0.3">
      <c r="A5492">
        <v>905491</v>
      </c>
      <c r="B5492">
        <v>571</v>
      </c>
      <c r="C5492">
        <v>15</v>
      </c>
      <c r="D5492" s="1">
        <v>45685</v>
      </c>
      <c r="E5492" s="1">
        <v>45689</v>
      </c>
      <c r="F5492" t="s">
        <v>93</v>
      </c>
      <c r="G5492" t="s">
        <v>42</v>
      </c>
      <c r="H5492" t="s">
        <v>94</v>
      </c>
      <c r="I5492">
        <v>2</v>
      </c>
      <c r="J5492">
        <v>7480</v>
      </c>
    </row>
    <row r="5493" spans="1:10" x14ac:dyDescent="0.3">
      <c r="A5493">
        <v>905492</v>
      </c>
      <c r="B5493">
        <v>135</v>
      </c>
      <c r="C5493">
        <v>15</v>
      </c>
      <c r="D5493" s="1">
        <v>45512</v>
      </c>
      <c r="E5493" s="1">
        <v>45518</v>
      </c>
      <c r="F5493" t="s">
        <v>101</v>
      </c>
      <c r="G5493" t="s">
        <v>42</v>
      </c>
      <c r="H5493" t="s">
        <v>97</v>
      </c>
      <c r="I5493">
        <v>3</v>
      </c>
      <c r="J5493">
        <v>11220</v>
      </c>
    </row>
    <row r="5494" spans="1:10" x14ac:dyDescent="0.3">
      <c r="A5494">
        <v>905493</v>
      </c>
      <c r="B5494">
        <v>151</v>
      </c>
      <c r="C5494">
        <v>18</v>
      </c>
      <c r="D5494" s="1">
        <v>45399</v>
      </c>
      <c r="E5494" s="1">
        <v>45405</v>
      </c>
      <c r="F5494" t="s">
        <v>98</v>
      </c>
      <c r="G5494" t="s">
        <v>51</v>
      </c>
      <c r="H5494" t="s">
        <v>94</v>
      </c>
      <c r="I5494">
        <v>1</v>
      </c>
      <c r="J5494">
        <v>13140</v>
      </c>
    </row>
    <row r="5495" spans="1:10" x14ac:dyDescent="0.3">
      <c r="A5495">
        <v>905494</v>
      </c>
      <c r="B5495">
        <v>127</v>
      </c>
      <c r="C5495">
        <v>47</v>
      </c>
      <c r="D5495" s="1">
        <v>45696</v>
      </c>
      <c r="E5495" s="1">
        <v>45701</v>
      </c>
      <c r="F5495" t="s">
        <v>101</v>
      </c>
      <c r="G5495" t="s">
        <v>78</v>
      </c>
      <c r="H5495" t="s">
        <v>97</v>
      </c>
      <c r="I5495">
        <v>1</v>
      </c>
      <c r="J5495">
        <v>890</v>
      </c>
    </row>
    <row r="5496" spans="1:10" x14ac:dyDescent="0.3">
      <c r="A5496">
        <v>905495</v>
      </c>
      <c r="B5496">
        <v>271</v>
      </c>
      <c r="C5496">
        <v>34</v>
      </c>
      <c r="D5496" s="1">
        <v>45633</v>
      </c>
      <c r="E5496" s="1">
        <v>45638</v>
      </c>
      <c r="F5496" t="s">
        <v>99</v>
      </c>
      <c r="G5496" t="s">
        <v>69</v>
      </c>
      <c r="H5496" t="s">
        <v>94</v>
      </c>
      <c r="I5496">
        <v>1</v>
      </c>
      <c r="J5496">
        <v>410</v>
      </c>
    </row>
    <row r="5497" spans="1:10" x14ac:dyDescent="0.3">
      <c r="A5497">
        <v>905496</v>
      </c>
      <c r="B5497">
        <v>543</v>
      </c>
      <c r="C5497">
        <v>28</v>
      </c>
      <c r="D5497" s="1">
        <v>45651</v>
      </c>
      <c r="E5497" s="1">
        <v>45656</v>
      </c>
      <c r="F5497" t="s">
        <v>99</v>
      </c>
      <c r="G5497" t="s">
        <v>60</v>
      </c>
      <c r="H5497" t="s">
        <v>97</v>
      </c>
      <c r="I5497">
        <v>1</v>
      </c>
      <c r="J5497">
        <v>3170</v>
      </c>
    </row>
    <row r="5498" spans="1:10" x14ac:dyDescent="0.3">
      <c r="A5498">
        <v>905497</v>
      </c>
      <c r="B5498">
        <v>135</v>
      </c>
      <c r="C5498">
        <v>22</v>
      </c>
      <c r="D5498" s="1">
        <v>45484</v>
      </c>
      <c r="E5498" s="1">
        <v>45489</v>
      </c>
      <c r="F5498" t="s">
        <v>101</v>
      </c>
      <c r="G5498" t="s">
        <v>51</v>
      </c>
      <c r="H5498" t="s">
        <v>94</v>
      </c>
      <c r="I5498">
        <v>2</v>
      </c>
      <c r="J5498">
        <v>26660</v>
      </c>
    </row>
    <row r="5499" spans="1:10" x14ac:dyDescent="0.3">
      <c r="A5499">
        <v>905498</v>
      </c>
      <c r="B5499">
        <v>88</v>
      </c>
      <c r="C5499">
        <v>28</v>
      </c>
      <c r="D5499" s="1">
        <v>45426</v>
      </c>
      <c r="E5499" s="1">
        <v>45428</v>
      </c>
      <c r="F5499" t="s">
        <v>99</v>
      </c>
      <c r="G5499" t="s">
        <v>60</v>
      </c>
      <c r="H5499" t="s">
        <v>97</v>
      </c>
      <c r="I5499">
        <v>1</v>
      </c>
      <c r="J5499">
        <v>3170</v>
      </c>
    </row>
    <row r="5500" spans="1:10" x14ac:dyDescent="0.3">
      <c r="A5500">
        <v>905499</v>
      </c>
      <c r="B5500">
        <v>378</v>
      </c>
      <c r="C5500">
        <v>21</v>
      </c>
      <c r="D5500" s="1">
        <v>45706</v>
      </c>
      <c r="E5500" s="1">
        <v>45708</v>
      </c>
      <c r="F5500" t="s">
        <v>96</v>
      </c>
      <c r="G5500" t="s">
        <v>51</v>
      </c>
      <c r="H5500" t="s">
        <v>94</v>
      </c>
      <c r="I5500">
        <v>2</v>
      </c>
      <c r="J5500">
        <v>19900</v>
      </c>
    </row>
    <row r="5501" spans="1:10" x14ac:dyDescent="0.3">
      <c r="A5501">
        <v>905500</v>
      </c>
      <c r="B5501">
        <v>481</v>
      </c>
      <c r="C5501">
        <v>13</v>
      </c>
      <c r="D5501" s="1">
        <v>45652</v>
      </c>
      <c r="E5501" s="1">
        <v>45655</v>
      </c>
      <c r="F5501" t="s">
        <v>98</v>
      </c>
      <c r="G5501" t="s">
        <v>42</v>
      </c>
      <c r="H5501" t="s">
        <v>94</v>
      </c>
      <c r="I5501">
        <v>1</v>
      </c>
      <c r="J5501">
        <v>3000</v>
      </c>
    </row>
    <row r="5502" spans="1:10" x14ac:dyDescent="0.3">
      <c r="A5502">
        <v>905501</v>
      </c>
      <c r="B5502">
        <v>499</v>
      </c>
      <c r="C5502">
        <v>21</v>
      </c>
      <c r="D5502" s="1">
        <v>45509</v>
      </c>
      <c r="E5502" s="1">
        <v>45512</v>
      </c>
      <c r="F5502" t="s">
        <v>95</v>
      </c>
      <c r="G5502" t="s">
        <v>51</v>
      </c>
      <c r="H5502" t="s">
        <v>97</v>
      </c>
      <c r="I5502">
        <v>1</v>
      </c>
      <c r="J5502">
        <v>9950</v>
      </c>
    </row>
    <row r="5503" spans="1:10" x14ac:dyDescent="0.3">
      <c r="A5503">
        <v>905502</v>
      </c>
      <c r="B5503">
        <v>266</v>
      </c>
      <c r="C5503">
        <v>17</v>
      </c>
      <c r="D5503" s="1">
        <v>45476</v>
      </c>
      <c r="E5503" s="1">
        <v>45482</v>
      </c>
      <c r="F5503" t="s">
        <v>93</v>
      </c>
      <c r="G5503" t="s">
        <v>51</v>
      </c>
      <c r="H5503" t="s">
        <v>97</v>
      </c>
      <c r="I5503">
        <v>1</v>
      </c>
      <c r="J5503">
        <v>13790</v>
      </c>
    </row>
    <row r="5504" spans="1:10" x14ac:dyDescent="0.3">
      <c r="A5504">
        <v>905503</v>
      </c>
      <c r="B5504">
        <v>392</v>
      </c>
      <c r="C5504">
        <v>46</v>
      </c>
      <c r="D5504" s="1">
        <v>45520</v>
      </c>
      <c r="E5504" s="1">
        <v>45524</v>
      </c>
      <c r="F5504" t="s">
        <v>100</v>
      </c>
      <c r="G5504" t="s">
        <v>78</v>
      </c>
      <c r="H5504" t="s">
        <v>94</v>
      </c>
      <c r="I5504">
        <v>1</v>
      </c>
      <c r="J5504">
        <v>1320</v>
      </c>
    </row>
    <row r="5505" spans="1:10" x14ac:dyDescent="0.3">
      <c r="A5505">
        <v>905504</v>
      </c>
      <c r="B5505">
        <v>252</v>
      </c>
      <c r="C5505">
        <v>39</v>
      </c>
      <c r="D5505" s="1">
        <v>45630</v>
      </c>
      <c r="E5505" s="1">
        <v>45635</v>
      </c>
      <c r="F5505" t="s">
        <v>96</v>
      </c>
      <c r="G5505" t="s">
        <v>69</v>
      </c>
      <c r="H5505" t="s">
        <v>94</v>
      </c>
      <c r="I5505">
        <v>1</v>
      </c>
      <c r="J5505">
        <v>780</v>
      </c>
    </row>
    <row r="5506" spans="1:10" x14ac:dyDescent="0.3">
      <c r="A5506">
        <v>905505</v>
      </c>
      <c r="B5506">
        <v>143</v>
      </c>
      <c r="C5506">
        <v>40</v>
      </c>
      <c r="D5506" s="1">
        <v>45463</v>
      </c>
      <c r="E5506" s="1">
        <v>45468</v>
      </c>
      <c r="F5506" t="s">
        <v>100</v>
      </c>
      <c r="G5506" t="s">
        <v>69</v>
      </c>
      <c r="H5506" t="s">
        <v>97</v>
      </c>
      <c r="I5506">
        <v>1</v>
      </c>
      <c r="J5506">
        <v>540</v>
      </c>
    </row>
    <row r="5507" spans="1:10" x14ac:dyDescent="0.3">
      <c r="A5507">
        <v>905506</v>
      </c>
      <c r="B5507">
        <v>531</v>
      </c>
      <c r="C5507">
        <v>23</v>
      </c>
      <c r="D5507" s="1">
        <v>45525</v>
      </c>
      <c r="E5507" s="1">
        <v>45527</v>
      </c>
      <c r="F5507" t="s">
        <v>96</v>
      </c>
      <c r="G5507" t="s">
        <v>51</v>
      </c>
      <c r="H5507" t="s">
        <v>97</v>
      </c>
      <c r="I5507">
        <v>1</v>
      </c>
      <c r="J5507">
        <v>12780</v>
      </c>
    </row>
    <row r="5508" spans="1:10" x14ac:dyDescent="0.3">
      <c r="A5508">
        <v>905507</v>
      </c>
      <c r="B5508">
        <v>296</v>
      </c>
      <c r="C5508">
        <v>23</v>
      </c>
      <c r="D5508" s="1">
        <v>45422</v>
      </c>
      <c r="E5508" s="1">
        <v>45424</v>
      </c>
      <c r="F5508" t="s">
        <v>100</v>
      </c>
      <c r="G5508" t="s">
        <v>51</v>
      </c>
      <c r="H5508" t="s">
        <v>97</v>
      </c>
      <c r="I5508">
        <v>1</v>
      </c>
      <c r="J5508">
        <v>12780</v>
      </c>
    </row>
    <row r="5509" spans="1:10" x14ac:dyDescent="0.3">
      <c r="A5509">
        <v>905508</v>
      </c>
      <c r="B5509">
        <v>542</v>
      </c>
      <c r="C5509">
        <v>19</v>
      </c>
      <c r="D5509" s="1">
        <v>45648</v>
      </c>
      <c r="E5509" s="1">
        <v>45650</v>
      </c>
      <c r="F5509" t="s">
        <v>93</v>
      </c>
      <c r="G5509" t="s">
        <v>51</v>
      </c>
      <c r="H5509" t="s">
        <v>94</v>
      </c>
      <c r="I5509">
        <v>1</v>
      </c>
      <c r="J5509">
        <v>10800</v>
      </c>
    </row>
    <row r="5510" spans="1:10" x14ac:dyDescent="0.3">
      <c r="A5510">
        <v>905509</v>
      </c>
      <c r="B5510">
        <v>352</v>
      </c>
      <c r="C5510">
        <v>10</v>
      </c>
      <c r="D5510" s="1">
        <v>45443</v>
      </c>
      <c r="E5510" s="1">
        <v>45447</v>
      </c>
      <c r="F5510" t="s">
        <v>93</v>
      </c>
      <c r="G5510" t="s">
        <v>42</v>
      </c>
      <c r="H5510" t="s">
        <v>97</v>
      </c>
      <c r="I5510">
        <v>2</v>
      </c>
      <c r="J5510">
        <v>7400</v>
      </c>
    </row>
    <row r="5511" spans="1:10" x14ac:dyDescent="0.3">
      <c r="A5511">
        <v>905510</v>
      </c>
      <c r="B5511">
        <v>23</v>
      </c>
      <c r="C5511">
        <v>47</v>
      </c>
      <c r="D5511" s="1">
        <v>45618</v>
      </c>
      <c r="E5511" s="1">
        <v>45622</v>
      </c>
      <c r="F5511" t="s">
        <v>98</v>
      </c>
      <c r="G5511" t="s">
        <v>78</v>
      </c>
      <c r="H5511" t="s">
        <v>97</v>
      </c>
      <c r="I5511">
        <v>1</v>
      </c>
      <c r="J5511">
        <v>890</v>
      </c>
    </row>
    <row r="5512" spans="1:10" x14ac:dyDescent="0.3">
      <c r="A5512">
        <v>905511</v>
      </c>
      <c r="B5512">
        <v>159</v>
      </c>
      <c r="C5512">
        <v>39</v>
      </c>
      <c r="D5512" s="1">
        <v>45530</v>
      </c>
      <c r="E5512" s="1">
        <v>45535</v>
      </c>
      <c r="F5512" t="s">
        <v>100</v>
      </c>
      <c r="G5512" t="s">
        <v>69</v>
      </c>
      <c r="H5512" t="s">
        <v>97</v>
      </c>
      <c r="I5512">
        <v>1</v>
      </c>
      <c r="J5512">
        <v>780</v>
      </c>
    </row>
    <row r="5513" spans="1:10" x14ac:dyDescent="0.3">
      <c r="A5513">
        <v>905512</v>
      </c>
      <c r="B5513">
        <v>457</v>
      </c>
      <c r="C5513">
        <v>17</v>
      </c>
      <c r="D5513" s="1">
        <v>45629</v>
      </c>
      <c r="E5513" s="1">
        <v>45632</v>
      </c>
      <c r="F5513" t="s">
        <v>98</v>
      </c>
      <c r="G5513" t="s">
        <v>51</v>
      </c>
      <c r="H5513" t="s">
        <v>94</v>
      </c>
      <c r="I5513">
        <v>1</v>
      </c>
      <c r="J5513">
        <v>13790</v>
      </c>
    </row>
    <row r="5514" spans="1:10" x14ac:dyDescent="0.3">
      <c r="A5514">
        <v>905513</v>
      </c>
      <c r="B5514">
        <v>319</v>
      </c>
      <c r="C5514">
        <v>39</v>
      </c>
      <c r="D5514" s="1">
        <v>45441</v>
      </c>
      <c r="E5514" s="1">
        <v>45445</v>
      </c>
      <c r="F5514" t="s">
        <v>99</v>
      </c>
      <c r="G5514" t="s">
        <v>69</v>
      </c>
      <c r="H5514" t="s">
        <v>97</v>
      </c>
      <c r="I5514">
        <v>1</v>
      </c>
      <c r="J5514">
        <v>780</v>
      </c>
    </row>
    <row r="5515" spans="1:10" x14ac:dyDescent="0.3">
      <c r="A5515">
        <v>905514</v>
      </c>
      <c r="B5515">
        <v>403</v>
      </c>
      <c r="C5515">
        <v>13</v>
      </c>
      <c r="D5515" s="1">
        <v>45730</v>
      </c>
      <c r="E5515" s="1">
        <v>45733</v>
      </c>
      <c r="F5515" t="s">
        <v>95</v>
      </c>
      <c r="G5515" t="s">
        <v>42</v>
      </c>
      <c r="H5515" t="s">
        <v>97</v>
      </c>
      <c r="I5515">
        <v>2</v>
      </c>
      <c r="J5515">
        <v>6000</v>
      </c>
    </row>
    <row r="5516" spans="1:10" x14ac:dyDescent="0.3">
      <c r="A5516">
        <v>905515</v>
      </c>
      <c r="B5516">
        <v>185</v>
      </c>
      <c r="C5516">
        <v>47</v>
      </c>
      <c r="D5516" s="1">
        <v>45508</v>
      </c>
      <c r="E5516" s="1">
        <v>45513</v>
      </c>
      <c r="F5516" t="s">
        <v>100</v>
      </c>
      <c r="G5516" t="s">
        <v>78</v>
      </c>
      <c r="H5516" t="s">
        <v>97</v>
      </c>
      <c r="I5516">
        <v>1</v>
      </c>
      <c r="J5516">
        <v>890</v>
      </c>
    </row>
    <row r="5517" spans="1:10" x14ac:dyDescent="0.3">
      <c r="A5517">
        <v>905516</v>
      </c>
      <c r="B5517">
        <v>437</v>
      </c>
      <c r="C5517">
        <v>45</v>
      </c>
      <c r="D5517" s="1">
        <v>45443</v>
      </c>
      <c r="E5517" s="1">
        <v>45449</v>
      </c>
      <c r="F5517" t="s">
        <v>100</v>
      </c>
      <c r="G5517" t="s">
        <v>78</v>
      </c>
      <c r="H5517" t="s">
        <v>94</v>
      </c>
      <c r="I5517">
        <v>1</v>
      </c>
      <c r="J5517">
        <v>1290</v>
      </c>
    </row>
    <row r="5518" spans="1:10" x14ac:dyDescent="0.3">
      <c r="A5518">
        <v>905517</v>
      </c>
      <c r="B5518">
        <v>443</v>
      </c>
      <c r="C5518">
        <v>37</v>
      </c>
      <c r="D5518" s="1">
        <v>45584</v>
      </c>
      <c r="E5518" s="1">
        <v>45586</v>
      </c>
      <c r="F5518" t="s">
        <v>101</v>
      </c>
      <c r="G5518" t="s">
        <v>69</v>
      </c>
      <c r="H5518" t="s">
        <v>94</v>
      </c>
      <c r="I5518">
        <v>1</v>
      </c>
      <c r="J5518">
        <v>810</v>
      </c>
    </row>
    <row r="5519" spans="1:10" x14ac:dyDescent="0.3">
      <c r="A5519">
        <v>905518</v>
      </c>
      <c r="B5519">
        <v>457</v>
      </c>
      <c r="C5519">
        <v>28</v>
      </c>
      <c r="D5519" s="1">
        <v>45538</v>
      </c>
      <c r="E5519" s="1">
        <v>45542</v>
      </c>
      <c r="F5519" t="s">
        <v>98</v>
      </c>
      <c r="G5519" t="s">
        <v>60</v>
      </c>
      <c r="H5519" t="s">
        <v>94</v>
      </c>
      <c r="I5519">
        <v>1</v>
      </c>
      <c r="J5519">
        <v>3170</v>
      </c>
    </row>
    <row r="5520" spans="1:10" x14ac:dyDescent="0.3">
      <c r="A5520">
        <v>905519</v>
      </c>
      <c r="B5520">
        <v>534</v>
      </c>
      <c r="C5520">
        <v>32</v>
      </c>
      <c r="D5520" s="1">
        <v>45482</v>
      </c>
      <c r="E5520" s="1">
        <v>45484</v>
      </c>
      <c r="F5520" t="s">
        <v>95</v>
      </c>
      <c r="G5520" t="s">
        <v>60</v>
      </c>
      <c r="H5520" t="s">
        <v>97</v>
      </c>
      <c r="I5520">
        <v>1</v>
      </c>
      <c r="J5520">
        <v>1990</v>
      </c>
    </row>
    <row r="5521" spans="1:10" x14ac:dyDescent="0.3">
      <c r="A5521">
        <v>905520</v>
      </c>
      <c r="B5521">
        <v>103</v>
      </c>
      <c r="C5521">
        <v>26</v>
      </c>
      <c r="D5521" s="1">
        <v>45551</v>
      </c>
      <c r="E5521" s="1">
        <v>45553</v>
      </c>
      <c r="F5521" t="s">
        <v>100</v>
      </c>
      <c r="G5521" t="s">
        <v>60</v>
      </c>
      <c r="H5521" t="s">
        <v>97</v>
      </c>
      <c r="I5521">
        <v>2</v>
      </c>
      <c r="J5521">
        <v>4500</v>
      </c>
    </row>
    <row r="5522" spans="1:10" x14ac:dyDescent="0.3">
      <c r="A5522">
        <v>905521</v>
      </c>
      <c r="B5522">
        <v>534</v>
      </c>
      <c r="C5522">
        <v>34</v>
      </c>
      <c r="D5522" s="1">
        <v>45551</v>
      </c>
      <c r="E5522" s="1">
        <v>45555</v>
      </c>
      <c r="F5522" t="s">
        <v>95</v>
      </c>
      <c r="G5522" t="s">
        <v>69</v>
      </c>
      <c r="H5522" t="s">
        <v>97</v>
      </c>
      <c r="I5522">
        <v>1</v>
      </c>
      <c r="J5522">
        <v>410</v>
      </c>
    </row>
    <row r="5523" spans="1:10" x14ac:dyDescent="0.3">
      <c r="A5523">
        <v>905522</v>
      </c>
      <c r="B5523">
        <v>387</v>
      </c>
      <c r="C5523">
        <v>8</v>
      </c>
      <c r="D5523" s="1">
        <v>45477</v>
      </c>
      <c r="E5523" s="1">
        <v>45481</v>
      </c>
      <c r="F5523" t="s">
        <v>93</v>
      </c>
      <c r="G5523" t="s">
        <v>33</v>
      </c>
      <c r="H5523" t="s">
        <v>97</v>
      </c>
      <c r="I5523">
        <v>1</v>
      </c>
      <c r="J5523">
        <v>1870</v>
      </c>
    </row>
    <row r="5524" spans="1:10" x14ac:dyDescent="0.3">
      <c r="A5524">
        <v>905523</v>
      </c>
      <c r="B5524">
        <v>363</v>
      </c>
      <c r="C5524">
        <v>21</v>
      </c>
      <c r="D5524" s="1">
        <v>45711</v>
      </c>
      <c r="E5524" s="1">
        <v>45716</v>
      </c>
      <c r="F5524" t="s">
        <v>101</v>
      </c>
      <c r="G5524" t="s">
        <v>51</v>
      </c>
      <c r="H5524" t="s">
        <v>97</v>
      </c>
      <c r="I5524">
        <v>1</v>
      </c>
      <c r="J5524">
        <v>9950</v>
      </c>
    </row>
    <row r="5525" spans="1:10" x14ac:dyDescent="0.3">
      <c r="A5525">
        <v>905524</v>
      </c>
      <c r="B5525">
        <v>364</v>
      </c>
      <c r="C5525">
        <v>23</v>
      </c>
      <c r="D5525" s="1">
        <v>45644</v>
      </c>
      <c r="E5525" s="1">
        <v>45650</v>
      </c>
      <c r="F5525" t="s">
        <v>101</v>
      </c>
      <c r="G5525" t="s">
        <v>51</v>
      </c>
      <c r="H5525" t="s">
        <v>94</v>
      </c>
      <c r="I5525">
        <v>1</v>
      </c>
      <c r="J5525">
        <v>12780</v>
      </c>
    </row>
    <row r="5526" spans="1:10" x14ac:dyDescent="0.3">
      <c r="A5526">
        <v>905525</v>
      </c>
      <c r="B5526">
        <v>302</v>
      </c>
      <c r="C5526">
        <v>22</v>
      </c>
      <c r="D5526" s="1">
        <v>45549</v>
      </c>
      <c r="E5526" s="1">
        <v>45552</v>
      </c>
      <c r="F5526" t="s">
        <v>100</v>
      </c>
      <c r="G5526" t="s">
        <v>51</v>
      </c>
      <c r="H5526" t="s">
        <v>97</v>
      </c>
      <c r="I5526">
        <v>1</v>
      </c>
      <c r="J5526">
        <v>13330</v>
      </c>
    </row>
    <row r="5527" spans="1:10" x14ac:dyDescent="0.3">
      <c r="A5527">
        <v>905526</v>
      </c>
      <c r="B5527">
        <v>58</v>
      </c>
      <c r="C5527">
        <v>44</v>
      </c>
      <c r="D5527" s="1">
        <v>45489</v>
      </c>
      <c r="E5527" s="1">
        <v>45494</v>
      </c>
      <c r="F5527" t="s">
        <v>99</v>
      </c>
      <c r="G5527" t="s">
        <v>78</v>
      </c>
      <c r="H5527" t="s">
        <v>94</v>
      </c>
      <c r="I5527">
        <v>1</v>
      </c>
      <c r="J5527">
        <v>1130</v>
      </c>
    </row>
    <row r="5528" spans="1:10" x14ac:dyDescent="0.3">
      <c r="A5528">
        <v>905527</v>
      </c>
      <c r="B5528">
        <v>56</v>
      </c>
      <c r="C5528">
        <v>7</v>
      </c>
      <c r="D5528" s="1">
        <v>45433</v>
      </c>
      <c r="E5528" s="1">
        <v>45438</v>
      </c>
      <c r="F5528" t="s">
        <v>98</v>
      </c>
      <c r="G5528" t="s">
        <v>33</v>
      </c>
      <c r="H5528" t="s">
        <v>97</v>
      </c>
      <c r="I5528">
        <v>1</v>
      </c>
      <c r="J5528">
        <v>2150</v>
      </c>
    </row>
    <row r="5529" spans="1:10" x14ac:dyDescent="0.3">
      <c r="A5529">
        <v>905528</v>
      </c>
      <c r="B5529">
        <v>342</v>
      </c>
      <c r="C5529">
        <v>12</v>
      </c>
      <c r="D5529" s="1">
        <v>45392</v>
      </c>
      <c r="E5529" s="1">
        <v>45397</v>
      </c>
      <c r="F5529" t="s">
        <v>101</v>
      </c>
      <c r="G5529" t="s">
        <v>42</v>
      </c>
      <c r="H5529" t="s">
        <v>97</v>
      </c>
      <c r="I5529">
        <v>1</v>
      </c>
      <c r="J5529">
        <v>2600</v>
      </c>
    </row>
    <row r="5530" spans="1:10" x14ac:dyDescent="0.3">
      <c r="A5530">
        <v>905529</v>
      </c>
      <c r="B5530">
        <v>452</v>
      </c>
      <c r="C5530">
        <v>3</v>
      </c>
      <c r="D5530" s="1">
        <v>45715</v>
      </c>
      <c r="E5530" s="1">
        <v>45720</v>
      </c>
      <c r="F5530" t="s">
        <v>100</v>
      </c>
      <c r="G5530" t="s">
        <v>33</v>
      </c>
      <c r="H5530" t="s">
        <v>94</v>
      </c>
      <c r="I5530">
        <v>1</v>
      </c>
      <c r="J5530">
        <v>1770</v>
      </c>
    </row>
    <row r="5531" spans="1:10" x14ac:dyDescent="0.3">
      <c r="A5531">
        <v>905530</v>
      </c>
      <c r="B5531">
        <v>328</v>
      </c>
      <c r="C5531">
        <v>13</v>
      </c>
      <c r="D5531" s="1">
        <v>45649</v>
      </c>
      <c r="E5531" s="1">
        <v>45655</v>
      </c>
      <c r="F5531" t="s">
        <v>93</v>
      </c>
      <c r="G5531" t="s">
        <v>42</v>
      </c>
      <c r="H5531" t="s">
        <v>94</v>
      </c>
      <c r="I5531">
        <v>1</v>
      </c>
      <c r="J5531">
        <v>3000</v>
      </c>
    </row>
    <row r="5532" spans="1:10" x14ac:dyDescent="0.3">
      <c r="A5532">
        <v>905531</v>
      </c>
      <c r="B5532">
        <v>24</v>
      </c>
      <c r="C5532">
        <v>4</v>
      </c>
      <c r="D5532" s="1">
        <v>45639</v>
      </c>
      <c r="E5532" s="1">
        <v>45642</v>
      </c>
      <c r="F5532" t="s">
        <v>95</v>
      </c>
      <c r="G5532" t="s">
        <v>33</v>
      </c>
      <c r="H5532" t="s">
        <v>94</v>
      </c>
      <c r="I5532">
        <v>1</v>
      </c>
      <c r="J5532">
        <v>970</v>
      </c>
    </row>
    <row r="5533" spans="1:10" x14ac:dyDescent="0.3">
      <c r="A5533">
        <v>905532</v>
      </c>
      <c r="B5533">
        <v>588</v>
      </c>
      <c r="C5533">
        <v>35</v>
      </c>
      <c r="D5533" s="1">
        <v>45449</v>
      </c>
      <c r="E5533" s="1">
        <v>45453</v>
      </c>
      <c r="F5533" t="s">
        <v>95</v>
      </c>
      <c r="G5533" t="s">
        <v>69</v>
      </c>
      <c r="H5533" t="s">
        <v>94</v>
      </c>
      <c r="I5533">
        <v>1</v>
      </c>
      <c r="J5533">
        <v>590</v>
      </c>
    </row>
    <row r="5534" spans="1:10" x14ac:dyDescent="0.3">
      <c r="A5534">
        <v>905533</v>
      </c>
      <c r="B5534">
        <v>94</v>
      </c>
      <c r="C5534">
        <v>27</v>
      </c>
      <c r="D5534" s="1">
        <v>45507</v>
      </c>
      <c r="E5534" s="1">
        <v>45510</v>
      </c>
      <c r="F5534" t="s">
        <v>93</v>
      </c>
      <c r="G5534" t="s">
        <v>60</v>
      </c>
      <c r="H5534" t="s">
        <v>94</v>
      </c>
      <c r="I5534">
        <v>1</v>
      </c>
      <c r="J5534">
        <v>1080</v>
      </c>
    </row>
    <row r="5535" spans="1:10" x14ac:dyDescent="0.3">
      <c r="A5535">
        <v>905534</v>
      </c>
      <c r="B5535">
        <v>592</v>
      </c>
      <c r="C5535">
        <v>25</v>
      </c>
      <c r="D5535" s="1">
        <v>45548</v>
      </c>
      <c r="E5535" s="1">
        <v>45553</v>
      </c>
      <c r="F5535" t="s">
        <v>95</v>
      </c>
      <c r="G5535" t="s">
        <v>60</v>
      </c>
      <c r="H5535" t="s">
        <v>94</v>
      </c>
      <c r="I5535">
        <v>1</v>
      </c>
      <c r="J5535">
        <v>3150</v>
      </c>
    </row>
    <row r="5536" spans="1:10" x14ac:dyDescent="0.3">
      <c r="A5536">
        <v>905535</v>
      </c>
      <c r="B5536">
        <v>522</v>
      </c>
      <c r="C5536">
        <v>7</v>
      </c>
      <c r="D5536" s="1">
        <v>45722</v>
      </c>
      <c r="E5536" s="1">
        <v>45727</v>
      </c>
      <c r="F5536" t="s">
        <v>101</v>
      </c>
      <c r="G5536" t="s">
        <v>33</v>
      </c>
      <c r="H5536" t="s">
        <v>94</v>
      </c>
      <c r="I5536">
        <v>1</v>
      </c>
      <c r="J5536">
        <v>2150</v>
      </c>
    </row>
    <row r="5537" spans="1:10" x14ac:dyDescent="0.3">
      <c r="A5537">
        <v>905536</v>
      </c>
      <c r="B5537">
        <v>333</v>
      </c>
      <c r="C5537">
        <v>20</v>
      </c>
      <c r="D5537" s="1">
        <v>45431</v>
      </c>
      <c r="E5537" s="1">
        <v>45434</v>
      </c>
      <c r="F5537" t="s">
        <v>101</v>
      </c>
      <c r="G5537" t="s">
        <v>51</v>
      </c>
      <c r="H5537" t="s">
        <v>97</v>
      </c>
      <c r="I5537">
        <v>1</v>
      </c>
      <c r="J5537">
        <v>12810</v>
      </c>
    </row>
    <row r="5538" spans="1:10" x14ac:dyDescent="0.3">
      <c r="A5538">
        <v>905537</v>
      </c>
      <c r="B5538">
        <v>401</v>
      </c>
      <c r="C5538">
        <v>43</v>
      </c>
      <c r="D5538" s="1">
        <v>45588</v>
      </c>
      <c r="E5538" s="1">
        <v>45591</v>
      </c>
      <c r="F5538" t="s">
        <v>96</v>
      </c>
      <c r="G5538" t="s">
        <v>78</v>
      </c>
      <c r="H5538" t="s">
        <v>94</v>
      </c>
      <c r="I5538">
        <v>1</v>
      </c>
      <c r="J5538">
        <v>910</v>
      </c>
    </row>
    <row r="5539" spans="1:10" x14ac:dyDescent="0.3">
      <c r="A5539">
        <v>905538</v>
      </c>
      <c r="B5539">
        <v>384</v>
      </c>
      <c r="C5539">
        <v>27</v>
      </c>
      <c r="D5539" s="1">
        <v>45704</v>
      </c>
      <c r="E5539" s="1">
        <v>45708</v>
      </c>
      <c r="F5539" t="s">
        <v>99</v>
      </c>
      <c r="G5539" t="s">
        <v>60</v>
      </c>
      <c r="H5539" t="s">
        <v>94</v>
      </c>
      <c r="I5539">
        <v>1</v>
      </c>
      <c r="J5539">
        <v>1080</v>
      </c>
    </row>
    <row r="5540" spans="1:10" x14ac:dyDescent="0.3">
      <c r="A5540">
        <v>905539</v>
      </c>
      <c r="B5540">
        <v>207</v>
      </c>
      <c r="C5540">
        <v>28</v>
      </c>
      <c r="D5540" s="1">
        <v>45401</v>
      </c>
      <c r="E5540" s="1">
        <v>45403</v>
      </c>
      <c r="F5540" t="s">
        <v>96</v>
      </c>
      <c r="G5540" t="s">
        <v>60</v>
      </c>
      <c r="H5540" t="s">
        <v>94</v>
      </c>
      <c r="I5540">
        <v>1</v>
      </c>
      <c r="J5540">
        <v>3170</v>
      </c>
    </row>
    <row r="5541" spans="1:10" x14ac:dyDescent="0.3">
      <c r="A5541">
        <v>905540</v>
      </c>
      <c r="B5541">
        <v>127</v>
      </c>
      <c r="C5541">
        <v>14</v>
      </c>
      <c r="D5541" s="1">
        <v>45679</v>
      </c>
      <c r="E5541" s="1">
        <v>45684</v>
      </c>
      <c r="F5541" t="s">
        <v>101</v>
      </c>
      <c r="G5541" t="s">
        <v>42</v>
      </c>
      <c r="H5541" t="s">
        <v>94</v>
      </c>
      <c r="I5541">
        <v>1</v>
      </c>
      <c r="J5541">
        <v>2370</v>
      </c>
    </row>
    <row r="5542" spans="1:10" x14ac:dyDescent="0.3">
      <c r="A5542">
        <v>905541</v>
      </c>
      <c r="B5542">
        <v>500</v>
      </c>
      <c r="C5542">
        <v>10</v>
      </c>
      <c r="D5542" s="1">
        <v>45735</v>
      </c>
      <c r="E5542" s="1">
        <v>45739</v>
      </c>
      <c r="F5542" t="s">
        <v>93</v>
      </c>
      <c r="G5542" t="s">
        <v>42</v>
      </c>
      <c r="H5542" t="s">
        <v>94</v>
      </c>
      <c r="I5542">
        <v>1</v>
      </c>
      <c r="J5542">
        <v>3700</v>
      </c>
    </row>
    <row r="5543" spans="1:10" x14ac:dyDescent="0.3">
      <c r="A5543">
        <v>905542</v>
      </c>
      <c r="B5543">
        <v>458</v>
      </c>
      <c r="C5543">
        <v>24</v>
      </c>
      <c r="D5543" s="1">
        <v>45450</v>
      </c>
      <c r="E5543" s="1">
        <v>45454</v>
      </c>
      <c r="F5543" t="s">
        <v>100</v>
      </c>
      <c r="G5543" t="s">
        <v>51</v>
      </c>
      <c r="H5543" t="s">
        <v>97</v>
      </c>
      <c r="I5543">
        <v>1</v>
      </c>
      <c r="J5543">
        <v>11450</v>
      </c>
    </row>
    <row r="5544" spans="1:10" x14ac:dyDescent="0.3">
      <c r="A5544">
        <v>905543</v>
      </c>
      <c r="B5544">
        <v>230</v>
      </c>
      <c r="C5544">
        <v>5</v>
      </c>
      <c r="D5544" s="1">
        <v>45549</v>
      </c>
      <c r="E5544" s="1">
        <v>45554</v>
      </c>
      <c r="F5544" t="s">
        <v>100</v>
      </c>
      <c r="G5544" t="s">
        <v>33</v>
      </c>
      <c r="H5544" t="s">
        <v>94</v>
      </c>
      <c r="I5544">
        <v>1</v>
      </c>
      <c r="J5544">
        <v>1960</v>
      </c>
    </row>
    <row r="5545" spans="1:10" x14ac:dyDescent="0.3">
      <c r="A5545">
        <v>905544</v>
      </c>
      <c r="B5545">
        <v>284</v>
      </c>
      <c r="C5545">
        <v>17</v>
      </c>
      <c r="D5545" s="1">
        <v>45474</v>
      </c>
      <c r="E5545" s="1">
        <v>45476</v>
      </c>
      <c r="F5545" t="s">
        <v>100</v>
      </c>
      <c r="G5545" t="s">
        <v>51</v>
      </c>
      <c r="H5545" t="s">
        <v>97</v>
      </c>
      <c r="I5545">
        <v>1</v>
      </c>
      <c r="J5545">
        <v>13790</v>
      </c>
    </row>
    <row r="5546" spans="1:10" x14ac:dyDescent="0.3">
      <c r="A5546">
        <v>905545</v>
      </c>
      <c r="B5546">
        <v>77</v>
      </c>
      <c r="C5546">
        <v>35</v>
      </c>
      <c r="D5546" s="1">
        <v>45398</v>
      </c>
      <c r="E5546" s="1">
        <v>45404</v>
      </c>
      <c r="F5546" t="s">
        <v>93</v>
      </c>
      <c r="G5546" t="s">
        <v>69</v>
      </c>
      <c r="H5546" t="s">
        <v>94</v>
      </c>
      <c r="I5546">
        <v>1</v>
      </c>
      <c r="J5546">
        <v>590</v>
      </c>
    </row>
    <row r="5547" spans="1:10" x14ac:dyDescent="0.3">
      <c r="A5547">
        <v>905546</v>
      </c>
      <c r="B5547">
        <v>318</v>
      </c>
      <c r="C5547">
        <v>21</v>
      </c>
      <c r="D5547" s="1">
        <v>45670</v>
      </c>
      <c r="E5547" s="1">
        <v>45672</v>
      </c>
      <c r="F5547" t="s">
        <v>93</v>
      </c>
      <c r="G5547" t="s">
        <v>51</v>
      </c>
      <c r="H5547" t="s">
        <v>97</v>
      </c>
      <c r="I5547">
        <v>1</v>
      </c>
      <c r="J5547">
        <v>9950</v>
      </c>
    </row>
    <row r="5548" spans="1:10" x14ac:dyDescent="0.3">
      <c r="A5548">
        <v>905547</v>
      </c>
      <c r="B5548">
        <v>466</v>
      </c>
      <c r="C5548">
        <v>12</v>
      </c>
      <c r="D5548" s="1">
        <v>45568</v>
      </c>
      <c r="E5548" s="1">
        <v>45570</v>
      </c>
      <c r="F5548" t="s">
        <v>101</v>
      </c>
      <c r="G5548" t="s">
        <v>42</v>
      </c>
      <c r="H5548" t="s">
        <v>94</v>
      </c>
      <c r="I5548">
        <v>1</v>
      </c>
      <c r="J5548">
        <v>2600</v>
      </c>
    </row>
    <row r="5549" spans="1:10" x14ac:dyDescent="0.3">
      <c r="A5549">
        <v>905548</v>
      </c>
      <c r="B5549">
        <v>80</v>
      </c>
      <c r="C5549">
        <v>15</v>
      </c>
      <c r="D5549" s="1">
        <v>45603</v>
      </c>
      <c r="E5549" s="1">
        <v>45605</v>
      </c>
      <c r="F5549" t="s">
        <v>95</v>
      </c>
      <c r="G5549" t="s">
        <v>42</v>
      </c>
      <c r="H5549" t="s">
        <v>94</v>
      </c>
      <c r="I5549">
        <v>1</v>
      </c>
      <c r="J5549">
        <v>3740</v>
      </c>
    </row>
    <row r="5550" spans="1:10" x14ac:dyDescent="0.3">
      <c r="A5550">
        <v>905549</v>
      </c>
      <c r="B5550">
        <v>504</v>
      </c>
      <c r="C5550">
        <v>15</v>
      </c>
      <c r="D5550" s="1">
        <v>45568</v>
      </c>
      <c r="E5550" s="1">
        <v>45570</v>
      </c>
      <c r="F5550" t="s">
        <v>98</v>
      </c>
      <c r="G5550" t="s">
        <v>42</v>
      </c>
      <c r="H5550" t="s">
        <v>97</v>
      </c>
      <c r="I5550">
        <v>1</v>
      </c>
      <c r="J5550">
        <v>3740</v>
      </c>
    </row>
    <row r="5551" spans="1:10" x14ac:dyDescent="0.3">
      <c r="A5551">
        <v>905550</v>
      </c>
      <c r="B5551">
        <v>237</v>
      </c>
      <c r="C5551">
        <v>41</v>
      </c>
      <c r="D5551" s="1">
        <v>45394</v>
      </c>
      <c r="E5551" s="1">
        <v>45400</v>
      </c>
      <c r="F5551" t="s">
        <v>101</v>
      </c>
      <c r="G5551" t="s">
        <v>78</v>
      </c>
      <c r="H5551" t="s">
        <v>94</v>
      </c>
      <c r="I5551">
        <v>1</v>
      </c>
      <c r="J5551">
        <v>1390</v>
      </c>
    </row>
    <row r="5552" spans="1:10" x14ac:dyDescent="0.3">
      <c r="A5552">
        <v>905551</v>
      </c>
      <c r="B5552">
        <v>191</v>
      </c>
      <c r="C5552">
        <v>41</v>
      </c>
      <c r="D5552" s="1">
        <v>45463</v>
      </c>
      <c r="E5552" s="1">
        <v>45465</v>
      </c>
      <c r="F5552" t="s">
        <v>98</v>
      </c>
      <c r="G5552" t="s">
        <v>78</v>
      </c>
      <c r="H5552" t="s">
        <v>94</v>
      </c>
      <c r="I5552">
        <v>2</v>
      </c>
      <c r="J5552">
        <v>2780</v>
      </c>
    </row>
    <row r="5553" spans="1:10" x14ac:dyDescent="0.3">
      <c r="A5553">
        <v>905552</v>
      </c>
      <c r="B5553">
        <v>423</v>
      </c>
      <c r="C5553">
        <v>32</v>
      </c>
      <c r="D5553" s="1">
        <v>45640</v>
      </c>
      <c r="E5553" s="1">
        <v>45642</v>
      </c>
      <c r="F5553" t="s">
        <v>100</v>
      </c>
      <c r="G5553" t="s">
        <v>60</v>
      </c>
      <c r="H5553" t="s">
        <v>97</v>
      </c>
      <c r="I5553">
        <v>1</v>
      </c>
      <c r="J5553">
        <v>1990</v>
      </c>
    </row>
    <row r="5554" spans="1:10" x14ac:dyDescent="0.3">
      <c r="A5554">
        <v>905553</v>
      </c>
      <c r="B5554">
        <v>528</v>
      </c>
      <c r="C5554">
        <v>5</v>
      </c>
      <c r="D5554" s="1">
        <v>45465</v>
      </c>
      <c r="E5554" s="1">
        <v>45467</v>
      </c>
      <c r="F5554" t="s">
        <v>100</v>
      </c>
      <c r="G5554" t="s">
        <v>33</v>
      </c>
      <c r="H5554" t="s">
        <v>94</v>
      </c>
      <c r="I5554">
        <v>1</v>
      </c>
      <c r="J5554">
        <v>1960</v>
      </c>
    </row>
    <row r="5555" spans="1:10" x14ac:dyDescent="0.3">
      <c r="A5555">
        <v>905554</v>
      </c>
      <c r="B5555">
        <v>44</v>
      </c>
      <c r="C5555">
        <v>16</v>
      </c>
      <c r="D5555" s="1">
        <v>45741</v>
      </c>
      <c r="E5555" s="1">
        <v>45746</v>
      </c>
      <c r="F5555" t="s">
        <v>99</v>
      </c>
      <c r="G5555" t="s">
        <v>42</v>
      </c>
      <c r="H5555" t="s">
        <v>97</v>
      </c>
      <c r="I5555">
        <v>1</v>
      </c>
      <c r="J5555">
        <v>3900</v>
      </c>
    </row>
    <row r="5556" spans="1:10" x14ac:dyDescent="0.3">
      <c r="A5556">
        <v>905555</v>
      </c>
      <c r="B5556">
        <v>556</v>
      </c>
      <c r="C5556">
        <v>20</v>
      </c>
      <c r="D5556" s="1">
        <v>45589</v>
      </c>
      <c r="E5556" s="1">
        <v>45591</v>
      </c>
      <c r="F5556" t="s">
        <v>98</v>
      </c>
      <c r="G5556" t="s">
        <v>51</v>
      </c>
      <c r="H5556" t="s">
        <v>94</v>
      </c>
      <c r="I5556">
        <v>1</v>
      </c>
      <c r="J5556">
        <v>12810</v>
      </c>
    </row>
    <row r="5557" spans="1:10" x14ac:dyDescent="0.3">
      <c r="A5557">
        <v>905556</v>
      </c>
      <c r="B5557">
        <v>335</v>
      </c>
      <c r="C5557">
        <v>17</v>
      </c>
      <c r="D5557" s="1">
        <v>45555</v>
      </c>
      <c r="E5557" s="1">
        <v>45561</v>
      </c>
      <c r="F5557" t="s">
        <v>100</v>
      </c>
      <c r="G5557" t="s">
        <v>51</v>
      </c>
      <c r="H5557" t="s">
        <v>97</v>
      </c>
      <c r="I5557">
        <v>2</v>
      </c>
      <c r="J5557">
        <v>27580</v>
      </c>
    </row>
    <row r="5558" spans="1:10" x14ac:dyDescent="0.3">
      <c r="A5558">
        <v>905557</v>
      </c>
      <c r="B5558">
        <v>207</v>
      </c>
      <c r="C5558">
        <v>45</v>
      </c>
      <c r="D5558" s="1">
        <v>45474</v>
      </c>
      <c r="E5558" s="1">
        <v>45476</v>
      </c>
      <c r="F5558" t="s">
        <v>96</v>
      </c>
      <c r="G5558" t="s">
        <v>78</v>
      </c>
      <c r="H5558" t="s">
        <v>97</v>
      </c>
      <c r="I5558">
        <v>1</v>
      </c>
      <c r="J5558">
        <v>1290</v>
      </c>
    </row>
    <row r="5559" spans="1:10" x14ac:dyDescent="0.3">
      <c r="A5559">
        <v>905558</v>
      </c>
      <c r="B5559">
        <v>316</v>
      </c>
      <c r="C5559">
        <v>12</v>
      </c>
      <c r="D5559" s="1">
        <v>45444</v>
      </c>
      <c r="E5559" s="1">
        <v>45450</v>
      </c>
      <c r="F5559" t="s">
        <v>100</v>
      </c>
      <c r="G5559" t="s">
        <v>42</v>
      </c>
      <c r="H5559" t="s">
        <v>94</v>
      </c>
      <c r="I5559">
        <v>1</v>
      </c>
      <c r="J5559">
        <v>2600</v>
      </c>
    </row>
    <row r="5560" spans="1:10" x14ac:dyDescent="0.3">
      <c r="A5560">
        <v>905559</v>
      </c>
      <c r="B5560">
        <v>184</v>
      </c>
      <c r="C5560">
        <v>9</v>
      </c>
      <c r="D5560" s="1">
        <v>45739</v>
      </c>
      <c r="E5560" s="1">
        <v>45744</v>
      </c>
      <c r="F5560" t="s">
        <v>95</v>
      </c>
      <c r="G5560" t="s">
        <v>42</v>
      </c>
      <c r="H5560" t="s">
        <v>94</v>
      </c>
      <c r="I5560">
        <v>1</v>
      </c>
      <c r="J5560">
        <v>3370</v>
      </c>
    </row>
    <row r="5561" spans="1:10" x14ac:dyDescent="0.3">
      <c r="A5561">
        <v>905560</v>
      </c>
      <c r="B5561">
        <v>540</v>
      </c>
      <c r="C5561">
        <v>19</v>
      </c>
      <c r="D5561" s="1">
        <v>45504</v>
      </c>
      <c r="E5561" s="1">
        <v>45507</v>
      </c>
      <c r="F5561" t="s">
        <v>93</v>
      </c>
      <c r="G5561" t="s">
        <v>51</v>
      </c>
      <c r="H5561" t="s">
        <v>94</v>
      </c>
      <c r="I5561">
        <v>1</v>
      </c>
      <c r="J5561">
        <v>10800</v>
      </c>
    </row>
    <row r="5562" spans="1:10" x14ac:dyDescent="0.3">
      <c r="A5562">
        <v>905561</v>
      </c>
      <c r="B5562">
        <v>488</v>
      </c>
      <c r="C5562">
        <v>29</v>
      </c>
      <c r="D5562" s="1">
        <v>45488</v>
      </c>
      <c r="E5562" s="1">
        <v>45490</v>
      </c>
      <c r="F5562" t="s">
        <v>101</v>
      </c>
      <c r="G5562" t="s">
        <v>60</v>
      </c>
      <c r="H5562" t="s">
        <v>94</v>
      </c>
      <c r="I5562">
        <v>2</v>
      </c>
      <c r="J5562">
        <v>4900</v>
      </c>
    </row>
    <row r="5563" spans="1:10" x14ac:dyDescent="0.3">
      <c r="A5563">
        <v>905562</v>
      </c>
      <c r="B5563">
        <v>57</v>
      </c>
      <c r="C5563">
        <v>15</v>
      </c>
      <c r="D5563" s="1">
        <v>45549</v>
      </c>
      <c r="E5563" s="1">
        <v>45552</v>
      </c>
      <c r="F5563" t="s">
        <v>93</v>
      </c>
      <c r="G5563" t="s">
        <v>42</v>
      </c>
      <c r="H5563" t="s">
        <v>94</v>
      </c>
      <c r="I5563">
        <v>1</v>
      </c>
      <c r="J5563">
        <v>3740</v>
      </c>
    </row>
    <row r="5564" spans="1:10" x14ac:dyDescent="0.3">
      <c r="A5564">
        <v>905563</v>
      </c>
      <c r="B5564">
        <v>490</v>
      </c>
      <c r="C5564">
        <v>34</v>
      </c>
      <c r="D5564" s="1">
        <v>45430</v>
      </c>
      <c r="E5564" s="1">
        <v>45435</v>
      </c>
      <c r="F5564" t="s">
        <v>93</v>
      </c>
      <c r="G5564" t="s">
        <v>69</v>
      </c>
      <c r="H5564" t="s">
        <v>94</v>
      </c>
      <c r="I5564">
        <v>3</v>
      </c>
      <c r="J5564">
        <v>1230</v>
      </c>
    </row>
    <row r="5565" spans="1:10" x14ac:dyDescent="0.3">
      <c r="A5565">
        <v>905564</v>
      </c>
      <c r="B5565">
        <v>304</v>
      </c>
      <c r="C5565">
        <v>25</v>
      </c>
      <c r="D5565" s="1">
        <v>45412</v>
      </c>
      <c r="E5565" s="1">
        <v>45416</v>
      </c>
      <c r="F5565" t="s">
        <v>98</v>
      </c>
      <c r="G5565" t="s">
        <v>60</v>
      </c>
      <c r="H5565" t="s">
        <v>97</v>
      </c>
      <c r="I5565">
        <v>2</v>
      </c>
      <c r="J5565">
        <v>6300</v>
      </c>
    </row>
    <row r="5566" spans="1:10" x14ac:dyDescent="0.3">
      <c r="A5566">
        <v>905565</v>
      </c>
      <c r="B5566">
        <v>171</v>
      </c>
      <c r="C5566">
        <v>23</v>
      </c>
      <c r="D5566" s="1">
        <v>45645</v>
      </c>
      <c r="E5566" s="1">
        <v>45649</v>
      </c>
      <c r="F5566" t="s">
        <v>100</v>
      </c>
      <c r="G5566" t="s">
        <v>51</v>
      </c>
      <c r="H5566" t="s">
        <v>97</v>
      </c>
      <c r="I5566">
        <v>1</v>
      </c>
      <c r="J5566">
        <v>12780</v>
      </c>
    </row>
    <row r="5567" spans="1:10" x14ac:dyDescent="0.3">
      <c r="A5567">
        <v>905566</v>
      </c>
      <c r="B5567">
        <v>291</v>
      </c>
      <c r="C5567">
        <v>39</v>
      </c>
      <c r="D5567" s="1">
        <v>45492</v>
      </c>
      <c r="E5567" s="1">
        <v>45494</v>
      </c>
      <c r="F5567" t="s">
        <v>101</v>
      </c>
      <c r="G5567" t="s">
        <v>69</v>
      </c>
      <c r="H5567" t="s">
        <v>94</v>
      </c>
      <c r="I5567">
        <v>1</v>
      </c>
      <c r="J5567">
        <v>780</v>
      </c>
    </row>
    <row r="5568" spans="1:10" x14ac:dyDescent="0.3">
      <c r="A5568">
        <v>905567</v>
      </c>
      <c r="B5568">
        <v>567</v>
      </c>
      <c r="C5568">
        <v>34</v>
      </c>
      <c r="D5568" s="1">
        <v>45408</v>
      </c>
      <c r="E5568" s="1">
        <v>45410</v>
      </c>
      <c r="F5568" t="s">
        <v>95</v>
      </c>
      <c r="G5568" t="s">
        <v>69</v>
      </c>
      <c r="H5568" t="s">
        <v>94</v>
      </c>
      <c r="I5568">
        <v>1</v>
      </c>
      <c r="J5568">
        <v>410</v>
      </c>
    </row>
    <row r="5569" spans="1:10" x14ac:dyDescent="0.3">
      <c r="A5569">
        <v>905568</v>
      </c>
      <c r="B5569">
        <v>474</v>
      </c>
      <c r="C5569">
        <v>19</v>
      </c>
      <c r="D5569" s="1">
        <v>45478</v>
      </c>
      <c r="E5569" s="1">
        <v>45482</v>
      </c>
      <c r="F5569" t="s">
        <v>101</v>
      </c>
      <c r="G5569" t="s">
        <v>51</v>
      </c>
      <c r="H5569" t="s">
        <v>94</v>
      </c>
      <c r="I5569">
        <v>1</v>
      </c>
      <c r="J5569">
        <v>10800</v>
      </c>
    </row>
    <row r="5570" spans="1:10" x14ac:dyDescent="0.3">
      <c r="A5570">
        <v>905569</v>
      </c>
      <c r="B5570">
        <v>261</v>
      </c>
      <c r="C5570">
        <v>41</v>
      </c>
      <c r="D5570" s="1">
        <v>45548</v>
      </c>
      <c r="E5570" s="1">
        <v>45551</v>
      </c>
      <c r="F5570" t="s">
        <v>100</v>
      </c>
      <c r="G5570" t="s">
        <v>78</v>
      </c>
      <c r="H5570" t="s">
        <v>94</v>
      </c>
      <c r="I5570">
        <v>2</v>
      </c>
      <c r="J5570">
        <v>2780</v>
      </c>
    </row>
    <row r="5571" spans="1:10" x14ac:dyDescent="0.3">
      <c r="A5571">
        <v>905570</v>
      </c>
      <c r="B5571">
        <v>494</v>
      </c>
      <c r="C5571">
        <v>15</v>
      </c>
      <c r="D5571" s="1">
        <v>45689</v>
      </c>
      <c r="E5571" s="1">
        <v>45691</v>
      </c>
      <c r="F5571" t="s">
        <v>100</v>
      </c>
      <c r="G5571" t="s">
        <v>42</v>
      </c>
      <c r="H5571" t="s">
        <v>94</v>
      </c>
      <c r="I5571">
        <v>1</v>
      </c>
      <c r="J5571">
        <v>3740</v>
      </c>
    </row>
    <row r="5572" spans="1:10" x14ac:dyDescent="0.3">
      <c r="A5572">
        <v>905571</v>
      </c>
      <c r="B5572">
        <v>404</v>
      </c>
      <c r="C5572">
        <v>13</v>
      </c>
      <c r="D5572" s="1">
        <v>45458</v>
      </c>
      <c r="E5572" s="1">
        <v>45461</v>
      </c>
      <c r="F5572" t="s">
        <v>101</v>
      </c>
      <c r="G5572" t="s">
        <v>42</v>
      </c>
      <c r="H5572" t="s">
        <v>94</v>
      </c>
      <c r="I5572">
        <v>1</v>
      </c>
      <c r="J5572">
        <v>3000</v>
      </c>
    </row>
    <row r="5573" spans="1:10" x14ac:dyDescent="0.3">
      <c r="A5573">
        <v>905572</v>
      </c>
      <c r="B5573">
        <v>260</v>
      </c>
      <c r="C5573">
        <v>32</v>
      </c>
      <c r="D5573" s="1">
        <v>45507</v>
      </c>
      <c r="E5573" s="1">
        <v>45510</v>
      </c>
      <c r="F5573" t="s">
        <v>98</v>
      </c>
      <c r="G5573" t="s">
        <v>60</v>
      </c>
      <c r="H5573" t="s">
        <v>97</v>
      </c>
      <c r="I5573">
        <v>1</v>
      </c>
      <c r="J5573">
        <v>1990</v>
      </c>
    </row>
    <row r="5574" spans="1:10" x14ac:dyDescent="0.3">
      <c r="A5574">
        <v>905573</v>
      </c>
      <c r="B5574">
        <v>52</v>
      </c>
      <c r="C5574">
        <v>9</v>
      </c>
      <c r="D5574" s="1">
        <v>45572</v>
      </c>
      <c r="E5574" s="1">
        <v>45577</v>
      </c>
      <c r="F5574" t="s">
        <v>96</v>
      </c>
      <c r="G5574" t="s">
        <v>42</v>
      </c>
      <c r="H5574" t="s">
        <v>94</v>
      </c>
      <c r="I5574">
        <v>2</v>
      </c>
      <c r="J5574">
        <v>6740</v>
      </c>
    </row>
    <row r="5575" spans="1:10" x14ac:dyDescent="0.3">
      <c r="A5575">
        <v>905574</v>
      </c>
      <c r="B5575">
        <v>128</v>
      </c>
      <c r="C5575">
        <v>13</v>
      </c>
      <c r="D5575" s="1">
        <v>45426</v>
      </c>
      <c r="E5575" s="1">
        <v>45430</v>
      </c>
      <c r="F5575" t="s">
        <v>95</v>
      </c>
      <c r="G5575" t="s">
        <v>42</v>
      </c>
      <c r="H5575" t="s">
        <v>97</v>
      </c>
      <c r="I5575">
        <v>2</v>
      </c>
      <c r="J5575">
        <v>6000</v>
      </c>
    </row>
    <row r="5576" spans="1:10" x14ac:dyDescent="0.3">
      <c r="A5576">
        <v>905575</v>
      </c>
      <c r="B5576">
        <v>135</v>
      </c>
      <c r="C5576">
        <v>1</v>
      </c>
      <c r="D5576" s="1">
        <v>45447</v>
      </c>
      <c r="E5576" s="1">
        <v>45453</v>
      </c>
      <c r="F5576" t="s">
        <v>101</v>
      </c>
      <c r="G5576" t="s">
        <v>33</v>
      </c>
      <c r="H5576" t="s">
        <v>97</v>
      </c>
      <c r="I5576">
        <v>1</v>
      </c>
      <c r="J5576">
        <v>1110</v>
      </c>
    </row>
    <row r="5577" spans="1:10" x14ac:dyDescent="0.3">
      <c r="A5577">
        <v>905576</v>
      </c>
      <c r="B5577">
        <v>444</v>
      </c>
      <c r="C5577">
        <v>18</v>
      </c>
      <c r="D5577" s="1">
        <v>45551</v>
      </c>
      <c r="E5577" s="1">
        <v>45553</v>
      </c>
      <c r="F5577" t="s">
        <v>95</v>
      </c>
      <c r="G5577" t="s">
        <v>51</v>
      </c>
      <c r="H5577" t="s">
        <v>97</v>
      </c>
      <c r="I5577">
        <v>2</v>
      </c>
      <c r="J5577">
        <v>26280</v>
      </c>
    </row>
    <row r="5578" spans="1:10" x14ac:dyDescent="0.3">
      <c r="A5578">
        <v>905577</v>
      </c>
      <c r="B5578">
        <v>164</v>
      </c>
      <c r="C5578">
        <v>40</v>
      </c>
      <c r="D5578" s="1">
        <v>45518</v>
      </c>
      <c r="E5578" s="1">
        <v>45522</v>
      </c>
      <c r="F5578" t="s">
        <v>99</v>
      </c>
      <c r="G5578" t="s">
        <v>69</v>
      </c>
      <c r="H5578" t="s">
        <v>94</v>
      </c>
      <c r="I5578">
        <v>1</v>
      </c>
      <c r="J5578">
        <v>540</v>
      </c>
    </row>
    <row r="5579" spans="1:10" x14ac:dyDescent="0.3">
      <c r="A5579">
        <v>905578</v>
      </c>
      <c r="B5579">
        <v>278</v>
      </c>
      <c r="C5579">
        <v>25</v>
      </c>
      <c r="D5579" s="1">
        <v>45664</v>
      </c>
      <c r="E5579" s="1">
        <v>45669</v>
      </c>
      <c r="F5579" t="s">
        <v>95</v>
      </c>
      <c r="G5579" t="s">
        <v>60</v>
      </c>
      <c r="H5579" t="s">
        <v>94</v>
      </c>
      <c r="I5579">
        <v>3</v>
      </c>
      <c r="J5579">
        <v>9450</v>
      </c>
    </row>
    <row r="5580" spans="1:10" x14ac:dyDescent="0.3">
      <c r="A5580">
        <v>905579</v>
      </c>
      <c r="B5580">
        <v>368</v>
      </c>
      <c r="C5580">
        <v>46</v>
      </c>
      <c r="D5580" s="1">
        <v>45740</v>
      </c>
      <c r="E5580" s="1">
        <v>45745</v>
      </c>
      <c r="F5580" t="s">
        <v>96</v>
      </c>
      <c r="G5580" t="s">
        <v>78</v>
      </c>
      <c r="H5580" t="s">
        <v>97</v>
      </c>
      <c r="I5580">
        <v>1</v>
      </c>
      <c r="J5580">
        <v>1320</v>
      </c>
    </row>
    <row r="5581" spans="1:10" x14ac:dyDescent="0.3">
      <c r="A5581">
        <v>905580</v>
      </c>
      <c r="B5581">
        <v>10</v>
      </c>
      <c r="C5581">
        <v>44</v>
      </c>
      <c r="D5581" s="1">
        <v>45647</v>
      </c>
      <c r="E5581" s="1">
        <v>45653</v>
      </c>
      <c r="F5581" t="s">
        <v>98</v>
      </c>
      <c r="G5581" t="s">
        <v>78</v>
      </c>
      <c r="H5581" t="s">
        <v>97</v>
      </c>
      <c r="I5581">
        <v>2</v>
      </c>
      <c r="J5581">
        <v>2260</v>
      </c>
    </row>
    <row r="5582" spans="1:10" x14ac:dyDescent="0.3">
      <c r="A5582">
        <v>905581</v>
      </c>
      <c r="B5582">
        <v>556</v>
      </c>
      <c r="C5582">
        <v>39</v>
      </c>
      <c r="D5582" s="1">
        <v>45459</v>
      </c>
      <c r="E5582" s="1">
        <v>45465</v>
      </c>
      <c r="F5582" t="s">
        <v>98</v>
      </c>
      <c r="G5582" t="s">
        <v>69</v>
      </c>
      <c r="H5582" t="s">
        <v>97</v>
      </c>
      <c r="I5582">
        <v>1</v>
      </c>
      <c r="J5582">
        <v>780</v>
      </c>
    </row>
    <row r="5583" spans="1:10" x14ac:dyDescent="0.3">
      <c r="A5583">
        <v>905582</v>
      </c>
      <c r="B5583">
        <v>340</v>
      </c>
      <c r="C5583">
        <v>31</v>
      </c>
      <c r="D5583" s="1">
        <v>45600</v>
      </c>
      <c r="E5583" s="1">
        <v>45606</v>
      </c>
      <c r="F5583" t="s">
        <v>93</v>
      </c>
      <c r="G5583" t="s">
        <v>60</v>
      </c>
      <c r="H5583" t="s">
        <v>97</v>
      </c>
      <c r="I5583">
        <v>1</v>
      </c>
      <c r="J5583">
        <v>1740</v>
      </c>
    </row>
    <row r="5584" spans="1:10" x14ac:dyDescent="0.3">
      <c r="A5584">
        <v>905583</v>
      </c>
      <c r="B5584">
        <v>355</v>
      </c>
      <c r="C5584">
        <v>12</v>
      </c>
      <c r="D5584" s="1">
        <v>45709</v>
      </c>
      <c r="E5584" s="1">
        <v>45713</v>
      </c>
      <c r="F5584" t="s">
        <v>93</v>
      </c>
      <c r="G5584" t="s">
        <v>42</v>
      </c>
      <c r="H5584" t="s">
        <v>94</v>
      </c>
      <c r="I5584">
        <v>1</v>
      </c>
      <c r="J5584">
        <v>2600</v>
      </c>
    </row>
    <row r="5585" spans="1:10" x14ac:dyDescent="0.3">
      <c r="A5585">
        <v>905584</v>
      </c>
      <c r="B5585">
        <v>20</v>
      </c>
      <c r="C5585">
        <v>19</v>
      </c>
      <c r="D5585" s="1">
        <v>45425</v>
      </c>
      <c r="E5585" s="1">
        <v>45430</v>
      </c>
      <c r="F5585" t="s">
        <v>98</v>
      </c>
      <c r="G5585" t="s">
        <v>51</v>
      </c>
      <c r="H5585" t="s">
        <v>94</v>
      </c>
      <c r="I5585">
        <v>1</v>
      </c>
      <c r="J5585">
        <v>10800</v>
      </c>
    </row>
    <row r="5586" spans="1:10" x14ac:dyDescent="0.3">
      <c r="A5586">
        <v>905585</v>
      </c>
      <c r="B5586">
        <v>576</v>
      </c>
      <c r="C5586">
        <v>24</v>
      </c>
      <c r="D5586" s="1">
        <v>45438</v>
      </c>
      <c r="E5586" s="1">
        <v>45443</v>
      </c>
      <c r="F5586" t="s">
        <v>99</v>
      </c>
      <c r="G5586" t="s">
        <v>51</v>
      </c>
      <c r="H5586" t="s">
        <v>94</v>
      </c>
      <c r="I5586">
        <v>1</v>
      </c>
      <c r="J5586">
        <v>11450</v>
      </c>
    </row>
    <row r="5587" spans="1:10" x14ac:dyDescent="0.3">
      <c r="A5587">
        <v>905586</v>
      </c>
      <c r="B5587">
        <v>301</v>
      </c>
      <c r="C5587">
        <v>39</v>
      </c>
      <c r="D5587" s="1">
        <v>45510</v>
      </c>
      <c r="E5587" s="1">
        <v>45515</v>
      </c>
      <c r="F5587" t="s">
        <v>100</v>
      </c>
      <c r="G5587" t="s">
        <v>69</v>
      </c>
      <c r="H5587" t="s">
        <v>94</v>
      </c>
      <c r="I5587">
        <v>2</v>
      </c>
      <c r="J5587">
        <v>1560</v>
      </c>
    </row>
    <row r="5588" spans="1:10" x14ac:dyDescent="0.3">
      <c r="A5588">
        <v>905587</v>
      </c>
      <c r="B5588">
        <v>59</v>
      </c>
      <c r="C5588">
        <v>12</v>
      </c>
      <c r="D5588" s="1">
        <v>45493</v>
      </c>
      <c r="E5588" s="1">
        <v>45496</v>
      </c>
      <c r="F5588" t="s">
        <v>93</v>
      </c>
      <c r="G5588" t="s">
        <v>42</v>
      </c>
      <c r="H5588" t="s">
        <v>94</v>
      </c>
      <c r="I5588">
        <v>1</v>
      </c>
      <c r="J5588">
        <v>2600</v>
      </c>
    </row>
    <row r="5589" spans="1:10" x14ac:dyDescent="0.3">
      <c r="A5589">
        <v>905588</v>
      </c>
      <c r="B5589">
        <v>29</v>
      </c>
      <c r="C5589">
        <v>17</v>
      </c>
      <c r="D5589" s="1">
        <v>45397</v>
      </c>
      <c r="E5589" s="1">
        <v>45400</v>
      </c>
      <c r="F5589" t="s">
        <v>95</v>
      </c>
      <c r="G5589" t="s">
        <v>51</v>
      </c>
      <c r="H5589" t="s">
        <v>94</v>
      </c>
      <c r="I5589">
        <v>1</v>
      </c>
      <c r="J5589">
        <v>13790</v>
      </c>
    </row>
    <row r="5590" spans="1:10" x14ac:dyDescent="0.3">
      <c r="A5590">
        <v>905589</v>
      </c>
      <c r="B5590">
        <v>144</v>
      </c>
      <c r="C5590">
        <v>2</v>
      </c>
      <c r="D5590" s="1">
        <v>45703</v>
      </c>
      <c r="E5590" s="1">
        <v>45709</v>
      </c>
      <c r="F5590" t="s">
        <v>96</v>
      </c>
      <c r="G5590" t="s">
        <v>33</v>
      </c>
      <c r="H5590" t="s">
        <v>94</v>
      </c>
      <c r="I5590">
        <v>1</v>
      </c>
      <c r="J5590">
        <v>1190</v>
      </c>
    </row>
    <row r="5591" spans="1:10" x14ac:dyDescent="0.3">
      <c r="A5591">
        <v>905590</v>
      </c>
      <c r="B5591">
        <v>212</v>
      </c>
      <c r="C5591">
        <v>22</v>
      </c>
      <c r="D5591" s="1">
        <v>45472</v>
      </c>
      <c r="E5591" s="1">
        <v>45474</v>
      </c>
      <c r="F5591" t="s">
        <v>100</v>
      </c>
      <c r="G5591" t="s">
        <v>51</v>
      </c>
      <c r="H5591" t="s">
        <v>94</v>
      </c>
      <c r="I5591">
        <v>1</v>
      </c>
      <c r="J5591">
        <v>13330</v>
      </c>
    </row>
    <row r="5592" spans="1:10" x14ac:dyDescent="0.3">
      <c r="A5592">
        <v>905591</v>
      </c>
      <c r="B5592">
        <v>147</v>
      </c>
      <c r="C5592">
        <v>42</v>
      </c>
      <c r="D5592" s="1">
        <v>45696</v>
      </c>
      <c r="E5592" s="1">
        <v>45700</v>
      </c>
      <c r="F5592" t="s">
        <v>95</v>
      </c>
      <c r="G5592" t="s">
        <v>78</v>
      </c>
      <c r="H5592" t="s">
        <v>94</v>
      </c>
      <c r="I5592">
        <v>1</v>
      </c>
      <c r="J5592">
        <v>810</v>
      </c>
    </row>
    <row r="5593" spans="1:10" x14ac:dyDescent="0.3">
      <c r="A5593">
        <v>905592</v>
      </c>
      <c r="B5593">
        <v>182</v>
      </c>
      <c r="C5593">
        <v>46</v>
      </c>
      <c r="D5593" s="1">
        <v>45393</v>
      </c>
      <c r="E5593" s="1">
        <v>45398</v>
      </c>
      <c r="F5593" t="s">
        <v>96</v>
      </c>
      <c r="G5593" t="s">
        <v>78</v>
      </c>
      <c r="H5593" t="s">
        <v>97</v>
      </c>
      <c r="I5593">
        <v>1</v>
      </c>
      <c r="J5593">
        <v>1320</v>
      </c>
    </row>
    <row r="5594" spans="1:10" x14ac:dyDescent="0.3">
      <c r="A5594">
        <v>905593</v>
      </c>
      <c r="B5594">
        <v>193</v>
      </c>
      <c r="C5594">
        <v>10</v>
      </c>
      <c r="D5594" s="1">
        <v>45533</v>
      </c>
      <c r="E5594" s="1">
        <v>45537</v>
      </c>
      <c r="F5594" t="s">
        <v>100</v>
      </c>
      <c r="G5594" t="s">
        <v>42</v>
      </c>
      <c r="H5594" t="s">
        <v>94</v>
      </c>
      <c r="I5594">
        <v>2</v>
      </c>
      <c r="J5594">
        <v>7400</v>
      </c>
    </row>
    <row r="5595" spans="1:10" x14ac:dyDescent="0.3">
      <c r="A5595">
        <v>905594</v>
      </c>
      <c r="B5595">
        <v>302</v>
      </c>
      <c r="C5595">
        <v>26</v>
      </c>
      <c r="D5595" s="1">
        <v>45486</v>
      </c>
      <c r="E5595" s="1">
        <v>45489</v>
      </c>
      <c r="F5595" t="s">
        <v>100</v>
      </c>
      <c r="G5595" t="s">
        <v>60</v>
      </c>
      <c r="H5595" t="s">
        <v>97</v>
      </c>
      <c r="I5595">
        <v>1</v>
      </c>
      <c r="J5595">
        <v>2250</v>
      </c>
    </row>
    <row r="5596" spans="1:10" x14ac:dyDescent="0.3">
      <c r="A5596">
        <v>905595</v>
      </c>
      <c r="B5596">
        <v>250</v>
      </c>
      <c r="C5596">
        <v>48</v>
      </c>
      <c r="D5596" s="1">
        <v>45703</v>
      </c>
      <c r="E5596" s="1">
        <v>45706</v>
      </c>
      <c r="F5596" t="s">
        <v>93</v>
      </c>
      <c r="G5596" t="s">
        <v>78</v>
      </c>
      <c r="H5596" t="s">
        <v>97</v>
      </c>
      <c r="I5596">
        <v>1</v>
      </c>
      <c r="J5596">
        <v>1560</v>
      </c>
    </row>
    <row r="5597" spans="1:10" x14ac:dyDescent="0.3">
      <c r="A5597">
        <v>905596</v>
      </c>
      <c r="B5597">
        <v>252</v>
      </c>
      <c r="C5597">
        <v>31</v>
      </c>
      <c r="D5597" s="1">
        <v>45687</v>
      </c>
      <c r="E5597" s="1">
        <v>45690</v>
      </c>
      <c r="F5597" t="s">
        <v>96</v>
      </c>
      <c r="G5597" t="s">
        <v>60</v>
      </c>
      <c r="H5597" t="s">
        <v>94</v>
      </c>
      <c r="I5597">
        <v>2</v>
      </c>
      <c r="J5597">
        <v>3480</v>
      </c>
    </row>
    <row r="5598" spans="1:10" x14ac:dyDescent="0.3">
      <c r="A5598">
        <v>905597</v>
      </c>
      <c r="B5598">
        <v>217</v>
      </c>
      <c r="C5598">
        <v>22</v>
      </c>
      <c r="D5598" s="1">
        <v>45419</v>
      </c>
      <c r="E5598" s="1">
        <v>45424</v>
      </c>
      <c r="F5598" t="s">
        <v>95</v>
      </c>
      <c r="G5598" t="s">
        <v>51</v>
      </c>
      <c r="H5598" t="s">
        <v>94</v>
      </c>
      <c r="I5598">
        <v>2</v>
      </c>
      <c r="J5598">
        <v>26660</v>
      </c>
    </row>
    <row r="5599" spans="1:10" x14ac:dyDescent="0.3">
      <c r="A5599">
        <v>905598</v>
      </c>
      <c r="B5599">
        <v>218</v>
      </c>
      <c r="C5599">
        <v>6</v>
      </c>
      <c r="D5599" s="1">
        <v>45487</v>
      </c>
      <c r="E5599" s="1">
        <v>45492</v>
      </c>
      <c r="F5599" t="s">
        <v>100</v>
      </c>
      <c r="G5599" t="s">
        <v>33</v>
      </c>
      <c r="H5599" t="s">
        <v>97</v>
      </c>
      <c r="I5599">
        <v>1</v>
      </c>
      <c r="J5599">
        <v>1510</v>
      </c>
    </row>
    <row r="5600" spans="1:10" x14ac:dyDescent="0.3">
      <c r="A5600">
        <v>905599</v>
      </c>
      <c r="B5600">
        <v>252</v>
      </c>
      <c r="C5600">
        <v>35</v>
      </c>
      <c r="D5600" s="1">
        <v>45696</v>
      </c>
      <c r="E5600" s="1">
        <v>45702</v>
      </c>
      <c r="F5600" t="s">
        <v>96</v>
      </c>
      <c r="G5600" t="s">
        <v>69</v>
      </c>
      <c r="H5600" t="s">
        <v>94</v>
      </c>
      <c r="I5600">
        <v>1</v>
      </c>
      <c r="J5600">
        <v>590</v>
      </c>
    </row>
    <row r="5601" spans="1:10" x14ac:dyDescent="0.3">
      <c r="A5601">
        <v>905600</v>
      </c>
      <c r="B5601">
        <v>531</v>
      </c>
      <c r="C5601">
        <v>20</v>
      </c>
      <c r="D5601" s="1">
        <v>45581</v>
      </c>
      <c r="E5601" s="1">
        <v>45583</v>
      </c>
      <c r="F5601" t="s">
        <v>96</v>
      </c>
      <c r="G5601" t="s">
        <v>51</v>
      </c>
      <c r="H5601" t="s">
        <v>94</v>
      </c>
      <c r="I5601">
        <v>1</v>
      </c>
      <c r="J5601">
        <v>12810</v>
      </c>
    </row>
    <row r="5602" spans="1:10" x14ac:dyDescent="0.3">
      <c r="A5602">
        <v>905601</v>
      </c>
      <c r="B5602">
        <v>476</v>
      </c>
      <c r="C5602">
        <v>16</v>
      </c>
      <c r="D5602" s="1">
        <v>45673</v>
      </c>
      <c r="E5602" s="1">
        <v>45679</v>
      </c>
      <c r="F5602" t="s">
        <v>95</v>
      </c>
      <c r="G5602" t="s">
        <v>42</v>
      </c>
      <c r="H5602" t="s">
        <v>94</v>
      </c>
      <c r="I5602">
        <v>1</v>
      </c>
      <c r="J5602">
        <v>3900</v>
      </c>
    </row>
    <row r="5603" spans="1:10" x14ac:dyDescent="0.3">
      <c r="A5603">
        <v>905602</v>
      </c>
      <c r="B5603">
        <v>132</v>
      </c>
      <c r="C5603">
        <v>22</v>
      </c>
      <c r="D5603" s="1">
        <v>45410</v>
      </c>
      <c r="E5603" s="1">
        <v>45415</v>
      </c>
      <c r="F5603" t="s">
        <v>99</v>
      </c>
      <c r="G5603" t="s">
        <v>51</v>
      </c>
      <c r="H5603" t="s">
        <v>94</v>
      </c>
      <c r="I5603">
        <v>1</v>
      </c>
      <c r="J5603">
        <v>13330</v>
      </c>
    </row>
    <row r="5604" spans="1:10" x14ac:dyDescent="0.3">
      <c r="A5604">
        <v>905603</v>
      </c>
      <c r="B5604">
        <v>323</v>
      </c>
      <c r="C5604">
        <v>47</v>
      </c>
      <c r="D5604" s="1">
        <v>45676</v>
      </c>
      <c r="E5604" s="1">
        <v>45681</v>
      </c>
      <c r="F5604" t="s">
        <v>99</v>
      </c>
      <c r="G5604" t="s">
        <v>78</v>
      </c>
      <c r="H5604" t="s">
        <v>94</v>
      </c>
      <c r="I5604">
        <v>1</v>
      </c>
      <c r="J5604">
        <v>890</v>
      </c>
    </row>
    <row r="5605" spans="1:10" x14ac:dyDescent="0.3">
      <c r="A5605">
        <v>905604</v>
      </c>
      <c r="B5605">
        <v>365</v>
      </c>
      <c r="C5605">
        <v>19</v>
      </c>
      <c r="D5605" s="1">
        <v>45501</v>
      </c>
      <c r="E5605" s="1">
        <v>45505</v>
      </c>
      <c r="F5605" t="s">
        <v>93</v>
      </c>
      <c r="G5605" t="s">
        <v>51</v>
      </c>
      <c r="H5605" t="s">
        <v>94</v>
      </c>
      <c r="I5605">
        <v>1</v>
      </c>
      <c r="J5605">
        <v>10800</v>
      </c>
    </row>
    <row r="5606" spans="1:10" x14ac:dyDescent="0.3">
      <c r="A5606">
        <v>905605</v>
      </c>
      <c r="B5606">
        <v>525</v>
      </c>
      <c r="C5606">
        <v>1</v>
      </c>
      <c r="D5606" s="1">
        <v>45468</v>
      </c>
      <c r="E5606" s="1">
        <v>45471</v>
      </c>
      <c r="F5606" t="s">
        <v>98</v>
      </c>
      <c r="G5606" t="s">
        <v>33</v>
      </c>
      <c r="H5606" t="s">
        <v>97</v>
      </c>
      <c r="I5606">
        <v>1</v>
      </c>
      <c r="J5606">
        <v>1110</v>
      </c>
    </row>
    <row r="5607" spans="1:10" x14ac:dyDescent="0.3">
      <c r="A5607">
        <v>905606</v>
      </c>
      <c r="B5607">
        <v>591</v>
      </c>
      <c r="C5607">
        <v>14</v>
      </c>
      <c r="D5607" s="1">
        <v>45517</v>
      </c>
      <c r="E5607" s="1">
        <v>45523</v>
      </c>
      <c r="F5607" t="s">
        <v>101</v>
      </c>
      <c r="G5607" t="s">
        <v>42</v>
      </c>
      <c r="H5607" t="s">
        <v>94</v>
      </c>
      <c r="I5607">
        <v>1</v>
      </c>
      <c r="J5607">
        <v>2370</v>
      </c>
    </row>
    <row r="5608" spans="1:10" x14ac:dyDescent="0.3">
      <c r="A5608">
        <v>905607</v>
      </c>
      <c r="B5608">
        <v>338</v>
      </c>
      <c r="C5608">
        <v>34</v>
      </c>
      <c r="D5608" s="1">
        <v>45715</v>
      </c>
      <c r="E5608" s="1">
        <v>45720</v>
      </c>
      <c r="F5608" t="s">
        <v>100</v>
      </c>
      <c r="G5608" t="s">
        <v>69</v>
      </c>
      <c r="H5608" t="s">
        <v>97</v>
      </c>
      <c r="I5608">
        <v>1</v>
      </c>
      <c r="J5608">
        <v>410</v>
      </c>
    </row>
    <row r="5609" spans="1:10" x14ac:dyDescent="0.3">
      <c r="A5609">
        <v>905608</v>
      </c>
      <c r="B5609">
        <v>444</v>
      </c>
      <c r="C5609">
        <v>41</v>
      </c>
      <c r="D5609" s="1">
        <v>45570</v>
      </c>
      <c r="E5609" s="1">
        <v>45572</v>
      </c>
      <c r="F5609" t="s">
        <v>95</v>
      </c>
      <c r="G5609" t="s">
        <v>78</v>
      </c>
      <c r="H5609" t="s">
        <v>97</v>
      </c>
      <c r="I5609">
        <v>2</v>
      </c>
      <c r="J5609">
        <v>2780</v>
      </c>
    </row>
    <row r="5610" spans="1:10" x14ac:dyDescent="0.3">
      <c r="A5610">
        <v>905609</v>
      </c>
      <c r="B5610">
        <v>322</v>
      </c>
      <c r="C5610">
        <v>39</v>
      </c>
      <c r="D5610" s="1">
        <v>45576</v>
      </c>
      <c r="E5610" s="1">
        <v>45582</v>
      </c>
      <c r="F5610" t="s">
        <v>100</v>
      </c>
      <c r="G5610" t="s">
        <v>69</v>
      </c>
      <c r="H5610" t="s">
        <v>94</v>
      </c>
      <c r="I5610">
        <v>1</v>
      </c>
      <c r="J5610">
        <v>780</v>
      </c>
    </row>
    <row r="5611" spans="1:10" x14ac:dyDescent="0.3">
      <c r="A5611">
        <v>905610</v>
      </c>
      <c r="B5611">
        <v>584</v>
      </c>
      <c r="C5611">
        <v>36</v>
      </c>
      <c r="D5611" s="1">
        <v>45493</v>
      </c>
      <c r="E5611" s="1">
        <v>45499</v>
      </c>
      <c r="F5611" t="s">
        <v>93</v>
      </c>
      <c r="G5611" t="s">
        <v>69</v>
      </c>
      <c r="H5611" t="s">
        <v>97</v>
      </c>
      <c r="I5611">
        <v>1</v>
      </c>
      <c r="J5611">
        <v>1130</v>
      </c>
    </row>
    <row r="5612" spans="1:10" x14ac:dyDescent="0.3">
      <c r="A5612">
        <v>905611</v>
      </c>
      <c r="B5612">
        <v>276</v>
      </c>
      <c r="C5612">
        <v>3</v>
      </c>
      <c r="D5612" s="1">
        <v>45655</v>
      </c>
      <c r="E5612" s="1">
        <v>45661</v>
      </c>
      <c r="F5612" t="s">
        <v>100</v>
      </c>
      <c r="G5612" t="s">
        <v>33</v>
      </c>
      <c r="H5612" t="s">
        <v>94</v>
      </c>
      <c r="I5612">
        <v>2</v>
      </c>
      <c r="J5612">
        <v>3540</v>
      </c>
    </row>
    <row r="5613" spans="1:10" x14ac:dyDescent="0.3">
      <c r="A5613">
        <v>905612</v>
      </c>
      <c r="B5613">
        <v>509</v>
      </c>
      <c r="C5613">
        <v>41</v>
      </c>
      <c r="D5613" s="1">
        <v>45636</v>
      </c>
      <c r="E5613" s="1">
        <v>45640</v>
      </c>
      <c r="F5613" t="s">
        <v>95</v>
      </c>
      <c r="G5613" t="s">
        <v>78</v>
      </c>
      <c r="H5613" t="s">
        <v>94</v>
      </c>
      <c r="I5613">
        <v>1</v>
      </c>
      <c r="J5613">
        <v>1390</v>
      </c>
    </row>
    <row r="5614" spans="1:10" x14ac:dyDescent="0.3">
      <c r="A5614">
        <v>905613</v>
      </c>
      <c r="B5614">
        <v>56</v>
      </c>
      <c r="C5614">
        <v>48</v>
      </c>
      <c r="D5614" s="1">
        <v>45591</v>
      </c>
      <c r="E5614" s="1">
        <v>45595</v>
      </c>
      <c r="F5614" t="s">
        <v>98</v>
      </c>
      <c r="G5614" t="s">
        <v>78</v>
      </c>
      <c r="H5614" t="s">
        <v>97</v>
      </c>
      <c r="I5614">
        <v>1</v>
      </c>
      <c r="J5614">
        <v>1560</v>
      </c>
    </row>
    <row r="5615" spans="1:10" x14ac:dyDescent="0.3">
      <c r="A5615">
        <v>905614</v>
      </c>
      <c r="B5615">
        <v>569</v>
      </c>
      <c r="C5615">
        <v>18</v>
      </c>
      <c r="D5615" s="1">
        <v>45489</v>
      </c>
      <c r="E5615" s="1">
        <v>45495</v>
      </c>
      <c r="F5615" t="s">
        <v>100</v>
      </c>
      <c r="G5615" t="s">
        <v>51</v>
      </c>
      <c r="H5615" t="s">
        <v>94</v>
      </c>
      <c r="I5615">
        <v>2</v>
      </c>
      <c r="J5615">
        <v>26280</v>
      </c>
    </row>
    <row r="5616" spans="1:10" x14ac:dyDescent="0.3">
      <c r="A5616">
        <v>905615</v>
      </c>
      <c r="B5616">
        <v>497</v>
      </c>
      <c r="C5616">
        <v>22</v>
      </c>
      <c r="D5616" s="1">
        <v>45675</v>
      </c>
      <c r="E5616" s="1">
        <v>45677</v>
      </c>
      <c r="F5616" t="s">
        <v>95</v>
      </c>
      <c r="G5616" t="s">
        <v>51</v>
      </c>
      <c r="H5616" t="s">
        <v>94</v>
      </c>
      <c r="I5616">
        <v>1</v>
      </c>
      <c r="J5616">
        <v>13330</v>
      </c>
    </row>
    <row r="5617" spans="1:10" x14ac:dyDescent="0.3">
      <c r="A5617">
        <v>905616</v>
      </c>
      <c r="B5617">
        <v>166</v>
      </c>
      <c r="C5617">
        <v>13</v>
      </c>
      <c r="D5617" s="1">
        <v>45653</v>
      </c>
      <c r="E5617" s="1">
        <v>45659</v>
      </c>
      <c r="F5617" t="s">
        <v>100</v>
      </c>
      <c r="G5617" t="s">
        <v>42</v>
      </c>
      <c r="H5617" t="s">
        <v>97</v>
      </c>
      <c r="I5617">
        <v>1</v>
      </c>
      <c r="J5617">
        <v>3000</v>
      </c>
    </row>
    <row r="5618" spans="1:10" x14ac:dyDescent="0.3">
      <c r="A5618">
        <v>905617</v>
      </c>
      <c r="B5618">
        <v>223</v>
      </c>
      <c r="C5618">
        <v>16</v>
      </c>
      <c r="D5618" s="1">
        <v>45717</v>
      </c>
      <c r="E5618" s="1">
        <v>45721</v>
      </c>
      <c r="F5618" t="s">
        <v>98</v>
      </c>
      <c r="G5618" t="s">
        <v>42</v>
      </c>
      <c r="H5618" t="s">
        <v>97</v>
      </c>
      <c r="I5618">
        <v>1</v>
      </c>
      <c r="J5618">
        <v>3900</v>
      </c>
    </row>
    <row r="5619" spans="1:10" x14ac:dyDescent="0.3">
      <c r="A5619">
        <v>905618</v>
      </c>
      <c r="B5619">
        <v>45</v>
      </c>
      <c r="C5619">
        <v>4</v>
      </c>
      <c r="D5619" s="1">
        <v>45554</v>
      </c>
      <c r="E5619" s="1">
        <v>45559</v>
      </c>
      <c r="F5619" t="s">
        <v>101</v>
      </c>
      <c r="G5619" t="s">
        <v>33</v>
      </c>
      <c r="H5619" t="s">
        <v>94</v>
      </c>
      <c r="I5619">
        <v>1</v>
      </c>
      <c r="J5619">
        <v>970</v>
      </c>
    </row>
    <row r="5620" spans="1:10" x14ac:dyDescent="0.3">
      <c r="A5620">
        <v>905619</v>
      </c>
      <c r="B5620">
        <v>418</v>
      </c>
      <c r="C5620">
        <v>22</v>
      </c>
      <c r="D5620" s="1">
        <v>45671</v>
      </c>
      <c r="E5620" s="1">
        <v>45675</v>
      </c>
      <c r="F5620" t="s">
        <v>101</v>
      </c>
      <c r="G5620" t="s">
        <v>51</v>
      </c>
      <c r="H5620" t="s">
        <v>97</v>
      </c>
      <c r="I5620">
        <v>1</v>
      </c>
      <c r="J5620">
        <v>13330</v>
      </c>
    </row>
    <row r="5621" spans="1:10" x14ac:dyDescent="0.3">
      <c r="A5621">
        <v>905620</v>
      </c>
      <c r="B5621">
        <v>292</v>
      </c>
      <c r="C5621">
        <v>2</v>
      </c>
      <c r="D5621" s="1">
        <v>45535</v>
      </c>
      <c r="E5621" s="1">
        <v>45537</v>
      </c>
      <c r="F5621" t="s">
        <v>95</v>
      </c>
      <c r="G5621" t="s">
        <v>33</v>
      </c>
      <c r="H5621" t="s">
        <v>94</v>
      </c>
      <c r="I5621">
        <v>1</v>
      </c>
      <c r="J5621">
        <v>1190</v>
      </c>
    </row>
    <row r="5622" spans="1:10" x14ac:dyDescent="0.3">
      <c r="A5622">
        <v>905621</v>
      </c>
      <c r="B5622">
        <v>82</v>
      </c>
      <c r="C5622">
        <v>26</v>
      </c>
      <c r="D5622" s="1">
        <v>45621</v>
      </c>
      <c r="E5622" s="1">
        <v>45623</v>
      </c>
      <c r="F5622" t="s">
        <v>101</v>
      </c>
      <c r="G5622" t="s">
        <v>60</v>
      </c>
      <c r="H5622" t="s">
        <v>94</v>
      </c>
      <c r="I5622">
        <v>1</v>
      </c>
      <c r="J5622">
        <v>2250</v>
      </c>
    </row>
    <row r="5623" spans="1:10" x14ac:dyDescent="0.3">
      <c r="A5623">
        <v>905622</v>
      </c>
      <c r="B5623">
        <v>176</v>
      </c>
      <c r="C5623">
        <v>10</v>
      </c>
      <c r="D5623" s="1">
        <v>45497</v>
      </c>
      <c r="E5623" s="1">
        <v>45503</v>
      </c>
      <c r="F5623" t="s">
        <v>96</v>
      </c>
      <c r="G5623" t="s">
        <v>42</v>
      </c>
      <c r="H5623" t="s">
        <v>97</v>
      </c>
      <c r="I5623">
        <v>2</v>
      </c>
      <c r="J5623">
        <v>7400</v>
      </c>
    </row>
    <row r="5624" spans="1:10" x14ac:dyDescent="0.3">
      <c r="A5624">
        <v>905623</v>
      </c>
      <c r="B5624">
        <v>516</v>
      </c>
      <c r="C5624">
        <v>34</v>
      </c>
      <c r="D5624" s="1">
        <v>45732</v>
      </c>
      <c r="E5624" s="1">
        <v>45735</v>
      </c>
      <c r="F5624" t="s">
        <v>95</v>
      </c>
      <c r="G5624" t="s">
        <v>69</v>
      </c>
      <c r="H5624" t="s">
        <v>94</v>
      </c>
      <c r="I5624">
        <v>1</v>
      </c>
      <c r="J5624">
        <v>410</v>
      </c>
    </row>
    <row r="5625" spans="1:10" x14ac:dyDescent="0.3">
      <c r="A5625">
        <v>905624</v>
      </c>
      <c r="B5625">
        <v>493</v>
      </c>
      <c r="C5625">
        <v>17</v>
      </c>
      <c r="D5625" s="1">
        <v>45503</v>
      </c>
      <c r="E5625" s="1">
        <v>45505</v>
      </c>
      <c r="F5625" t="s">
        <v>95</v>
      </c>
      <c r="G5625" t="s">
        <v>51</v>
      </c>
      <c r="H5625" t="s">
        <v>97</v>
      </c>
      <c r="I5625">
        <v>1</v>
      </c>
      <c r="J5625">
        <v>13790</v>
      </c>
    </row>
    <row r="5626" spans="1:10" x14ac:dyDescent="0.3">
      <c r="A5626">
        <v>905625</v>
      </c>
      <c r="B5626">
        <v>340</v>
      </c>
      <c r="C5626">
        <v>21</v>
      </c>
      <c r="D5626" s="1">
        <v>45542</v>
      </c>
      <c r="E5626" s="1">
        <v>45546</v>
      </c>
      <c r="F5626" t="s">
        <v>93</v>
      </c>
      <c r="G5626" t="s">
        <v>51</v>
      </c>
      <c r="H5626" t="s">
        <v>97</v>
      </c>
      <c r="I5626">
        <v>1</v>
      </c>
      <c r="J5626">
        <v>9950</v>
      </c>
    </row>
    <row r="5627" spans="1:10" x14ac:dyDescent="0.3">
      <c r="A5627">
        <v>905626</v>
      </c>
      <c r="B5627">
        <v>511</v>
      </c>
      <c r="C5627">
        <v>1</v>
      </c>
      <c r="D5627" s="1">
        <v>45741</v>
      </c>
      <c r="E5627" s="1">
        <v>45745</v>
      </c>
      <c r="F5627" t="s">
        <v>100</v>
      </c>
      <c r="G5627" t="s">
        <v>33</v>
      </c>
      <c r="H5627" t="s">
        <v>94</v>
      </c>
      <c r="I5627">
        <v>1</v>
      </c>
      <c r="J5627">
        <v>1110</v>
      </c>
    </row>
    <row r="5628" spans="1:10" x14ac:dyDescent="0.3">
      <c r="A5628">
        <v>905627</v>
      </c>
      <c r="B5628">
        <v>17</v>
      </c>
      <c r="C5628">
        <v>40</v>
      </c>
      <c r="D5628" s="1">
        <v>45713</v>
      </c>
      <c r="E5628" s="1">
        <v>45716</v>
      </c>
      <c r="F5628" t="s">
        <v>96</v>
      </c>
      <c r="G5628" t="s">
        <v>69</v>
      </c>
      <c r="H5628" t="s">
        <v>94</v>
      </c>
      <c r="I5628">
        <v>3</v>
      </c>
      <c r="J5628">
        <v>1620</v>
      </c>
    </row>
    <row r="5629" spans="1:10" x14ac:dyDescent="0.3">
      <c r="A5629">
        <v>905628</v>
      </c>
      <c r="B5629">
        <v>230</v>
      </c>
      <c r="C5629">
        <v>1</v>
      </c>
      <c r="D5629" s="1">
        <v>45495</v>
      </c>
      <c r="E5629" s="1">
        <v>45498</v>
      </c>
      <c r="F5629" t="s">
        <v>100</v>
      </c>
      <c r="G5629" t="s">
        <v>33</v>
      </c>
      <c r="H5629" t="s">
        <v>97</v>
      </c>
      <c r="I5629">
        <v>1</v>
      </c>
      <c r="J5629">
        <v>1110</v>
      </c>
    </row>
    <row r="5630" spans="1:10" x14ac:dyDescent="0.3">
      <c r="A5630">
        <v>905629</v>
      </c>
      <c r="B5630">
        <v>282</v>
      </c>
      <c r="C5630">
        <v>29</v>
      </c>
      <c r="D5630" s="1">
        <v>45542</v>
      </c>
      <c r="E5630" s="1">
        <v>45547</v>
      </c>
      <c r="F5630" t="s">
        <v>101</v>
      </c>
      <c r="G5630" t="s">
        <v>60</v>
      </c>
      <c r="H5630" t="s">
        <v>97</v>
      </c>
      <c r="I5630">
        <v>1</v>
      </c>
      <c r="J5630">
        <v>2450</v>
      </c>
    </row>
    <row r="5631" spans="1:10" x14ac:dyDescent="0.3">
      <c r="A5631">
        <v>905630</v>
      </c>
      <c r="B5631">
        <v>98</v>
      </c>
      <c r="C5631">
        <v>1</v>
      </c>
      <c r="D5631" s="1">
        <v>45466</v>
      </c>
      <c r="E5631" s="1">
        <v>45470</v>
      </c>
      <c r="F5631" t="s">
        <v>100</v>
      </c>
      <c r="G5631" t="s">
        <v>33</v>
      </c>
      <c r="H5631" t="s">
        <v>94</v>
      </c>
      <c r="I5631">
        <v>1</v>
      </c>
      <c r="J5631">
        <v>1110</v>
      </c>
    </row>
    <row r="5632" spans="1:10" x14ac:dyDescent="0.3">
      <c r="A5632">
        <v>905631</v>
      </c>
      <c r="B5632">
        <v>43</v>
      </c>
      <c r="C5632">
        <v>13</v>
      </c>
      <c r="D5632" s="1">
        <v>45467</v>
      </c>
      <c r="E5632" s="1">
        <v>45470</v>
      </c>
      <c r="F5632" t="s">
        <v>99</v>
      </c>
      <c r="G5632" t="s">
        <v>42</v>
      </c>
      <c r="H5632" t="s">
        <v>97</v>
      </c>
      <c r="I5632">
        <v>2</v>
      </c>
      <c r="J5632">
        <v>6000</v>
      </c>
    </row>
    <row r="5633" spans="1:10" x14ac:dyDescent="0.3">
      <c r="A5633">
        <v>905632</v>
      </c>
      <c r="B5633">
        <v>135</v>
      </c>
      <c r="C5633">
        <v>36</v>
      </c>
      <c r="D5633" s="1">
        <v>45498</v>
      </c>
      <c r="E5633" s="1">
        <v>45503</v>
      </c>
      <c r="F5633" t="s">
        <v>101</v>
      </c>
      <c r="G5633" t="s">
        <v>69</v>
      </c>
      <c r="H5633" t="s">
        <v>94</v>
      </c>
      <c r="I5633">
        <v>2</v>
      </c>
      <c r="J5633">
        <v>2260</v>
      </c>
    </row>
    <row r="5634" spans="1:10" x14ac:dyDescent="0.3">
      <c r="A5634">
        <v>905633</v>
      </c>
      <c r="B5634">
        <v>483</v>
      </c>
      <c r="C5634">
        <v>5</v>
      </c>
      <c r="D5634" s="1">
        <v>45385</v>
      </c>
      <c r="E5634" s="1">
        <v>45389</v>
      </c>
      <c r="F5634" t="s">
        <v>100</v>
      </c>
      <c r="G5634" t="s">
        <v>33</v>
      </c>
      <c r="H5634" t="s">
        <v>94</v>
      </c>
      <c r="I5634">
        <v>1</v>
      </c>
      <c r="J5634">
        <v>1960</v>
      </c>
    </row>
    <row r="5635" spans="1:10" x14ac:dyDescent="0.3">
      <c r="A5635">
        <v>905634</v>
      </c>
      <c r="B5635">
        <v>97</v>
      </c>
      <c r="C5635">
        <v>32</v>
      </c>
      <c r="D5635" s="1">
        <v>45430</v>
      </c>
      <c r="E5635" s="1">
        <v>45433</v>
      </c>
      <c r="F5635" t="s">
        <v>95</v>
      </c>
      <c r="G5635" t="s">
        <v>60</v>
      </c>
      <c r="H5635" t="s">
        <v>97</v>
      </c>
      <c r="I5635">
        <v>1</v>
      </c>
      <c r="J5635">
        <v>1990</v>
      </c>
    </row>
    <row r="5636" spans="1:10" x14ac:dyDescent="0.3">
      <c r="A5636">
        <v>905635</v>
      </c>
      <c r="B5636">
        <v>37</v>
      </c>
      <c r="C5636">
        <v>13</v>
      </c>
      <c r="D5636" s="1">
        <v>45689</v>
      </c>
      <c r="E5636" s="1">
        <v>45694</v>
      </c>
      <c r="F5636" t="s">
        <v>96</v>
      </c>
      <c r="G5636" t="s">
        <v>42</v>
      </c>
      <c r="H5636" t="s">
        <v>97</v>
      </c>
      <c r="I5636">
        <v>3</v>
      </c>
      <c r="J5636">
        <v>9000</v>
      </c>
    </row>
    <row r="5637" spans="1:10" x14ac:dyDescent="0.3">
      <c r="A5637">
        <v>905636</v>
      </c>
      <c r="B5637">
        <v>443</v>
      </c>
      <c r="C5637">
        <v>14</v>
      </c>
      <c r="D5637" s="1">
        <v>45590</v>
      </c>
      <c r="E5637" s="1">
        <v>45592</v>
      </c>
      <c r="F5637" t="s">
        <v>101</v>
      </c>
      <c r="G5637" t="s">
        <v>42</v>
      </c>
      <c r="H5637" t="s">
        <v>97</v>
      </c>
      <c r="I5637">
        <v>2</v>
      </c>
      <c r="J5637">
        <v>4740</v>
      </c>
    </row>
    <row r="5638" spans="1:10" x14ac:dyDescent="0.3">
      <c r="A5638">
        <v>905637</v>
      </c>
      <c r="B5638">
        <v>311</v>
      </c>
      <c r="C5638">
        <v>5</v>
      </c>
      <c r="D5638" s="1">
        <v>45439</v>
      </c>
      <c r="E5638" s="1">
        <v>45444</v>
      </c>
      <c r="F5638" t="s">
        <v>95</v>
      </c>
      <c r="G5638" t="s">
        <v>33</v>
      </c>
      <c r="H5638" t="s">
        <v>97</v>
      </c>
      <c r="I5638">
        <v>1</v>
      </c>
      <c r="J5638">
        <v>1960</v>
      </c>
    </row>
    <row r="5639" spans="1:10" x14ac:dyDescent="0.3">
      <c r="A5639">
        <v>905638</v>
      </c>
      <c r="B5639">
        <v>327</v>
      </c>
      <c r="C5639">
        <v>30</v>
      </c>
      <c r="D5639" s="1">
        <v>45512</v>
      </c>
      <c r="E5639" s="1">
        <v>45517</v>
      </c>
      <c r="F5639" t="s">
        <v>93</v>
      </c>
      <c r="G5639" t="s">
        <v>60</v>
      </c>
      <c r="H5639" t="s">
        <v>97</v>
      </c>
      <c r="I5639">
        <v>1</v>
      </c>
      <c r="J5639">
        <v>2550</v>
      </c>
    </row>
    <row r="5640" spans="1:10" x14ac:dyDescent="0.3">
      <c r="A5640">
        <v>905639</v>
      </c>
      <c r="B5640">
        <v>492</v>
      </c>
      <c r="C5640">
        <v>26</v>
      </c>
      <c r="D5640" s="1">
        <v>45403</v>
      </c>
      <c r="E5640" s="1">
        <v>45406</v>
      </c>
      <c r="F5640" t="s">
        <v>99</v>
      </c>
      <c r="G5640" t="s">
        <v>60</v>
      </c>
      <c r="H5640" t="s">
        <v>94</v>
      </c>
      <c r="I5640">
        <v>1</v>
      </c>
      <c r="J5640">
        <v>2250</v>
      </c>
    </row>
    <row r="5641" spans="1:10" x14ac:dyDescent="0.3">
      <c r="A5641">
        <v>905640</v>
      </c>
      <c r="B5641">
        <v>87</v>
      </c>
      <c r="C5641">
        <v>2</v>
      </c>
      <c r="D5641" s="1">
        <v>45564</v>
      </c>
      <c r="E5641" s="1">
        <v>45569</v>
      </c>
      <c r="F5641" t="s">
        <v>98</v>
      </c>
      <c r="G5641" t="s">
        <v>33</v>
      </c>
      <c r="H5641" t="s">
        <v>94</v>
      </c>
      <c r="I5641">
        <v>2</v>
      </c>
      <c r="J5641">
        <v>2380</v>
      </c>
    </row>
    <row r="5642" spans="1:10" x14ac:dyDescent="0.3">
      <c r="A5642">
        <v>905641</v>
      </c>
      <c r="B5642">
        <v>283</v>
      </c>
      <c r="C5642">
        <v>43</v>
      </c>
      <c r="D5642" s="1">
        <v>45614</v>
      </c>
      <c r="E5642" s="1">
        <v>45617</v>
      </c>
      <c r="F5642" t="s">
        <v>95</v>
      </c>
      <c r="G5642" t="s">
        <v>78</v>
      </c>
      <c r="H5642" t="s">
        <v>97</v>
      </c>
      <c r="I5642">
        <v>1</v>
      </c>
      <c r="J5642">
        <v>910</v>
      </c>
    </row>
    <row r="5643" spans="1:10" x14ac:dyDescent="0.3">
      <c r="A5643">
        <v>905642</v>
      </c>
      <c r="B5643">
        <v>150</v>
      </c>
      <c r="C5643">
        <v>47</v>
      </c>
      <c r="D5643" s="1">
        <v>45538</v>
      </c>
      <c r="E5643" s="1">
        <v>45540</v>
      </c>
      <c r="F5643" t="s">
        <v>96</v>
      </c>
      <c r="G5643" t="s">
        <v>78</v>
      </c>
      <c r="H5643" t="s">
        <v>94</v>
      </c>
      <c r="I5643">
        <v>1</v>
      </c>
      <c r="J5643">
        <v>890</v>
      </c>
    </row>
    <row r="5644" spans="1:10" x14ac:dyDescent="0.3">
      <c r="A5644">
        <v>905643</v>
      </c>
      <c r="B5644">
        <v>23</v>
      </c>
      <c r="C5644">
        <v>32</v>
      </c>
      <c r="D5644" s="1">
        <v>45577</v>
      </c>
      <c r="E5644" s="1">
        <v>45581</v>
      </c>
      <c r="F5644" t="s">
        <v>98</v>
      </c>
      <c r="G5644" t="s">
        <v>60</v>
      </c>
      <c r="H5644" t="s">
        <v>94</v>
      </c>
      <c r="I5644">
        <v>1</v>
      </c>
      <c r="J5644">
        <v>1990</v>
      </c>
    </row>
    <row r="5645" spans="1:10" x14ac:dyDescent="0.3">
      <c r="A5645">
        <v>905644</v>
      </c>
      <c r="B5645">
        <v>279</v>
      </c>
      <c r="C5645">
        <v>1</v>
      </c>
      <c r="D5645" s="1">
        <v>45572</v>
      </c>
      <c r="E5645" s="1">
        <v>45574</v>
      </c>
      <c r="F5645" t="s">
        <v>93</v>
      </c>
      <c r="G5645" t="s">
        <v>33</v>
      </c>
      <c r="H5645" t="s">
        <v>94</v>
      </c>
      <c r="I5645">
        <v>3</v>
      </c>
      <c r="J5645">
        <v>3330</v>
      </c>
    </row>
    <row r="5646" spans="1:10" x14ac:dyDescent="0.3">
      <c r="A5646">
        <v>905645</v>
      </c>
      <c r="B5646">
        <v>346</v>
      </c>
      <c r="C5646">
        <v>23</v>
      </c>
      <c r="D5646" s="1">
        <v>45672</v>
      </c>
      <c r="E5646" s="1">
        <v>45676</v>
      </c>
      <c r="F5646" t="s">
        <v>100</v>
      </c>
      <c r="G5646" t="s">
        <v>51</v>
      </c>
      <c r="H5646" t="s">
        <v>94</v>
      </c>
      <c r="I5646">
        <v>1</v>
      </c>
      <c r="J5646">
        <v>12780</v>
      </c>
    </row>
    <row r="5647" spans="1:10" x14ac:dyDescent="0.3">
      <c r="A5647">
        <v>905646</v>
      </c>
      <c r="B5647">
        <v>504</v>
      </c>
      <c r="C5647">
        <v>31</v>
      </c>
      <c r="D5647" s="1">
        <v>45387</v>
      </c>
      <c r="E5647" s="1">
        <v>45393</v>
      </c>
      <c r="F5647" t="s">
        <v>98</v>
      </c>
      <c r="G5647" t="s">
        <v>60</v>
      </c>
      <c r="H5647" t="s">
        <v>94</v>
      </c>
      <c r="I5647">
        <v>1</v>
      </c>
      <c r="J5647">
        <v>1740</v>
      </c>
    </row>
    <row r="5648" spans="1:10" x14ac:dyDescent="0.3">
      <c r="A5648">
        <v>905647</v>
      </c>
      <c r="B5648">
        <v>119</v>
      </c>
      <c r="C5648">
        <v>16</v>
      </c>
      <c r="D5648" s="1">
        <v>45543</v>
      </c>
      <c r="E5648" s="1">
        <v>45548</v>
      </c>
      <c r="F5648" t="s">
        <v>93</v>
      </c>
      <c r="G5648" t="s">
        <v>42</v>
      </c>
      <c r="H5648" t="s">
        <v>97</v>
      </c>
      <c r="I5648">
        <v>1</v>
      </c>
      <c r="J5648">
        <v>3900</v>
      </c>
    </row>
    <row r="5649" spans="1:10" x14ac:dyDescent="0.3">
      <c r="A5649">
        <v>905648</v>
      </c>
      <c r="B5649">
        <v>279</v>
      </c>
      <c r="C5649">
        <v>22</v>
      </c>
      <c r="D5649" s="1">
        <v>45650</v>
      </c>
      <c r="E5649" s="1">
        <v>45656</v>
      </c>
      <c r="F5649" t="s">
        <v>93</v>
      </c>
      <c r="G5649" t="s">
        <v>51</v>
      </c>
      <c r="H5649" t="s">
        <v>94</v>
      </c>
      <c r="I5649">
        <v>1</v>
      </c>
      <c r="J5649">
        <v>13330</v>
      </c>
    </row>
    <row r="5650" spans="1:10" x14ac:dyDescent="0.3">
      <c r="A5650">
        <v>905649</v>
      </c>
      <c r="B5650">
        <v>120</v>
      </c>
      <c r="C5650">
        <v>37</v>
      </c>
      <c r="D5650" s="1">
        <v>45656</v>
      </c>
      <c r="E5650" s="1">
        <v>45659</v>
      </c>
      <c r="F5650" t="s">
        <v>98</v>
      </c>
      <c r="G5650" t="s">
        <v>69</v>
      </c>
      <c r="H5650" t="s">
        <v>94</v>
      </c>
      <c r="I5650">
        <v>1</v>
      </c>
      <c r="J5650">
        <v>810</v>
      </c>
    </row>
    <row r="5651" spans="1:10" x14ac:dyDescent="0.3">
      <c r="A5651">
        <v>905650</v>
      </c>
      <c r="B5651">
        <v>533</v>
      </c>
      <c r="C5651">
        <v>19</v>
      </c>
      <c r="D5651" s="1">
        <v>45646</v>
      </c>
      <c r="E5651" s="1">
        <v>45650</v>
      </c>
      <c r="F5651" t="s">
        <v>93</v>
      </c>
      <c r="G5651" t="s">
        <v>51</v>
      </c>
      <c r="H5651" t="s">
        <v>97</v>
      </c>
      <c r="I5651">
        <v>1</v>
      </c>
      <c r="J5651">
        <v>10800</v>
      </c>
    </row>
    <row r="5652" spans="1:10" x14ac:dyDescent="0.3">
      <c r="A5652">
        <v>905651</v>
      </c>
      <c r="B5652">
        <v>50</v>
      </c>
      <c r="C5652">
        <v>42</v>
      </c>
      <c r="D5652" s="1">
        <v>45544</v>
      </c>
      <c r="E5652" s="1">
        <v>45548</v>
      </c>
      <c r="F5652" t="s">
        <v>96</v>
      </c>
      <c r="G5652" t="s">
        <v>78</v>
      </c>
      <c r="H5652" t="s">
        <v>97</v>
      </c>
      <c r="I5652">
        <v>1</v>
      </c>
      <c r="J5652">
        <v>810</v>
      </c>
    </row>
    <row r="5653" spans="1:10" x14ac:dyDescent="0.3">
      <c r="A5653">
        <v>905652</v>
      </c>
      <c r="B5653">
        <v>256</v>
      </c>
      <c r="C5653">
        <v>2</v>
      </c>
      <c r="D5653" s="1">
        <v>45482</v>
      </c>
      <c r="E5653" s="1">
        <v>45487</v>
      </c>
      <c r="F5653" t="s">
        <v>100</v>
      </c>
      <c r="G5653" t="s">
        <v>33</v>
      </c>
      <c r="H5653" t="s">
        <v>97</v>
      </c>
      <c r="I5653">
        <v>2</v>
      </c>
      <c r="J5653">
        <v>2380</v>
      </c>
    </row>
    <row r="5654" spans="1:10" x14ac:dyDescent="0.3">
      <c r="A5654">
        <v>905653</v>
      </c>
      <c r="B5654">
        <v>426</v>
      </c>
      <c r="C5654">
        <v>33</v>
      </c>
      <c r="D5654" s="1">
        <v>45720</v>
      </c>
      <c r="E5654" s="1">
        <v>45725</v>
      </c>
      <c r="F5654" t="s">
        <v>100</v>
      </c>
      <c r="G5654" t="s">
        <v>69</v>
      </c>
      <c r="H5654" t="s">
        <v>94</v>
      </c>
      <c r="I5654">
        <v>1</v>
      </c>
      <c r="J5654">
        <v>740</v>
      </c>
    </row>
    <row r="5655" spans="1:10" x14ac:dyDescent="0.3">
      <c r="A5655">
        <v>905654</v>
      </c>
      <c r="B5655">
        <v>482</v>
      </c>
      <c r="C5655">
        <v>32</v>
      </c>
      <c r="D5655" s="1">
        <v>45486</v>
      </c>
      <c r="E5655" s="1">
        <v>45488</v>
      </c>
      <c r="F5655" t="s">
        <v>100</v>
      </c>
      <c r="G5655" t="s">
        <v>60</v>
      </c>
      <c r="H5655" t="s">
        <v>94</v>
      </c>
      <c r="I5655">
        <v>1</v>
      </c>
      <c r="J5655">
        <v>1990</v>
      </c>
    </row>
    <row r="5656" spans="1:10" x14ac:dyDescent="0.3">
      <c r="A5656">
        <v>905655</v>
      </c>
      <c r="B5656">
        <v>517</v>
      </c>
      <c r="C5656">
        <v>46</v>
      </c>
      <c r="D5656" s="1">
        <v>45676</v>
      </c>
      <c r="E5656" s="1">
        <v>45682</v>
      </c>
      <c r="F5656" t="s">
        <v>99</v>
      </c>
      <c r="G5656" t="s">
        <v>78</v>
      </c>
      <c r="H5656" t="s">
        <v>94</v>
      </c>
      <c r="I5656">
        <v>1</v>
      </c>
      <c r="J5656">
        <v>1320</v>
      </c>
    </row>
    <row r="5657" spans="1:10" x14ac:dyDescent="0.3">
      <c r="A5657">
        <v>905656</v>
      </c>
      <c r="B5657">
        <v>435</v>
      </c>
      <c r="C5657">
        <v>26</v>
      </c>
      <c r="D5657" s="1">
        <v>45703</v>
      </c>
      <c r="E5657" s="1">
        <v>45706</v>
      </c>
      <c r="F5657" t="s">
        <v>100</v>
      </c>
      <c r="G5657" t="s">
        <v>60</v>
      </c>
      <c r="H5657" t="s">
        <v>94</v>
      </c>
      <c r="I5657">
        <v>3</v>
      </c>
      <c r="J5657">
        <v>6750</v>
      </c>
    </row>
    <row r="5658" spans="1:10" x14ac:dyDescent="0.3">
      <c r="A5658">
        <v>905657</v>
      </c>
      <c r="B5658">
        <v>31</v>
      </c>
      <c r="C5658">
        <v>34</v>
      </c>
      <c r="D5658" s="1">
        <v>45696</v>
      </c>
      <c r="E5658" s="1">
        <v>45702</v>
      </c>
      <c r="F5658" t="s">
        <v>95</v>
      </c>
      <c r="G5658" t="s">
        <v>69</v>
      </c>
      <c r="H5658" t="s">
        <v>97</v>
      </c>
      <c r="I5658">
        <v>1</v>
      </c>
      <c r="J5658">
        <v>410</v>
      </c>
    </row>
    <row r="5659" spans="1:10" x14ac:dyDescent="0.3">
      <c r="A5659">
        <v>905658</v>
      </c>
      <c r="B5659">
        <v>274</v>
      </c>
      <c r="C5659">
        <v>37</v>
      </c>
      <c r="D5659" s="1">
        <v>45473</v>
      </c>
      <c r="E5659" s="1">
        <v>45476</v>
      </c>
      <c r="F5659" t="s">
        <v>95</v>
      </c>
      <c r="G5659" t="s">
        <v>69</v>
      </c>
      <c r="H5659" t="s">
        <v>97</v>
      </c>
      <c r="I5659">
        <v>1</v>
      </c>
      <c r="J5659">
        <v>810</v>
      </c>
    </row>
    <row r="5660" spans="1:10" x14ac:dyDescent="0.3">
      <c r="A5660">
        <v>905659</v>
      </c>
      <c r="B5660">
        <v>17</v>
      </c>
      <c r="C5660">
        <v>33</v>
      </c>
      <c r="D5660" s="1">
        <v>45527</v>
      </c>
      <c r="E5660" s="1">
        <v>45532</v>
      </c>
      <c r="F5660" t="s">
        <v>96</v>
      </c>
      <c r="G5660" t="s">
        <v>69</v>
      </c>
      <c r="H5660" t="s">
        <v>97</v>
      </c>
      <c r="I5660">
        <v>1</v>
      </c>
      <c r="J5660">
        <v>740</v>
      </c>
    </row>
    <row r="5661" spans="1:10" x14ac:dyDescent="0.3">
      <c r="A5661">
        <v>905660</v>
      </c>
      <c r="B5661">
        <v>556</v>
      </c>
      <c r="C5661">
        <v>6</v>
      </c>
      <c r="D5661" s="1">
        <v>45426</v>
      </c>
      <c r="E5661" s="1">
        <v>45431</v>
      </c>
      <c r="F5661" t="s">
        <v>98</v>
      </c>
      <c r="G5661" t="s">
        <v>33</v>
      </c>
      <c r="H5661" t="s">
        <v>94</v>
      </c>
      <c r="I5661">
        <v>1</v>
      </c>
      <c r="J5661">
        <v>1510</v>
      </c>
    </row>
    <row r="5662" spans="1:10" x14ac:dyDescent="0.3">
      <c r="A5662">
        <v>905661</v>
      </c>
      <c r="B5662">
        <v>87</v>
      </c>
      <c r="C5662">
        <v>19</v>
      </c>
      <c r="D5662" s="1">
        <v>45510</v>
      </c>
      <c r="E5662" s="1">
        <v>45516</v>
      </c>
      <c r="F5662" t="s">
        <v>98</v>
      </c>
      <c r="G5662" t="s">
        <v>51</v>
      </c>
      <c r="H5662" t="s">
        <v>94</v>
      </c>
      <c r="I5662">
        <v>1</v>
      </c>
      <c r="J5662">
        <v>10800</v>
      </c>
    </row>
    <row r="5663" spans="1:10" x14ac:dyDescent="0.3">
      <c r="A5663">
        <v>905662</v>
      </c>
      <c r="B5663">
        <v>137</v>
      </c>
      <c r="C5663">
        <v>33</v>
      </c>
      <c r="D5663" s="1">
        <v>45441</v>
      </c>
      <c r="E5663" s="1">
        <v>45445</v>
      </c>
      <c r="F5663" t="s">
        <v>99</v>
      </c>
      <c r="G5663" t="s">
        <v>69</v>
      </c>
      <c r="H5663" t="s">
        <v>94</v>
      </c>
      <c r="I5663">
        <v>1</v>
      </c>
      <c r="J5663">
        <v>740</v>
      </c>
    </row>
    <row r="5664" spans="1:10" x14ac:dyDescent="0.3">
      <c r="A5664">
        <v>905663</v>
      </c>
      <c r="B5664">
        <v>600</v>
      </c>
      <c r="C5664">
        <v>40</v>
      </c>
      <c r="D5664" s="1">
        <v>45690</v>
      </c>
      <c r="E5664" s="1">
        <v>45695</v>
      </c>
      <c r="F5664" t="s">
        <v>95</v>
      </c>
      <c r="G5664" t="s">
        <v>69</v>
      </c>
      <c r="H5664" t="s">
        <v>94</v>
      </c>
      <c r="I5664">
        <v>2</v>
      </c>
      <c r="J5664">
        <v>1080</v>
      </c>
    </row>
    <row r="5665" spans="1:10" x14ac:dyDescent="0.3">
      <c r="A5665">
        <v>905664</v>
      </c>
      <c r="B5665">
        <v>322</v>
      </c>
      <c r="C5665">
        <v>34</v>
      </c>
      <c r="D5665" s="1">
        <v>45495</v>
      </c>
      <c r="E5665" s="1">
        <v>45501</v>
      </c>
      <c r="F5665" t="s">
        <v>100</v>
      </c>
      <c r="G5665" t="s">
        <v>69</v>
      </c>
      <c r="H5665" t="s">
        <v>94</v>
      </c>
      <c r="I5665">
        <v>2</v>
      </c>
      <c r="J5665">
        <v>820</v>
      </c>
    </row>
    <row r="5666" spans="1:10" x14ac:dyDescent="0.3">
      <c r="A5666">
        <v>905665</v>
      </c>
      <c r="B5666">
        <v>48</v>
      </c>
      <c r="C5666">
        <v>11</v>
      </c>
      <c r="D5666" s="1">
        <v>45695</v>
      </c>
      <c r="E5666" s="1">
        <v>45698</v>
      </c>
      <c r="F5666" t="s">
        <v>93</v>
      </c>
      <c r="G5666" t="s">
        <v>42</v>
      </c>
      <c r="H5666" t="s">
        <v>94</v>
      </c>
      <c r="I5666">
        <v>1</v>
      </c>
      <c r="J5666">
        <v>2560</v>
      </c>
    </row>
    <row r="5667" spans="1:10" x14ac:dyDescent="0.3">
      <c r="A5667">
        <v>905666</v>
      </c>
      <c r="B5667">
        <v>146</v>
      </c>
      <c r="C5667">
        <v>43</v>
      </c>
      <c r="D5667" s="1">
        <v>45695</v>
      </c>
      <c r="E5667" s="1">
        <v>45700</v>
      </c>
      <c r="F5667" t="s">
        <v>101</v>
      </c>
      <c r="G5667" t="s">
        <v>78</v>
      </c>
      <c r="H5667" t="s">
        <v>94</v>
      </c>
      <c r="I5667">
        <v>2</v>
      </c>
      <c r="J5667">
        <v>1820</v>
      </c>
    </row>
    <row r="5668" spans="1:10" x14ac:dyDescent="0.3">
      <c r="A5668">
        <v>905667</v>
      </c>
      <c r="B5668">
        <v>92</v>
      </c>
      <c r="C5668">
        <v>20</v>
      </c>
      <c r="D5668" s="1">
        <v>45711</v>
      </c>
      <c r="E5668" s="1">
        <v>45716</v>
      </c>
      <c r="F5668" t="s">
        <v>101</v>
      </c>
      <c r="G5668" t="s">
        <v>51</v>
      </c>
      <c r="H5668" t="s">
        <v>94</v>
      </c>
      <c r="I5668">
        <v>1</v>
      </c>
      <c r="J5668">
        <v>12810</v>
      </c>
    </row>
    <row r="5669" spans="1:10" x14ac:dyDescent="0.3">
      <c r="A5669">
        <v>905668</v>
      </c>
      <c r="B5669">
        <v>155</v>
      </c>
      <c r="C5669">
        <v>39</v>
      </c>
      <c r="D5669" s="1">
        <v>45526</v>
      </c>
      <c r="E5669" s="1">
        <v>45530</v>
      </c>
      <c r="F5669" t="s">
        <v>99</v>
      </c>
      <c r="G5669" t="s">
        <v>69</v>
      </c>
      <c r="H5669" t="s">
        <v>97</v>
      </c>
      <c r="I5669">
        <v>1</v>
      </c>
      <c r="J5669">
        <v>780</v>
      </c>
    </row>
    <row r="5670" spans="1:10" x14ac:dyDescent="0.3">
      <c r="A5670">
        <v>905669</v>
      </c>
      <c r="B5670">
        <v>436</v>
      </c>
      <c r="C5670">
        <v>23</v>
      </c>
      <c r="D5670" s="1">
        <v>45715</v>
      </c>
      <c r="E5670" s="1">
        <v>45721</v>
      </c>
      <c r="F5670" t="s">
        <v>95</v>
      </c>
      <c r="G5670" t="s">
        <v>51</v>
      </c>
      <c r="H5670" t="s">
        <v>94</v>
      </c>
      <c r="I5670">
        <v>1</v>
      </c>
      <c r="J5670">
        <v>12780</v>
      </c>
    </row>
    <row r="5671" spans="1:10" x14ac:dyDescent="0.3">
      <c r="A5671">
        <v>905670</v>
      </c>
      <c r="B5671">
        <v>423</v>
      </c>
      <c r="C5671">
        <v>31</v>
      </c>
      <c r="D5671" s="1">
        <v>45587</v>
      </c>
      <c r="E5671" s="1">
        <v>45592</v>
      </c>
      <c r="F5671" t="s">
        <v>100</v>
      </c>
      <c r="G5671" t="s">
        <v>60</v>
      </c>
      <c r="H5671" t="s">
        <v>94</v>
      </c>
      <c r="I5671">
        <v>1</v>
      </c>
      <c r="J5671">
        <v>1740</v>
      </c>
    </row>
    <row r="5672" spans="1:10" x14ac:dyDescent="0.3">
      <c r="A5672">
        <v>905671</v>
      </c>
      <c r="B5672">
        <v>57</v>
      </c>
      <c r="C5672">
        <v>33</v>
      </c>
      <c r="D5672" s="1">
        <v>45419</v>
      </c>
      <c r="E5672" s="1">
        <v>45424</v>
      </c>
      <c r="F5672" t="s">
        <v>93</v>
      </c>
      <c r="G5672" t="s">
        <v>69</v>
      </c>
      <c r="H5672" t="s">
        <v>94</v>
      </c>
      <c r="I5672">
        <v>1</v>
      </c>
      <c r="J5672">
        <v>740</v>
      </c>
    </row>
    <row r="5673" spans="1:10" x14ac:dyDescent="0.3">
      <c r="A5673">
        <v>905672</v>
      </c>
      <c r="B5673">
        <v>594</v>
      </c>
      <c r="C5673">
        <v>15</v>
      </c>
      <c r="D5673" s="1">
        <v>45641</v>
      </c>
      <c r="E5673" s="1">
        <v>45647</v>
      </c>
      <c r="F5673" t="s">
        <v>101</v>
      </c>
      <c r="G5673" t="s">
        <v>42</v>
      </c>
      <c r="H5673" t="s">
        <v>94</v>
      </c>
      <c r="I5673">
        <v>1</v>
      </c>
      <c r="J5673">
        <v>3740</v>
      </c>
    </row>
    <row r="5674" spans="1:10" x14ac:dyDescent="0.3">
      <c r="A5674">
        <v>905673</v>
      </c>
      <c r="B5674">
        <v>147</v>
      </c>
      <c r="C5674">
        <v>42</v>
      </c>
      <c r="D5674" s="1">
        <v>45687</v>
      </c>
      <c r="E5674" s="1">
        <v>45693</v>
      </c>
      <c r="F5674" t="s">
        <v>95</v>
      </c>
      <c r="G5674" t="s">
        <v>78</v>
      </c>
      <c r="H5674" t="s">
        <v>97</v>
      </c>
      <c r="I5674">
        <v>1</v>
      </c>
      <c r="J5674">
        <v>810</v>
      </c>
    </row>
    <row r="5675" spans="1:10" x14ac:dyDescent="0.3">
      <c r="A5675">
        <v>905674</v>
      </c>
      <c r="B5675">
        <v>68</v>
      </c>
      <c r="C5675">
        <v>17</v>
      </c>
      <c r="D5675" s="1">
        <v>45507</v>
      </c>
      <c r="E5675" s="1">
        <v>45511</v>
      </c>
      <c r="F5675" t="s">
        <v>100</v>
      </c>
      <c r="G5675" t="s">
        <v>51</v>
      </c>
      <c r="H5675" t="s">
        <v>97</v>
      </c>
      <c r="I5675">
        <v>1</v>
      </c>
      <c r="J5675">
        <v>13790</v>
      </c>
    </row>
    <row r="5676" spans="1:10" x14ac:dyDescent="0.3">
      <c r="A5676">
        <v>905675</v>
      </c>
      <c r="B5676">
        <v>434</v>
      </c>
      <c r="C5676">
        <v>29</v>
      </c>
      <c r="D5676" s="1">
        <v>45739</v>
      </c>
      <c r="E5676" s="1">
        <v>45743</v>
      </c>
      <c r="F5676" t="s">
        <v>99</v>
      </c>
      <c r="G5676" t="s">
        <v>60</v>
      </c>
      <c r="H5676" t="s">
        <v>94</v>
      </c>
      <c r="I5676">
        <v>1</v>
      </c>
      <c r="J5676">
        <v>2450</v>
      </c>
    </row>
    <row r="5677" spans="1:10" x14ac:dyDescent="0.3">
      <c r="A5677">
        <v>905676</v>
      </c>
      <c r="B5677">
        <v>153</v>
      </c>
      <c r="C5677">
        <v>38</v>
      </c>
      <c r="D5677" s="1">
        <v>45524</v>
      </c>
      <c r="E5677" s="1">
        <v>45528</v>
      </c>
      <c r="F5677" t="s">
        <v>100</v>
      </c>
      <c r="G5677" t="s">
        <v>69</v>
      </c>
      <c r="H5677" t="s">
        <v>94</v>
      </c>
      <c r="I5677">
        <v>1</v>
      </c>
      <c r="J5677">
        <v>510</v>
      </c>
    </row>
    <row r="5678" spans="1:10" x14ac:dyDescent="0.3">
      <c r="A5678">
        <v>905677</v>
      </c>
      <c r="B5678">
        <v>165</v>
      </c>
      <c r="C5678">
        <v>21</v>
      </c>
      <c r="D5678" s="1">
        <v>45491</v>
      </c>
      <c r="E5678" s="1">
        <v>45496</v>
      </c>
      <c r="F5678" t="s">
        <v>99</v>
      </c>
      <c r="G5678" t="s">
        <v>51</v>
      </c>
      <c r="H5678" t="s">
        <v>94</v>
      </c>
      <c r="I5678">
        <v>2</v>
      </c>
      <c r="J5678">
        <v>19900</v>
      </c>
    </row>
    <row r="5679" spans="1:10" x14ac:dyDescent="0.3">
      <c r="A5679">
        <v>905678</v>
      </c>
      <c r="B5679">
        <v>52</v>
      </c>
      <c r="C5679">
        <v>9</v>
      </c>
      <c r="D5679" s="1">
        <v>45416</v>
      </c>
      <c r="E5679" s="1">
        <v>45419</v>
      </c>
      <c r="F5679" t="s">
        <v>96</v>
      </c>
      <c r="G5679" t="s">
        <v>42</v>
      </c>
      <c r="H5679" t="s">
        <v>94</v>
      </c>
      <c r="I5679">
        <v>1</v>
      </c>
      <c r="J5679">
        <v>3370</v>
      </c>
    </row>
    <row r="5680" spans="1:10" x14ac:dyDescent="0.3">
      <c r="A5680">
        <v>905679</v>
      </c>
      <c r="B5680">
        <v>279</v>
      </c>
      <c r="C5680">
        <v>27</v>
      </c>
      <c r="D5680" s="1">
        <v>45483</v>
      </c>
      <c r="E5680" s="1">
        <v>45488</v>
      </c>
      <c r="F5680" t="s">
        <v>93</v>
      </c>
      <c r="G5680" t="s">
        <v>60</v>
      </c>
      <c r="H5680" t="s">
        <v>94</v>
      </c>
      <c r="I5680">
        <v>1</v>
      </c>
      <c r="J5680">
        <v>1080</v>
      </c>
    </row>
    <row r="5681" spans="1:10" x14ac:dyDescent="0.3">
      <c r="A5681">
        <v>905680</v>
      </c>
      <c r="B5681">
        <v>183</v>
      </c>
      <c r="C5681">
        <v>31</v>
      </c>
      <c r="D5681" s="1">
        <v>45599</v>
      </c>
      <c r="E5681" s="1">
        <v>45603</v>
      </c>
      <c r="F5681" t="s">
        <v>101</v>
      </c>
      <c r="G5681" t="s">
        <v>60</v>
      </c>
      <c r="H5681" t="s">
        <v>94</v>
      </c>
      <c r="I5681">
        <v>1</v>
      </c>
      <c r="J5681">
        <v>1740</v>
      </c>
    </row>
    <row r="5682" spans="1:10" x14ac:dyDescent="0.3">
      <c r="A5682">
        <v>905681</v>
      </c>
      <c r="B5682">
        <v>303</v>
      </c>
      <c r="C5682">
        <v>44</v>
      </c>
      <c r="D5682" s="1">
        <v>45442</v>
      </c>
      <c r="E5682" s="1">
        <v>45446</v>
      </c>
      <c r="F5682" t="s">
        <v>95</v>
      </c>
      <c r="G5682" t="s">
        <v>78</v>
      </c>
      <c r="H5682" t="s">
        <v>94</v>
      </c>
      <c r="I5682">
        <v>1</v>
      </c>
      <c r="J5682">
        <v>1130</v>
      </c>
    </row>
    <row r="5683" spans="1:10" x14ac:dyDescent="0.3">
      <c r="A5683">
        <v>905682</v>
      </c>
      <c r="B5683">
        <v>14</v>
      </c>
      <c r="C5683">
        <v>31</v>
      </c>
      <c r="D5683" s="1">
        <v>45526</v>
      </c>
      <c r="E5683" s="1">
        <v>45531</v>
      </c>
      <c r="F5683" t="s">
        <v>95</v>
      </c>
      <c r="G5683" t="s">
        <v>60</v>
      </c>
      <c r="H5683" t="s">
        <v>97</v>
      </c>
      <c r="I5683">
        <v>2</v>
      </c>
      <c r="J5683">
        <v>3480</v>
      </c>
    </row>
    <row r="5684" spans="1:10" x14ac:dyDescent="0.3">
      <c r="A5684">
        <v>905683</v>
      </c>
      <c r="B5684">
        <v>470</v>
      </c>
      <c r="C5684">
        <v>13</v>
      </c>
      <c r="D5684" s="1">
        <v>45734</v>
      </c>
      <c r="E5684" s="1">
        <v>45740</v>
      </c>
      <c r="F5684" t="s">
        <v>96</v>
      </c>
      <c r="G5684" t="s">
        <v>42</v>
      </c>
      <c r="H5684" t="s">
        <v>94</v>
      </c>
      <c r="I5684">
        <v>1</v>
      </c>
      <c r="J5684">
        <v>3000</v>
      </c>
    </row>
    <row r="5685" spans="1:10" x14ac:dyDescent="0.3">
      <c r="A5685">
        <v>905684</v>
      </c>
      <c r="B5685">
        <v>561</v>
      </c>
      <c r="C5685">
        <v>45</v>
      </c>
      <c r="D5685" s="1">
        <v>45487</v>
      </c>
      <c r="E5685" s="1">
        <v>45492</v>
      </c>
      <c r="F5685" t="s">
        <v>98</v>
      </c>
      <c r="G5685" t="s">
        <v>78</v>
      </c>
      <c r="H5685" t="s">
        <v>94</v>
      </c>
      <c r="I5685">
        <v>1</v>
      </c>
      <c r="J5685">
        <v>1290</v>
      </c>
    </row>
    <row r="5686" spans="1:10" x14ac:dyDescent="0.3">
      <c r="A5686">
        <v>905685</v>
      </c>
      <c r="B5686">
        <v>593</v>
      </c>
      <c r="C5686">
        <v>36</v>
      </c>
      <c r="D5686" s="1">
        <v>45389</v>
      </c>
      <c r="E5686" s="1">
        <v>45395</v>
      </c>
      <c r="F5686" t="s">
        <v>98</v>
      </c>
      <c r="G5686" t="s">
        <v>69</v>
      </c>
      <c r="H5686" t="s">
        <v>97</v>
      </c>
      <c r="I5686">
        <v>1</v>
      </c>
      <c r="J5686">
        <v>1130</v>
      </c>
    </row>
    <row r="5687" spans="1:10" x14ac:dyDescent="0.3">
      <c r="A5687">
        <v>905686</v>
      </c>
      <c r="B5687">
        <v>152</v>
      </c>
      <c r="C5687">
        <v>23</v>
      </c>
      <c r="D5687" s="1">
        <v>45452</v>
      </c>
      <c r="E5687" s="1">
        <v>45454</v>
      </c>
      <c r="F5687" t="s">
        <v>101</v>
      </c>
      <c r="G5687" t="s">
        <v>51</v>
      </c>
      <c r="H5687" t="s">
        <v>94</v>
      </c>
      <c r="I5687">
        <v>1</v>
      </c>
      <c r="J5687">
        <v>12780</v>
      </c>
    </row>
    <row r="5688" spans="1:10" x14ac:dyDescent="0.3">
      <c r="A5688">
        <v>905687</v>
      </c>
      <c r="B5688">
        <v>491</v>
      </c>
      <c r="C5688">
        <v>35</v>
      </c>
      <c r="D5688" s="1">
        <v>45490</v>
      </c>
      <c r="E5688" s="1">
        <v>45495</v>
      </c>
      <c r="F5688" t="s">
        <v>93</v>
      </c>
      <c r="G5688" t="s">
        <v>69</v>
      </c>
      <c r="H5688" t="s">
        <v>97</v>
      </c>
      <c r="I5688">
        <v>1</v>
      </c>
      <c r="J5688">
        <v>590</v>
      </c>
    </row>
    <row r="5689" spans="1:10" x14ac:dyDescent="0.3">
      <c r="A5689">
        <v>905688</v>
      </c>
      <c r="B5689">
        <v>110</v>
      </c>
      <c r="C5689">
        <v>8</v>
      </c>
      <c r="D5689" s="1">
        <v>45385</v>
      </c>
      <c r="E5689" s="1">
        <v>45390</v>
      </c>
      <c r="F5689" t="s">
        <v>98</v>
      </c>
      <c r="G5689" t="s">
        <v>33</v>
      </c>
      <c r="H5689" t="s">
        <v>94</v>
      </c>
      <c r="I5689">
        <v>1</v>
      </c>
      <c r="J5689">
        <v>1870</v>
      </c>
    </row>
    <row r="5690" spans="1:10" x14ac:dyDescent="0.3">
      <c r="A5690">
        <v>905689</v>
      </c>
      <c r="B5690">
        <v>365</v>
      </c>
      <c r="C5690">
        <v>15</v>
      </c>
      <c r="D5690" s="1">
        <v>45662</v>
      </c>
      <c r="E5690" s="1">
        <v>45665</v>
      </c>
      <c r="F5690" t="s">
        <v>93</v>
      </c>
      <c r="G5690" t="s">
        <v>42</v>
      </c>
      <c r="H5690" t="s">
        <v>97</v>
      </c>
      <c r="I5690">
        <v>1</v>
      </c>
      <c r="J5690">
        <v>3740</v>
      </c>
    </row>
    <row r="5691" spans="1:10" x14ac:dyDescent="0.3">
      <c r="A5691">
        <v>905690</v>
      </c>
      <c r="B5691">
        <v>276</v>
      </c>
      <c r="C5691">
        <v>29</v>
      </c>
      <c r="D5691" s="1">
        <v>45398</v>
      </c>
      <c r="E5691" s="1">
        <v>45402</v>
      </c>
      <c r="F5691" t="s">
        <v>100</v>
      </c>
      <c r="G5691" t="s">
        <v>60</v>
      </c>
      <c r="H5691" t="s">
        <v>94</v>
      </c>
      <c r="I5691">
        <v>1</v>
      </c>
      <c r="J5691">
        <v>2450</v>
      </c>
    </row>
    <row r="5692" spans="1:10" x14ac:dyDescent="0.3">
      <c r="A5692">
        <v>905691</v>
      </c>
      <c r="B5692">
        <v>508</v>
      </c>
      <c r="C5692">
        <v>4</v>
      </c>
      <c r="D5692" s="1">
        <v>45576</v>
      </c>
      <c r="E5692" s="1">
        <v>45579</v>
      </c>
      <c r="F5692" t="s">
        <v>95</v>
      </c>
      <c r="G5692" t="s">
        <v>33</v>
      </c>
      <c r="H5692" t="s">
        <v>97</v>
      </c>
      <c r="I5692">
        <v>1</v>
      </c>
      <c r="J5692">
        <v>970</v>
      </c>
    </row>
    <row r="5693" spans="1:10" x14ac:dyDescent="0.3">
      <c r="A5693">
        <v>905692</v>
      </c>
      <c r="B5693">
        <v>282</v>
      </c>
      <c r="C5693">
        <v>45</v>
      </c>
      <c r="D5693" s="1">
        <v>45641</v>
      </c>
      <c r="E5693" s="1">
        <v>45646</v>
      </c>
      <c r="F5693" t="s">
        <v>101</v>
      </c>
      <c r="G5693" t="s">
        <v>78</v>
      </c>
      <c r="H5693" t="s">
        <v>94</v>
      </c>
      <c r="I5693">
        <v>2</v>
      </c>
      <c r="J5693">
        <v>2580</v>
      </c>
    </row>
    <row r="5694" spans="1:10" x14ac:dyDescent="0.3">
      <c r="A5694">
        <v>905693</v>
      </c>
      <c r="B5694">
        <v>10</v>
      </c>
      <c r="C5694">
        <v>33</v>
      </c>
      <c r="D5694" s="1">
        <v>45686</v>
      </c>
      <c r="E5694" s="1">
        <v>45689</v>
      </c>
      <c r="F5694" t="s">
        <v>98</v>
      </c>
      <c r="G5694" t="s">
        <v>69</v>
      </c>
      <c r="H5694" t="s">
        <v>94</v>
      </c>
      <c r="I5694">
        <v>1</v>
      </c>
      <c r="J5694">
        <v>740</v>
      </c>
    </row>
    <row r="5695" spans="1:10" x14ac:dyDescent="0.3">
      <c r="A5695">
        <v>905694</v>
      </c>
      <c r="B5695">
        <v>450</v>
      </c>
      <c r="C5695">
        <v>25</v>
      </c>
      <c r="D5695" s="1">
        <v>45725</v>
      </c>
      <c r="E5695" s="1">
        <v>45730</v>
      </c>
      <c r="F5695" t="s">
        <v>98</v>
      </c>
      <c r="G5695" t="s">
        <v>60</v>
      </c>
      <c r="H5695" t="s">
        <v>94</v>
      </c>
      <c r="I5695">
        <v>1</v>
      </c>
      <c r="J5695">
        <v>3150</v>
      </c>
    </row>
    <row r="5696" spans="1:10" x14ac:dyDescent="0.3">
      <c r="A5696">
        <v>905695</v>
      </c>
      <c r="B5696">
        <v>382</v>
      </c>
      <c r="C5696">
        <v>15</v>
      </c>
      <c r="D5696" s="1">
        <v>45728</v>
      </c>
      <c r="E5696" s="1">
        <v>45732</v>
      </c>
      <c r="F5696" t="s">
        <v>98</v>
      </c>
      <c r="G5696" t="s">
        <v>42</v>
      </c>
      <c r="H5696" t="s">
        <v>97</v>
      </c>
      <c r="I5696">
        <v>1</v>
      </c>
      <c r="J5696">
        <v>3740</v>
      </c>
    </row>
    <row r="5697" spans="1:10" x14ac:dyDescent="0.3">
      <c r="A5697">
        <v>905696</v>
      </c>
      <c r="B5697">
        <v>289</v>
      </c>
      <c r="C5697">
        <v>36</v>
      </c>
      <c r="D5697" s="1">
        <v>45565</v>
      </c>
      <c r="E5697" s="1">
        <v>45570</v>
      </c>
      <c r="F5697" t="s">
        <v>93</v>
      </c>
      <c r="G5697" t="s">
        <v>69</v>
      </c>
      <c r="H5697" t="s">
        <v>97</v>
      </c>
      <c r="I5697">
        <v>1</v>
      </c>
      <c r="J5697">
        <v>1130</v>
      </c>
    </row>
    <row r="5698" spans="1:10" x14ac:dyDescent="0.3">
      <c r="A5698">
        <v>905697</v>
      </c>
      <c r="B5698">
        <v>341</v>
      </c>
      <c r="C5698">
        <v>4</v>
      </c>
      <c r="D5698" s="1">
        <v>45556</v>
      </c>
      <c r="E5698" s="1">
        <v>45559</v>
      </c>
      <c r="F5698" t="s">
        <v>101</v>
      </c>
      <c r="G5698" t="s">
        <v>33</v>
      </c>
      <c r="H5698" t="s">
        <v>97</v>
      </c>
      <c r="I5698">
        <v>1</v>
      </c>
      <c r="J5698">
        <v>970</v>
      </c>
    </row>
    <row r="5699" spans="1:10" x14ac:dyDescent="0.3">
      <c r="A5699">
        <v>905698</v>
      </c>
      <c r="B5699">
        <v>274</v>
      </c>
      <c r="C5699">
        <v>6</v>
      </c>
      <c r="D5699" s="1">
        <v>45584</v>
      </c>
      <c r="E5699" s="1">
        <v>45587</v>
      </c>
      <c r="F5699" t="s">
        <v>95</v>
      </c>
      <c r="G5699" t="s">
        <v>33</v>
      </c>
      <c r="H5699" t="s">
        <v>97</v>
      </c>
      <c r="I5699">
        <v>1</v>
      </c>
      <c r="J5699">
        <v>1510</v>
      </c>
    </row>
    <row r="5700" spans="1:10" x14ac:dyDescent="0.3">
      <c r="A5700">
        <v>905699</v>
      </c>
      <c r="B5700">
        <v>329</v>
      </c>
      <c r="C5700">
        <v>32</v>
      </c>
      <c r="D5700" s="1">
        <v>45745</v>
      </c>
      <c r="E5700" s="1">
        <v>45749</v>
      </c>
      <c r="F5700" t="s">
        <v>101</v>
      </c>
      <c r="G5700" t="s">
        <v>60</v>
      </c>
      <c r="H5700" t="s">
        <v>94</v>
      </c>
      <c r="I5700">
        <v>3</v>
      </c>
      <c r="J5700">
        <v>5970</v>
      </c>
    </row>
    <row r="5701" spans="1:10" x14ac:dyDescent="0.3">
      <c r="A5701">
        <v>905700</v>
      </c>
      <c r="B5701">
        <v>549</v>
      </c>
      <c r="C5701">
        <v>13</v>
      </c>
      <c r="D5701" s="1">
        <v>45728</v>
      </c>
      <c r="E5701" s="1">
        <v>45730</v>
      </c>
      <c r="F5701" t="s">
        <v>96</v>
      </c>
      <c r="G5701" t="s">
        <v>42</v>
      </c>
      <c r="H5701" t="s">
        <v>94</v>
      </c>
      <c r="I5701">
        <v>1</v>
      </c>
      <c r="J5701">
        <v>3000</v>
      </c>
    </row>
    <row r="5702" spans="1:10" x14ac:dyDescent="0.3">
      <c r="A5702">
        <v>905701</v>
      </c>
      <c r="B5702">
        <v>246</v>
      </c>
      <c r="C5702">
        <v>35</v>
      </c>
      <c r="D5702" s="1">
        <v>45588</v>
      </c>
      <c r="E5702" s="1">
        <v>45590</v>
      </c>
      <c r="F5702" t="s">
        <v>98</v>
      </c>
      <c r="G5702" t="s">
        <v>69</v>
      </c>
      <c r="H5702" t="s">
        <v>94</v>
      </c>
      <c r="I5702">
        <v>1</v>
      </c>
      <c r="J5702">
        <v>590</v>
      </c>
    </row>
    <row r="5703" spans="1:10" x14ac:dyDescent="0.3">
      <c r="A5703">
        <v>905702</v>
      </c>
      <c r="B5703">
        <v>86</v>
      </c>
      <c r="C5703">
        <v>16</v>
      </c>
      <c r="D5703" s="1">
        <v>45502</v>
      </c>
      <c r="E5703" s="1">
        <v>45505</v>
      </c>
      <c r="F5703" t="s">
        <v>95</v>
      </c>
      <c r="G5703" t="s">
        <v>42</v>
      </c>
      <c r="H5703" t="s">
        <v>94</v>
      </c>
      <c r="I5703">
        <v>2</v>
      </c>
      <c r="J5703">
        <v>7800</v>
      </c>
    </row>
    <row r="5704" spans="1:10" x14ac:dyDescent="0.3">
      <c r="A5704">
        <v>905703</v>
      </c>
      <c r="B5704">
        <v>290</v>
      </c>
      <c r="C5704">
        <v>9</v>
      </c>
      <c r="D5704" s="1">
        <v>45691</v>
      </c>
      <c r="E5704" s="1">
        <v>45696</v>
      </c>
      <c r="F5704" t="s">
        <v>93</v>
      </c>
      <c r="G5704" t="s">
        <v>42</v>
      </c>
      <c r="H5704" t="s">
        <v>94</v>
      </c>
      <c r="I5704">
        <v>1</v>
      </c>
      <c r="J5704">
        <v>3370</v>
      </c>
    </row>
    <row r="5705" spans="1:10" x14ac:dyDescent="0.3">
      <c r="A5705">
        <v>905704</v>
      </c>
      <c r="B5705">
        <v>86</v>
      </c>
      <c r="C5705">
        <v>39</v>
      </c>
      <c r="D5705" s="1">
        <v>45449</v>
      </c>
      <c r="E5705" s="1">
        <v>45451</v>
      </c>
      <c r="F5705" t="s">
        <v>95</v>
      </c>
      <c r="G5705" t="s">
        <v>69</v>
      </c>
      <c r="H5705" t="s">
        <v>97</v>
      </c>
      <c r="I5705">
        <v>1</v>
      </c>
      <c r="J5705">
        <v>780</v>
      </c>
    </row>
    <row r="5706" spans="1:10" x14ac:dyDescent="0.3">
      <c r="A5706">
        <v>905705</v>
      </c>
      <c r="B5706">
        <v>403</v>
      </c>
      <c r="C5706">
        <v>35</v>
      </c>
      <c r="D5706" s="1">
        <v>45407</v>
      </c>
      <c r="E5706" s="1">
        <v>45413</v>
      </c>
      <c r="F5706" t="s">
        <v>95</v>
      </c>
      <c r="G5706" t="s">
        <v>69</v>
      </c>
      <c r="H5706" t="s">
        <v>94</v>
      </c>
      <c r="I5706">
        <v>1</v>
      </c>
      <c r="J5706">
        <v>590</v>
      </c>
    </row>
    <row r="5707" spans="1:10" x14ac:dyDescent="0.3">
      <c r="A5707">
        <v>905706</v>
      </c>
      <c r="B5707">
        <v>239</v>
      </c>
      <c r="C5707">
        <v>26</v>
      </c>
      <c r="D5707" s="1">
        <v>45602</v>
      </c>
      <c r="E5707" s="1">
        <v>45605</v>
      </c>
      <c r="F5707" t="s">
        <v>96</v>
      </c>
      <c r="G5707" t="s">
        <v>60</v>
      </c>
      <c r="H5707" t="s">
        <v>94</v>
      </c>
      <c r="I5707">
        <v>1</v>
      </c>
      <c r="J5707">
        <v>2250</v>
      </c>
    </row>
    <row r="5708" spans="1:10" x14ac:dyDescent="0.3">
      <c r="A5708">
        <v>905707</v>
      </c>
      <c r="B5708">
        <v>105</v>
      </c>
      <c r="C5708">
        <v>42</v>
      </c>
      <c r="D5708" s="1">
        <v>45385</v>
      </c>
      <c r="E5708" s="1">
        <v>45387</v>
      </c>
      <c r="F5708" t="s">
        <v>95</v>
      </c>
      <c r="G5708" t="s">
        <v>78</v>
      </c>
      <c r="H5708" t="s">
        <v>94</v>
      </c>
      <c r="I5708">
        <v>2</v>
      </c>
      <c r="J5708">
        <v>1620</v>
      </c>
    </row>
    <row r="5709" spans="1:10" x14ac:dyDescent="0.3">
      <c r="A5709">
        <v>905708</v>
      </c>
      <c r="B5709">
        <v>98</v>
      </c>
      <c r="C5709">
        <v>22</v>
      </c>
      <c r="D5709" s="1">
        <v>45681</v>
      </c>
      <c r="E5709" s="1">
        <v>45686</v>
      </c>
      <c r="F5709" t="s">
        <v>100</v>
      </c>
      <c r="G5709" t="s">
        <v>51</v>
      </c>
      <c r="H5709" t="s">
        <v>94</v>
      </c>
      <c r="I5709">
        <v>1</v>
      </c>
      <c r="J5709">
        <v>13330</v>
      </c>
    </row>
    <row r="5710" spans="1:10" x14ac:dyDescent="0.3">
      <c r="A5710">
        <v>905709</v>
      </c>
      <c r="B5710">
        <v>499</v>
      </c>
      <c r="C5710">
        <v>36</v>
      </c>
      <c r="D5710" s="1">
        <v>45454</v>
      </c>
      <c r="E5710" s="1">
        <v>45458</v>
      </c>
      <c r="F5710" t="s">
        <v>95</v>
      </c>
      <c r="G5710" t="s">
        <v>69</v>
      </c>
      <c r="H5710" t="s">
        <v>94</v>
      </c>
      <c r="I5710">
        <v>1</v>
      </c>
      <c r="J5710">
        <v>1130</v>
      </c>
    </row>
    <row r="5711" spans="1:10" x14ac:dyDescent="0.3">
      <c r="A5711">
        <v>905710</v>
      </c>
      <c r="B5711">
        <v>557</v>
      </c>
      <c r="C5711">
        <v>2</v>
      </c>
      <c r="D5711" s="1">
        <v>45621</v>
      </c>
      <c r="E5711" s="1">
        <v>45626</v>
      </c>
      <c r="F5711" t="s">
        <v>95</v>
      </c>
      <c r="G5711" t="s">
        <v>33</v>
      </c>
      <c r="H5711" t="s">
        <v>97</v>
      </c>
      <c r="I5711">
        <v>1</v>
      </c>
      <c r="J5711">
        <v>1190</v>
      </c>
    </row>
    <row r="5712" spans="1:10" x14ac:dyDescent="0.3">
      <c r="A5712">
        <v>905711</v>
      </c>
      <c r="B5712">
        <v>513</v>
      </c>
      <c r="C5712">
        <v>4</v>
      </c>
      <c r="D5712" s="1">
        <v>45529</v>
      </c>
      <c r="E5712" s="1">
        <v>45532</v>
      </c>
      <c r="F5712" t="s">
        <v>99</v>
      </c>
      <c r="G5712" t="s">
        <v>33</v>
      </c>
      <c r="H5712" t="s">
        <v>94</v>
      </c>
      <c r="I5712">
        <v>2</v>
      </c>
      <c r="J5712">
        <v>1940</v>
      </c>
    </row>
    <row r="5713" spans="1:10" x14ac:dyDescent="0.3">
      <c r="A5713">
        <v>905712</v>
      </c>
      <c r="B5713">
        <v>482</v>
      </c>
      <c r="C5713">
        <v>29</v>
      </c>
      <c r="D5713" s="1">
        <v>45420</v>
      </c>
      <c r="E5713" s="1">
        <v>45423</v>
      </c>
      <c r="F5713" t="s">
        <v>100</v>
      </c>
      <c r="G5713" t="s">
        <v>60</v>
      </c>
      <c r="H5713" t="s">
        <v>97</v>
      </c>
      <c r="I5713">
        <v>1</v>
      </c>
      <c r="J5713">
        <v>2450</v>
      </c>
    </row>
    <row r="5714" spans="1:10" x14ac:dyDescent="0.3">
      <c r="A5714">
        <v>905713</v>
      </c>
      <c r="B5714">
        <v>582</v>
      </c>
      <c r="C5714">
        <v>26</v>
      </c>
      <c r="D5714" s="1">
        <v>45519</v>
      </c>
      <c r="E5714" s="1">
        <v>45525</v>
      </c>
      <c r="F5714" t="s">
        <v>101</v>
      </c>
      <c r="G5714" t="s">
        <v>60</v>
      </c>
      <c r="H5714" t="s">
        <v>94</v>
      </c>
      <c r="I5714">
        <v>1</v>
      </c>
      <c r="J5714">
        <v>2250</v>
      </c>
    </row>
    <row r="5715" spans="1:10" x14ac:dyDescent="0.3">
      <c r="A5715">
        <v>905714</v>
      </c>
      <c r="B5715">
        <v>532</v>
      </c>
      <c r="C5715">
        <v>13</v>
      </c>
      <c r="D5715" s="1">
        <v>45610</v>
      </c>
      <c r="E5715" s="1">
        <v>45615</v>
      </c>
      <c r="F5715" t="s">
        <v>98</v>
      </c>
      <c r="G5715" t="s">
        <v>42</v>
      </c>
      <c r="H5715" t="s">
        <v>97</v>
      </c>
      <c r="I5715">
        <v>1</v>
      </c>
      <c r="J5715">
        <v>3000</v>
      </c>
    </row>
    <row r="5716" spans="1:10" x14ac:dyDescent="0.3">
      <c r="A5716">
        <v>905715</v>
      </c>
      <c r="B5716">
        <v>98</v>
      </c>
      <c r="C5716">
        <v>17</v>
      </c>
      <c r="D5716" s="1">
        <v>45468</v>
      </c>
      <c r="E5716" s="1">
        <v>45474</v>
      </c>
      <c r="F5716" t="s">
        <v>100</v>
      </c>
      <c r="G5716" t="s">
        <v>51</v>
      </c>
      <c r="H5716" t="s">
        <v>97</v>
      </c>
      <c r="I5716">
        <v>1</v>
      </c>
      <c r="J5716">
        <v>13790</v>
      </c>
    </row>
    <row r="5717" spans="1:10" x14ac:dyDescent="0.3">
      <c r="A5717">
        <v>905716</v>
      </c>
      <c r="B5717">
        <v>359</v>
      </c>
      <c r="C5717">
        <v>33</v>
      </c>
      <c r="D5717" s="1">
        <v>45701</v>
      </c>
      <c r="E5717" s="1">
        <v>45704</v>
      </c>
      <c r="F5717" t="s">
        <v>98</v>
      </c>
      <c r="G5717" t="s">
        <v>69</v>
      </c>
      <c r="H5717" t="s">
        <v>94</v>
      </c>
      <c r="I5717">
        <v>1</v>
      </c>
      <c r="J5717">
        <v>740</v>
      </c>
    </row>
    <row r="5718" spans="1:10" x14ac:dyDescent="0.3">
      <c r="A5718">
        <v>905717</v>
      </c>
      <c r="B5718">
        <v>10</v>
      </c>
      <c r="C5718">
        <v>3</v>
      </c>
      <c r="D5718" s="1">
        <v>45433</v>
      </c>
      <c r="E5718" s="1">
        <v>45439</v>
      </c>
      <c r="F5718" t="s">
        <v>98</v>
      </c>
      <c r="G5718" t="s">
        <v>33</v>
      </c>
      <c r="H5718" t="s">
        <v>94</v>
      </c>
      <c r="I5718">
        <v>1</v>
      </c>
      <c r="J5718">
        <v>1770</v>
      </c>
    </row>
    <row r="5719" spans="1:10" x14ac:dyDescent="0.3">
      <c r="A5719">
        <v>905718</v>
      </c>
      <c r="B5719">
        <v>82</v>
      </c>
      <c r="C5719">
        <v>32</v>
      </c>
      <c r="D5719" s="1">
        <v>45605</v>
      </c>
      <c r="E5719" s="1">
        <v>45610</v>
      </c>
      <c r="F5719" t="s">
        <v>101</v>
      </c>
      <c r="G5719" t="s">
        <v>60</v>
      </c>
      <c r="H5719" t="s">
        <v>94</v>
      </c>
      <c r="I5719">
        <v>2</v>
      </c>
      <c r="J5719">
        <v>3980</v>
      </c>
    </row>
    <row r="5720" spans="1:10" x14ac:dyDescent="0.3">
      <c r="A5720">
        <v>905719</v>
      </c>
      <c r="B5720">
        <v>80</v>
      </c>
      <c r="C5720">
        <v>8</v>
      </c>
      <c r="D5720" s="1">
        <v>45606</v>
      </c>
      <c r="E5720" s="1">
        <v>45609</v>
      </c>
      <c r="F5720" t="s">
        <v>95</v>
      </c>
      <c r="G5720" t="s">
        <v>33</v>
      </c>
      <c r="H5720" t="s">
        <v>97</v>
      </c>
      <c r="I5720">
        <v>2</v>
      </c>
      <c r="J5720">
        <v>3740</v>
      </c>
    </row>
    <row r="5721" spans="1:10" x14ac:dyDescent="0.3">
      <c r="A5721">
        <v>905720</v>
      </c>
      <c r="B5721">
        <v>201</v>
      </c>
      <c r="C5721">
        <v>24</v>
      </c>
      <c r="D5721" s="1">
        <v>45578</v>
      </c>
      <c r="E5721" s="1">
        <v>45583</v>
      </c>
      <c r="F5721" t="s">
        <v>101</v>
      </c>
      <c r="G5721" t="s">
        <v>51</v>
      </c>
      <c r="H5721" t="s">
        <v>94</v>
      </c>
      <c r="I5721">
        <v>1</v>
      </c>
      <c r="J5721">
        <v>11450</v>
      </c>
    </row>
    <row r="5722" spans="1:10" x14ac:dyDescent="0.3">
      <c r="A5722">
        <v>905721</v>
      </c>
      <c r="B5722">
        <v>188</v>
      </c>
      <c r="C5722">
        <v>40</v>
      </c>
      <c r="D5722" s="1">
        <v>45418</v>
      </c>
      <c r="E5722" s="1">
        <v>45420</v>
      </c>
      <c r="F5722" t="s">
        <v>93</v>
      </c>
      <c r="G5722" t="s">
        <v>69</v>
      </c>
      <c r="H5722" t="s">
        <v>97</v>
      </c>
      <c r="I5722">
        <v>1</v>
      </c>
      <c r="J5722">
        <v>540</v>
      </c>
    </row>
    <row r="5723" spans="1:10" x14ac:dyDescent="0.3">
      <c r="A5723">
        <v>905722</v>
      </c>
      <c r="B5723">
        <v>12</v>
      </c>
      <c r="C5723">
        <v>38</v>
      </c>
      <c r="D5723" s="1">
        <v>45486</v>
      </c>
      <c r="E5723" s="1">
        <v>45488</v>
      </c>
      <c r="F5723" t="s">
        <v>98</v>
      </c>
      <c r="G5723" t="s">
        <v>69</v>
      </c>
      <c r="H5723" t="s">
        <v>94</v>
      </c>
      <c r="I5723">
        <v>1</v>
      </c>
      <c r="J5723">
        <v>510</v>
      </c>
    </row>
    <row r="5724" spans="1:10" x14ac:dyDescent="0.3">
      <c r="A5724">
        <v>905723</v>
      </c>
      <c r="B5724">
        <v>206</v>
      </c>
      <c r="C5724">
        <v>43</v>
      </c>
      <c r="D5724" s="1">
        <v>45641</v>
      </c>
      <c r="E5724" s="1">
        <v>45647</v>
      </c>
      <c r="F5724" t="s">
        <v>99</v>
      </c>
      <c r="G5724" t="s">
        <v>78</v>
      </c>
      <c r="H5724" t="s">
        <v>94</v>
      </c>
      <c r="I5724">
        <v>1</v>
      </c>
      <c r="J5724">
        <v>910</v>
      </c>
    </row>
    <row r="5725" spans="1:10" x14ac:dyDescent="0.3">
      <c r="A5725">
        <v>905724</v>
      </c>
      <c r="B5725">
        <v>30</v>
      </c>
      <c r="C5725">
        <v>40</v>
      </c>
      <c r="D5725" s="1">
        <v>45716</v>
      </c>
      <c r="E5725" s="1">
        <v>45720</v>
      </c>
      <c r="F5725" t="s">
        <v>98</v>
      </c>
      <c r="G5725" t="s">
        <v>69</v>
      </c>
      <c r="H5725" t="s">
        <v>97</v>
      </c>
      <c r="I5725">
        <v>1</v>
      </c>
      <c r="J5725">
        <v>540</v>
      </c>
    </row>
    <row r="5726" spans="1:10" x14ac:dyDescent="0.3">
      <c r="A5726">
        <v>905725</v>
      </c>
      <c r="B5726">
        <v>310</v>
      </c>
      <c r="C5726">
        <v>42</v>
      </c>
      <c r="D5726" s="1">
        <v>45625</v>
      </c>
      <c r="E5726" s="1">
        <v>45627</v>
      </c>
      <c r="F5726" t="s">
        <v>99</v>
      </c>
      <c r="G5726" t="s">
        <v>78</v>
      </c>
      <c r="H5726" t="s">
        <v>94</v>
      </c>
      <c r="I5726">
        <v>1</v>
      </c>
      <c r="J5726">
        <v>810</v>
      </c>
    </row>
    <row r="5727" spans="1:10" x14ac:dyDescent="0.3">
      <c r="A5727">
        <v>905726</v>
      </c>
      <c r="B5727">
        <v>103</v>
      </c>
      <c r="C5727">
        <v>32</v>
      </c>
      <c r="D5727" s="1">
        <v>45431</v>
      </c>
      <c r="E5727" s="1">
        <v>45434</v>
      </c>
      <c r="F5727" t="s">
        <v>100</v>
      </c>
      <c r="G5727" t="s">
        <v>60</v>
      </c>
      <c r="H5727" t="s">
        <v>97</v>
      </c>
      <c r="I5727">
        <v>1</v>
      </c>
      <c r="J5727">
        <v>1990</v>
      </c>
    </row>
    <row r="5728" spans="1:10" x14ac:dyDescent="0.3">
      <c r="A5728">
        <v>905727</v>
      </c>
      <c r="B5728">
        <v>436</v>
      </c>
      <c r="C5728">
        <v>39</v>
      </c>
      <c r="D5728" s="1">
        <v>45427</v>
      </c>
      <c r="E5728" s="1">
        <v>45433</v>
      </c>
      <c r="F5728" t="s">
        <v>95</v>
      </c>
      <c r="G5728" t="s">
        <v>69</v>
      </c>
      <c r="H5728" t="s">
        <v>94</v>
      </c>
      <c r="I5728">
        <v>1</v>
      </c>
      <c r="J5728">
        <v>780</v>
      </c>
    </row>
    <row r="5729" spans="1:10" x14ac:dyDescent="0.3">
      <c r="A5729">
        <v>905728</v>
      </c>
      <c r="B5729">
        <v>71</v>
      </c>
      <c r="C5729">
        <v>38</v>
      </c>
      <c r="D5729" s="1">
        <v>45569</v>
      </c>
      <c r="E5729" s="1">
        <v>45575</v>
      </c>
      <c r="F5729" t="s">
        <v>99</v>
      </c>
      <c r="G5729" t="s">
        <v>69</v>
      </c>
      <c r="H5729" t="s">
        <v>94</v>
      </c>
      <c r="I5729">
        <v>2</v>
      </c>
      <c r="J5729">
        <v>1020</v>
      </c>
    </row>
    <row r="5730" spans="1:10" x14ac:dyDescent="0.3">
      <c r="A5730">
        <v>905729</v>
      </c>
      <c r="B5730">
        <v>547</v>
      </c>
      <c r="C5730">
        <v>29</v>
      </c>
      <c r="D5730" s="1">
        <v>45601</v>
      </c>
      <c r="E5730" s="1">
        <v>45604</v>
      </c>
      <c r="F5730" t="s">
        <v>100</v>
      </c>
      <c r="G5730" t="s">
        <v>60</v>
      </c>
      <c r="H5730" t="s">
        <v>97</v>
      </c>
      <c r="I5730">
        <v>2</v>
      </c>
      <c r="J5730">
        <v>4900</v>
      </c>
    </row>
    <row r="5731" spans="1:10" x14ac:dyDescent="0.3">
      <c r="A5731">
        <v>905730</v>
      </c>
      <c r="B5731">
        <v>248</v>
      </c>
      <c r="C5731">
        <v>13</v>
      </c>
      <c r="D5731" s="1">
        <v>45473</v>
      </c>
      <c r="E5731" s="1">
        <v>45478</v>
      </c>
      <c r="F5731" t="s">
        <v>101</v>
      </c>
      <c r="G5731" t="s">
        <v>42</v>
      </c>
      <c r="H5731" t="s">
        <v>94</v>
      </c>
      <c r="I5731">
        <v>1</v>
      </c>
      <c r="J5731">
        <v>3000</v>
      </c>
    </row>
    <row r="5732" spans="1:10" x14ac:dyDescent="0.3">
      <c r="A5732">
        <v>905731</v>
      </c>
      <c r="B5732">
        <v>34</v>
      </c>
      <c r="C5732">
        <v>23</v>
      </c>
      <c r="D5732" s="1">
        <v>45629</v>
      </c>
      <c r="E5732" s="1">
        <v>45635</v>
      </c>
      <c r="F5732" t="s">
        <v>100</v>
      </c>
      <c r="G5732" t="s">
        <v>51</v>
      </c>
      <c r="H5732" t="s">
        <v>94</v>
      </c>
      <c r="I5732">
        <v>1</v>
      </c>
      <c r="J5732">
        <v>12780</v>
      </c>
    </row>
    <row r="5733" spans="1:10" x14ac:dyDescent="0.3">
      <c r="A5733">
        <v>905732</v>
      </c>
      <c r="B5733">
        <v>238</v>
      </c>
      <c r="C5733">
        <v>36</v>
      </c>
      <c r="D5733" s="1">
        <v>45537</v>
      </c>
      <c r="E5733" s="1">
        <v>45543</v>
      </c>
      <c r="F5733" t="s">
        <v>93</v>
      </c>
      <c r="G5733" t="s">
        <v>69</v>
      </c>
      <c r="H5733" t="s">
        <v>97</v>
      </c>
      <c r="I5733">
        <v>1</v>
      </c>
      <c r="J5733">
        <v>1130</v>
      </c>
    </row>
    <row r="5734" spans="1:10" x14ac:dyDescent="0.3">
      <c r="A5734">
        <v>905733</v>
      </c>
      <c r="B5734">
        <v>148</v>
      </c>
      <c r="C5734">
        <v>3</v>
      </c>
      <c r="D5734" s="1">
        <v>45471</v>
      </c>
      <c r="E5734" s="1">
        <v>45477</v>
      </c>
      <c r="F5734" t="s">
        <v>101</v>
      </c>
      <c r="G5734" t="s">
        <v>33</v>
      </c>
      <c r="H5734" t="s">
        <v>94</v>
      </c>
      <c r="I5734">
        <v>1</v>
      </c>
      <c r="J5734">
        <v>1770</v>
      </c>
    </row>
    <row r="5735" spans="1:10" x14ac:dyDescent="0.3">
      <c r="A5735">
        <v>905734</v>
      </c>
      <c r="B5735">
        <v>324</v>
      </c>
      <c r="C5735">
        <v>48</v>
      </c>
      <c r="D5735" s="1">
        <v>45684</v>
      </c>
      <c r="E5735" s="1">
        <v>45687</v>
      </c>
      <c r="F5735" t="s">
        <v>95</v>
      </c>
      <c r="G5735" t="s">
        <v>78</v>
      </c>
      <c r="H5735" t="s">
        <v>97</v>
      </c>
      <c r="I5735">
        <v>1</v>
      </c>
      <c r="J5735">
        <v>1560</v>
      </c>
    </row>
    <row r="5736" spans="1:10" x14ac:dyDescent="0.3">
      <c r="A5736">
        <v>905735</v>
      </c>
      <c r="B5736">
        <v>90</v>
      </c>
      <c r="C5736">
        <v>16</v>
      </c>
      <c r="D5736" s="1">
        <v>45435</v>
      </c>
      <c r="E5736" s="1">
        <v>45439</v>
      </c>
      <c r="F5736" t="s">
        <v>98</v>
      </c>
      <c r="G5736" t="s">
        <v>42</v>
      </c>
      <c r="H5736" t="s">
        <v>97</v>
      </c>
      <c r="I5736">
        <v>1</v>
      </c>
      <c r="J5736">
        <v>3900</v>
      </c>
    </row>
    <row r="5737" spans="1:10" x14ac:dyDescent="0.3">
      <c r="A5737">
        <v>905736</v>
      </c>
      <c r="B5737">
        <v>376</v>
      </c>
      <c r="C5737">
        <v>46</v>
      </c>
      <c r="D5737" s="1">
        <v>45593</v>
      </c>
      <c r="E5737" s="1">
        <v>45599</v>
      </c>
      <c r="F5737" t="s">
        <v>101</v>
      </c>
      <c r="G5737" t="s">
        <v>78</v>
      </c>
      <c r="H5737" t="s">
        <v>97</v>
      </c>
      <c r="I5737">
        <v>1</v>
      </c>
      <c r="J5737">
        <v>1320</v>
      </c>
    </row>
    <row r="5738" spans="1:10" x14ac:dyDescent="0.3">
      <c r="A5738">
        <v>905737</v>
      </c>
      <c r="B5738">
        <v>462</v>
      </c>
      <c r="C5738">
        <v>1</v>
      </c>
      <c r="D5738" s="1">
        <v>45719</v>
      </c>
      <c r="E5738" s="1">
        <v>45724</v>
      </c>
      <c r="F5738" t="s">
        <v>101</v>
      </c>
      <c r="G5738" t="s">
        <v>33</v>
      </c>
      <c r="H5738" t="s">
        <v>97</v>
      </c>
      <c r="I5738">
        <v>1</v>
      </c>
      <c r="J5738">
        <v>1110</v>
      </c>
    </row>
    <row r="5739" spans="1:10" x14ac:dyDescent="0.3">
      <c r="A5739">
        <v>905738</v>
      </c>
      <c r="B5739">
        <v>385</v>
      </c>
      <c r="C5739">
        <v>26</v>
      </c>
      <c r="D5739" s="1">
        <v>45579</v>
      </c>
      <c r="E5739" s="1">
        <v>45581</v>
      </c>
      <c r="F5739" t="s">
        <v>101</v>
      </c>
      <c r="G5739" t="s">
        <v>60</v>
      </c>
      <c r="H5739" t="s">
        <v>97</v>
      </c>
      <c r="I5739">
        <v>1</v>
      </c>
      <c r="J5739">
        <v>2250</v>
      </c>
    </row>
    <row r="5740" spans="1:10" x14ac:dyDescent="0.3">
      <c r="A5740">
        <v>905739</v>
      </c>
      <c r="B5740">
        <v>221</v>
      </c>
      <c r="C5740">
        <v>18</v>
      </c>
      <c r="D5740" s="1">
        <v>45729</v>
      </c>
      <c r="E5740" s="1">
        <v>45731</v>
      </c>
      <c r="F5740" t="s">
        <v>101</v>
      </c>
      <c r="G5740" t="s">
        <v>51</v>
      </c>
      <c r="H5740" t="s">
        <v>94</v>
      </c>
      <c r="I5740">
        <v>1</v>
      </c>
      <c r="J5740">
        <v>13140</v>
      </c>
    </row>
    <row r="5741" spans="1:10" x14ac:dyDescent="0.3">
      <c r="A5741">
        <v>905740</v>
      </c>
      <c r="B5741">
        <v>519</v>
      </c>
      <c r="C5741">
        <v>32</v>
      </c>
      <c r="D5741" s="1">
        <v>45586</v>
      </c>
      <c r="E5741" s="1">
        <v>45588</v>
      </c>
      <c r="F5741" t="s">
        <v>93</v>
      </c>
      <c r="G5741" t="s">
        <v>60</v>
      </c>
      <c r="H5741" t="s">
        <v>97</v>
      </c>
      <c r="I5741">
        <v>2</v>
      </c>
      <c r="J5741">
        <v>3980</v>
      </c>
    </row>
    <row r="5742" spans="1:10" x14ac:dyDescent="0.3">
      <c r="A5742">
        <v>905741</v>
      </c>
      <c r="B5742">
        <v>598</v>
      </c>
      <c r="C5742">
        <v>39</v>
      </c>
      <c r="D5742" s="1">
        <v>45425</v>
      </c>
      <c r="E5742" s="1">
        <v>45428</v>
      </c>
      <c r="F5742" t="s">
        <v>100</v>
      </c>
      <c r="G5742" t="s">
        <v>69</v>
      </c>
      <c r="H5742" t="s">
        <v>94</v>
      </c>
      <c r="I5742">
        <v>2</v>
      </c>
      <c r="J5742">
        <v>1560</v>
      </c>
    </row>
    <row r="5743" spans="1:10" x14ac:dyDescent="0.3">
      <c r="A5743">
        <v>905742</v>
      </c>
      <c r="B5743">
        <v>585</v>
      </c>
      <c r="C5743">
        <v>34</v>
      </c>
      <c r="D5743" s="1">
        <v>45588</v>
      </c>
      <c r="E5743" s="1">
        <v>45594</v>
      </c>
      <c r="F5743" t="s">
        <v>100</v>
      </c>
      <c r="G5743" t="s">
        <v>69</v>
      </c>
      <c r="H5743" t="s">
        <v>94</v>
      </c>
      <c r="I5743">
        <v>1</v>
      </c>
      <c r="J5743">
        <v>410</v>
      </c>
    </row>
    <row r="5744" spans="1:10" x14ac:dyDescent="0.3">
      <c r="A5744">
        <v>905743</v>
      </c>
      <c r="B5744">
        <v>408</v>
      </c>
      <c r="C5744">
        <v>6</v>
      </c>
      <c r="D5744" s="1">
        <v>45412</v>
      </c>
      <c r="E5744" s="1">
        <v>45414</v>
      </c>
      <c r="F5744" t="s">
        <v>98</v>
      </c>
      <c r="G5744" t="s">
        <v>33</v>
      </c>
      <c r="H5744" t="s">
        <v>94</v>
      </c>
      <c r="I5744">
        <v>1</v>
      </c>
      <c r="J5744">
        <v>1510</v>
      </c>
    </row>
    <row r="5745" spans="1:10" x14ac:dyDescent="0.3">
      <c r="A5745">
        <v>905744</v>
      </c>
      <c r="B5745">
        <v>529</v>
      </c>
      <c r="C5745">
        <v>33</v>
      </c>
      <c r="D5745" s="1">
        <v>45614</v>
      </c>
      <c r="E5745" s="1">
        <v>45616</v>
      </c>
      <c r="F5745" t="s">
        <v>98</v>
      </c>
      <c r="G5745" t="s">
        <v>69</v>
      </c>
      <c r="H5745" t="s">
        <v>97</v>
      </c>
      <c r="I5745">
        <v>1</v>
      </c>
      <c r="J5745">
        <v>740</v>
      </c>
    </row>
    <row r="5746" spans="1:10" x14ac:dyDescent="0.3">
      <c r="A5746">
        <v>905745</v>
      </c>
      <c r="B5746">
        <v>457</v>
      </c>
      <c r="C5746">
        <v>12</v>
      </c>
      <c r="D5746" s="1">
        <v>45447</v>
      </c>
      <c r="E5746" s="1">
        <v>45450</v>
      </c>
      <c r="F5746" t="s">
        <v>98</v>
      </c>
      <c r="G5746" t="s">
        <v>42</v>
      </c>
      <c r="H5746" t="s">
        <v>94</v>
      </c>
      <c r="I5746">
        <v>2</v>
      </c>
      <c r="J5746">
        <v>5200</v>
      </c>
    </row>
    <row r="5747" spans="1:10" x14ac:dyDescent="0.3">
      <c r="A5747">
        <v>905746</v>
      </c>
      <c r="B5747">
        <v>131</v>
      </c>
      <c r="C5747">
        <v>39</v>
      </c>
      <c r="D5747" s="1">
        <v>45511</v>
      </c>
      <c r="E5747" s="1">
        <v>45517</v>
      </c>
      <c r="F5747" t="s">
        <v>100</v>
      </c>
      <c r="G5747" t="s">
        <v>69</v>
      </c>
      <c r="H5747" t="s">
        <v>97</v>
      </c>
      <c r="I5747">
        <v>1</v>
      </c>
      <c r="J5747">
        <v>780</v>
      </c>
    </row>
    <row r="5748" spans="1:10" x14ac:dyDescent="0.3">
      <c r="A5748">
        <v>905747</v>
      </c>
      <c r="B5748">
        <v>26</v>
      </c>
      <c r="C5748">
        <v>42</v>
      </c>
      <c r="D5748" s="1">
        <v>45413</v>
      </c>
      <c r="E5748" s="1">
        <v>45415</v>
      </c>
      <c r="F5748" t="s">
        <v>101</v>
      </c>
      <c r="G5748" t="s">
        <v>78</v>
      </c>
      <c r="H5748" t="s">
        <v>94</v>
      </c>
      <c r="I5748">
        <v>1</v>
      </c>
      <c r="J5748">
        <v>810</v>
      </c>
    </row>
    <row r="5749" spans="1:10" x14ac:dyDescent="0.3">
      <c r="A5749">
        <v>905748</v>
      </c>
      <c r="B5749">
        <v>519</v>
      </c>
      <c r="C5749">
        <v>6</v>
      </c>
      <c r="D5749" s="1">
        <v>45605</v>
      </c>
      <c r="E5749" s="1">
        <v>45608</v>
      </c>
      <c r="F5749" t="s">
        <v>93</v>
      </c>
      <c r="G5749" t="s">
        <v>33</v>
      </c>
      <c r="H5749" t="s">
        <v>94</v>
      </c>
      <c r="I5749">
        <v>1</v>
      </c>
      <c r="J5749">
        <v>1510</v>
      </c>
    </row>
    <row r="5750" spans="1:10" x14ac:dyDescent="0.3">
      <c r="A5750">
        <v>905749</v>
      </c>
      <c r="B5750">
        <v>122</v>
      </c>
      <c r="C5750">
        <v>37</v>
      </c>
      <c r="D5750" s="1">
        <v>45401</v>
      </c>
      <c r="E5750" s="1">
        <v>45407</v>
      </c>
      <c r="F5750" t="s">
        <v>95</v>
      </c>
      <c r="G5750" t="s">
        <v>69</v>
      </c>
      <c r="H5750" t="s">
        <v>97</v>
      </c>
      <c r="I5750">
        <v>2</v>
      </c>
      <c r="J5750">
        <v>1620</v>
      </c>
    </row>
    <row r="5751" spans="1:10" x14ac:dyDescent="0.3">
      <c r="A5751">
        <v>905750</v>
      </c>
      <c r="B5751">
        <v>531</v>
      </c>
      <c r="C5751">
        <v>8</v>
      </c>
      <c r="D5751" s="1">
        <v>45726</v>
      </c>
      <c r="E5751" s="1">
        <v>45732</v>
      </c>
      <c r="F5751" t="s">
        <v>96</v>
      </c>
      <c r="G5751" t="s">
        <v>33</v>
      </c>
      <c r="H5751" t="s">
        <v>97</v>
      </c>
      <c r="I5751">
        <v>1</v>
      </c>
      <c r="J5751">
        <v>1870</v>
      </c>
    </row>
    <row r="5752" spans="1:10" x14ac:dyDescent="0.3">
      <c r="A5752">
        <v>905751</v>
      </c>
      <c r="B5752">
        <v>39</v>
      </c>
      <c r="C5752">
        <v>41</v>
      </c>
      <c r="D5752" s="1">
        <v>45432</v>
      </c>
      <c r="E5752" s="1">
        <v>45438</v>
      </c>
      <c r="F5752" t="s">
        <v>98</v>
      </c>
      <c r="G5752" t="s">
        <v>78</v>
      </c>
      <c r="H5752" t="s">
        <v>94</v>
      </c>
      <c r="I5752">
        <v>1</v>
      </c>
      <c r="J5752">
        <v>1390</v>
      </c>
    </row>
    <row r="5753" spans="1:10" x14ac:dyDescent="0.3">
      <c r="A5753">
        <v>905752</v>
      </c>
      <c r="B5753">
        <v>348</v>
      </c>
      <c r="C5753">
        <v>31</v>
      </c>
      <c r="D5753" s="1">
        <v>45594</v>
      </c>
      <c r="E5753" s="1">
        <v>45597</v>
      </c>
      <c r="F5753" t="s">
        <v>96</v>
      </c>
      <c r="G5753" t="s">
        <v>60</v>
      </c>
      <c r="H5753" t="s">
        <v>97</v>
      </c>
      <c r="I5753">
        <v>1</v>
      </c>
      <c r="J5753">
        <v>1740</v>
      </c>
    </row>
    <row r="5754" spans="1:10" x14ac:dyDescent="0.3">
      <c r="A5754">
        <v>905753</v>
      </c>
      <c r="B5754">
        <v>146</v>
      </c>
      <c r="C5754">
        <v>48</v>
      </c>
      <c r="D5754" s="1">
        <v>45411</v>
      </c>
      <c r="E5754" s="1">
        <v>45417</v>
      </c>
      <c r="F5754" t="s">
        <v>101</v>
      </c>
      <c r="G5754" t="s">
        <v>78</v>
      </c>
      <c r="H5754" t="s">
        <v>97</v>
      </c>
      <c r="I5754">
        <v>1</v>
      </c>
      <c r="J5754">
        <v>1560</v>
      </c>
    </row>
    <row r="5755" spans="1:10" x14ac:dyDescent="0.3">
      <c r="A5755">
        <v>905754</v>
      </c>
      <c r="B5755">
        <v>203</v>
      </c>
      <c r="C5755">
        <v>34</v>
      </c>
      <c r="D5755" s="1">
        <v>45726</v>
      </c>
      <c r="E5755" s="1">
        <v>45729</v>
      </c>
      <c r="F5755" t="s">
        <v>101</v>
      </c>
      <c r="G5755" t="s">
        <v>69</v>
      </c>
      <c r="H5755" t="s">
        <v>94</v>
      </c>
      <c r="I5755">
        <v>1</v>
      </c>
      <c r="J5755">
        <v>410</v>
      </c>
    </row>
    <row r="5756" spans="1:10" x14ac:dyDescent="0.3">
      <c r="A5756">
        <v>905755</v>
      </c>
      <c r="B5756">
        <v>445</v>
      </c>
      <c r="C5756">
        <v>1</v>
      </c>
      <c r="D5756" s="1">
        <v>45743</v>
      </c>
      <c r="E5756" s="1">
        <v>45745</v>
      </c>
      <c r="F5756" t="s">
        <v>99</v>
      </c>
      <c r="G5756" t="s">
        <v>33</v>
      </c>
      <c r="H5756" t="s">
        <v>97</v>
      </c>
      <c r="I5756">
        <v>2</v>
      </c>
      <c r="J5756">
        <v>2220</v>
      </c>
    </row>
    <row r="5757" spans="1:10" x14ac:dyDescent="0.3">
      <c r="A5757">
        <v>905756</v>
      </c>
      <c r="B5757">
        <v>353</v>
      </c>
      <c r="C5757">
        <v>5</v>
      </c>
      <c r="D5757" s="1">
        <v>45421</v>
      </c>
      <c r="E5757" s="1">
        <v>45426</v>
      </c>
      <c r="F5757" t="s">
        <v>100</v>
      </c>
      <c r="G5757" t="s">
        <v>33</v>
      </c>
      <c r="H5757" t="s">
        <v>97</v>
      </c>
      <c r="I5757">
        <v>1</v>
      </c>
      <c r="J5757">
        <v>1960</v>
      </c>
    </row>
    <row r="5758" spans="1:10" x14ac:dyDescent="0.3">
      <c r="A5758">
        <v>905757</v>
      </c>
      <c r="B5758">
        <v>226</v>
      </c>
      <c r="C5758">
        <v>36</v>
      </c>
      <c r="D5758" s="1">
        <v>45537</v>
      </c>
      <c r="E5758" s="1">
        <v>45543</v>
      </c>
      <c r="F5758" t="s">
        <v>100</v>
      </c>
      <c r="G5758" t="s">
        <v>69</v>
      </c>
      <c r="H5758" t="s">
        <v>97</v>
      </c>
      <c r="I5758">
        <v>1</v>
      </c>
      <c r="J5758">
        <v>1130</v>
      </c>
    </row>
    <row r="5759" spans="1:10" x14ac:dyDescent="0.3">
      <c r="A5759">
        <v>905758</v>
      </c>
      <c r="B5759">
        <v>415</v>
      </c>
      <c r="C5759">
        <v>19</v>
      </c>
      <c r="D5759" s="1">
        <v>45414</v>
      </c>
      <c r="E5759" s="1">
        <v>45420</v>
      </c>
      <c r="F5759" t="s">
        <v>95</v>
      </c>
      <c r="G5759" t="s">
        <v>51</v>
      </c>
      <c r="H5759" t="s">
        <v>97</v>
      </c>
      <c r="I5759">
        <v>2</v>
      </c>
      <c r="J5759">
        <v>21600</v>
      </c>
    </row>
    <row r="5760" spans="1:10" x14ac:dyDescent="0.3">
      <c r="A5760">
        <v>905759</v>
      </c>
      <c r="B5760">
        <v>548</v>
      </c>
      <c r="C5760">
        <v>26</v>
      </c>
      <c r="D5760" s="1">
        <v>45448</v>
      </c>
      <c r="E5760" s="1">
        <v>45453</v>
      </c>
      <c r="F5760" t="s">
        <v>93</v>
      </c>
      <c r="G5760" t="s">
        <v>60</v>
      </c>
      <c r="H5760" t="s">
        <v>94</v>
      </c>
      <c r="I5760">
        <v>1</v>
      </c>
      <c r="J5760">
        <v>2250</v>
      </c>
    </row>
    <row r="5761" spans="1:10" x14ac:dyDescent="0.3">
      <c r="A5761">
        <v>905760</v>
      </c>
      <c r="B5761">
        <v>95</v>
      </c>
      <c r="C5761">
        <v>21</v>
      </c>
      <c r="D5761" s="1">
        <v>45646</v>
      </c>
      <c r="E5761" s="1">
        <v>45648</v>
      </c>
      <c r="F5761" t="s">
        <v>95</v>
      </c>
      <c r="G5761" t="s">
        <v>51</v>
      </c>
      <c r="H5761" t="s">
        <v>94</v>
      </c>
      <c r="I5761">
        <v>1</v>
      </c>
      <c r="J5761">
        <v>9950</v>
      </c>
    </row>
    <row r="5762" spans="1:10" x14ac:dyDescent="0.3">
      <c r="A5762">
        <v>905761</v>
      </c>
      <c r="B5762">
        <v>479</v>
      </c>
      <c r="C5762">
        <v>23</v>
      </c>
      <c r="D5762" s="1">
        <v>45551</v>
      </c>
      <c r="E5762" s="1">
        <v>45556</v>
      </c>
      <c r="F5762" t="s">
        <v>99</v>
      </c>
      <c r="G5762" t="s">
        <v>51</v>
      </c>
      <c r="H5762" t="s">
        <v>97</v>
      </c>
      <c r="I5762">
        <v>1</v>
      </c>
      <c r="J5762">
        <v>12780</v>
      </c>
    </row>
    <row r="5763" spans="1:10" x14ac:dyDescent="0.3">
      <c r="A5763">
        <v>905762</v>
      </c>
      <c r="B5763">
        <v>52</v>
      </c>
      <c r="C5763">
        <v>7</v>
      </c>
      <c r="D5763" s="1">
        <v>45408</v>
      </c>
      <c r="E5763" s="1">
        <v>45411</v>
      </c>
      <c r="F5763" t="s">
        <v>96</v>
      </c>
      <c r="G5763" t="s">
        <v>33</v>
      </c>
      <c r="H5763" t="s">
        <v>97</v>
      </c>
      <c r="I5763">
        <v>1</v>
      </c>
      <c r="J5763">
        <v>2150</v>
      </c>
    </row>
    <row r="5764" spans="1:10" x14ac:dyDescent="0.3">
      <c r="A5764">
        <v>905763</v>
      </c>
      <c r="B5764">
        <v>277</v>
      </c>
      <c r="C5764">
        <v>31</v>
      </c>
      <c r="D5764" s="1">
        <v>45396</v>
      </c>
      <c r="E5764" s="1">
        <v>45402</v>
      </c>
      <c r="F5764" t="s">
        <v>100</v>
      </c>
      <c r="G5764" t="s">
        <v>60</v>
      </c>
      <c r="H5764" t="s">
        <v>97</v>
      </c>
      <c r="I5764">
        <v>2</v>
      </c>
      <c r="J5764">
        <v>3480</v>
      </c>
    </row>
    <row r="5765" spans="1:10" x14ac:dyDescent="0.3">
      <c r="A5765">
        <v>905764</v>
      </c>
      <c r="B5765">
        <v>186</v>
      </c>
      <c r="C5765">
        <v>19</v>
      </c>
      <c r="D5765" s="1">
        <v>45434</v>
      </c>
      <c r="E5765" s="1">
        <v>45438</v>
      </c>
      <c r="F5765" t="s">
        <v>101</v>
      </c>
      <c r="G5765" t="s">
        <v>51</v>
      </c>
      <c r="H5765" t="s">
        <v>94</v>
      </c>
      <c r="I5765">
        <v>1</v>
      </c>
      <c r="J5765">
        <v>10800</v>
      </c>
    </row>
    <row r="5766" spans="1:10" x14ac:dyDescent="0.3">
      <c r="A5766">
        <v>905765</v>
      </c>
      <c r="B5766">
        <v>188</v>
      </c>
      <c r="C5766">
        <v>15</v>
      </c>
      <c r="D5766" s="1">
        <v>45447</v>
      </c>
      <c r="E5766" s="1">
        <v>45450</v>
      </c>
      <c r="F5766" t="s">
        <v>93</v>
      </c>
      <c r="G5766" t="s">
        <v>42</v>
      </c>
      <c r="H5766" t="s">
        <v>94</v>
      </c>
      <c r="I5766">
        <v>2</v>
      </c>
      <c r="J5766">
        <v>7480</v>
      </c>
    </row>
    <row r="5767" spans="1:10" x14ac:dyDescent="0.3">
      <c r="A5767">
        <v>905766</v>
      </c>
      <c r="B5767">
        <v>144</v>
      </c>
      <c r="C5767">
        <v>46</v>
      </c>
      <c r="D5767" s="1">
        <v>45726</v>
      </c>
      <c r="E5767" s="1">
        <v>45728</v>
      </c>
      <c r="F5767" t="s">
        <v>96</v>
      </c>
      <c r="G5767" t="s">
        <v>78</v>
      </c>
      <c r="H5767" t="s">
        <v>94</v>
      </c>
      <c r="I5767">
        <v>1</v>
      </c>
      <c r="J5767">
        <v>1320</v>
      </c>
    </row>
    <row r="5768" spans="1:10" x14ac:dyDescent="0.3">
      <c r="A5768">
        <v>905767</v>
      </c>
      <c r="B5768">
        <v>68</v>
      </c>
      <c r="C5768">
        <v>10</v>
      </c>
      <c r="D5768" s="1">
        <v>45702</v>
      </c>
      <c r="E5768" s="1">
        <v>45706</v>
      </c>
      <c r="F5768" t="s">
        <v>100</v>
      </c>
      <c r="G5768" t="s">
        <v>42</v>
      </c>
      <c r="H5768" t="s">
        <v>94</v>
      </c>
      <c r="I5768">
        <v>1</v>
      </c>
      <c r="J5768">
        <v>3700</v>
      </c>
    </row>
    <row r="5769" spans="1:10" x14ac:dyDescent="0.3">
      <c r="A5769">
        <v>905768</v>
      </c>
      <c r="B5769">
        <v>142</v>
      </c>
      <c r="C5769">
        <v>17</v>
      </c>
      <c r="D5769" s="1">
        <v>45569</v>
      </c>
      <c r="E5769" s="1">
        <v>45575</v>
      </c>
      <c r="F5769" t="s">
        <v>99</v>
      </c>
      <c r="G5769" t="s">
        <v>51</v>
      </c>
      <c r="H5769" t="s">
        <v>94</v>
      </c>
      <c r="I5769">
        <v>1</v>
      </c>
      <c r="J5769">
        <v>13790</v>
      </c>
    </row>
    <row r="5770" spans="1:10" x14ac:dyDescent="0.3">
      <c r="A5770">
        <v>905769</v>
      </c>
      <c r="B5770">
        <v>219</v>
      </c>
      <c r="C5770">
        <v>25</v>
      </c>
      <c r="D5770" s="1">
        <v>45558</v>
      </c>
      <c r="E5770" s="1">
        <v>45563</v>
      </c>
      <c r="F5770" t="s">
        <v>101</v>
      </c>
      <c r="G5770" t="s">
        <v>60</v>
      </c>
      <c r="H5770" t="s">
        <v>97</v>
      </c>
      <c r="I5770">
        <v>1</v>
      </c>
      <c r="J5770">
        <v>3150</v>
      </c>
    </row>
    <row r="5771" spans="1:10" x14ac:dyDescent="0.3">
      <c r="A5771">
        <v>905770</v>
      </c>
      <c r="B5771">
        <v>113</v>
      </c>
      <c r="C5771">
        <v>26</v>
      </c>
      <c r="D5771" s="1">
        <v>45494</v>
      </c>
      <c r="E5771" s="1">
        <v>45500</v>
      </c>
      <c r="F5771" t="s">
        <v>96</v>
      </c>
      <c r="G5771" t="s">
        <v>60</v>
      </c>
      <c r="H5771" t="s">
        <v>94</v>
      </c>
      <c r="I5771">
        <v>1</v>
      </c>
      <c r="J5771">
        <v>2250</v>
      </c>
    </row>
    <row r="5772" spans="1:10" x14ac:dyDescent="0.3">
      <c r="A5772">
        <v>905771</v>
      </c>
      <c r="B5772">
        <v>276</v>
      </c>
      <c r="C5772">
        <v>33</v>
      </c>
      <c r="D5772" s="1">
        <v>45622</v>
      </c>
      <c r="E5772" s="1">
        <v>45624</v>
      </c>
      <c r="F5772" t="s">
        <v>100</v>
      </c>
      <c r="G5772" t="s">
        <v>69</v>
      </c>
      <c r="H5772" t="s">
        <v>97</v>
      </c>
      <c r="I5772">
        <v>3</v>
      </c>
      <c r="J5772">
        <v>2220</v>
      </c>
    </row>
    <row r="5773" spans="1:10" x14ac:dyDescent="0.3">
      <c r="A5773">
        <v>905772</v>
      </c>
      <c r="B5773">
        <v>491</v>
      </c>
      <c r="C5773">
        <v>2</v>
      </c>
      <c r="D5773" s="1">
        <v>45634</v>
      </c>
      <c r="E5773" s="1">
        <v>45638</v>
      </c>
      <c r="F5773" t="s">
        <v>93</v>
      </c>
      <c r="G5773" t="s">
        <v>33</v>
      </c>
      <c r="H5773" t="s">
        <v>94</v>
      </c>
      <c r="I5773">
        <v>1</v>
      </c>
      <c r="J5773">
        <v>1190</v>
      </c>
    </row>
    <row r="5774" spans="1:10" x14ac:dyDescent="0.3">
      <c r="A5774">
        <v>905773</v>
      </c>
      <c r="B5774">
        <v>462</v>
      </c>
      <c r="C5774">
        <v>32</v>
      </c>
      <c r="D5774" s="1">
        <v>45383</v>
      </c>
      <c r="E5774" s="1">
        <v>45388</v>
      </c>
      <c r="F5774" t="s">
        <v>101</v>
      </c>
      <c r="G5774" t="s">
        <v>60</v>
      </c>
      <c r="H5774" t="s">
        <v>94</v>
      </c>
      <c r="I5774">
        <v>1</v>
      </c>
      <c r="J5774">
        <v>1990</v>
      </c>
    </row>
    <row r="5775" spans="1:10" x14ac:dyDescent="0.3">
      <c r="A5775">
        <v>905774</v>
      </c>
      <c r="B5775">
        <v>7</v>
      </c>
      <c r="C5775">
        <v>27</v>
      </c>
      <c r="D5775" s="1">
        <v>45714</v>
      </c>
      <c r="E5775" s="1">
        <v>45716</v>
      </c>
      <c r="F5775" t="s">
        <v>95</v>
      </c>
      <c r="G5775" t="s">
        <v>60</v>
      </c>
      <c r="H5775" t="s">
        <v>94</v>
      </c>
      <c r="I5775">
        <v>1</v>
      </c>
      <c r="J5775">
        <v>1080</v>
      </c>
    </row>
    <row r="5776" spans="1:10" x14ac:dyDescent="0.3">
      <c r="A5776">
        <v>905775</v>
      </c>
      <c r="B5776">
        <v>71</v>
      </c>
      <c r="C5776">
        <v>34</v>
      </c>
      <c r="D5776" s="1">
        <v>45617</v>
      </c>
      <c r="E5776" s="1">
        <v>45621</v>
      </c>
      <c r="F5776" t="s">
        <v>99</v>
      </c>
      <c r="G5776" t="s">
        <v>69</v>
      </c>
      <c r="H5776" t="s">
        <v>94</v>
      </c>
      <c r="I5776">
        <v>1</v>
      </c>
      <c r="J5776">
        <v>410</v>
      </c>
    </row>
    <row r="5777" spans="1:10" x14ac:dyDescent="0.3">
      <c r="A5777">
        <v>905776</v>
      </c>
      <c r="B5777">
        <v>454</v>
      </c>
      <c r="C5777">
        <v>32</v>
      </c>
      <c r="D5777" s="1">
        <v>45536</v>
      </c>
      <c r="E5777" s="1">
        <v>45538</v>
      </c>
      <c r="F5777" t="s">
        <v>95</v>
      </c>
      <c r="G5777" t="s">
        <v>60</v>
      </c>
      <c r="H5777" t="s">
        <v>97</v>
      </c>
      <c r="I5777">
        <v>1</v>
      </c>
      <c r="J5777">
        <v>1990</v>
      </c>
    </row>
    <row r="5778" spans="1:10" x14ac:dyDescent="0.3">
      <c r="A5778">
        <v>905777</v>
      </c>
      <c r="B5778">
        <v>433</v>
      </c>
      <c r="C5778">
        <v>1</v>
      </c>
      <c r="D5778" s="1">
        <v>45510</v>
      </c>
      <c r="E5778" s="1">
        <v>45513</v>
      </c>
      <c r="F5778" t="s">
        <v>98</v>
      </c>
      <c r="G5778" t="s">
        <v>33</v>
      </c>
      <c r="H5778" t="s">
        <v>94</v>
      </c>
      <c r="I5778">
        <v>1</v>
      </c>
      <c r="J5778">
        <v>1110</v>
      </c>
    </row>
    <row r="5779" spans="1:10" x14ac:dyDescent="0.3">
      <c r="A5779">
        <v>905778</v>
      </c>
      <c r="B5779">
        <v>83</v>
      </c>
      <c r="C5779">
        <v>24</v>
      </c>
      <c r="D5779" s="1">
        <v>45658</v>
      </c>
      <c r="E5779" s="1">
        <v>45664</v>
      </c>
      <c r="F5779" t="s">
        <v>93</v>
      </c>
      <c r="G5779" t="s">
        <v>51</v>
      </c>
      <c r="H5779" t="s">
        <v>94</v>
      </c>
      <c r="I5779">
        <v>1</v>
      </c>
      <c r="J5779">
        <v>11450</v>
      </c>
    </row>
    <row r="5780" spans="1:10" x14ac:dyDescent="0.3">
      <c r="A5780">
        <v>905779</v>
      </c>
      <c r="B5780">
        <v>225</v>
      </c>
      <c r="C5780">
        <v>39</v>
      </c>
      <c r="D5780" s="1">
        <v>45660</v>
      </c>
      <c r="E5780" s="1">
        <v>45664</v>
      </c>
      <c r="F5780" t="s">
        <v>100</v>
      </c>
      <c r="G5780" t="s">
        <v>69</v>
      </c>
      <c r="H5780" t="s">
        <v>97</v>
      </c>
      <c r="I5780">
        <v>1</v>
      </c>
      <c r="J5780">
        <v>780</v>
      </c>
    </row>
    <row r="5781" spans="1:10" x14ac:dyDescent="0.3">
      <c r="A5781">
        <v>905780</v>
      </c>
      <c r="B5781">
        <v>154</v>
      </c>
      <c r="C5781">
        <v>42</v>
      </c>
      <c r="D5781" s="1">
        <v>45678</v>
      </c>
      <c r="E5781" s="1">
        <v>45683</v>
      </c>
      <c r="F5781" t="s">
        <v>99</v>
      </c>
      <c r="G5781" t="s">
        <v>78</v>
      </c>
      <c r="H5781" t="s">
        <v>97</v>
      </c>
      <c r="I5781">
        <v>1</v>
      </c>
      <c r="J5781">
        <v>810</v>
      </c>
    </row>
    <row r="5782" spans="1:10" x14ac:dyDescent="0.3">
      <c r="A5782">
        <v>905781</v>
      </c>
      <c r="B5782">
        <v>277</v>
      </c>
      <c r="C5782">
        <v>8</v>
      </c>
      <c r="D5782" s="1">
        <v>45496</v>
      </c>
      <c r="E5782" s="1">
        <v>45501</v>
      </c>
      <c r="F5782" t="s">
        <v>100</v>
      </c>
      <c r="G5782" t="s">
        <v>33</v>
      </c>
      <c r="H5782" t="s">
        <v>94</v>
      </c>
      <c r="I5782">
        <v>3</v>
      </c>
      <c r="J5782">
        <v>5610</v>
      </c>
    </row>
    <row r="5783" spans="1:10" x14ac:dyDescent="0.3">
      <c r="A5783">
        <v>905782</v>
      </c>
      <c r="B5783">
        <v>62</v>
      </c>
      <c r="C5783">
        <v>39</v>
      </c>
      <c r="D5783" s="1">
        <v>45426</v>
      </c>
      <c r="E5783" s="1">
        <v>45428</v>
      </c>
      <c r="F5783" t="s">
        <v>98</v>
      </c>
      <c r="G5783" t="s">
        <v>69</v>
      </c>
      <c r="H5783" t="s">
        <v>94</v>
      </c>
      <c r="I5783">
        <v>3</v>
      </c>
      <c r="J5783">
        <v>2340</v>
      </c>
    </row>
    <row r="5784" spans="1:10" x14ac:dyDescent="0.3">
      <c r="A5784">
        <v>905783</v>
      </c>
      <c r="B5784">
        <v>216</v>
      </c>
      <c r="C5784">
        <v>39</v>
      </c>
      <c r="D5784" s="1">
        <v>45430</v>
      </c>
      <c r="E5784" s="1">
        <v>45435</v>
      </c>
      <c r="F5784" t="s">
        <v>93</v>
      </c>
      <c r="G5784" t="s">
        <v>69</v>
      </c>
      <c r="H5784" t="s">
        <v>97</v>
      </c>
      <c r="I5784">
        <v>1</v>
      </c>
      <c r="J5784">
        <v>780</v>
      </c>
    </row>
    <row r="5785" spans="1:10" x14ac:dyDescent="0.3">
      <c r="A5785">
        <v>905784</v>
      </c>
      <c r="B5785">
        <v>114</v>
      </c>
      <c r="C5785">
        <v>12</v>
      </c>
      <c r="D5785" s="1">
        <v>45386</v>
      </c>
      <c r="E5785" s="1">
        <v>45392</v>
      </c>
      <c r="F5785" t="s">
        <v>93</v>
      </c>
      <c r="G5785" t="s">
        <v>42</v>
      </c>
      <c r="H5785" t="s">
        <v>94</v>
      </c>
      <c r="I5785">
        <v>2</v>
      </c>
      <c r="J5785">
        <v>5200</v>
      </c>
    </row>
    <row r="5786" spans="1:10" x14ac:dyDescent="0.3">
      <c r="A5786">
        <v>905785</v>
      </c>
      <c r="B5786">
        <v>96</v>
      </c>
      <c r="C5786">
        <v>14</v>
      </c>
      <c r="D5786" s="1">
        <v>45437</v>
      </c>
      <c r="E5786" s="1">
        <v>45439</v>
      </c>
      <c r="F5786" t="s">
        <v>95</v>
      </c>
      <c r="G5786" t="s">
        <v>42</v>
      </c>
      <c r="H5786" t="s">
        <v>94</v>
      </c>
      <c r="I5786">
        <v>2</v>
      </c>
      <c r="J5786">
        <v>4740</v>
      </c>
    </row>
    <row r="5787" spans="1:10" x14ac:dyDescent="0.3">
      <c r="A5787">
        <v>905786</v>
      </c>
      <c r="B5787">
        <v>256</v>
      </c>
      <c r="C5787">
        <v>17</v>
      </c>
      <c r="D5787" s="1">
        <v>45655</v>
      </c>
      <c r="E5787" s="1">
        <v>45657</v>
      </c>
      <c r="F5787" t="s">
        <v>100</v>
      </c>
      <c r="G5787" t="s">
        <v>51</v>
      </c>
      <c r="H5787" t="s">
        <v>94</v>
      </c>
      <c r="I5787">
        <v>1</v>
      </c>
      <c r="J5787">
        <v>13790</v>
      </c>
    </row>
    <row r="5788" spans="1:10" x14ac:dyDescent="0.3">
      <c r="A5788">
        <v>905787</v>
      </c>
      <c r="B5788">
        <v>64</v>
      </c>
      <c r="C5788">
        <v>29</v>
      </c>
      <c r="D5788" s="1">
        <v>45563</v>
      </c>
      <c r="E5788" s="1">
        <v>45565</v>
      </c>
      <c r="F5788" t="s">
        <v>101</v>
      </c>
      <c r="G5788" t="s">
        <v>60</v>
      </c>
      <c r="H5788" t="s">
        <v>97</v>
      </c>
      <c r="I5788">
        <v>1</v>
      </c>
      <c r="J5788">
        <v>2450</v>
      </c>
    </row>
    <row r="5789" spans="1:10" x14ac:dyDescent="0.3">
      <c r="A5789">
        <v>905788</v>
      </c>
      <c r="B5789">
        <v>116</v>
      </c>
      <c r="C5789">
        <v>44</v>
      </c>
      <c r="D5789" s="1">
        <v>45402</v>
      </c>
      <c r="E5789" s="1">
        <v>45407</v>
      </c>
      <c r="F5789" t="s">
        <v>95</v>
      </c>
      <c r="G5789" t="s">
        <v>78</v>
      </c>
      <c r="H5789" t="s">
        <v>97</v>
      </c>
      <c r="I5789">
        <v>1</v>
      </c>
      <c r="J5789">
        <v>1130</v>
      </c>
    </row>
    <row r="5790" spans="1:10" x14ac:dyDescent="0.3">
      <c r="A5790">
        <v>905789</v>
      </c>
      <c r="B5790">
        <v>67</v>
      </c>
      <c r="C5790">
        <v>26</v>
      </c>
      <c r="D5790" s="1">
        <v>45639</v>
      </c>
      <c r="E5790" s="1">
        <v>45645</v>
      </c>
      <c r="F5790" t="s">
        <v>98</v>
      </c>
      <c r="G5790" t="s">
        <v>60</v>
      </c>
      <c r="H5790" t="s">
        <v>94</v>
      </c>
      <c r="I5790">
        <v>1</v>
      </c>
      <c r="J5790">
        <v>2250</v>
      </c>
    </row>
    <row r="5791" spans="1:10" x14ac:dyDescent="0.3">
      <c r="A5791">
        <v>905790</v>
      </c>
      <c r="B5791">
        <v>232</v>
      </c>
      <c r="C5791">
        <v>28</v>
      </c>
      <c r="D5791" s="1">
        <v>45458</v>
      </c>
      <c r="E5791" s="1">
        <v>45464</v>
      </c>
      <c r="F5791" t="s">
        <v>100</v>
      </c>
      <c r="G5791" t="s">
        <v>60</v>
      </c>
      <c r="H5791" t="s">
        <v>94</v>
      </c>
      <c r="I5791">
        <v>1</v>
      </c>
      <c r="J5791">
        <v>3170</v>
      </c>
    </row>
    <row r="5792" spans="1:10" x14ac:dyDescent="0.3">
      <c r="A5792">
        <v>905791</v>
      </c>
      <c r="B5792">
        <v>590</v>
      </c>
      <c r="C5792">
        <v>14</v>
      </c>
      <c r="D5792" s="1">
        <v>45460</v>
      </c>
      <c r="E5792" s="1">
        <v>45463</v>
      </c>
      <c r="F5792" t="s">
        <v>95</v>
      </c>
      <c r="G5792" t="s">
        <v>42</v>
      </c>
      <c r="H5792" t="s">
        <v>97</v>
      </c>
      <c r="I5792">
        <v>2</v>
      </c>
      <c r="J5792">
        <v>4740</v>
      </c>
    </row>
    <row r="5793" spans="1:10" x14ac:dyDescent="0.3">
      <c r="A5793">
        <v>905792</v>
      </c>
      <c r="B5793">
        <v>402</v>
      </c>
      <c r="C5793">
        <v>39</v>
      </c>
      <c r="D5793" s="1">
        <v>45424</v>
      </c>
      <c r="E5793" s="1">
        <v>45430</v>
      </c>
      <c r="F5793" t="s">
        <v>99</v>
      </c>
      <c r="G5793" t="s">
        <v>69</v>
      </c>
      <c r="H5793" t="s">
        <v>97</v>
      </c>
      <c r="I5793">
        <v>1</v>
      </c>
      <c r="J5793">
        <v>780</v>
      </c>
    </row>
    <row r="5794" spans="1:10" x14ac:dyDescent="0.3">
      <c r="A5794">
        <v>905793</v>
      </c>
      <c r="B5794">
        <v>29</v>
      </c>
      <c r="C5794">
        <v>29</v>
      </c>
      <c r="D5794" s="1">
        <v>45469</v>
      </c>
      <c r="E5794" s="1">
        <v>45471</v>
      </c>
      <c r="F5794" t="s">
        <v>95</v>
      </c>
      <c r="G5794" t="s">
        <v>60</v>
      </c>
      <c r="H5794" t="s">
        <v>97</v>
      </c>
      <c r="I5794">
        <v>1</v>
      </c>
      <c r="J5794">
        <v>2450</v>
      </c>
    </row>
    <row r="5795" spans="1:10" x14ac:dyDescent="0.3">
      <c r="A5795">
        <v>905794</v>
      </c>
      <c r="B5795">
        <v>506</v>
      </c>
      <c r="C5795">
        <v>18</v>
      </c>
      <c r="D5795" s="1">
        <v>45521</v>
      </c>
      <c r="E5795" s="1">
        <v>45527</v>
      </c>
      <c r="F5795" t="s">
        <v>98</v>
      </c>
      <c r="G5795" t="s">
        <v>51</v>
      </c>
      <c r="H5795" t="s">
        <v>97</v>
      </c>
      <c r="I5795">
        <v>2</v>
      </c>
      <c r="J5795">
        <v>26280</v>
      </c>
    </row>
    <row r="5796" spans="1:10" x14ac:dyDescent="0.3">
      <c r="A5796">
        <v>905795</v>
      </c>
      <c r="B5796">
        <v>185</v>
      </c>
      <c r="C5796">
        <v>25</v>
      </c>
      <c r="D5796" s="1">
        <v>45454</v>
      </c>
      <c r="E5796" s="1">
        <v>45456</v>
      </c>
      <c r="F5796" t="s">
        <v>100</v>
      </c>
      <c r="G5796" t="s">
        <v>60</v>
      </c>
      <c r="H5796" t="s">
        <v>94</v>
      </c>
      <c r="I5796">
        <v>1</v>
      </c>
      <c r="J5796">
        <v>3150</v>
      </c>
    </row>
    <row r="5797" spans="1:10" x14ac:dyDescent="0.3">
      <c r="A5797">
        <v>905796</v>
      </c>
      <c r="B5797">
        <v>514</v>
      </c>
      <c r="C5797">
        <v>45</v>
      </c>
      <c r="D5797" s="1">
        <v>45614</v>
      </c>
      <c r="E5797" s="1">
        <v>45620</v>
      </c>
      <c r="F5797" t="s">
        <v>99</v>
      </c>
      <c r="G5797" t="s">
        <v>78</v>
      </c>
      <c r="H5797" t="s">
        <v>97</v>
      </c>
      <c r="I5797">
        <v>1</v>
      </c>
      <c r="J5797">
        <v>1290</v>
      </c>
    </row>
    <row r="5798" spans="1:10" x14ac:dyDescent="0.3">
      <c r="A5798">
        <v>905797</v>
      </c>
      <c r="B5798">
        <v>497</v>
      </c>
      <c r="C5798">
        <v>7</v>
      </c>
      <c r="D5798" s="1">
        <v>45667</v>
      </c>
      <c r="E5798" s="1">
        <v>45672</v>
      </c>
      <c r="F5798" t="s">
        <v>95</v>
      </c>
      <c r="G5798" t="s">
        <v>33</v>
      </c>
      <c r="H5798" t="s">
        <v>94</v>
      </c>
      <c r="I5798">
        <v>1</v>
      </c>
      <c r="J5798">
        <v>2150</v>
      </c>
    </row>
    <row r="5799" spans="1:10" x14ac:dyDescent="0.3">
      <c r="A5799">
        <v>905798</v>
      </c>
      <c r="B5799">
        <v>502</v>
      </c>
      <c r="C5799">
        <v>25</v>
      </c>
      <c r="D5799" s="1">
        <v>45619</v>
      </c>
      <c r="E5799" s="1">
        <v>45625</v>
      </c>
      <c r="F5799" t="s">
        <v>95</v>
      </c>
      <c r="G5799" t="s">
        <v>60</v>
      </c>
      <c r="H5799" t="s">
        <v>94</v>
      </c>
      <c r="I5799">
        <v>1</v>
      </c>
      <c r="J5799">
        <v>3150</v>
      </c>
    </row>
    <row r="5800" spans="1:10" x14ac:dyDescent="0.3">
      <c r="A5800">
        <v>905799</v>
      </c>
      <c r="B5800">
        <v>225</v>
      </c>
      <c r="C5800">
        <v>10</v>
      </c>
      <c r="D5800" s="1">
        <v>45618</v>
      </c>
      <c r="E5800" s="1">
        <v>45624</v>
      </c>
      <c r="F5800" t="s">
        <v>100</v>
      </c>
      <c r="G5800" t="s">
        <v>42</v>
      </c>
      <c r="H5800" t="s">
        <v>94</v>
      </c>
      <c r="I5800">
        <v>1</v>
      </c>
      <c r="J5800">
        <v>3700</v>
      </c>
    </row>
    <row r="5801" spans="1:10" x14ac:dyDescent="0.3">
      <c r="A5801">
        <v>905800</v>
      </c>
      <c r="B5801">
        <v>156</v>
      </c>
      <c r="C5801">
        <v>44</v>
      </c>
      <c r="D5801" s="1">
        <v>45479</v>
      </c>
      <c r="E5801" s="1">
        <v>45483</v>
      </c>
      <c r="F5801" t="s">
        <v>100</v>
      </c>
      <c r="G5801" t="s">
        <v>78</v>
      </c>
      <c r="H5801" t="s">
        <v>94</v>
      </c>
      <c r="I5801">
        <v>1</v>
      </c>
      <c r="J5801">
        <v>1130</v>
      </c>
    </row>
    <row r="5802" spans="1:10" x14ac:dyDescent="0.3">
      <c r="A5802">
        <v>905801</v>
      </c>
      <c r="B5802">
        <v>182</v>
      </c>
      <c r="C5802">
        <v>36</v>
      </c>
      <c r="D5802" s="1">
        <v>45607</v>
      </c>
      <c r="E5802" s="1">
        <v>45612</v>
      </c>
      <c r="F5802" t="s">
        <v>96</v>
      </c>
      <c r="G5802" t="s">
        <v>69</v>
      </c>
      <c r="H5802" t="s">
        <v>97</v>
      </c>
      <c r="I5802">
        <v>1</v>
      </c>
      <c r="J5802">
        <v>1130</v>
      </c>
    </row>
    <row r="5803" spans="1:10" x14ac:dyDescent="0.3">
      <c r="A5803">
        <v>905802</v>
      </c>
      <c r="B5803">
        <v>248</v>
      </c>
      <c r="C5803">
        <v>15</v>
      </c>
      <c r="D5803" s="1">
        <v>45464</v>
      </c>
      <c r="E5803" s="1">
        <v>45466</v>
      </c>
      <c r="F5803" t="s">
        <v>101</v>
      </c>
      <c r="G5803" t="s">
        <v>42</v>
      </c>
      <c r="H5803" t="s">
        <v>97</v>
      </c>
      <c r="I5803">
        <v>1</v>
      </c>
      <c r="J5803">
        <v>3740</v>
      </c>
    </row>
    <row r="5804" spans="1:10" x14ac:dyDescent="0.3">
      <c r="A5804">
        <v>905803</v>
      </c>
      <c r="B5804">
        <v>263</v>
      </c>
      <c r="C5804">
        <v>9</v>
      </c>
      <c r="D5804" s="1">
        <v>45510</v>
      </c>
      <c r="E5804" s="1">
        <v>45516</v>
      </c>
      <c r="F5804" t="s">
        <v>100</v>
      </c>
      <c r="G5804" t="s">
        <v>42</v>
      </c>
      <c r="H5804" t="s">
        <v>94</v>
      </c>
      <c r="I5804">
        <v>1</v>
      </c>
      <c r="J5804">
        <v>3370</v>
      </c>
    </row>
    <row r="5805" spans="1:10" x14ac:dyDescent="0.3">
      <c r="A5805">
        <v>905804</v>
      </c>
      <c r="B5805">
        <v>319</v>
      </c>
      <c r="C5805">
        <v>15</v>
      </c>
      <c r="D5805" s="1">
        <v>45472</v>
      </c>
      <c r="E5805" s="1">
        <v>45474</v>
      </c>
      <c r="F5805" t="s">
        <v>99</v>
      </c>
      <c r="G5805" t="s">
        <v>42</v>
      </c>
      <c r="H5805" t="s">
        <v>94</v>
      </c>
      <c r="I5805">
        <v>1</v>
      </c>
      <c r="J5805">
        <v>3740</v>
      </c>
    </row>
    <row r="5806" spans="1:10" x14ac:dyDescent="0.3">
      <c r="A5806">
        <v>905805</v>
      </c>
      <c r="B5806">
        <v>556</v>
      </c>
      <c r="C5806">
        <v>47</v>
      </c>
      <c r="D5806" s="1">
        <v>45547</v>
      </c>
      <c r="E5806" s="1">
        <v>45551</v>
      </c>
      <c r="F5806" t="s">
        <v>98</v>
      </c>
      <c r="G5806" t="s">
        <v>78</v>
      </c>
      <c r="H5806" t="s">
        <v>97</v>
      </c>
      <c r="I5806">
        <v>1</v>
      </c>
      <c r="J5806">
        <v>890</v>
      </c>
    </row>
    <row r="5807" spans="1:10" x14ac:dyDescent="0.3">
      <c r="A5807">
        <v>905806</v>
      </c>
      <c r="B5807">
        <v>305</v>
      </c>
      <c r="C5807">
        <v>38</v>
      </c>
      <c r="D5807" s="1">
        <v>45725</v>
      </c>
      <c r="E5807" s="1">
        <v>45729</v>
      </c>
      <c r="F5807" t="s">
        <v>100</v>
      </c>
      <c r="G5807" t="s">
        <v>69</v>
      </c>
      <c r="H5807" t="s">
        <v>97</v>
      </c>
      <c r="I5807">
        <v>1</v>
      </c>
      <c r="J5807">
        <v>510</v>
      </c>
    </row>
    <row r="5808" spans="1:10" x14ac:dyDescent="0.3">
      <c r="A5808">
        <v>905807</v>
      </c>
      <c r="B5808">
        <v>522</v>
      </c>
      <c r="C5808">
        <v>2</v>
      </c>
      <c r="D5808" s="1">
        <v>45647</v>
      </c>
      <c r="E5808" s="1">
        <v>45653</v>
      </c>
      <c r="F5808" t="s">
        <v>101</v>
      </c>
      <c r="G5808" t="s">
        <v>33</v>
      </c>
      <c r="H5808" t="s">
        <v>94</v>
      </c>
      <c r="I5808">
        <v>3</v>
      </c>
      <c r="J5808">
        <v>3570</v>
      </c>
    </row>
    <row r="5809" spans="1:10" x14ac:dyDescent="0.3">
      <c r="A5809">
        <v>905808</v>
      </c>
      <c r="B5809">
        <v>438</v>
      </c>
      <c r="C5809">
        <v>5</v>
      </c>
      <c r="D5809" s="1">
        <v>45694</v>
      </c>
      <c r="E5809" s="1">
        <v>45697</v>
      </c>
      <c r="F5809" t="s">
        <v>101</v>
      </c>
      <c r="G5809" t="s">
        <v>33</v>
      </c>
      <c r="H5809" t="s">
        <v>94</v>
      </c>
      <c r="I5809">
        <v>1</v>
      </c>
      <c r="J5809">
        <v>1960</v>
      </c>
    </row>
    <row r="5810" spans="1:10" x14ac:dyDescent="0.3">
      <c r="A5810">
        <v>905809</v>
      </c>
      <c r="B5810">
        <v>297</v>
      </c>
      <c r="C5810">
        <v>39</v>
      </c>
      <c r="D5810" s="1">
        <v>45394</v>
      </c>
      <c r="E5810" s="1">
        <v>45398</v>
      </c>
      <c r="F5810" t="s">
        <v>93</v>
      </c>
      <c r="G5810" t="s">
        <v>69</v>
      </c>
      <c r="H5810" t="s">
        <v>94</v>
      </c>
      <c r="I5810">
        <v>1</v>
      </c>
      <c r="J5810">
        <v>780</v>
      </c>
    </row>
    <row r="5811" spans="1:10" x14ac:dyDescent="0.3">
      <c r="A5811">
        <v>905810</v>
      </c>
      <c r="B5811">
        <v>104</v>
      </c>
      <c r="C5811">
        <v>36</v>
      </c>
      <c r="D5811" s="1">
        <v>45427</v>
      </c>
      <c r="E5811" s="1">
        <v>45430</v>
      </c>
      <c r="F5811" t="s">
        <v>95</v>
      </c>
      <c r="G5811" t="s">
        <v>69</v>
      </c>
      <c r="H5811" t="s">
        <v>94</v>
      </c>
      <c r="I5811">
        <v>1</v>
      </c>
      <c r="J5811">
        <v>1130</v>
      </c>
    </row>
    <row r="5812" spans="1:10" x14ac:dyDescent="0.3">
      <c r="A5812">
        <v>905811</v>
      </c>
      <c r="B5812">
        <v>585</v>
      </c>
      <c r="C5812">
        <v>24</v>
      </c>
      <c r="D5812" s="1">
        <v>45680</v>
      </c>
      <c r="E5812" s="1">
        <v>45682</v>
      </c>
      <c r="F5812" t="s">
        <v>100</v>
      </c>
      <c r="G5812" t="s">
        <v>51</v>
      </c>
      <c r="H5812" t="s">
        <v>97</v>
      </c>
      <c r="I5812">
        <v>2</v>
      </c>
      <c r="J5812">
        <v>22900</v>
      </c>
    </row>
    <row r="5813" spans="1:10" x14ac:dyDescent="0.3">
      <c r="A5813">
        <v>905812</v>
      </c>
      <c r="B5813">
        <v>595</v>
      </c>
      <c r="C5813">
        <v>45</v>
      </c>
      <c r="D5813" s="1">
        <v>45652</v>
      </c>
      <c r="E5813" s="1">
        <v>45658</v>
      </c>
      <c r="F5813" t="s">
        <v>93</v>
      </c>
      <c r="G5813" t="s">
        <v>78</v>
      </c>
      <c r="H5813" t="s">
        <v>94</v>
      </c>
      <c r="I5813">
        <v>1</v>
      </c>
      <c r="J5813">
        <v>1290</v>
      </c>
    </row>
    <row r="5814" spans="1:10" x14ac:dyDescent="0.3">
      <c r="A5814">
        <v>905813</v>
      </c>
      <c r="B5814">
        <v>568</v>
      </c>
      <c r="C5814">
        <v>7</v>
      </c>
      <c r="D5814" s="1">
        <v>45415</v>
      </c>
      <c r="E5814" s="1">
        <v>45418</v>
      </c>
      <c r="F5814" t="s">
        <v>96</v>
      </c>
      <c r="G5814" t="s">
        <v>33</v>
      </c>
      <c r="H5814" t="s">
        <v>97</v>
      </c>
      <c r="I5814">
        <v>3</v>
      </c>
      <c r="J5814">
        <v>6450</v>
      </c>
    </row>
    <row r="5815" spans="1:10" x14ac:dyDescent="0.3">
      <c r="A5815">
        <v>905814</v>
      </c>
      <c r="B5815">
        <v>285</v>
      </c>
      <c r="C5815">
        <v>9</v>
      </c>
      <c r="D5815" s="1">
        <v>45590</v>
      </c>
      <c r="E5815" s="1">
        <v>45595</v>
      </c>
      <c r="F5815" t="s">
        <v>99</v>
      </c>
      <c r="G5815" t="s">
        <v>42</v>
      </c>
      <c r="H5815" t="s">
        <v>94</v>
      </c>
      <c r="I5815">
        <v>1</v>
      </c>
      <c r="J5815">
        <v>3370</v>
      </c>
    </row>
    <row r="5816" spans="1:10" x14ac:dyDescent="0.3">
      <c r="A5816">
        <v>905815</v>
      </c>
      <c r="B5816">
        <v>151</v>
      </c>
      <c r="C5816">
        <v>10</v>
      </c>
      <c r="D5816" s="1">
        <v>45435</v>
      </c>
      <c r="E5816" s="1">
        <v>45437</v>
      </c>
      <c r="F5816" t="s">
        <v>98</v>
      </c>
      <c r="G5816" t="s">
        <v>42</v>
      </c>
      <c r="H5816" t="s">
        <v>97</v>
      </c>
      <c r="I5816">
        <v>1</v>
      </c>
      <c r="J5816">
        <v>3700</v>
      </c>
    </row>
    <row r="5817" spans="1:10" x14ac:dyDescent="0.3">
      <c r="A5817">
        <v>905816</v>
      </c>
      <c r="B5817">
        <v>522</v>
      </c>
      <c r="C5817">
        <v>15</v>
      </c>
      <c r="D5817" s="1">
        <v>45641</v>
      </c>
      <c r="E5817" s="1">
        <v>45644</v>
      </c>
      <c r="F5817" t="s">
        <v>101</v>
      </c>
      <c r="G5817" t="s">
        <v>42</v>
      </c>
      <c r="H5817" t="s">
        <v>94</v>
      </c>
      <c r="I5817">
        <v>1</v>
      </c>
      <c r="J5817">
        <v>3740</v>
      </c>
    </row>
    <row r="5818" spans="1:10" x14ac:dyDescent="0.3">
      <c r="A5818">
        <v>905817</v>
      </c>
      <c r="B5818">
        <v>373</v>
      </c>
      <c r="C5818">
        <v>19</v>
      </c>
      <c r="D5818" s="1">
        <v>45384</v>
      </c>
      <c r="E5818" s="1">
        <v>45386</v>
      </c>
      <c r="F5818" t="s">
        <v>95</v>
      </c>
      <c r="G5818" t="s">
        <v>51</v>
      </c>
      <c r="H5818" t="s">
        <v>97</v>
      </c>
      <c r="I5818">
        <v>1</v>
      </c>
      <c r="J5818">
        <v>10800</v>
      </c>
    </row>
    <row r="5819" spans="1:10" x14ac:dyDescent="0.3">
      <c r="A5819">
        <v>905818</v>
      </c>
      <c r="B5819">
        <v>98</v>
      </c>
      <c r="C5819">
        <v>48</v>
      </c>
      <c r="D5819" s="1">
        <v>45421</v>
      </c>
      <c r="E5819" s="1">
        <v>45424</v>
      </c>
      <c r="F5819" t="s">
        <v>100</v>
      </c>
      <c r="G5819" t="s">
        <v>78</v>
      </c>
      <c r="H5819" t="s">
        <v>97</v>
      </c>
      <c r="I5819">
        <v>1</v>
      </c>
      <c r="J5819">
        <v>1560</v>
      </c>
    </row>
    <row r="5820" spans="1:10" x14ac:dyDescent="0.3">
      <c r="A5820">
        <v>905819</v>
      </c>
      <c r="B5820">
        <v>359</v>
      </c>
      <c r="C5820">
        <v>8</v>
      </c>
      <c r="D5820" s="1">
        <v>45463</v>
      </c>
      <c r="E5820" s="1">
        <v>45469</v>
      </c>
      <c r="F5820" t="s">
        <v>98</v>
      </c>
      <c r="G5820" t="s">
        <v>33</v>
      </c>
      <c r="H5820" t="s">
        <v>94</v>
      </c>
      <c r="I5820">
        <v>1</v>
      </c>
      <c r="J5820">
        <v>1870</v>
      </c>
    </row>
    <row r="5821" spans="1:10" x14ac:dyDescent="0.3">
      <c r="A5821">
        <v>905820</v>
      </c>
      <c r="B5821">
        <v>239</v>
      </c>
      <c r="C5821">
        <v>2</v>
      </c>
      <c r="D5821" s="1">
        <v>45605</v>
      </c>
      <c r="E5821" s="1">
        <v>45610</v>
      </c>
      <c r="F5821" t="s">
        <v>96</v>
      </c>
      <c r="G5821" t="s">
        <v>33</v>
      </c>
      <c r="H5821" t="s">
        <v>94</v>
      </c>
      <c r="I5821">
        <v>1</v>
      </c>
      <c r="J5821">
        <v>1190</v>
      </c>
    </row>
    <row r="5822" spans="1:10" x14ac:dyDescent="0.3">
      <c r="A5822">
        <v>905821</v>
      </c>
      <c r="B5822">
        <v>461</v>
      </c>
      <c r="C5822">
        <v>19</v>
      </c>
      <c r="D5822" s="1">
        <v>45572</v>
      </c>
      <c r="E5822" s="1">
        <v>45575</v>
      </c>
      <c r="F5822" t="s">
        <v>99</v>
      </c>
      <c r="G5822" t="s">
        <v>51</v>
      </c>
      <c r="H5822" t="s">
        <v>97</v>
      </c>
      <c r="I5822">
        <v>1</v>
      </c>
      <c r="J5822">
        <v>10800</v>
      </c>
    </row>
    <row r="5823" spans="1:10" x14ac:dyDescent="0.3">
      <c r="A5823">
        <v>905822</v>
      </c>
      <c r="B5823">
        <v>19</v>
      </c>
      <c r="C5823">
        <v>1</v>
      </c>
      <c r="D5823" s="1">
        <v>45491</v>
      </c>
      <c r="E5823" s="1">
        <v>45493</v>
      </c>
      <c r="F5823" t="s">
        <v>96</v>
      </c>
      <c r="G5823" t="s">
        <v>33</v>
      </c>
      <c r="H5823" t="s">
        <v>94</v>
      </c>
      <c r="I5823">
        <v>1</v>
      </c>
      <c r="J5823">
        <v>1110</v>
      </c>
    </row>
    <row r="5824" spans="1:10" x14ac:dyDescent="0.3">
      <c r="A5824">
        <v>905823</v>
      </c>
      <c r="B5824">
        <v>164</v>
      </c>
      <c r="C5824">
        <v>5</v>
      </c>
      <c r="D5824" s="1">
        <v>45443</v>
      </c>
      <c r="E5824" s="1">
        <v>45447</v>
      </c>
      <c r="F5824" t="s">
        <v>99</v>
      </c>
      <c r="G5824" t="s">
        <v>33</v>
      </c>
      <c r="H5824" t="s">
        <v>94</v>
      </c>
      <c r="I5824">
        <v>1</v>
      </c>
      <c r="J5824">
        <v>1960</v>
      </c>
    </row>
    <row r="5825" spans="1:10" x14ac:dyDescent="0.3">
      <c r="A5825">
        <v>905824</v>
      </c>
      <c r="B5825">
        <v>362</v>
      </c>
      <c r="C5825">
        <v>40</v>
      </c>
      <c r="D5825" s="1">
        <v>45642</v>
      </c>
      <c r="E5825" s="1">
        <v>45648</v>
      </c>
      <c r="F5825" t="s">
        <v>101</v>
      </c>
      <c r="G5825" t="s">
        <v>69</v>
      </c>
      <c r="H5825" t="s">
        <v>97</v>
      </c>
      <c r="I5825">
        <v>2</v>
      </c>
      <c r="J5825">
        <v>1080</v>
      </c>
    </row>
    <row r="5826" spans="1:10" x14ac:dyDescent="0.3">
      <c r="A5826">
        <v>905825</v>
      </c>
      <c r="B5826">
        <v>221</v>
      </c>
      <c r="C5826">
        <v>13</v>
      </c>
      <c r="D5826" s="1">
        <v>45744</v>
      </c>
      <c r="E5826" s="1">
        <v>45749</v>
      </c>
      <c r="F5826" t="s">
        <v>101</v>
      </c>
      <c r="G5826" t="s">
        <v>42</v>
      </c>
      <c r="H5826" t="s">
        <v>97</v>
      </c>
      <c r="I5826">
        <v>1</v>
      </c>
      <c r="J5826">
        <v>3000</v>
      </c>
    </row>
    <row r="5827" spans="1:10" x14ac:dyDescent="0.3">
      <c r="A5827">
        <v>905826</v>
      </c>
      <c r="B5827">
        <v>307</v>
      </c>
      <c r="C5827">
        <v>35</v>
      </c>
      <c r="D5827" s="1">
        <v>45596</v>
      </c>
      <c r="E5827" s="1">
        <v>45598</v>
      </c>
      <c r="F5827" t="s">
        <v>101</v>
      </c>
      <c r="G5827" t="s">
        <v>69</v>
      </c>
      <c r="H5827" t="s">
        <v>94</v>
      </c>
      <c r="I5827">
        <v>1</v>
      </c>
      <c r="J5827">
        <v>590</v>
      </c>
    </row>
    <row r="5828" spans="1:10" x14ac:dyDescent="0.3">
      <c r="A5828">
        <v>905827</v>
      </c>
      <c r="B5828">
        <v>245</v>
      </c>
      <c r="C5828">
        <v>4</v>
      </c>
      <c r="D5828" s="1">
        <v>45712</v>
      </c>
      <c r="E5828" s="1">
        <v>45717</v>
      </c>
      <c r="F5828" t="s">
        <v>95</v>
      </c>
      <c r="G5828" t="s">
        <v>33</v>
      </c>
      <c r="H5828" t="s">
        <v>97</v>
      </c>
      <c r="I5828">
        <v>2</v>
      </c>
      <c r="J5828">
        <v>1940</v>
      </c>
    </row>
    <row r="5829" spans="1:10" x14ac:dyDescent="0.3">
      <c r="A5829">
        <v>905828</v>
      </c>
      <c r="B5829">
        <v>240</v>
      </c>
      <c r="C5829">
        <v>30</v>
      </c>
      <c r="D5829" s="1">
        <v>45601</v>
      </c>
      <c r="E5829" s="1">
        <v>45607</v>
      </c>
      <c r="F5829" t="s">
        <v>99</v>
      </c>
      <c r="G5829" t="s">
        <v>60</v>
      </c>
      <c r="H5829" t="s">
        <v>94</v>
      </c>
      <c r="I5829">
        <v>1</v>
      </c>
      <c r="J5829">
        <v>2550</v>
      </c>
    </row>
    <row r="5830" spans="1:10" x14ac:dyDescent="0.3">
      <c r="A5830">
        <v>905829</v>
      </c>
      <c r="B5830">
        <v>272</v>
      </c>
      <c r="C5830">
        <v>11</v>
      </c>
      <c r="D5830" s="1">
        <v>45705</v>
      </c>
      <c r="E5830" s="1">
        <v>45710</v>
      </c>
      <c r="F5830" t="s">
        <v>93</v>
      </c>
      <c r="G5830" t="s">
        <v>42</v>
      </c>
      <c r="H5830" t="s">
        <v>94</v>
      </c>
      <c r="I5830">
        <v>1</v>
      </c>
      <c r="J5830">
        <v>2560</v>
      </c>
    </row>
    <row r="5831" spans="1:10" x14ac:dyDescent="0.3">
      <c r="A5831">
        <v>905830</v>
      </c>
      <c r="B5831">
        <v>136</v>
      </c>
      <c r="C5831">
        <v>25</v>
      </c>
      <c r="D5831" s="1">
        <v>45469</v>
      </c>
      <c r="E5831" s="1">
        <v>45472</v>
      </c>
      <c r="F5831" t="s">
        <v>100</v>
      </c>
      <c r="G5831" t="s">
        <v>60</v>
      </c>
      <c r="H5831" t="s">
        <v>97</v>
      </c>
      <c r="I5831">
        <v>1</v>
      </c>
      <c r="J5831">
        <v>3150</v>
      </c>
    </row>
    <row r="5832" spans="1:10" x14ac:dyDescent="0.3">
      <c r="A5832">
        <v>905831</v>
      </c>
      <c r="B5832">
        <v>354</v>
      </c>
      <c r="C5832">
        <v>41</v>
      </c>
      <c r="D5832" s="1">
        <v>45522</v>
      </c>
      <c r="E5832" s="1">
        <v>45527</v>
      </c>
      <c r="F5832" t="s">
        <v>99</v>
      </c>
      <c r="G5832" t="s">
        <v>78</v>
      </c>
      <c r="H5832" t="s">
        <v>94</v>
      </c>
      <c r="I5832">
        <v>1</v>
      </c>
      <c r="J5832">
        <v>1390</v>
      </c>
    </row>
    <row r="5833" spans="1:10" x14ac:dyDescent="0.3">
      <c r="A5833">
        <v>905832</v>
      </c>
      <c r="B5833">
        <v>451</v>
      </c>
      <c r="C5833">
        <v>21</v>
      </c>
      <c r="D5833" s="1">
        <v>45420</v>
      </c>
      <c r="E5833" s="1">
        <v>45423</v>
      </c>
      <c r="F5833" t="s">
        <v>100</v>
      </c>
      <c r="G5833" t="s">
        <v>51</v>
      </c>
      <c r="H5833" t="s">
        <v>97</v>
      </c>
      <c r="I5833">
        <v>3</v>
      </c>
      <c r="J5833">
        <v>29850</v>
      </c>
    </row>
    <row r="5834" spans="1:10" x14ac:dyDescent="0.3">
      <c r="A5834">
        <v>905833</v>
      </c>
      <c r="B5834">
        <v>323</v>
      </c>
      <c r="C5834">
        <v>46</v>
      </c>
      <c r="D5834" s="1">
        <v>45413</v>
      </c>
      <c r="E5834" s="1">
        <v>45415</v>
      </c>
      <c r="F5834" t="s">
        <v>99</v>
      </c>
      <c r="G5834" t="s">
        <v>78</v>
      </c>
      <c r="H5834" t="s">
        <v>94</v>
      </c>
      <c r="I5834">
        <v>1</v>
      </c>
      <c r="J5834">
        <v>1320</v>
      </c>
    </row>
    <row r="5835" spans="1:10" x14ac:dyDescent="0.3">
      <c r="A5835">
        <v>905834</v>
      </c>
      <c r="B5835">
        <v>222</v>
      </c>
      <c r="C5835">
        <v>32</v>
      </c>
      <c r="D5835" s="1">
        <v>45438</v>
      </c>
      <c r="E5835" s="1">
        <v>45444</v>
      </c>
      <c r="F5835" t="s">
        <v>100</v>
      </c>
      <c r="G5835" t="s">
        <v>60</v>
      </c>
      <c r="H5835" t="s">
        <v>97</v>
      </c>
      <c r="I5835">
        <v>1</v>
      </c>
      <c r="J5835">
        <v>1990</v>
      </c>
    </row>
    <row r="5836" spans="1:10" x14ac:dyDescent="0.3">
      <c r="A5836">
        <v>905835</v>
      </c>
      <c r="B5836">
        <v>132</v>
      </c>
      <c r="C5836">
        <v>43</v>
      </c>
      <c r="D5836" s="1">
        <v>45496</v>
      </c>
      <c r="E5836" s="1">
        <v>45500</v>
      </c>
      <c r="F5836" t="s">
        <v>99</v>
      </c>
      <c r="G5836" t="s">
        <v>78</v>
      </c>
      <c r="H5836" t="s">
        <v>94</v>
      </c>
      <c r="I5836">
        <v>1</v>
      </c>
      <c r="J5836">
        <v>910</v>
      </c>
    </row>
    <row r="5837" spans="1:10" x14ac:dyDescent="0.3">
      <c r="A5837">
        <v>905836</v>
      </c>
      <c r="B5837">
        <v>181</v>
      </c>
      <c r="C5837">
        <v>33</v>
      </c>
      <c r="D5837" s="1">
        <v>45475</v>
      </c>
      <c r="E5837" s="1">
        <v>45478</v>
      </c>
      <c r="F5837" t="s">
        <v>96</v>
      </c>
      <c r="G5837" t="s">
        <v>69</v>
      </c>
      <c r="H5837" t="s">
        <v>94</v>
      </c>
      <c r="I5837">
        <v>1</v>
      </c>
      <c r="J5837">
        <v>740</v>
      </c>
    </row>
    <row r="5838" spans="1:10" x14ac:dyDescent="0.3">
      <c r="A5838">
        <v>905837</v>
      </c>
      <c r="B5838">
        <v>485</v>
      </c>
      <c r="C5838">
        <v>3</v>
      </c>
      <c r="D5838" s="1">
        <v>45485</v>
      </c>
      <c r="E5838" s="1">
        <v>45488</v>
      </c>
      <c r="F5838" t="s">
        <v>101</v>
      </c>
      <c r="G5838" t="s">
        <v>33</v>
      </c>
      <c r="H5838" t="s">
        <v>97</v>
      </c>
      <c r="I5838">
        <v>2</v>
      </c>
      <c r="J5838">
        <v>3540</v>
      </c>
    </row>
    <row r="5839" spans="1:10" x14ac:dyDescent="0.3">
      <c r="A5839">
        <v>905838</v>
      </c>
      <c r="B5839">
        <v>169</v>
      </c>
      <c r="C5839">
        <v>35</v>
      </c>
      <c r="D5839" s="1">
        <v>45489</v>
      </c>
      <c r="E5839" s="1">
        <v>45493</v>
      </c>
      <c r="F5839" t="s">
        <v>101</v>
      </c>
      <c r="G5839" t="s">
        <v>69</v>
      </c>
      <c r="H5839" t="s">
        <v>94</v>
      </c>
      <c r="I5839">
        <v>1</v>
      </c>
      <c r="J5839">
        <v>590</v>
      </c>
    </row>
    <row r="5840" spans="1:10" x14ac:dyDescent="0.3">
      <c r="A5840">
        <v>905839</v>
      </c>
      <c r="B5840">
        <v>482</v>
      </c>
      <c r="C5840">
        <v>15</v>
      </c>
      <c r="D5840" s="1">
        <v>45629</v>
      </c>
      <c r="E5840" s="1">
        <v>45633</v>
      </c>
      <c r="F5840" t="s">
        <v>100</v>
      </c>
      <c r="G5840" t="s">
        <v>42</v>
      </c>
      <c r="H5840" t="s">
        <v>97</v>
      </c>
      <c r="I5840">
        <v>1</v>
      </c>
      <c r="J5840">
        <v>3740</v>
      </c>
    </row>
    <row r="5841" spans="1:10" x14ac:dyDescent="0.3">
      <c r="A5841">
        <v>905840</v>
      </c>
      <c r="B5841">
        <v>275</v>
      </c>
      <c r="C5841">
        <v>13</v>
      </c>
      <c r="D5841" s="1">
        <v>45719</v>
      </c>
      <c r="E5841" s="1">
        <v>45723</v>
      </c>
      <c r="F5841" t="s">
        <v>98</v>
      </c>
      <c r="G5841" t="s">
        <v>42</v>
      </c>
      <c r="H5841" t="s">
        <v>94</v>
      </c>
      <c r="I5841">
        <v>1</v>
      </c>
      <c r="J5841">
        <v>3000</v>
      </c>
    </row>
    <row r="5842" spans="1:10" x14ac:dyDescent="0.3">
      <c r="A5842">
        <v>905841</v>
      </c>
      <c r="B5842">
        <v>245</v>
      </c>
      <c r="C5842">
        <v>20</v>
      </c>
      <c r="D5842" s="1">
        <v>45666</v>
      </c>
      <c r="E5842" s="1">
        <v>45671</v>
      </c>
      <c r="F5842" t="s">
        <v>95</v>
      </c>
      <c r="G5842" t="s">
        <v>51</v>
      </c>
      <c r="H5842" t="s">
        <v>97</v>
      </c>
      <c r="I5842">
        <v>1</v>
      </c>
      <c r="J5842">
        <v>12810</v>
      </c>
    </row>
    <row r="5843" spans="1:10" x14ac:dyDescent="0.3">
      <c r="A5843">
        <v>905842</v>
      </c>
      <c r="B5843">
        <v>11</v>
      </c>
      <c r="C5843">
        <v>40</v>
      </c>
      <c r="D5843" s="1">
        <v>45447</v>
      </c>
      <c r="E5843" s="1">
        <v>45450</v>
      </c>
      <c r="F5843" t="s">
        <v>101</v>
      </c>
      <c r="G5843" t="s">
        <v>69</v>
      </c>
      <c r="H5843" t="s">
        <v>94</v>
      </c>
      <c r="I5843">
        <v>1</v>
      </c>
      <c r="J5843">
        <v>540</v>
      </c>
    </row>
    <row r="5844" spans="1:10" x14ac:dyDescent="0.3">
      <c r="A5844">
        <v>905843</v>
      </c>
      <c r="B5844">
        <v>112</v>
      </c>
      <c r="C5844">
        <v>7</v>
      </c>
      <c r="D5844" s="1">
        <v>45692</v>
      </c>
      <c r="E5844" s="1">
        <v>45698</v>
      </c>
      <c r="F5844" t="s">
        <v>96</v>
      </c>
      <c r="G5844" t="s">
        <v>33</v>
      </c>
      <c r="H5844" t="s">
        <v>97</v>
      </c>
      <c r="I5844">
        <v>1</v>
      </c>
      <c r="J5844">
        <v>2150</v>
      </c>
    </row>
    <row r="5845" spans="1:10" x14ac:dyDescent="0.3">
      <c r="A5845">
        <v>905844</v>
      </c>
      <c r="B5845">
        <v>312</v>
      </c>
      <c r="C5845">
        <v>7</v>
      </c>
      <c r="D5845" s="1">
        <v>45664</v>
      </c>
      <c r="E5845" s="1">
        <v>45667</v>
      </c>
      <c r="F5845" t="s">
        <v>99</v>
      </c>
      <c r="G5845" t="s">
        <v>33</v>
      </c>
      <c r="H5845" t="s">
        <v>97</v>
      </c>
      <c r="I5845">
        <v>2</v>
      </c>
      <c r="J5845">
        <v>4300</v>
      </c>
    </row>
    <row r="5846" spans="1:10" x14ac:dyDescent="0.3">
      <c r="A5846">
        <v>905845</v>
      </c>
      <c r="B5846">
        <v>258</v>
      </c>
      <c r="C5846">
        <v>13</v>
      </c>
      <c r="D5846" s="1">
        <v>45456</v>
      </c>
      <c r="E5846" s="1">
        <v>45461</v>
      </c>
      <c r="F5846" t="s">
        <v>93</v>
      </c>
      <c r="G5846" t="s">
        <v>42</v>
      </c>
      <c r="H5846" t="s">
        <v>94</v>
      </c>
      <c r="I5846">
        <v>1</v>
      </c>
      <c r="J5846">
        <v>3000</v>
      </c>
    </row>
    <row r="5847" spans="1:10" x14ac:dyDescent="0.3">
      <c r="A5847">
        <v>905846</v>
      </c>
      <c r="B5847">
        <v>563</v>
      </c>
      <c r="C5847">
        <v>2</v>
      </c>
      <c r="D5847" s="1">
        <v>45510</v>
      </c>
      <c r="E5847" s="1">
        <v>45513</v>
      </c>
      <c r="F5847" t="s">
        <v>98</v>
      </c>
      <c r="G5847" t="s">
        <v>33</v>
      </c>
      <c r="H5847" t="s">
        <v>97</v>
      </c>
      <c r="I5847">
        <v>2</v>
      </c>
      <c r="J5847">
        <v>2380</v>
      </c>
    </row>
    <row r="5848" spans="1:10" x14ac:dyDescent="0.3">
      <c r="A5848">
        <v>905847</v>
      </c>
      <c r="B5848">
        <v>579</v>
      </c>
      <c r="C5848">
        <v>13</v>
      </c>
      <c r="D5848" s="1">
        <v>45536</v>
      </c>
      <c r="E5848" s="1">
        <v>45538</v>
      </c>
      <c r="F5848" t="s">
        <v>101</v>
      </c>
      <c r="G5848" t="s">
        <v>42</v>
      </c>
      <c r="H5848" t="s">
        <v>97</v>
      </c>
      <c r="I5848">
        <v>1</v>
      </c>
      <c r="J5848">
        <v>3000</v>
      </c>
    </row>
    <row r="5849" spans="1:10" x14ac:dyDescent="0.3">
      <c r="A5849">
        <v>905848</v>
      </c>
      <c r="B5849">
        <v>33</v>
      </c>
      <c r="C5849">
        <v>22</v>
      </c>
      <c r="D5849" s="1">
        <v>45538</v>
      </c>
      <c r="E5849" s="1">
        <v>45544</v>
      </c>
      <c r="F5849" t="s">
        <v>100</v>
      </c>
      <c r="G5849" t="s">
        <v>51</v>
      </c>
      <c r="H5849" t="s">
        <v>97</v>
      </c>
      <c r="I5849">
        <v>1</v>
      </c>
      <c r="J5849">
        <v>13330</v>
      </c>
    </row>
    <row r="5850" spans="1:10" x14ac:dyDescent="0.3">
      <c r="A5850">
        <v>905849</v>
      </c>
      <c r="B5850">
        <v>14</v>
      </c>
      <c r="C5850">
        <v>17</v>
      </c>
      <c r="D5850" s="1">
        <v>45718</v>
      </c>
      <c r="E5850" s="1">
        <v>45724</v>
      </c>
      <c r="F5850" t="s">
        <v>95</v>
      </c>
      <c r="G5850" t="s">
        <v>51</v>
      </c>
      <c r="H5850" t="s">
        <v>94</v>
      </c>
      <c r="I5850">
        <v>1</v>
      </c>
      <c r="J5850">
        <v>13790</v>
      </c>
    </row>
    <row r="5851" spans="1:10" x14ac:dyDescent="0.3">
      <c r="A5851">
        <v>905850</v>
      </c>
      <c r="B5851">
        <v>151</v>
      </c>
      <c r="C5851">
        <v>10</v>
      </c>
      <c r="D5851" s="1">
        <v>45661</v>
      </c>
      <c r="E5851" s="1">
        <v>45666</v>
      </c>
      <c r="F5851" t="s">
        <v>98</v>
      </c>
      <c r="G5851" t="s">
        <v>42</v>
      </c>
      <c r="H5851" t="s">
        <v>97</v>
      </c>
      <c r="I5851">
        <v>1</v>
      </c>
      <c r="J5851">
        <v>3700</v>
      </c>
    </row>
    <row r="5852" spans="1:10" x14ac:dyDescent="0.3">
      <c r="A5852">
        <v>905851</v>
      </c>
      <c r="B5852">
        <v>322</v>
      </c>
      <c r="C5852">
        <v>33</v>
      </c>
      <c r="D5852" s="1">
        <v>45463</v>
      </c>
      <c r="E5852" s="1">
        <v>45465</v>
      </c>
      <c r="F5852" t="s">
        <v>100</v>
      </c>
      <c r="G5852" t="s">
        <v>69</v>
      </c>
      <c r="H5852" t="s">
        <v>97</v>
      </c>
      <c r="I5852">
        <v>1</v>
      </c>
      <c r="J5852">
        <v>740</v>
      </c>
    </row>
    <row r="5853" spans="1:10" x14ac:dyDescent="0.3">
      <c r="A5853">
        <v>905852</v>
      </c>
      <c r="B5853">
        <v>43</v>
      </c>
      <c r="C5853">
        <v>32</v>
      </c>
      <c r="D5853" s="1">
        <v>45449</v>
      </c>
      <c r="E5853" s="1">
        <v>45452</v>
      </c>
      <c r="F5853" t="s">
        <v>99</v>
      </c>
      <c r="G5853" t="s">
        <v>60</v>
      </c>
      <c r="H5853" t="s">
        <v>97</v>
      </c>
      <c r="I5853">
        <v>2</v>
      </c>
      <c r="J5853">
        <v>3980</v>
      </c>
    </row>
    <row r="5854" spans="1:10" x14ac:dyDescent="0.3">
      <c r="A5854">
        <v>905853</v>
      </c>
      <c r="B5854">
        <v>70</v>
      </c>
      <c r="C5854">
        <v>48</v>
      </c>
      <c r="D5854" s="1">
        <v>45414</v>
      </c>
      <c r="E5854" s="1">
        <v>45416</v>
      </c>
      <c r="F5854" t="s">
        <v>98</v>
      </c>
      <c r="G5854" t="s">
        <v>78</v>
      </c>
      <c r="H5854" t="s">
        <v>97</v>
      </c>
      <c r="I5854">
        <v>1</v>
      </c>
      <c r="J5854">
        <v>1560</v>
      </c>
    </row>
    <row r="5855" spans="1:10" x14ac:dyDescent="0.3">
      <c r="A5855">
        <v>905854</v>
      </c>
      <c r="B5855">
        <v>338</v>
      </c>
      <c r="C5855">
        <v>37</v>
      </c>
      <c r="D5855" s="1">
        <v>45646</v>
      </c>
      <c r="E5855" s="1">
        <v>45650</v>
      </c>
      <c r="F5855" t="s">
        <v>100</v>
      </c>
      <c r="G5855" t="s">
        <v>69</v>
      </c>
      <c r="H5855" t="s">
        <v>97</v>
      </c>
      <c r="I5855">
        <v>3</v>
      </c>
      <c r="J5855">
        <v>2430</v>
      </c>
    </row>
    <row r="5856" spans="1:10" x14ac:dyDescent="0.3">
      <c r="A5856">
        <v>905855</v>
      </c>
      <c r="B5856">
        <v>436</v>
      </c>
      <c r="C5856">
        <v>18</v>
      </c>
      <c r="D5856" s="1">
        <v>45415</v>
      </c>
      <c r="E5856" s="1">
        <v>45421</v>
      </c>
      <c r="F5856" t="s">
        <v>95</v>
      </c>
      <c r="G5856" t="s">
        <v>51</v>
      </c>
      <c r="H5856" t="s">
        <v>97</v>
      </c>
      <c r="I5856">
        <v>1</v>
      </c>
      <c r="J5856">
        <v>13140</v>
      </c>
    </row>
    <row r="5857" spans="1:10" x14ac:dyDescent="0.3">
      <c r="A5857">
        <v>905856</v>
      </c>
      <c r="B5857">
        <v>226</v>
      </c>
      <c r="C5857">
        <v>41</v>
      </c>
      <c r="D5857" s="1">
        <v>45632</v>
      </c>
      <c r="E5857" s="1">
        <v>45634</v>
      </c>
      <c r="F5857" t="s">
        <v>100</v>
      </c>
      <c r="G5857" t="s">
        <v>78</v>
      </c>
      <c r="H5857" t="s">
        <v>94</v>
      </c>
      <c r="I5857">
        <v>1</v>
      </c>
      <c r="J5857">
        <v>1390</v>
      </c>
    </row>
    <row r="5858" spans="1:10" x14ac:dyDescent="0.3">
      <c r="A5858">
        <v>905857</v>
      </c>
      <c r="B5858">
        <v>392</v>
      </c>
      <c r="C5858">
        <v>22</v>
      </c>
      <c r="D5858" s="1">
        <v>45473</v>
      </c>
      <c r="E5858" s="1">
        <v>45476</v>
      </c>
      <c r="F5858" t="s">
        <v>100</v>
      </c>
      <c r="G5858" t="s">
        <v>51</v>
      </c>
      <c r="H5858" t="s">
        <v>94</v>
      </c>
      <c r="I5858">
        <v>2</v>
      </c>
      <c r="J5858">
        <v>26660</v>
      </c>
    </row>
    <row r="5859" spans="1:10" x14ac:dyDescent="0.3">
      <c r="A5859">
        <v>905858</v>
      </c>
      <c r="B5859">
        <v>7</v>
      </c>
      <c r="C5859">
        <v>15</v>
      </c>
      <c r="D5859" s="1">
        <v>45699</v>
      </c>
      <c r="E5859" s="1">
        <v>45701</v>
      </c>
      <c r="F5859" t="s">
        <v>95</v>
      </c>
      <c r="G5859" t="s">
        <v>42</v>
      </c>
      <c r="H5859" t="s">
        <v>94</v>
      </c>
      <c r="I5859">
        <v>1</v>
      </c>
      <c r="J5859">
        <v>3740</v>
      </c>
    </row>
    <row r="5860" spans="1:10" x14ac:dyDescent="0.3">
      <c r="A5860">
        <v>905859</v>
      </c>
      <c r="B5860">
        <v>562</v>
      </c>
      <c r="C5860">
        <v>7</v>
      </c>
      <c r="D5860" s="1">
        <v>45643</v>
      </c>
      <c r="E5860" s="1">
        <v>45649</v>
      </c>
      <c r="F5860" t="s">
        <v>96</v>
      </c>
      <c r="G5860" t="s">
        <v>33</v>
      </c>
      <c r="H5860" t="s">
        <v>94</v>
      </c>
      <c r="I5860">
        <v>1</v>
      </c>
      <c r="J5860">
        <v>2150</v>
      </c>
    </row>
    <row r="5861" spans="1:10" x14ac:dyDescent="0.3">
      <c r="A5861">
        <v>905860</v>
      </c>
      <c r="B5861">
        <v>435</v>
      </c>
      <c r="C5861">
        <v>31</v>
      </c>
      <c r="D5861" s="1">
        <v>45417</v>
      </c>
      <c r="E5861" s="1">
        <v>45419</v>
      </c>
      <c r="F5861" t="s">
        <v>100</v>
      </c>
      <c r="G5861" t="s">
        <v>60</v>
      </c>
      <c r="H5861" t="s">
        <v>97</v>
      </c>
      <c r="I5861">
        <v>1</v>
      </c>
      <c r="J5861">
        <v>1740</v>
      </c>
    </row>
    <row r="5862" spans="1:10" x14ac:dyDescent="0.3">
      <c r="A5862">
        <v>905861</v>
      </c>
      <c r="B5862">
        <v>416</v>
      </c>
      <c r="C5862">
        <v>34</v>
      </c>
      <c r="D5862" s="1">
        <v>45505</v>
      </c>
      <c r="E5862" s="1">
        <v>45510</v>
      </c>
      <c r="F5862" t="s">
        <v>101</v>
      </c>
      <c r="G5862" t="s">
        <v>69</v>
      </c>
      <c r="H5862" t="s">
        <v>97</v>
      </c>
      <c r="I5862">
        <v>1</v>
      </c>
      <c r="J5862">
        <v>410</v>
      </c>
    </row>
    <row r="5863" spans="1:10" x14ac:dyDescent="0.3">
      <c r="A5863">
        <v>905862</v>
      </c>
      <c r="B5863">
        <v>83</v>
      </c>
      <c r="C5863">
        <v>26</v>
      </c>
      <c r="D5863" s="1">
        <v>45392</v>
      </c>
      <c r="E5863" s="1">
        <v>45394</v>
      </c>
      <c r="F5863" t="s">
        <v>93</v>
      </c>
      <c r="G5863" t="s">
        <v>60</v>
      </c>
      <c r="H5863" t="s">
        <v>94</v>
      </c>
      <c r="I5863">
        <v>1</v>
      </c>
      <c r="J5863">
        <v>2250</v>
      </c>
    </row>
    <row r="5864" spans="1:10" x14ac:dyDescent="0.3">
      <c r="A5864">
        <v>905863</v>
      </c>
      <c r="B5864">
        <v>577</v>
      </c>
      <c r="C5864">
        <v>25</v>
      </c>
      <c r="D5864" s="1">
        <v>45645</v>
      </c>
      <c r="E5864" s="1">
        <v>45648</v>
      </c>
      <c r="F5864" t="s">
        <v>96</v>
      </c>
      <c r="G5864" t="s">
        <v>60</v>
      </c>
      <c r="H5864" t="s">
        <v>94</v>
      </c>
      <c r="I5864">
        <v>1</v>
      </c>
      <c r="J5864">
        <v>3150</v>
      </c>
    </row>
    <row r="5865" spans="1:10" x14ac:dyDescent="0.3">
      <c r="A5865">
        <v>905864</v>
      </c>
      <c r="B5865">
        <v>499</v>
      </c>
      <c r="C5865">
        <v>39</v>
      </c>
      <c r="D5865" s="1">
        <v>45742</v>
      </c>
      <c r="E5865" s="1">
        <v>45747</v>
      </c>
      <c r="F5865" t="s">
        <v>95</v>
      </c>
      <c r="G5865" t="s">
        <v>69</v>
      </c>
      <c r="H5865" t="s">
        <v>94</v>
      </c>
      <c r="I5865">
        <v>1</v>
      </c>
      <c r="J5865">
        <v>780</v>
      </c>
    </row>
    <row r="5866" spans="1:10" x14ac:dyDescent="0.3">
      <c r="A5866">
        <v>905865</v>
      </c>
      <c r="B5866">
        <v>396</v>
      </c>
      <c r="C5866">
        <v>21</v>
      </c>
      <c r="D5866" s="1">
        <v>45571</v>
      </c>
      <c r="E5866" s="1">
        <v>45576</v>
      </c>
      <c r="F5866" t="s">
        <v>93</v>
      </c>
      <c r="G5866" t="s">
        <v>51</v>
      </c>
      <c r="H5866" t="s">
        <v>97</v>
      </c>
      <c r="I5866">
        <v>1</v>
      </c>
      <c r="J5866">
        <v>9950</v>
      </c>
    </row>
    <row r="5867" spans="1:10" x14ac:dyDescent="0.3">
      <c r="A5867">
        <v>905866</v>
      </c>
      <c r="B5867">
        <v>561</v>
      </c>
      <c r="C5867">
        <v>37</v>
      </c>
      <c r="D5867" s="1">
        <v>45397</v>
      </c>
      <c r="E5867" s="1">
        <v>45399</v>
      </c>
      <c r="F5867" t="s">
        <v>98</v>
      </c>
      <c r="G5867" t="s">
        <v>69</v>
      </c>
      <c r="H5867" t="s">
        <v>94</v>
      </c>
      <c r="I5867">
        <v>1</v>
      </c>
      <c r="J5867">
        <v>810</v>
      </c>
    </row>
    <row r="5868" spans="1:10" x14ac:dyDescent="0.3">
      <c r="A5868">
        <v>905867</v>
      </c>
      <c r="B5868">
        <v>119</v>
      </c>
      <c r="C5868">
        <v>6</v>
      </c>
      <c r="D5868" s="1">
        <v>45543</v>
      </c>
      <c r="E5868" s="1">
        <v>45546</v>
      </c>
      <c r="F5868" t="s">
        <v>93</v>
      </c>
      <c r="G5868" t="s">
        <v>33</v>
      </c>
      <c r="H5868" t="s">
        <v>94</v>
      </c>
      <c r="I5868">
        <v>1</v>
      </c>
      <c r="J5868">
        <v>1510</v>
      </c>
    </row>
    <row r="5869" spans="1:10" x14ac:dyDescent="0.3">
      <c r="A5869">
        <v>905868</v>
      </c>
      <c r="B5869">
        <v>409</v>
      </c>
      <c r="C5869">
        <v>32</v>
      </c>
      <c r="D5869" s="1">
        <v>45670</v>
      </c>
      <c r="E5869" s="1">
        <v>45676</v>
      </c>
      <c r="F5869" t="s">
        <v>95</v>
      </c>
      <c r="G5869" t="s">
        <v>60</v>
      </c>
      <c r="H5869" t="s">
        <v>97</v>
      </c>
      <c r="I5869">
        <v>1</v>
      </c>
      <c r="J5869">
        <v>1990</v>
      </c>
    </row>
    <row r="5870" spans="1:10" x14ac:dyDescent="0.3">
      <c r="A5870">
        <v>905869</v>
      </c>
      <c r="B5870">
        <v>181</v>
      </c>
      <c r="C5870">
        <v>6</v>
      </c>
      <c r="D5870" s="1">
        <v>45421</v>
      </c>
      <c r="E5870" s="1">
        <v>45423</v>
      </c>
      <c r="F5870" t="s">
        <v>96</v>
      </c>
      <c r="G5870" t="s">
        <v>33</v>
      </c>
      <c r="H5870" t="s">
        <v>97</v>
      </c>
      <c r="I5870">
        <v>3</v>
      </c>
      <c r="J5870">
        <v>4530</v>
      </c>
    </row>
    <row r="5871" spans="1:10" x14ac:dyDescent="0.3">
      <c r="A5871">
        <v>905870</v>
      </c>
      <c r="B5871">
        <v>474</v>
      </c>
      <c r="C5871">
        <v>41</v>
      </c>
      <c r="D5871" s="1">
        <v>45530</v>
      </c>
      <c r="E5871" s="1">
        <v>45535</v>
      </c>
      <c r="F5871" t="s">
        <v>101</v>
      </c>
      <c r="G5871" t="s">
        <v>78</v>
      </c>
      <c r="H5871" t="s">
        <v>94</v>
      </c>
      <c r="I5871">
        <v>1</v>
      </c>
      <c r="J5871">
        <v>1390</v>
      </c>
    </row>
    <row r="5872" spans="1:10" x14ac:dyDescent="0.3">
      <c r="A5872">
        <v>905871</v>
      </c>
      <c r="B5872">
        <v>11</v>
      </c>
      <c r="C5872">
        <v>1</v>
      </c>
      <c r="D5872" s="1">
        <v>45666</v>
      </c>
      <c r="E5872" s="1">
        <v>45669</v>
      </c>
      <c r="F5872" t="s">
        <v>101</v>
      </c>
      <c r="G5872" t="s">
        <v>33</v>
      </c>
      <c r="H5872" t="s">
        <v>94</v>
      </c>
      <c r="I5872">
        <v>2</v>
      </c>
      <c r="J5872">
        <v>2220</v>
      </c>
    </row>
    <row r="5873" spans="1:10" x14ac:dyDescent="0.3">
      <c r="A5873">
        <v>905872</v>
      </c>
      <c r="B5873">
        <v>239</v>
      </c>
      <c r="C5873">
        <v>30</v>
      </c>
      <c r="D5873" s="1">
        <v>45736</v>
      </c>
      <c r="E5873" s="1">
        <v>45739</v>
      </c>
      <c r="F5873" t="s">
        <v>96</v>
      </c>
      <c r="G5873" t="s">
        <v>60</v>
      </c>
      <c r="H5873" t="s">
        <v>97</v>
      </c>
      <c r="I5873">
        <v>1</v>
      </c>
      <c r="J5873">
        <v>2550</v>
      </c>
    </row>
    <row r="5874" spans="1:10" x14ac:dyDescent="0.3">
      <c r="A5874">
        <v>905873</v>
      </c>
      <c r="B5874">
        <v>255</v>
      </c>
      <c r="C5874">
        <v>4</v>
      </c>
      <c r="D5874" s="1">
        <v>45521</v>
      </c>
      <c r="E5874" s="1">
        <v>45525</v>
      </c>
      <c r="F5874" t="s">
        <v>96</v>
      </c>
      <c r="G5874" t="s">
        <v>33</v>
      </c>
      <c r="H5874" t="s">
        <v>94</v>
      </c>
      <c r="I5874">
        <v>1</v>
      </c>
      <c r="J5874">
        <v>970</v>
      </c>
    </row>
    <row r="5875" spans="1:10" x14ac:dyDescent="0.3">
      <c r="A5875">
        <v>905874</v>
      </c>
      <c r="B5875">
        <v>227</v>
      </c>
      <c r="C5875">
        <v>17</v>
      </c>
      <c r="D5875" s="1">
        <v>45537</v>
      </c>
      <c r="E5875" s="1">
        <v>45539</v>
      </c>
      <c r="F5875" t="s">
        <v>100</v>
      </c>
      <c r="G5875" t="s">
        <v>51</v>
      </c>
      <c r="H5875" t="s">
        <v>94</v>
      </c>
      <c r="I5875">
        <v>1</v>
      </c>
      <c r="J5875">
        <v>13790</v>
      </c>
    </row>
    <row r="5876" spans="1:10" x14ac:dyDescent="0.3">
      <c r="A5876">
        <v>905875</v>
      </c>
      <c r="B5876">
        <v>3</v>
      </c>
      <c r="C5876">
        <v>1</v>
      </c>
      <c r="D5876" s="1">
        <v>45440</v>
      </c>
      <c r="E5876" s="1">
        <v>45442</v>
      </c>
      <c r="F5876" t="s">
        <v>100</v>
      </c>
      <c r="G5876" t="s">
        <v>33</v>
      </c>
      <c r="H5876" t="s">
        <v>97</v>
      </c>
      <c r="I5876">
        <v>2</v>
      </c>
      <c r="J5876">
        <v>2220</v>
      </c>
    </row>
    <row r="5877" spans="1:10" x14ac:dyDescent="0.3">
      <c r="A5877">
        <v>905876</v>
      </c>
      <c r="B5877">
        <v>393</v>
      </c>
      <c r="C5877">
        <v>47</v>
      </c>
      <c r="D5877" s="1">
        <v>45697</v>
      </c>
      <c r="E5877" s="1">
        <v>45700</v>
      </c>
      <c r="F5877" t="s">
        <v>93</v>
      </c>
      <c r="G5877" t="s">
        <v>78</v>
      </c>
      <c r="H5877" t="s">
        <v>97</v>
      </c>
      <c r="I5877">
        <v>1</v>
      </c>
      <c r="J5877">
        <v>890</v>
      </c>
    </row>
    <row r="5878" spans="1:10" x14ac:dyDescent="0.3">
      <c r="A5878">
        <v>905877</v>
      </c>
      <c r="B5878">
        <v>320</v>
      </c>
      <c r="C5878">
        <v>44</v>
      </c>
      <c r="D5878" s="1">
        <v>45472</v>
      </c>
      <c r="E5878" s="1">
        <v>45477</v>
      </c>
      <c r="F5878" t="s">
        <v>100</v>
      </c>
      <c r="G5878" t="s">
        <v>78</v>
      </c>
      <c r="H5878" t="s">
        <v>94</v>
      </c>
      <c r="I5878">
        <v>1</v>
      </c>
      <c r="J5878">
        <v>1130</v>
      </c>
    </row>
    <row r="5879" spans="1:10" x14ac:dyDescent="0.3">
      <c r="A5879">
        <v>905878</v>
      </c>
      <c r="B5879">
        <v>224</v>
      </c>
      <c r="C5879">
        <v>25</v>
      </c>
      <c r="D5879" s="1">
        <v>45742</v>
      </c>
      <c r="E5879" s="1">
        <v>45748</v>
      </c>
      <c r="F5879" t="s">
        <v>96</v>
      </c>
      <c r="G5879" t="s">
        <v>60</v>
      </c>
      <c r="H5879" t="s">
        <v>97</v>
      </c>
      <c r="I5879">
        <v>2</v>
      </c>
      <c r="J5879">
        <v>6300</v>
      </c>
    </row>
    <row r="5880" spans="1:10" x14ac:dyDescent="0.3">
      <c r="A5880">
        <v>905879</v>
      </c>
      <c r="B5880">
        <v>492</v>
      </c>
      <c r="C5880">
        <v>9</v>
      </c>
      <c r="D5880" s="1">
        <v>45523</v>
      </c>
      <c r="E5880" s="1">
        <v>45526</v>
      </c>
      <c r="F5880" t="s">
        <v>99</v>
      </c>
      <c r="G5880" t="s">
        <v>42</v>
      </c>
      <c r="H5880" t="s">
        <v>94</v>
      </c>
      <c r="I5880">
        <v>1</v>
      </c>
      <c r="J5880">
        <v>3370</v>
      </c>
    </row>
    <row r="5881" spans="1:10" x14ac:dyDescent="0.3">
      <c r="A5881">
        <v>905880</v>
      </c>
      <c r="B5881">
        <v>85</v>
      </c>
      <c r="C5881">
        <v>28</v>
      </c>
      <c r="D5881" s="1">
        <v>45691</v>
      </c>
      <c r="E5881" s="1">
        <v>45695</v>
      </c>
      <c r="F5881" t="s">
        <v>98</v>
      </c>
      <c r="G5881" t="s">
        <v>60</v>
      </c>
      <c r="H5881" t="s">
        <v>94</v>
      </c>
      <c r="I5881">
        <v>1</v>
      </c>
      <c r="J5881">
        <v>3170</v>
      </c>
    </row>
    <row r="5882" spans="1:10" x14ac:dyDescent="0.3">
      <c r="A5882">
        <v>905881</v>
      </c>
      <c r="B5882">
        <v>416</v>
      </c>
      <c r="C5882">
        <v>17</v>
      </c>
      <c r="D5882" s="1">
        <v>45746</v>
      </c>
      <c r="E5882" s="1">
        <v>45752</v>
      </c>
      <c r="F5882" t="s">
        <v>101</v>
      </c>
      <c r="G5882" t="s">
        <v>51</v>
      </c>
      <c r="H5882" t="s">
        <v>94</v>
      </c>
      <c r="I5882">
        <v>1</v>
      </c>
      <c r="J5882">
        <v>13790</v>
      </c>
    </row>
    <row r="5883" spans="1:10" x14ac:dyDescent="0.3">
      <c r="A5883">
        <v>905882</v>
      </c>
      <c r="B5883">
        <v>40</v>
      </c>
      <c r="C5883">
        <v>8</v>
      </c>
      <c r="D5883" s="1">
        <v>45614</v>
      </c>
      <c r="E5883" s="1">
        <v>45616</v>
      </c>
      <c r="F5883" t="s">
        <v>95</v>
      </c>
      <c r="G5883" t="s">
        <v>33</v>
      </c>
      <c r="H5883" t="s">
        <v>94</v>
      </c>
      <c r="I5883">
        <v>1</v>
      </c>
      <c r="J5883">
        <v>1870</v>
      </c>
    </row>
    <row r="5884" spans="1:10" x14ac:dyDescent="0.3">
      <c r="A5884">
        <v>905883</v>
      </c>
      <c r="B5884">
        <v>472</v>
      </c>
      <c r="C5884">
        <v>20</v>
      </c>
      <c r="D5884" s="1">
        <v>45652</v>
      </c>
      <c r="E5884" s="1">
        <v>45656</v>
      </c>
      <c r="F5884" t="s">
        <v>100</v>
      </c>
      <c r="G5884" t="s">
        <v>51</v>
      </c>
      <c r="H5884" t="s">
        <v>94</v>
      </c>
      <c r="I5884">
        <v>1</v>
      </c>
      <c r="J5884">
        <v>12810</v>
      </c>
    </row>
    <row r="5885" spans="1:10" x14ac:dyDescent="0.3">
      <c r="A5885">
        <v>905884</v>
      </c>
      <c r="B5885">
        <v>232</v>
      </c>
      <c r="C5885">
        <v>13</v>
      </c>
      <c r="D5885" s="1">
        <v>45550</v>
      </c>
      <c r="E5885" s="1">
        <v>45552</v>
      </c>
      <c r="F5885" t="s">
        <v>100</v>
      </c>
      <c r="G5885" t="s">
        <v>42</v>
      </c>
      <c r="H5885" t="s">
        <v>97</v>
      </c>
      <c r="I5885">
        <v>1</v>
      </c>
      <c r="J5885">
        <v>3000</v>
      </c>
    </row>
    <row r="5886" spans="1:10" x14ac:dyDescent="0.3">
      <c r="A5886">
        <v>905885</v>
      </c>
      <c r="B5886">
        <v>373</v>
      </c>
      <c r="C5886">
        <v>34</v>
      </c>
      <c r="D5886" s="1">
        <v>45641</v>
      </c>
      <c r="E5886" s="1">
        <v>45643</v>
      </c>
      <c r="F5886" t="s">
        <v>95</v>
      </c>
      <c r="G5886" t="s">
        <v>69</v>
      </c>
      <c r="H5886" t="s">
        <v>94</v>
      </c>
      <c r="I5886">
        <v>1</v>
      </c>
      <c r="J5886">
        <v>410</v>
      </c>
    </row>
    <row r="5887" spans="1:10" x14ac:dyDescent="0.3">
      <c r="A5887">
        <v>905886</v>
      </c>
      <c r="B5887">
        <v>195</v>
      </c>
      <c r="C5887">
        <v>6</v>
      </c>
      <c r="D5887" s="1">
        <v>45683</v>
      </c>
      <c r="E5887" s="1">
        <v>45688</v>
      </c>
      <c r="F5887" t="s">
        <v>95</v>
      </c>
      <c r="G5887" t="s">
        <v>33</v>
      </c>
      <c r="H5887" t="s">
        <v>94</v>
      </c>
      <c r="I5887">
        <v>2</v>
      </c>
      <c r="J5887">
        <v>3020</v>
      </c>
    </row>
    <row r="5888" spans="1:10" x14ac:dyDescent="0.3">
      <c r="A5888">
        <v>905887</v>
      </c>
      <c r="B5888">
        <v>227</v>
      </c>
      <c r="C5888">
        <v>41</v>
      </c>
      <c r="D5888" s="1">
        <v>45535</v>
      </c>
      <c r="E5888" s="1">
        <v>45537</v>
      </c>
      <c r="F5888" t="s">
        <v>100</v>
      </c>
      <c r="G5888" t="s">
        <v>78</v>
      </c>
      <c r="H5888" t="s">
        <v>97</v>
      </c>
      <c r="I5888">
        <v>1</v>
      </c>
      <c r="J5888">
        <v>1390</v>
      </c>
    </row>
    <row r="5889" spans="1:10" x14ac:dyDescent="0.3">
      <c r="A5889">
        <v>905888</v>
      </c>
      <c r="B5889">
        <v>276</v>
      </c>
      <c r="C5889">
        <v>6</v>
      </c>
      <c r="D5889" s="1">
        <v>45686</v>
      </c>
      <c r="E5889" s="1">
        <v>45692</v>
      </c>
      <c r="F5889" t="s">
        <v>100</v>
      </c>
      <c r="G5889" t="s">
        <v>33</v>
      </c>
      <c r="H5889" t="s">
        <v>97</v>
      </c>
      <c r="I5889">
        <v>1</v>
      </c>
      <c r="J5889">
        <v>1510</v>
      </c>
    </row>
    <row r="5890" spans="1:10" x14ac:dyDescent="0.3">
      <c r="A5890">
        <v>905889</v>
      </c>
      <c r="B5890">
        <v>373</v>
      </c>
      <c r="C5890">
        <v>6</v>
      </c>
      <c r="D5890" s="1">
        <v>45649</v>
      </c>
      <c r="E5890" s="1">
        <v>45655</v>
      </c>
      <c r="F5890" t="s">
        <v>95</v>
      </c>
      <c r="G5890" t="s">
        <v>33</v>
      </c>
      <c r="H5890" t="s">
        <v>94</v>
      </c>
      <c r="I5890">
        <v>1</v>
      </c>
      <c r="J5890">
        <v>1510</v>
      </c>
    </row>
    <row r="5891" spans="1:10" x14ac:dyDescent="0.3">
      <c r="A5891">
        <v>905890</v>
      </c>
      <c r="B5891">
        <v>245</v>
      </c>
      <c r="C5891">
        <v>34</v>
      </c>
      <c r="D5891" s="1">
        <v>45627</v>
      </c>
      <c r="E5891" s="1">
        <v>45630</v>
      </c>
      <c r="F5891" t="s">
        <v>95</v>
      </c>
      <c r="G5891" t="s">
        <v>69</v>
      </c>
      <c r="H5891" t="s">
        <v>94</v>
      </c>
      <c r="I5891">
        <v>2</v>
      </c>
      <c r="J5891">
        <v>820</v>
      </c>
    </row>
    <row r="5892" spans="1:10" x14ac:dyDescent="0.3">
      <c r="A5892">
        <v>905891</v>
      </c>
      <c r="B5892">
        <v>112</v>
      </c>
      <c r="C5892">
        <v>29</v>
      </c>
      <c r="D5892" s="1">
        <v>45512</v>
      </c>
      <c r="E5892" s="1">
        <v>45515</v>
      </c>
      <c r="F5892" t="s">
        <v>96</v>
      </c>
      <c r="G5892" t="s">
        <v>60</v>
      </c>
      <c r="H5892" t="s">
        <v>97</v>
      </c>
      <c r="I5892">
        <v>1</v>
      </c>
      <c r="J5892">
        <v>2450</v>
      </c>
    </row>
    <row r="5893" spans="1:10" x14ac:dyDescent="0.3">
      <c r="A5893">
        <v>905892</v>
      </c>
      <c r="B5893">
        <v>218</v>
      </c>
      <c r="C5893">
        <v>44</v>
      </c>
      <c r="D5893" s="1">
        <v>45486</v>
      </c>
      <c r="E5893" s="1">
        <v>45492</v>
      </c>
      <c r="F5893" t="s">
        <v>100</v>
      </c>
      <c r="G5893" t="s">
        <v>78</v>
      </c>
      <c r="H5893" t="s">
        <v>94</v>
      </c>
      <c r="I5893">
        <v>1</v>
      </c>
      <c r="J5893">
        <v>1130</v>
      </c>
    </row>
    <row r="5894" spans="1:10" x14ac:dyDescent="0.3">
      <c r="A5894">
        <v>905893</v>
      </c>
      <c r="B5894">
        <v>154</v>
      </c>
      <c r="C5894">
        <v>1</v>
      </c>
      <c r="D5894" s="1">
        <v>45557</v>
      </c>
      <c r="E5894" s="1">
        <v>45562</v>
      </c>
      <c r="F5894" t="s">
        <v>99</v>
      </c>
      <c r="G5894" t="s">
        <v>33</v>
      </c>
      <c r="H5894" t="s">
        <v>94</v>
      </c>
      <c r="I5894">
        <v>1</v>
      </c>
      <c r="J5894">
        <v>1110</v>
      </c>
    </row>
    <row r="5895" spans="1:10" x14ac:dyDescent="0.3">
      <c r="A5895">
        <v>905894</v>
      </c>
      <c r="B5895">
        <v>357</v>
      </c>
      <c r="C5895">
        <v>30</v>
      </c>
      <c r="D5895" s="1">
        <v>45665</v>
      </c>
      <c r="E5895" s="1">
        <v>45670</v>
      </c>
      <c r="F5895" t="s">
        <v>95</v>
      </c>
      <c r="G5895" t="s">
        <v>60</v>
      </c>
      <c r="H5895" t="s">
        <v>97</v>
      </c>
      <c r="I5895">
        <v>2</v>
      </c>
      <c r="J5895">
        <v>5100</v>
      </c>
    </row>
    <row r="5896" spans="1:10" x14ac:dyDescent="0.3">
      <c r="A5896">
        <v>905895</v>
      </c>
      <c r="B5896">
        <v>370</v>
      </c>
      <c r="C5896">
        <v>40</v>
      </c>
      <c r="D5896" s="1">
        <v>45429</v>
      </c>
      <c r="E5896" s="1">
        <v>45435</v>
      </c>
      <c r="F5896" t="s">
        <v>98</v>
      </c>
      <c r="G5896" t="s">
        <v>69</v>
      </c>
      <c r="H5896" t="s">
        <v>97</v>
      </c>
      <c r="I5896">
        <v>1</v>
      </c>
      <c r="J5896">
        <v>540</v>
      </c>
    </row>
    <row r="5897" spans="1:10" x14ac:dyDescent="0.3">
      <c r="A5897">
        <v>905896</v>
      </c>
      <c r="B5897">
        <v>94</v>
      </c>
      <c r="C5897">
        <v>16</v>
      </c>
      <c r="D5897" s="1">
        <v>45549</v>
      </c>
      <c r="E5897" s="1">
        <v>45554</v>
      </c>
      <c r="F5897" t="s">
        <v>93</v>
      </c>
      <c r="G5897" t="s">
        <v>42</v>
      </c>
      <c r="H5897" t="s">
        <v>94</v>
      </c>
      <c r="I5897">
        <v>2</v>
      </c>
      <c r="J5897">
        <v>7800</v>
      </c>
    </row>
    <row r="5898" spans="1:10" x14ac:dyDescent="0.3">
      <c r="A5898">
        <v>905897</v>
      </c>
      <c r="B5898">
        <v>437</v>
      </c>
      <c r="C5898">
        <v>15</v>
      </c>
      <c r="D5898" s="1">
        <v>45461</v>
      </c>
      <c r="E5898" s="1">
        <v>45465</v>
      </c>
      <c r="F5898" t="s">
        <v>100</v>
      </c>
      <c r="G5898" t="s">
        <v>42</v>
      </c>
      <c r="H5898" t="s">
        <v>94</v>
      </c>
      <c r="I5898">
        <v>1</v>
      </c>
      <c r="J5898">
        <v>3740</v>
      </c>
    </row>
    <row r="5899" spans="1:10" x14ac:dyDescent="0.3">
      <c r="A5899">
        <v>905898</v>
      </c>
      <c r="B5899">
        <v>208</v>
      </c>
      <c r="C5899">
        <v>26</v>
      </c>
      <c r="D5899" s="1">
        <v>45709</v>
      </c>
      <c r="E5899" s="1">
        <v>45713</v>
      </c>
      <c r="F5899" t="s">
        <v>100</v>
      </c>
      <c r="G5899" t="s">
        <v>60</v>
      </c>
      <c r="H5899" t="s">
        <v>97</v>
      </c>
      <c r="I5899">
        <v>1</v>
      </c>
      <c r="J5899">
        <v>2250</v>
      </c>
    </row>
    <row r="5900" spans="1:10" x14ac:dyDescent="0.3">
      <c r="A5900">
        <v>905899</v>
      </c>
      <c r="B5900">
        <v>178</v>
      </c>
      <c r="C5900">
        <v>40</v>
      </c>
      <c r="D5900" s="1">
        <v>45612</v>
      </c>
      <c r="E5900" s="1">
        <v>45614</v>
      </c>
      <c r="F5900" t="s">
        <v>99</v>
      </c>
      <c r="G5900" t="s">
        <v>69</v>
      </c>
      <c r="H5900" t="s">
        <v>97</v>
      </c>
      <c r="I5900">
        <v>1</v>
      </c>
      <c r="J5900">
        <v>540</v>
      </c>
    </row>
    <row r="5901" spans="1:10" x14ac:dyDescent="0.3">
      <c r="A5901">
        <v>905900</v>
      </c>
      <c r="B5901">
        <v>437</v>
      </c>
      <c r="C5901">
        <v>31</v>
      </c>
      <c r="D5901" s="1">
        <v>45408</v>
      </c>
      <c r="E5901" s="1">
        <v>45412</v>
      </c>
      <c r="F5901" t="s">
        <v>100</v>
      </c>
      <c r="G5901" t="s">
        <v>60</v>
      </c>
      <c r="H5901" t="s">
        <v>94</v>
      </c>
      <c r="I5901">
        <v>1</v>
      </c>
      <c r="J5901">
        <v>1740</v>
      </c>
    </row>
    <row r="5902" spans="1:10" x14ac:dyDescent="0.3">
      <c r="A5902">
        <v>905901</v>
      </c>
      <c r="B5902">
        <v>342</v>
      </c>
      <c r="C5902">
        <v>42</v>
      </c>
      <c r="D5902" s="1">
        <v>45589</v>
      </c>
      <c r="E5902" s="1">
        <v>45592</v>
      </c>
      <c r="F5902" t="s">
        <v>101</v>
      </c>
      <c r="G5902" t="s">
        <v>78</v>
      </c>
      <c r="H5902" t="s">
        <v>94</v>
      </c>
      <c r="I5902">
        <v>3</v>
      </c>
      <c r="J5902">
        <v>2430</v>
      </c>
    </row>
    <row r="5903" spans="1:10" x14ac:dyDescent="0.3">
      <c r="A5903">
        <v>905902</v>
      </c>
      <c r="B5903">
        <v>235</v>
      </c>
      <c r="C5903">
        <v>37</v>
      </c>
      <c r="D5903" s="1">
        <v>45675</v>
      </c>
      <c r="E5903" s="1">
        <v>45680</v>
      </c>
      <c r="F5903" t="s">
        <v>101</v>
      </c>
      <c r="G5903" t="s">
        <v>69</v>
      </c>
      <c r="H5903" t="s">
        <v>94</v>
      </c>
      <c r="I5903">
        <v>1</v>
      </c>
      <c r="J5903">
        <v>810</v>
      </c>
    </row>
    <row r="5904" spans="1:10" x14ac:dyDescent="0.3">
      <c r="A5904">
        <v>905903</v>
      </c>
      <c r="B5904">
        <v>103</v>
      </c>
      <c r="C5904">
        <v>29</v>
      </c>
      <c r="D5904" s="1">
        <v>45674</v>
      </c>
      <c r="E5904" s="1">
        <v>45680</v>
      </c>
      <c r="F5904" t="s">
        <v>100</v>
      </c>
      <c r="G5904" t="s">
        <v>60</v>
      </c>
      <c r="H5904" t="s">
        <v>94</v>
      </c>
      <c r="I5904">
        <v>1</v>
      </c>
      <c r="J5904">
        <v>2450</v>
      </c>
    </row>
    <row r="5905" spans="1:10" x14ac:dyDescent="0.3">
      <c r="A5905">
        <v>905904</v>
      </c>
      <c r="B5905">
        <v>208</v>
      </c>
      <c r="C5905">
        <v>15</v>
      </c>
      <c r="D5905" s="1">
        <v>45486</v>
      </c>
      <c r="E5905" s="1">
        <v>45490</v>
      </c>
      <c r="F5905" t="s">
        <v>100</v>
      </c>
      <c r="G5905" t="s">
        <v>42</v>
      </c>
      <c r="H5905" t="s">
        <v>94</v>
      </c>
      <c r="I5905">
        <v>1</v>
      </c>
      <c r="J5905">
        <v>3740</v>
      </c>
    </row>
    <row r="5906" spans="1:10" x14ac:dyDescent="0.3">
      <c r="A5906">
        <v>905905</v>
      </c>
      <c r="B5906">
        <v>568</v>
      </c>
      <c r="C5906">
        <v>33</v>
      </c>
      <c r="D5906" s="1">
        <v>45698</v>
      </c>
      <c r="E5906" s="1">
        <v>45701</v>
      </c>
      <c r="F5906" t="s">
        <v>96</v>
      </c>
      <c r="G5906" t="s">
        <v>69</v>
      </c>
      <c r="H5906" t="s">
        <v>94</v>
      </c>
      <c r="I5906">
        <v>1</v>
      </c>
      <c r="J5906">
        <v>740</v>
      </c>
    </row>
    <row r="5907" spans="1:10" x14ac:dyDescent="0.3">
      <c r="A5907">
        <v>905906</v>
      </c>
      <c r="B5907">
        <v>33</v>
      </c>
      <c r="C5907">
        <v>28</v>
      </c>
      <c r="D5907" s="1">
        <v>45418</v>
      </c>
      <c r="E5907" s="1">
        <v>45423</v>
      </c>
      <c r="F5907" t="s">
        <v>100</v>
      </c>
      <c r="G5907" t="s">
        <v>60</v>
      </c>
      <c r="H5907" t="s">
        <v>94</v>
      </c>
      <c r="I5907">
        <v>3</v>
      </c>
      <c r="J5907">
        <v>9510</v>
      </c>
    </row>
    <row r="5908" spans="1:10" x14ac:dyDescent="0.3">
      <c r="A5908">
        <v>905907</v>
      </c>
      <c r="B5908">
        <v>43</v>
      </c>
      <c r="C5908">
        <v>18</v>
      </c>
      <c r="D5908" s="1">
        <v>45491</v>
      </c>
      <c r="E5908" s="1">
        <v>45497</v>
      </c>
      <c r="F5908" t="s">
        <v>99</v>
      </c>
      <c r="G5908" t="s">
        <v>51</v>
      </c>
      <c r="H5908" t="s">
        <v>97</v>
      </c>
      <c r="I5908">
        <v>1</v>
      </c>
      <c r="J5908">
        <v>13140</v>
      </c>
    </row>
    <row r="5909" spans="1:10" x14ac:dyDescent="0.3">
      <c r="A5909">
        <v>905908</v>
      </c>
      <c r="B5909">
        <v>99</v>
      </c>
      <c r="C5909">
        <v>44</v>
      </c>
      <c r="D5909" s="1">
        <v>45417</v>
      </c>
      <c r="E5909" s="1">
        <v>45419</v>
      </c>
      <c r="F5909" t="s">
        <v>93</v>
      </c>
      <c r="G5909" t="s">
        <v>78</v>
      </c>
      <c r="H5909" t="s">
        <v>97</v>
      </c>
      <c r="I5909">
        <v>2</v>
      </c>
      <c r="J5909">
        <v>2260</v>
      </c>
    </row>
    <row r="5910" spans="1:10" x14ac:dyDescent="0.3">
      <c r="A5910">
        <v>905909</v>
      </c>
      <c r="B5910">
        <v>473</v>
      </c>
      <c r="C5910">
        <v>44</v>
      </c>
      <c r="D5910" s="1">
        <v>45690</v>
      </c>
      <c r="E5910" s="1">
        <v>45696</v>
      </c>
      <c r="F5910" t="s">
        <v>99</v>
      </c>
      <c r="G5910" t="s">
        <v>78</v>
      </c>
      <c r="H5910" t="s">
        <v>94</v>
      </c>
      <c r="I5910">
        <v>2</v>
      </c>
      <c r="J5910">
        <v>2260</v>
      </c>
    </row>
    <row r="5911" spans="1:10" x14ac:dyDescent="0.3">
      <c r="A5911">
        <v>905910</v>
      </c>
      <c r="B5911">
        <v>139</v>
      </c>
      <c r="C5911">
        <v>16</v>
      </c>
      <c r="D5911" s="1">
        <v>45402</v>
      </c>
      <c r="E5911" s="1">
        <v>45408</v>
      </c>
      <c r="F5911" t="s">
        <v>93</v>
      </c>
      <c r="G5911" t="s">
        <v>42</v>
      </c>
      <c r="H5911" t="s">
        <v>94</v>
      </c>
      <c r="I5911">
        <v>1</v>
      </c>
      <c r="J5911">
        <v>3900</v>
      </c>
    </row>
    <row r="5912" spans="1:10" x14ac:dyDescent="0.3">
      <c r="A5912">
        <v>905911</v>
      </c>
      <c r="B5912">
        <v>220</v>
      </c>
      <c r="C5912">
        <v>43</v>
      </c>
      <c r="D5912" s="1">
        <v>45590</v>
      </c>
      <c r="E5912" s="1">
        <v>45593</v>
      </c>
      <c r="F5912" t="s">
        <v>99</v>
      </c>
      <c r="G5912" t="s">
        <v>78</v>
      </c>
      <c r="H5912" t="s">
        <v>94</v>
      </c>
      <c r="I5912">
        <v>1</v>
      </c>
      <c r="J5912">
        <v>910</v>
      </c>
    </row>
    <row r="5913" spans="1:10" x14ac:dyDescent="0.3">
      <c r="A5913">
        <v>905912</v>
      </c>
      <c r="B5913">
        <v>55</v>
      </c>
      <c r="C5913">
        <v>11</v>
      </c>
      <c r="D5913" s="1">
        <v>45536</v>
      </c>
      <c r="E5913" s="1">
        <v>45541</v>
      </c>
      <c r="F5913" t="s">
        <v>93</v>
      </c>
      <c r="G5913" t="s">
        <v>42</v>
      </c>
      <c r="H5913" t="s">
        <v>97</v>
      </c>
      <c r="I5913">
        <v>1</v>
      </c>
      <c r="J5913">
        <v>2560</v>
      </c>
    </row>
    <row r="5914" spans="1:10" x14ac:dyDescent="0.3">
      <c r="A5914">
        <v>905913</v>
      </c>
      <c r="B5914">
        <v>13</v>
      </c>
      <c r="C5914">
        <v>5</v>
      </c>
      <c r="D5914" s="1">
        <v>45465</v>
      </c>
      <c r="E5914" s="1">
        <v>45467</v>
      </c>
      <c r="F5914" t="s">
        <v>96</v>
      </c>
      <c r="G5914" t="s">
        <v>33</v>
      </c>
      <c r="H5914" t="s">
        <v>94</v>
      </c>
      <c r="I5914">
        <v>1</v>
      </c>
      <c r="J5914">
        <v>1960</v>
      </c>
    </row>
    <row r="5915" spans="1:10" x14ac:dyDescent="0.3">
      <c r="A5915">
        <v>905914</v>
      </c>
      <c r="B5915">
        <v>462</v>
      </c>
      <c r="C5915">
        <v>24</v>
      </c>
      <c r="D5915" s="1">
        <v>45417</v>
      </c>
      <c r="E5915" s="1">
        <v>45422</v>
      </c>
      <c r="F5915" t="s">
        <v>101</v>
      </c>
      <c r="G5915" t="s">
        <v>51</v>
      </c>
      <c r="H5915" t="s">
        <v>94</v>
      </c>
      <c r="I5915">
        <v>3</v>
      </c>
      <c r="J5915">
        <v>34350</v>
      </c>
    </row>
    <row r="5916" spans="1:10" x14ac:dyDescent="0.3">
      <c r="A5916">
        <v>905915</v>
      </c>
      <c r="B5916">
        <v>166</v>
      </c>
      <c r="C5916">
        <v>35</v>
      </c>
      <c r="D5916" s="1">
        <v>45476</v>
      </c>
      <c r="E5916" s="1">
        <v>45481</v>
      </c>
      <c r="F5916" t="s">
        <v>100</v>
      </c>
      <c r="G5916" t="s">
        <v>69</v>
      </c>
      <c r="H5916" t="s">
        <v>94</v>
      </c>
      <c r="I5916">
        <v>1</v>
      </c>
      <c r="J5916">
        <v>590</v>
      </c>
    </row>
    <row r="5917" spans="1:10" x14ac:dyDescent="0.3">
      <c r="A5917">
        <v>905916</v>
      </c>
      <c r="B5917">
        <v>143</v>
      </c>
      <c r="C5917">
        <v>4</v>
      </c>
      <c r="D5917" s="1">
        <v>45743</v>
      </c>
      <c r="E5917" s="1">
        <v>45747</v>
      </c>
      <c r="F5917" t="s">
        <v>100</v>
      </c>
      <c r="G5917" t="s">
        <v>33</v>
      </c>
      <c r="H5917" t="s">
        <v>97</v>
      </c>
      <c r="I5917">
        <v>3</v>
      </c>
      <c r="J5917">
        <v>2910</v>
      </c>
    </row>
    <row r="5918" spans="1:10" x14ac:dyDescent="0.3">
      <c r="A5918">
        <v>905917</v>
      </c>
      <c r="B5918">
        <v>443</v>
      </c>
      <c r="C5918">
        <v>30</v>
      </c>
      <c r="D5918" s="1">
        <v>45503</v>
      </c>
      <c r="E5918" s="1">
        <v>45505</v>
      </c>
      <c r="F5918" t="s">
        <v>101</v>
      </c>
      <c r="G5918" t="s">
        <v>60</v>
      </c>
      <c r="H5918" t="s">
        <v>97</v>
      </c>
      <c r="I5918">
        <v>1</v>
      </c>
      <c r="J5918">
        <v>2550</v>
      </c>
    </row>
    <row r="5919" spans="1:10" x14ac:dyDescent="0.3">
      <c r="A5919">
        <v>905918</v>
      </c>
      <c r="B5919">
        <v>211</v>
      </c>
      <c r="C5919">
        <v>11</v>
      </c>
      <c r="D5919" s="1">
        <v>45511</v>
      </c>
      <c r="E5919" s="1">
        <v>45517</v>
      </c>
      <c r="F5919" t="s">
        <v>100</v>
      </c>
      <c r="G5919" t="s">
        <v>42</v>
      </c>
      <c r="H5919" t="s">
        <v>97</v>
      </c>
      <c r="I5919">
        <v>1</v>
      </c>
      <c r="J5919">
        <v>2560</v>
      </c>
    </row>
    <row r="5920" spans="1:10" x14ac:dyDescent="0.3">
      <c r="A5920">
        <v>905919</v>
      </c>
      <c r="B5920">
        <v>41</v>
      </c>
      <c r="C5920">
        <v>12</v>
      </c>
      <c r="D5920" s="1">
        <v>45676</v>
      </c>
      <c r="E5920" s="1">
        <v>45680</v>
      </c>
      <c r="F5920" t="s">
        <v>95</v>
      </c>
      <c r="G5920" t="s">
        <v>42</v>
      </c>
      <c r="H5920" t="s">
        <v>97</v>
      </c>
      <c r="I5920">
        <v>1</v>
      </c>
      <c r="J5920">
        <v>2600</v>
      </c>
    </row>
    <row r="5921" spans="1:10" x14ac:dyDescent="0.3">
      <c r="A5921">
        <v>905920</v>
      </c>
      <c r="B5921">
        <v>106</v>
      </c>
      <c r="C5921">
        <v>48</v>
      </c>
      <c r="D5921" s="1">
        <v>45663</v>
      </c>
      <c r="E5921" s="1">
        <v>45667</v>
      </c>
      <c r="F5921" t="s">
        <v>93</v>
      </c>
      <c r="G5921" t="s">
        <v>78</v>
      </c>
      <c r="H5921" t="s">
        <v>97</v>
      </c>
      <c r="I5921">
        <v>1</v>
      </c>
      <c r="J5921">
        <v>1560</v>
      </c>
    </row>
    <row r="5922" spans="1:10" x14ac:dyDescent="0.3">
      <c r="A5922">
        <v>905921</v>
      </c>
      <c r="B5922">
        <v>109</v>
      </c>
      <c r="C5922">
        <v>47</v>
      </c>
      <c r="D5922" s="1">
        <v>45718</v>
      </c>
      <c r="E5922" s="1">
        <v>45724</v>
      </c>
      <c r="F5922" t="s">
        <v>95</v>
      </c>
      <c r="G5922" t="s">
        <v>78</v>
      </c>
      <c r="H5922" t="s">
        <v>94</v>
      </c>
      <c r="I5922">
        <v>2</v>
      </c>
      <c r="J5922">
        <v>1780</v>
      </c>
    </row>
    <row r="5923" spans="1:10" x14ac:dyDescent="0.3">
      <c r="A5923">
        <v>905922</v>
      </c>
      <c r="B5923">
        <v>258</v>
      </c>
      <c r="C5923">
        <v>36</v>
      </c>
      <c r="D5923" s="1">
        <v>45691</v>
      </c>
      <c r="E5923" s="1">
        <v>45694</v>
      </c>
      <c r="F5923" t="s">
        <v>93</v>
      </c>
      <c r="G5923" t="s">
        <v>69</v>
      </c>
      <c r="H5923" t="s">
        <v>97</v>
      </c>
      <c r="I5923">
        <v>1</v>
      </c>
      <c r="J5923">
        <v>1130</v>
      </c>
    </row>
    <row r="5924" spans="1:10" x14ac:dyDescent="0.3">
      <c r="A5924">
        <v>905923</v>
      </c>
      <c r="B5924">
        <v>366</v>
      </c>
      <c r="C5924">
        <v>22</v>
      </c>
      <c r="D5924" s="1">
        <v>45675</v>
      </c>
      <c r="E5924" s="1">
        <v>45681</v>
      </c>
      <c r="F5924" t="s">
        <v>93</v>
      </c>
      <c r="G5924" t="s">
        <v>51</v>
      </c>
      <c r="H5924" t="s">
        <v>97</v>
      </c>
      <c r="I5924">
        <v>1</v>
      </c>
      <c r="J5924">
        <v>13330</v>
      </c>
    </row>
    <row r="5925" spans="1:10" x14ac:dyDescent="0.3">
      <c r="A5925">
        <v>905924</v>
      </c>
      <c r="B5925">
        <v>104</v>
      </c>
      <c r="C5925">
        <v>6</v>
      </c>
      <c r="D5925" s="1">
        <v>45494</v>
      </c>
      <c r="E5925" s="1">
        <v>45499</v>
      </c>
      <c r="F5925" t="s">
        <v>95</v>
      </c>
      <c r="G5925" t="s">
        <v>33</v>
      </c>
      <c r="H5925" t="s">
        <v>97</v>
      </c>
      <c r="I5925">
        <v>1</v>
      </c>
      <c r="J5925">
        <v>1510</v>
      </c>
    </row>
    <row r="5926" spans="1:10" x14ac:dyDescent="0.3">
      <c r="A5926">
        <v>905925</v>
      </c>
      <c r="B5926">
        <v>558</v>
      </c>
      <c r="C5926">
        <v>44</v>
      </c>
      <c r="D5926" s="1">
        <v>45557</v>
      </c>
      <c r="E5926" s="1">
        <v>45560</v>
      </c>
      <c r="F5926" t="s">
        <v>96</v>
      </c>
      <c r="G5926" t="s">
        <v>78</v>
      </c>
      <c r="H5926" t="s">
        <v>94</v>
      </c>
      <c r="I5926">
        <v>1</v>
      </c>
      <c r="J5926">
        <v>1130</v>
      </c>
    </row>
    <row r="5927" spans="1:10" x14ac:dyDescent="0.3">
      <c r="A5927">
        <v>905926</v>
      </c>
      <c r="B5927">
        <v>416</v>
      </c>
      <c r="C5927">
        <v>48</v>
      </c>
      <c r="D5927" s="1">
        <v>45603</v>
      </c>
      <c r="E5927" s="1">
        <v>45607</v>
      </c>
      <c r="F5927" t="s">
        <v>101</v>
      </c>
      <c r="G5927" t="s">
        <v>78</v>
      </c>
      <c r="H5927" t="s">
        <v>94</v>
      </c>
      <c r="I5927">
        <v>1</v>
      </c>
      <c r="J5927">
        <v>1560</v>
      </c>
    </row>
    <row r="5928" spans="1:10" x14ac:dyDescent="0.3">
      <c r="A5928">
        <v>905927</v>
      </c>
      <c r="B5928">
        <v>298</v>
      </c>
      <c r="C5928">
        <v>8</v>
      </c>
      <c r="D5928" s="1">
        <v>45563</v>
      </c>
      <c r="E5928" s="1">
        <v>45568</v>
      </c>
      <c r="F5928" t="s">
        <v>95</v>
      </c>
      <c r="G5928" t="s">
        <v>33</v>
      </c>
      <c r="H5928" t="s">
        <v>97</v>
      </c>
      <c r="I5928">
        <v>1</v>
      </c>
      <c r="J5928">
        <v>1870</v>
      </c>
    </row>
    <row r="5929" spans="1:10" x14ac:dyDescent="0.3">
      <c r="A5929">
        <v>905928</v>
      </c>
      <c r="B5929">
        <v>64</v>
      </c>
      <c r="C5929">
        <v>29</v>
      </c>
      <c r="D5929" s="1">
        <v>45472</v>
      </c>
      <c r="E5929" s="1">
        <v>45474</v>
      </c>
      <c r="F5929" t="s">
        <v>101</v>
      </c>
      <c r="G5929" t="s">
        <v>60</v>
      </c>
      <c r="H5929" t="s">
        <v>94</v>
      </c>
      <c r="I5929">
        <v>1</v>
      </c>
      <c r="J5929">
        <v>2450</v>
      </c>
    </row>
    <row r="5930" spans="1:10" x14ac:dyDescent="0.3">
      <c r="A5930">
        <v>905929</v>
      </c>
      <c r="B5930">
        <v>250</v>
      </c>
      <c r="C5930">
        <v>15</v>
      </c>
      <c r="D5930" s="1">
        <v>45534</v>
      </c>
      <c r="E5930" s="1">
        <v>45540</v>
      </c>
      <c r="F5930" t="s">
        <v>93</v>
      </c>
      <c r="G5930" t="s">
        <v>42</v>
      </c>
      <c r="H5930" t="s">
        <v>94</v>
      </c>
      <c r="I5930">
        <v>1</v>
      </c>
      <c r="J5930">
        <v>3740</v>
      </c>
    </row>
    <row r="5931" spans="1:10" x14ac:dyDescent="0.3">
      <c r="A5931">
        <v>905930</v>
      </c>
      <c r="B5931">
        <v>499</v>
      </c>
      <c r="C5931">
        <v>11</v>
      </c>
      <c r="D5931" s="1">
        <v>45548</v>
      </c>
      <c r="E5931" s="1">
        <v>45553</v>
      </c>
      <c r="F5931" t="s">
        <v>95</v>
      </c>
      <c r="G5931" t="s">
        <v>42</v>
      </c>
      <c r="H5931" t="s">
        <v>94</v>
      </c>
      <c r="I5931">
        <v>1</v>
      </c>
      <c r="J5931">
        <v>2560</v>
      </c>
    </row>
    <row r="5932" spans="1:10" x14ac:dyDescent="0.3">
      <c r="A5932">
        <v>905931</v>
      </c>
      <c r="B5932">
        <v>293</v>
      </c>
      <c r="C5932">
        <v>31</v>
      </c>
      <c r="D5932" s="1">
        <v>45644</v>
      </c>
      <c r="E5932" s="1">
        <v>45646</v>
      </c>
      <c r="F5932" t="s">
        <v>93</v>
      </c>
      <c r="G5932" t="s">
        <v>60</v>
      </c>
      <c r="H5932" t="s">
        <v>94</v>
      </c>
      <c r="I5932">
        <v>1</v>
      </c>
      <c r="J5932">
        <v>1740</v>
      </c>
    </row>
    <row r="5933" spans="1:10" x14ac:dyDescent="0.3">
      <c r="A5933">
        <v>905932</v>
      </c>
      <c r="B5933">
        <v>203</v>
      </c>
      <c r="C5933">
        <v>19</v>
      </c>
      <c r="D5933" s="1">
        <v>45475</v>
      </c>
      <c r="E5933" s="1">
        <v>45481</v>
      </c>
      <c r="F5933" t="s">
        <v>101</v>
      </c>
      <c r="G5933" t="s">
        <v>51</v>
      </c>
      <c r="H5933" t="s">
        <v>97</v>
      </c>
      <c r="I5933">
        <v>1</v>
      </c>
      <c r="J5933">
        <v>10800</v>
      </c>
    </row>
    <row r="5934" spans="1:10" x14ac:dyDescent="0.3">
      <c r="A5934">
        <v>905933</v>
      </c>
      <c r="B5934">
        <v>214</v>
      </c>
      <c r="C5934">
        <v>1</v>
      </c>
      <c r="D5934" s="1">
        <v>45721</v>
      </c>
      <c r="E5934" s="1">
        <v>45726</v>
      </c>
      <c r="F5934" t="s">
        <v>100</v>
      </c>
      <c r="G5934" t="s">
        <v>33</v>
      </c>
      <c r="H5934" t="s">
        <v>94</v>
      </c>
      <c r="I5934">
        <v>2</v>
      </c>
      <c r="J5934">
        <v>2220</v>
      </c>
    </row>
    <row r="5935" spans="1:10" x14ac:dyDescent="0.3">
      <c r="A5935">
        <v>905934</v>
      </c>
      <c r="B5935">
        <v>204</v>
      </c>
      <c r="C5935">
        <v>48</v>
      </c>
      <c r="D5935" s="1">
        <v>45403</v>
      </c>
      <c r="E5935" s="1">
        <v>45406</v>
      </c>
      <c r="F5935" t="s">
        <v>99</v>
      </c>
      <c r="G5935" t="s">
        <v>78</v>
      </c>
      <c r="H5935" t="s">
        <v>97</v>
      </c>
      <c r="I5935">
        <v>1</v>
      </c>
      <c r="J5935">
        <v>1560</v>
      </c>
    </row>
    <row r="5936" spans="1:10" x14ac:dyDescent="0.3">
      <c r="A5936">
        <v>905935</v>
      </c>
      <c r="B5936">
        <v>70</v>
      </c>
      <c r="C5936">
        <v>32</v>
      </c>
      <c r="D5936" s="1">
        <v>45384</v>
      </c>
      <c r="E5936" s="1">
        <v>45386</v>
      </c>
      <c r="F5936" t="s">
        <v>98</v>
      </c>
      <c r="G5936" t="s">
        <v>60</v>
      </c>
      <c r="H5936" t="s">
        <v>94</v>
      </c>
      <c r="I5936">
        <v>1</v>
      </c>
      <c r="J5936">
        <v>1990</v>
      </c>
    </row>
    <row r="5937" spans="1:10" x14ac:dyDescent="0.3">
      <c r="A5937">
        <v>905936</v>
      </c>
      <c r="B5937">
        <v>499</v>
      </c>
      <c r="C5937">
        <v>28</v>
      </c>
      <c r="D5937" s="1">
        <v>45454</v>
      </c>
      <c r="E5937" s="1">
        <v>45456</v>
      </c>
      <c r="F5937" t="s">
        <v>95</v>
      </c>
      <c r="G5937" t="s">
        <v>60</v>
      </c>
      <c r="H5937" t="s">
        <v>97</v>
      </c>
      <c r="I5937">
        <v>1</v>
      </c>
      <c r="J5937">
        <v>3170</v>
      </c>
    </row>
    <row r="5938" spans="1:10" x14ac:dyDescent="0.3">
      <c r="A5938">
        <v>905937</v>
      </c>
      <c r="B5938">
        <v>72</v>
      </c>
      <c r="C5938">
        <v>27</v>
      </c>
      <c r="D5938" s="1">
        <v>45449</v>
      </c>
      <c r="E5938" s="1">
        <v>45454</v>
      </c>
      <c r="F5938" t="s">
        <v>95</v>
      </c>
      <c r="G5938" t="s">
        <v>60</v>
      </c>
      <c r="H5938" t="s">
        <v>94</v>
      </c>
      <c r="I5938">
        <v>1</v>
      </c>
      <c r="J5938">
        <v>1080</v>
      </c>
    </row>
    <row r="5939" spans="1:10" x14ac:dyDescent="0.3">
      <c r="A5939">
        <v>905938</v>
      </c>
      <c r="B5939">
        <v>285</v>
      </c>
      <c r="C5939">
        <v>45</v>
      </c>
      <c r="D5939" s="1">
        <v>45540</v>
      </c>
      <c r="E5939" s="1">
        <v>45545</v>
      </c>
      <c r="F5939" t="s">
        <v>99</v>
      </c>
      <c r="G5939" t="s">
        <v>78</v>
      </c>
      <c r="H5939" t="s">
        <v>97</v>
      </c>
      <c r="I5939">
        <v>1</v>
      </c>
      <c r="J5939">
        <v>1290</v>
      </c>
    </row>
    <row r="5940" spans="1:10" x14ac:dyDescent="0.3">
      <c r="A5940">
        <v>905939</v>
      </c>
      <c r="B5940">
        <v>128</v>
      </c>
      <c r="C5940">
        <v>25</v>
      </c>
      <c r="D5940" s="1">
        <v>45644</v>
      </c>
      <c r="E5940" s="1">
        <v>45650</v>
      </c>
      <c r="F5940" t="s">
        <v>95</v>
      </c>
      <c r="G5940" t="s">
        <v>60</v>
      </c>
      <c r="H5940" t="s">
        <v>94</v>
      </c>
      <c r="I5940">
        <v>1</v>
      </c>
      <c r="J5940">
        <v>3150</v>
      </c>
    </row>
    <row r="5941" spans="1:10" x14ac:dyDescent="0.3">
      <c r="A5941">
        <v>905940</v>
      </c>
      <c r="B5941">
        <v>90</v>
      </c>
      <c r="C5941">
        <v>45</v>
      </c>
      <c r="D5941" s="1">
        <v>45680</v>
      </c>
      <c r="E5941" s="1">
        <v>45682</v>
      </c>
      <c r="F5941" t="s">
        <v>98</v>
      </c>
      <c r="G5941" t="s">
        <v>78</v>
      </c>
      <c r="H5941" t="s">
        <v>94</v>
      </c>
      <c r="I5941">
        <v>1</v>
      </c>
      <c r="J5941">
        <v>1290</v>
      </c>
    </row>
    <row r="5942" spans="1:10" x14ac:dyDescent="0.3">
      <c r="A5942">
        <v>905941</v>
      </c>
      <c r="B5942">
        <v>442</v>
      </c>
      <c r="C5942">
        <v>35</v>
      </c>
      <c r="D5942" s="1">
        <v>45738</v>
      </c>
      <c r="E5942" s="1">
        <v>45740</v>
      </c>
      <c r="F5942" t="s">
        <v>96</v>
      </c>
      <c r="G5942" t="s">
        <v>69</v>
      </c>
      <c r="H5942" t="s">
        <v>94</v>
      </c>
      <c r="I5942">
        <v>1</v>
      </c>
      <c r="J5942">
        <v>590</v>
      </c>
    </row>
    <row r="5943" spans="1:10" x14ac:dyDescent="0.3">
      <c r="A5943">
        <v>905942</v>
      </c>
      <c r="B5943">
        <v>587</v>
      </c>
      <c r="C5943">
        <v>47</v>
      </c>
      <c r="D5943" s="1">
        <v>45722</v>
      </c>
      <c r="E5943" s="1">
        <v>45724</v>
      </c>
      <c r="F5943" t="s">
        <v>101</v>
      </c>
      <c r="G5943" t="s">
        <v>78</v>
      </c>
      <c r="H5943" t="s">
        <v>97</v>
      </c>
      <c r="I5943">
        <v>1</v>
      </c>
      <c r="J5943">
        <v>890</v>
      </c>
    </row>
    <row r="5944" spans="1:10" x14ac:dyDescent="0.3">
      <c r="A5944">
        <v>905943</v>
      </c>
      <c r="B5944">
        <v>53</v>
      </c>
      <c r="C5944">
        <v>16</v>
      </c>
      <c r="D5944" s="1">
        <v>45386</v>
      </c>
      <c r="E5944" s="1">
        <v>45391</v>
      </c>
      <c r="F5944" t="s">
        <v>96</v>
      </c>
      <c r="G5944" t="s">
        <v>42</v>
      </c>
      <c r="H5944" t="s">
        <v>94</v>
      </c>
      <c r="I5944">
        <v>1</v>
      </c>
      <c r="J5944">
        <v>3900</v>
      </c>
    </row>
    <row r="5945" spans="1:10" x14ac:dyDescent="0.3">
      <c r="A5945">
        <v>905944</v>
      </c>
      <c r="B5945">
        <v>92</v>
      </c>
      <c r="C5945">
        <v>18</v>
      </c>
      <c r="D5945" s="1">
        <v>45614</v>
      </c>
      <c r="E5945" s="1">
        <v>45617</v>
      </c>
      <c r="F5945" t="s">
        <v>101</v>
      </c>
      <c r="G5945" t="s">
        <v>51</v>
      </c>
      <c r="H5945" t="s">
        <v>94</v>
      </c>
      <c r="I5945">
        <v>1</v>
      </c>
      <c r="J5945">
        <v>13140</v>
      </c>
    </row>
    <row r="5946" spans="1:10" x14ac:dyDescent="0.3">
      <c r="A5946">
        <v>905945</v>
      </c>
      <c r="B5946">
        <v>452</v>
      </c>
      <c r="C5946">
        <v>19</v>
      </c>
      <c r="D5946" s="1">
        <v>45416</v>
      </c>
      <c r="E5946" s="1">
        <v>45421</v>
      </c>
      <c r="F5946" t="s">
        <v>100</v>
      </c>
      <c r="G5946" t="s">
        <v>51</v>
      </c>
      <c r="H5946" t="s">
        <v>97</v>
      </c>
      <c r="I5946">
        <v>1</v>
      </c>
      <c r="J5946">
        <v>10800</v>
      </c>
    </row>
    <row r="5947" spans="1:10" x14ac:dyDescent="0.3">
      <c r="A5947">
        <v>905946</v>
      </c>
      <c r="B5947">
        <v>290</v>
      </c>
      <c r="C5947">
        <v>39</v>
      </c>
      <c r="D5947" s="1">
        <v>45727</v>
      </c>
      <c r="E5947" s="1">
        <v>45730</v>
      </c>
      <c r="F5947" t="s">
        <v>93</v>
      </c>
      <c r="G5947" t="s">
        <v>69</v>
      </c>
      <c r="H5947" t="s">
        <v>94</v>
      </c>
      <c r="I5947">
        <v>1</v>
      </c>
      <c r="J5947">
        <v>780</v>
      </c>
    </row>
    <row r="5948" spans="1:10" x14ac:dyDescent="0.3">
      <c r="A5948">
        <v>905947</v>
      </c>
      <c r="B5948">
        <v>431</v>
      </c>
      <c r="C5948">
        <v>28</v>
      </c>
      <c r="D5948" s="1">
        <v>45674</v>
      </c>
      <c r="E5948" s="1">
        <v>45678</v>
      </c>
      <c r="F5948" t="s">
        <v>98</v>
      </c>
      <c r="G5948" t="s">
        <v>60</v>
      </c>
      <c r="H5948" t="s">
        <v>94</v>
      </c>
      <c r="I5948">
        <v>1</v>
      </c>
      <c r="J5948">
        <v>3170</v>
      </c>
    </row>
    <row r="5949" spans="1:10" x14ac:dyDescent="0.3">
      <c r="A5949">
        <v>905948</v>
      </c>
      <c r="B5949">
        <v>465</v>
      </c>
      <c r="C5949">
        <v>7</v>
      </c>
      <c r="D5949" s="1">
        <v>45736</v>
      </c>
      <c r="E5949" s="1">
        <v>45740</v>
      </c>
      <c r="F5949" t="s">
        <v>100</v>
      </c>
      <c r="G5949" t="s">
        <v>33</v>
      </c>
      <c r="H5949" t="s">
        <v>94</v>
      </c>
      <c r="I5949">
        <v>1</v>
      </c>
      <c r="J5949">
        <v>2150</v>
      </c>
    </row>
    <row r="5950" spans="1:10" x14ac:dyDescent="0.3">
      <c r="A5950">
        <v>905949</v>
      </c>
      <c r="B5950">
        <v>354</v>
      </c>
      <c r="C5950">
        <v>36</v>
      </c>
      <c r="D5950" s="1">
        <v>45469</v>
      </c>
      <c r="E5950" s="1">
        <v>45474</v>
      </c>
      <c r="F5950" t="s">
        <v>99</v>
      </c>
      <c r="G5950" t="s">
        <v>69</v>
      </c>
      <c r="H5950" t="s">
        <v>94</v>
      </c>
      <c r="I5950">
        <v>1</v>
      </c>
      <c r="J5950">
        <v>1130</v>
      </c>
    </row>
    <row r="5951" spans="1:10" x14ac:dyDescent="0.3">
      <c r="A5951">
        <v>905950</v>
      </c>
      <c r="B5951">
        <v>118</v>
      </c>
      <c r="C5951">
        <v>41</v>
      </c>
      <c r="D5951" s="1">
        <v>45682</v>
      </c>
      <c r="E5951" s="1">
        <v>45686</v>
      </c>
      <c r="F5951" t="s">
        <v>93</v>
      </c>
      <c r="G5951" t="s">
        <v>78</v>
      </c>
      <c r="H5951" t="s">
        <v>97</v>
      </c>
      <c r="I5951">
        <v>1</v>
      </c>
      <c r="J5951">
        <v>1390</v>
      </c>
    </row>
    <row r="5952" spans="1:10" x14ac:dyDescent="0.3">
      <c r="A5952">
        <v>905951</v>
      </c>
      <c r="B5952">
        <v>203</v>
      </c>
      <c r="C5952">
        <v>16</v>
      </c>
      <c r="D5952" s="1">
        <v>45657</v>
      </c>
      <c r="E5952" s="1">
        <v>45662</v>
      </c>
      <c r="F5952" t="s">
        <v>101</v>
      </c>
      <c r="G5952" t="s">
        <v>42</v>
      </c>
      <c r="H5952" t="s">
        <v>94</v>
      </c>
      <c r="I5952">
        <v>1</v>
      </c>
      <c r="J5952">
        <v>3900</v>
      </c>
    </row>
    <row r="5953" spans="1:10" x14ac:dyDescent="0.3">
      <c r="A5953">
        <v>905952</v>
      </c>
      <c r="B5953">
        <v>227</v>
      </c>
      <c r="C5953">
        <v>35</v>
      </c>
      <c r="D5953" s="1">
        <v>45601</v>
      </c>
      <c r="E5953" s="1">
        <v>45604</v>
      </c>
      <c r="F5953" t="s">
        <v>100</v>
      </c>
      <c r="G5953" t="s">
        <v>69</v>
      </c>
      <c r="H5953" t="s">
        <v>97</v>
      </c>
      <c r="I5953">
        <v>2</v>
      </c>
      <c r="J5953">
        <v>1180</v>
      </c>
    </row>
    <row r="5954" spans="1:10" x14ac:dyDescent="0.3">
      <c r="A5954">
        <v>905953</v>
      </c>
      <c r="B5954">
        <v>391</v>
      </c>
      <c r="C5954">
        <v>14</v>
      </c>
      <c r="D5954" s="1">
        <v>45469</v>
      </c>
      <c r="E5954" s="1">
        <v>45473</v>
      </c>
      <c r="F5954" t="s">
        <v>98</v>
      </c>
      <c r="G5954" t="s">
        <v>42</v>
      </c>
      <c r="H5954" t="s">
        <v>94</v>
      </c>
      <c r="I5954">
        <v>2</v>
      </c>
      <c r="J5954">
        <v>4740</v>
      </c>
    </row>
    <row r="5955" spans="1:10" x14ac:dyDescent="0.3">
      <c r="A5955">
        <v>905954</v>
      </c>
      <c r="B5955">
        <v>473</v>
      </c>
      <c r="C5955">
        <v>26</v>
      </c>
      <c r="D5955" s="1">
        <v>45543</v>
      </c>
      <c r="E5955" s="1">
        <v>45546</v>
      </c>
      <c r="F5955" t="s">
        <v>99</v>
      </c>
      <c r="G5955" t="s">
        <v>60</v>
      </c>
      <c r="H5955" t="s">
        <v>94</v>
      </c>
      <c r="I5955">
        <v>1</v>
      </c>
      <c r="J5955">
        <v>2250</v>
      </c>
    </row>
    <row r="5956" spans="1:10" x14ac:dyDescent="0.3">
      <c r="A5956">
        <v>905955</v>
      </c>
      <c r="B5956">
        <v>468</v>
      </c>
      <c r="C5956">
        <v>35</v>
      </c>
      <c r="D5956" s="1">
        <v>45395</v>
      </c>
      <c r="E5956" s="1">
        <v>45400</v>
      </c>
      <c r="F5956" t="s">
        <v>99</v>
      </c>
      <c r="G5956" t="s">
        <v>69</v>
      </c>
      <c r="H5956" t="s">
        <v>97</v>
      </c>
      <c r="I5956">
        <v>1</v>
      </c>
      <c r="J5956">
        <v>590</v>
      </c>
    </row>
    <row r="5957" spans="1:10" x14ac:dyDescent="0.3">
      <c r="A5957">
        <v>905956</v>
      </c>
      <c r="B5957">
        <v>294</v>
      </c>
      <c r="C5957">
        <v>35</v>
      </c>
      <c r="D5957" s="1">
        <v>45593</v>
      </c>
      <c r="E5957" s="1">
        <v>45597</v>
      </c>
      <c r="F5957" t="s">
        <v>101</v>
      </c>
      <c r="G5957" t="s">
        <v>69</v>
      </c>
      <c r="H5957" t="s">
        <v>97</v>
      </c>
      <c r="I5957">
        <v>1</v>
      </c>
      <c r="J5957">
        <v>590</v>
      </c>
    </row>
    <row r="5958" spans="1:10" x14ac:dyDescent="0.3">
      <c r="A5958">
        <v>905957</v>
      </c>
      <c r="B5958">
        <v>340</v>
      </c>
      <c r="C5958">
        <v>32</v>
      </c>
      <c r="D5958" s="1">
        <v>45482</v>
      </c>
      <c r="E5958" s="1">
        <v>45487</v>
      </c>
      <c r="F5958" t="s">
        <v>93</v>
      </c>
      <c r="G5958" t="s">
        <v>60</v>
      </c>
      <c r="H5958" t="s">
        <v>94</v>
      </c>
      <c r="I5958">
        <v>1</v>
      </c>
      <c r="J5958">
        <v>1990</v>
      </c>
    </row>
    <row r="5959" spans="1:10" x14ac:dyDescent="0.3">
      <c r="A5959">
        <v>905958</v>
      </c>
      <c r="B5959">
        <v>159</v>
      </c>
      <c r="C5959">
        <v>37</v>
      </c>
      <c r="D5959" s="1">
        <v>45586</v>
      </c>
      <c r="E5959" s="1">
        <v>45592</v>
      </c>
      <c r="F5959" t="s">
        <v>100</v>
      </c>
      <c r="G5959" t="s">
        <v>69</v>
      </c>
      <c r="H5959" t="s">
        <v>94</v>
      </c>
      <c r="I5959">
        <v>1</v>
      </c>
      <c r="J5959">
        <v>810</v>
      </c>
    </row>
    <row r="5960" spans="1:10" x14ac:dyDescent="0.3">
      <c r="A5960">
        <v>905959</v>
      </c>
      <c r="B5960">
        <v>363</v>
      </c>
      <c r="C5960">
        <v>8</v>
      </c>
      <c r="D5960" s="1">
        <v>45560</v>
      </c>
      <c r="E5960" s="1">
        <v>45563</v>
      </c>
      <c r="F5960" t="s">
        <v>101</v>
      </c>
      <c r="G5960" t="s">
        <v>33</v>
      </c>
      <c r="H5960" t="s">
        <v>94</v>
      </c>
      <c r="I5960">
        <v>1</v>
      </c>
      <c r="J5960">
        <v>1870</v>
      </c>
    </row>
    <row r="5961" spans="1:10" x14ac:dyDescent="0.3">
      <c r="A5961">
        <v>905960</v>
      </c>
      <c r="B5961">
        <v>561</v>
      </c>
      <c r="C5961">
        <v>15</v>
      </c>
      <c r="D5961" s="1">
        <v>45467</v>
      </c>
      <c r="E5961" s="1">
        <v>45469</v>
      </c>
      <c r="F5961" t="s">
        <v>98</v>
      </c>
      <c r="G5961" t="s">
        <v>42</v>
      </c>
      <c r="H5961" t="s">
        <v>94</v>
      </c>
      <c r="I5961">
        <v>2</v>
      </c>
      <c r="J5961">
        <v>7480</v>
      </c>
    </row>
    <row r="5962" spans="1:10" x14ac:dyDescent="0.3">
      <c r="A5962">
        <v>905961</v>
      </c>
      <c r="B5962">
        <v>520</v>
      </c>
      <c r="C5962">
        <v>18</v>
      </c>
      <c r="D5962" s="1">
        <v>45587</v>
      </c>
      <c r="E5962" s="1">
        <v>45590</v>
      </c>
      <c r="F5962" t="s">
        <v>100</v>
      </c>
      <c r="G5962" t="s">
        <v>51</v>
      </c>
      <c r="H5962" t="s">
        <v>94</v>
      </c>
      <c r="I5962">
        <v>1</v>
      </c>
      <c r="J5962">
        <v>13140</v>
      </c>
    </row>
    <row r="5963" spans="1:10" x14ac:dyDescent="0.3">
      <c r="A5963">
        <v>905962</v>
      </c>
      <c r="B5963">
        <v>434</v>
      </c>
      <c r="C5963">
        <v>25</v>
      </c>
      <c r="D5963" s="1">
        <v>45690</v>
      </c>
      <c r="E5963" s="1">
        <v>45692</v>
      </c>
      <c r="F5963" t="s">
        <v>99</v>
      </c>
      <c r="G5963" t="s">
        <v>60</v>
      </c>
      <c r="H5963" t="s">
        <v>94</v>
      </c>
      <c r="I5963">
        <v>3</v>
      </c>
      <c r="J5963">
        <v>9450</v>
      </c>
    </row>
    <row r="5964" spans="1:10" x14ac:dyDescent="0.3">
      <c r="A5964">
        <v>905963</v>
      </c>
      <c r="B5964">
        <v>525</v>
      </c>
      <c r="C5964">
        <v>35</v>
      </c>
      <c r="D5964" s="1">
        <v>45519</v>
      </c>
      <c r="E5964" s="1">
        <v>45523</v>
      </c>
      <c r="F5964" t="s">
        <v>98</v>
      </c>
      <c r="G5964" t="s">
        <v>69</v>
      </c>
      <c r="H5964" t="s">
        <v>94</v>
      </c>
      <c r="I5964">
        <v>1</v>
      </c>
      <c r="J5964">
        <v>590</v>
      </c>
    </row>
    <row r="5965" spans="1:10" x14ac:dyDescent="0.3">
      <c r="A5965">
        <v>905964</v>
      </c>
      <c r="B5965">
        <v>99</v>
      </c>
      <c r="C5965">
        <v>4</v>
      </c>
      <c r="D5965" s="1">
        <v>45410</v>
      </c>
      <c r="E5965" s="1">
        <v>45413</v>
      </c>
      <c r="F5965" t="s">
        <v>93</v>
      </c>
      <c r="G5965" t="s">
        <v>33</v>
      </c>
      <c r="H5965" t="s">
        <v>94</v>
      </c>
      <c r="I5965">
        <v>2</v>
      </c>
      <c r="J5965">
        <v>1940</v>
      </c>
    </row>
    <row r="5966" spans="1:10" x14ac:dyDescent="0.3">
      <c r="A5966">
        <v>905965</v>
      </c>
      <c r="B5966">
        <v>219</v>
      </c>
      <c r="C5966">
        <v>40</v>
      </c>
      <c r="D5966" s="1">
        <v>45437</v>
      </c>
      <c r="E5966" s="1">
        <v>45443</v>
      </c>
      <c r="F5966" t="s">
        <v>101</v>
      </c>
      <c r="G5966" t="s">
        <v>69</v>
      </c>
      <c r="H5966" t="s">
        <v>94</v>
      </c>
      <c r="I5966">
        <v>1</v>
      </c>
      <c r="J5966">
        <v>540</v>
      </c>
    </row>
    <row r="5967" spans="1:10" x14ac:dyDescent="0.3">
      <c r="A5967">
        <v>905966</v>
      </c>
      <c r="B5967">
        <v>482</v>
      </c>
      <c r="C5967">
        <v>22</v>
      </c>
      <c r="D5967" s="1">
        <v>45521</v>
      </c>
      <c r="E5967" s="1">
        <v>45526</v>
      </c>
      <c r="F5967" t="s">
        <v>100</v>
      </c>
      <c r="G5967" t="s">
        <v>51</v>
      </c>
      <c r="H5967" t="s">
        <v>94</v>
      </c>
      <c r="I5967">
        <v>1</v>
      </c>
      <c r="J5967">
        <v>13330</v>
      </c>
    </row>
    <row r="5968" spans="1:10" x14ac:dyDescent="0.3">
      <c r="A5968">
        <v>905967</v>
      </c>
      <c r="B5968">
        <v>214</v>
      </c>
      <c r="C5968">
        <v>14</v>
      </c>
      <c r="D5968" s="1">
        <v>45610</v>
      </c>
      <c r="E5968" s="1">
        <v>45613</v>
      </c>
      <c r="F5968" t="s">
        <v>100</v>
      </c>
      <c r="G5968" t="s">
        <v>42</v>
      </c>
      <c r="H5968" t="s">
        <v>97</v>
      </c>
      <c r="I5968">
        <v>1</v>
      </c>
      <c r="J5968">
        <v>2370</v>
      </c>
    </row>
    <row r="5969" spans="1:10" x14ac:dyDescent="0.3">
      <c r="A5969">
        <v>905968</v>
      </c>
      <c r="B5969">
        <v>53</v>
      </c>
      <c r="C5969">
        <v>9</v>
      </c>
      <c r="D5969" s="1">
        <v>45442</v>
      </c>
      <c r="E5969" s="1">
        <v>45446</v>
      </c>
      <c r="F5969" t="s">
        <v>96</v>
      </c>
      <c r="G5969" t="s">
        <v>42</v>
      </c>
      <c r="H5969" t="s">
        <v>94</v>
      </c>
      <c r="I5969">
        <v>1</v>
      </c>
      <c r="J5969">
        <v>3370</v>
      </c>
    </row>
    <row r="5970" spans="1:10" x14ac:dyDescent="0.3">
      <c r="A5970">
        <v>905969</v>
      </c>
      <c r="B5970">
        <v>53</v>
      </c>
      <c r="C5970">
        <v>7</v>
      </c>
      <c r="D5970" s="1">
        <v>45630</v>
      </c>
      <c r="E5970" s="1">
        <v>45635</v>
      </c>
      <c r="F5970" t="s">
        <v>96</v>
      </c>
      <c r="G5970" t="s">
        <v>33</v>
      </c>
      <c r="H5970" t="s">
        <v>97</v>
      </c>
      <c r="I5970">
        <v>1</v>
      </c>
      <c r="J5970">
        <v>2150</v>
      </c>
    </row>
    <row r="5971" spans="1:10" x14ac:dyDescent="0.3">
      <c r="A5971">
        <v>905970</v>
      </c>
      <c r="B5971">
        <v>194</v>
      </c>
      <c r="C5971">
        <v>12</v>
      </c>
      <c r="D5971" s="1">
        <v>45673</v>
      </c>
      <c r="E5971" s="1">
        <v>45675</v>
      </c>
      <c r="F5971" t="s">
        <v>93</v>
      </c>
      <c r="G5971" t="s">
        <v>42</v>
      </c>
      <c r="H5971" t="s">
        <v>94</v>
      </c>
      <c r="I5971">
        <v>1</v>
      </c>
      <c r="J5971">
        <v>2600</v>
      </c>
    </row>
    <row r="5972" spans="1:10" x14ac:dyDescent="0.3">
      <c r="A5972">
        <v>905971</v>
      </c>
      <c r="B5972">
        <v>599</v>
      </c>
      <c r="C5972">
        <v>17</v>
      </c>
      <c r="D5972" s="1">
        <v>45594</v>
      </c>
      <c r="E5972" s="1">
        <v>45597</v>
      </c>
      <c r="F5972" t="s">
        <v>93</v>
      </c>
      <c r="G5972" t="s">
        <v>51</v>
      </c>
      <c r="H5972" t="s">
        <v>94</v>
      </c>
      <c r="I5972">
        <v>2</v>
      </c>
      <c r="J5972">
        <v>27580</v>
      </c>
    </row>
    <row r="5973" spans="1:10" x14ac:dyDescent="0.3">
      <c r="A5973">
        <v>905972</v>
      </c>
      <c r="B5973">
        <v>106</v>
      </c>
      <c r="C5973">
        <v>19</v>
      </c>
      <c r="D5973" s="1">
        <v>45535</v>
      </c>
      <c r="E5973" s="1">
        <v>45537</v>
      </c>
      <c r="F5973" t="s">
        <v>93</v>
      </c>
      <c r="G5973" t="s">
        <v>51</v>
      </c>
      <c r="H5973" t="s">
        <v>94</v>
      </c>
      <c r="I5973">
        <v>2</v>
      </c>
      <c r="J5973">
        <v>21600</v>
      </c>
    </row>
    <row r="5974" spans="1:10" x14ac:dyDescent="0.3">
      <c r="A5974">
        <v>905973</v>
      </c>
      <c r="B5974">
        <v>396</v>
      </c>
      <c r="C5974">
        <v>6</v>
      </c>
      <c r="D5974" s="1">
        <v>45702</v>
      </c>
      <c r="E5974" s="1">
        <v>45707</v>
      </c>
      <c r="F5974" t="s">
        <v>93</v>
      </c>
      <c r="G5974" t="s">
        <v>33</v>
      </c>
      <c r="H5974" t="s">
        <v>97</v>
      </c>
      <c r="I5974">
        <v>3</v>
      </c>
      <c r="J5974">
        <v>4530</v>
      </c>
    </row>
    <row r="5975" spans="1:10" x14ac:dyDescent="0.3">
      <c r="A5975">
        <v>905974</v>
      </c>
      <c r="B5975">
        <v>196</v>
      </c>
      <c r="C5975">
        <v>22</v>
      </c>
      <c r="D5975" s="1">
        <v>45677</v>
      </c>
      <c r="E5975" s="1">
        <v>45681</v>
      </c>
      <c r="F5975" t="s">
        <v>95</v>
      </c>
      <c r="G5975" t="s">
        <v>51</v>
      </c>
      <c r="H5975" t="s">
        <v>94</v>
      </c>
      <c r="I5975">
        <v>1</v>
      </c>
      <c r="J5975">
        <v>13330</v>
      </c>
    </row>
    <row r="5976" spans="1:10" x14ac:dyDescent="0.3">
      <c r="A5976">
        <v>905975</v>
      </c>
      <c r="B5976">
        <v>103</v>
      </c>
      <c r="C5976">
        <v>47</v>
      </c>
      <c r="D5976" s="1">
        <v>45445</v>
      </c>
      <c r="E5976" s="1">
        <v>45449</v>
      </c>
      <c r="F5976" t="s">
        <v>100</v>
      </c>
      <c r="G5976" t="s">
        <v>78</v>
      </c>
      <c r="H5976" t="s">
        <v>94</v>
      </c>
      <c r="I5976">
        <v>1</v>
      </c>
      <c r="J5976">
        <v>890</v>
      </c>
    </row>
    <row r="5977" spans="1:10" x14ac:dyDescent="0.3">
      <c r="A5977">
        <v>905976</v>
      </c>
      <c r="B5977">
        <v>259</v>
      </c>
      <c r="C5977">
        <v>47</v>
      </c>
      <c r="D5977" s="1">
        <v>45431</v>
      </c>
      <c r="E5977" s="1">
        <v>45435</v>
      </c>
      <c r="F5977" t="s">
        <v>100</v>
      </c>
      <c r="G5977" t="s">
        <v>78</v>
      </c>
      <c r="H5977" t="s">
        <v>97</v>
      </c>
      <c r="I5977">
        <v>1</v>
      </c>
      <c r="J5977">
        <v>890</v>
      </c>
    </row>
    <row r="5978" spans="1:10" x14ac:dyDescent="0.3">
      <c r="A5978">
        <v>905977</v>
      </c>
      <c r="B5978">
        <v>37</v>
      </c>
      <c r="C5978">
        <v>9</v>
      </c>
      <c r="D5978" s="1">
        <v>45597</v>
      </c>
      <c r="E5978" s="1">
        <v>45603</v>
      </c>
      <c r="F5978" t="s">
        <v>96</v>
      </c>
      <c r="G5978" t="s">
        <v>42</v>
      </c>
      <c r="H5978" t="s">
        <v>97</v>
      </c>
      <c r="I5978">
        <v>2</v>
      </c>
      <c r="J5978">
        <v>6740</v>
      </c>
    </row>
    <row r="5979" spans="1:10" x14ac:dyDescent="0.3">
      <c r="A5979">
        <v>905978</v>
      </c>
      <c r="B5979">
        <v>241</v>
      </c>
      <c r="C5979">
        <v>8</v>
      </c>
      <c r="D5979" s="1">
        <v>45669</v>
      </c>
      <c r="E5979" s="1">
        <v>45675</v>
      </c>
      <c r="F5979" t="s">
        <v>98</v>
      </c>
      <c r="G5979" t="s">
        <v>33</v>
      </c>
      <c r="H5979" t="s">
        <v>94</v>
      </c>
      <c r="I5979">
        <v>1</v>
      </c>
      <c r="J5979">
        <v>1870</v>
      </c>
    </row>
    <row r="5980" spans="1:10" x14ac:dyDescent="0.3">
      <c r="A5980">
        <v>905979</v>
      </c>
      <c r="B5980">
        <v>459</v>
      </c>
      <c r="C5980">
        <v>5</v>
      </c>
      <c r="D5980" s="1">
        <v>45461</v>
      </c>
      <c r="E5980" s="1">
        <v>45463</v>
      </c>
      <c r="F5980" t="s">
        <v>101</v>
      </c>
      <c r="G5980" t="s">
        <v>33</v>
      </c>
      <c r="H5980" t="s">
        <v>97</v>
      </c>
      <c r="I5980">
        <v>1</v>
      </c>
      <c r="J5980">
        <v>1960</v>
      </c>
    </row>
    <row r="5981" spans="1:10" x14ac:dyDescent="0.3">
      <c r="A5981">
        <v>905980</v>
      </c>
      <c r="B5981">
        <v>364</v>
      </c>
      <c r="C5981">
        <v>44</v>
      </c>
      <c r="D5981" s="1">
        <v>45717</v>
      </c>
      <c r="E5981" s="1">
        <v>45723</v>
      </c>
      <c r="F5981" t="s">
        <v>101</v>
      </c>
      <c r="G5981" t="s">
        <v>78</v>
      </c>
      <c r="H5981" t="s">
        <v>97</v>
      </c>
      <c r="I5981">
        <v>2</v>
      </c>
      <c r="J5981">
        <v>2260</v>
      </c>
    </row>
    <row r="5982" spans="1:10" x14ac:dyDescent="0.3">
      <c r="A5982">
        <v>905981</v>
      </c>
      <c r="B5982">
        <v>227</v>
      </c>
      <c r="C5982">
        <v>48</v>
      </c>
      <c r="D5982" s="1">
        <v>45481</v>
      </c>
      <c r="E5982" s="1">
        <v>45485</v>
      </c>
      <c r="F5982" t="s">
        <v>100</v>
      </c>
      <c r="G5982" t="s">
        <v>78</v>
      </c>
      <c r="H5982" t="s">
        <v>94</v>
      </c>
      <c r="I5982">
        <v>1</v>
      </c>
      <c r="J5982">
        <v>1560</v>
      </c>
    </row>
    <row r="5983" spans="1:10" x14ac:dyDescent="0.3">
      <c r="A5983">
        <v>905982</v>
      </c>
      <c r="B5983">
        <v>205</v>
      </c>
      <c r="C5983">
        <v>6</v>
      </c>
      <c r="D5983" s="1">
        <v>45576</v>
      </c>
      <c r="E5983" s="1">
        <v>45578</v>
      </c>
      <c r="F5983" t="s">
        <v>99</v>
      </c>
      <c r="G5983" t="s">
        <v>33</v>
      </c>
      <c r="H5983" t="s">
        <v>94</v>
      </c>
      <c r="I5983">
        <v>1</v>
      </c>
      <c r="J5983">
        <v>1510</v>
      </c>
    </row>
    <row r="5984" spans="1:10" x14ac:dyDescent="0.3">
      <c r="A5984">
        <v>905983</v>
      </c>
      <c r="B5984">
        <v>322</v>
      </c>
      <c r="C5984">
        <v>48</v>
      </c>
      <c r="D5984" s="1">
        <v>45592</v>
      </c>
      <c r="E5984" s="1">
        <v>45594</v>
      </c>
      <c r="F5984" t="s">
        <v>100</v>
      </c>
      <c r="G5984" t="s">
        <v>78</v>
      </c>
      <c r="H5984" t="s">
        <v>97</v>
      </c>
      <c r="I5984">
        <v>1</v>
      </c>
      <c r="J5984">
        <v>1560</v>
      </c>
    </row>
    <row r="5985" spans="1:10" x14ac:dyDescent="0.3">
      <c r="A5985">
        <v>905984</v>
      </c>
      <c r="B5985">
        <v>34</v>
      </c>
      <c r="C5985">
        <v>9</v>
      </c>
      <c r="D5985" s="1">
        <v>45581</v>
      </c>
      <c r="E5985" s="1">
        <v>45585</v>
      </c>
      <c r="F5985" t="s">
        <v>100</v>
      </c>
      <c r="G5985" t="s">
        <v>42</v>
      </c>
      <c r="H5985" t="s">
        <v>94</v>
      </c>
      <c r="I5985">
        <v>1</v>
      </c>
      <c r="J5985">
        <v>3370</v>
      </c>
    </row>
    <row r="5986" spans="1:10" x14ac:dyDescent="0.3">
      <c r="A5986">
        <v>905985</v>
      </c>
      <c r="B5986">
        <v>170</v>
      </c>
      <c r="C5986">
        <v>8</v>
      </c>
      <c r="D5986" s="1">
        <v>45563</v>
      </c>
      <c r="E5986" s="1">
        <v>45565</v>
      </c>
      <c r="F5986" t="s">
        <v>100</v>
      </c>
      <c r="G5986" t="s">
        <v>33</v>
      </c>
      <c r="H5986" t="s">
        <v>97</v>
      </c>
      <c r="I5986">
        <v>1</v>
      </c>
      <c r="J5986">
        <v>1870</v>
      </c>
    </row>
    <row r="5987" spans="1:10" x14ac:dyDescent="0.3">
      <c r="A5987">
        <v>905986</v>
      </c>
      <c r="B5987">
        <v>102</v>
      </c>
      <c r="C5987">
        <v>13</v>
      </c>
      <c r="D5987" s="1">
        <v>45401</v>
      </c>
      <c r="E5987" s="1">
        <v>45406</v>
      </c>
      <c r="F5987" t="s">
        <v>93</v>
      </c>
      <c r="G5987" t="s">
        <v>42</v>
      </c>
      <c r="H5987" t="s">
        <v>94</v>
      </c>
      <c r="I5987">
        <v>2</v>
      </c>
      <c r="J5987">
        <v>6000</v>
      </c>
    </row>
    <row r="5988" spans="1:10" x14ac:dyDescent="0.3">
      <c r="A5988">
        <v>905987</v>
      </c>
      <c r="B5988">
        <v>296</v>
      </c>
      <c r="C5988">
        <v>20</v>
      </c>
      <c r="D5988" s="1">
        <v>45556</v>
      </c>
      <c r="E5988" s="1">
        <v>45561</v>
      </c>
      <c r="F5988" t="s">
        <v>100</v>
      </c>
      <c r="G5988" t="s">
        <v>51</v>
      </c>
      <c r="H5988" t="s">
        <v>94</v>
      </c>
      <c r="I5988">
        <v>1</v>
      </c>
      <c r="J5988">
        <v>12810</v>
      </c>
    </row>
    <row r="5989" spans="1:10" x14ac:dyDescent="0.3">
      <c r="A5989">
        <v>905988</v>
      </c>
      <c r="B5989">
        <v>498</v>
      </c>
      <c r="C5989">
        <v>43</v>
      </c>
      <c r="D5989" s="1">
        <v>45606</v>
      </c>
      <c r="E5989" s="1">
        <v>45610</v>
      </c>
      <c r="F5989" t="s">
        <v>95</v>
      </c>
      <c r="G5989" t="s">
        <v>78</v>
      </c>
      <c r="H5989" t="s">
        <v>97</v>
      </c>
      <c r="I5989">
        <v>1</v>
      </c>
      <c r="J5989">
        <v>910</v>
      </c>
    </row>
    <row r="5990" spans="1:10" x14ac:dyDescent="0.3">
      <c r="A5990">
        <v>905989</v>
      </c>
      <c r="B5990">
        <v>193</v>
      </c>
      <c r="C5990">
        <v>21</v>
      </c>
      <c r="D5990" s="1">
        <v>45495</v>
      </c>
      <c r="E5990" s="1">
        <v>45501</v>
      </c>
      <c r="F5990" t="s">
        <v>100</v>
      </c>
      <c r="G5990" t="s">
        <v>51</v>
      </c>
      <c r="H5990" t="s">
        <v>94</v>
      </c>
      <c r="I5990">
        <v>1</v>
      </c>
      <c r="J5990">
        <v>9950</v>
      </c>
    </row>
    <row r="5991" spans="1:10" x14ac:dyDescent="0.3">
      <c r="A5991">
        <v>905990</v>
      </c>
      <c r="B5991">
        <v>474</v>
      </c>
      <c r="C5991">
        <v>20</v>
      </c>
      <c r="D5991" s="1">
        <v>45626</v>
      </c>
      <c r="E5991" s="1">
        <v>45631</v>
      </c>
      <c r="F5991" t="s">
        <v>101</v>
      </c>
      <c r="G5991" t="s">
        <v>51</v>
      </c>
      <c r="H5991" t="s">
        <v>97</v>
      </c>
      <c r="I5991">
        <v>1</v>
      </c>
      <c r="J5991">
        <v>12810</v>
      </c>
    </row>
    <row r="5992" spans="1:10" x14ac:dyDescent="0.3">
      <c r="A5992">
        <v>905991</v>
      </c>
      <c r="B5992">
        <v>360</v>
      </c>
      <c r="C5992">
        <v>45</v>
      </c>
      <c r="D5992" s="1">
        <v>45701</v>
      </c>
      <c r="E5992" s="1">
        <v>45704</v>
      </c>
      <c r="F5992" t="s">
        <v>93</v>
      </c>
      <c r="G5992" t="s">
        <v>78</v>
      </c>
      <c r="H5992" t="s">
        <v>97</v>
      </c>
      <c r="I5992">
        <v>1</v>
      </c>
      <c r="J5992">
        <v>1290</v>
      </c>
    </row>
    <row r="5993" spans="1:10" x14ac:dyDescent="0.3">
      <c r="A5993">
        <v>905992</v>
      </c>
      <c r="B5993">
        <v>483</v>
      </c>
      <c r="C5993">
        <v>6</v>
      </c>
      <c r="D5993" s="1">
        <v>45460</v>
      </c>
      <c r="E5993" s="1">
        <v>45463</v>
      </c>
      <c r="F5993" t="s">
        <v>100</v>
      </c>
      <c r="G5993" t="s">
        <v>33</v>
      </c>
      <c r="H5993" t="s">
        <v>94</v>
      </c>
      <c r="I5993">
        <v>3</v>
      </c>
      <c r="J5993">
        <v>4530</v>
      </c>
    </row>
    <row r="5994" spans="1:10" x14ac:dyDescent="0.3">
      <c r="A5994">
        <v>905993</v>
      </c>
      <c r="B5994">
        <v>110</v>
      </c>
      <c r="C5994">
        <v>37</v>
      </c>
      <c r="D5994" s="1">
        <v>45481</v>
      </c>
      <c r="E5994" s="1">
        <v>45486</v>
      </c>
      <c r="F5994" t="s">
        <v>98</v>
      </c>
      <c r="G5994" t="s">
        <v>69</v>
      </c>
      <c r="H5994" t="s">
        <v>97</v>
      </c>
      <c r="I5994">
        <v>2</v>
      </c>
      <c r="J5994">
        <v>1620</v>
      </c>
    </row>
    <row r="5995" spans="1:10" x14ac:dyDescent="0.3">
      <c r="A5995">
        <v>905994</v>
      </c>
      <c r="B5995">
        <v>139</v>
      </c>
      <c r="C5995">
        <v>32</v>
      </c>
      <c r="D5995" s="1">
        <v>45723</v>
      </c>
      <c r="E5995" s="1">
        <v>45728</v>
      </c>
      <c r="F5995" t="s">
        <v>93</v>
      </c>
      <c r="G5995" t="s">
        <v>60</v>
      </c>
      <c r="H5995" t="s">
        <v>97</v>
      </c>
      <c r="I5995">
        <v>1</v>
      </c>
      <c r="J5995">
        <v>1990</v>
      </c>
    </row>
    <row r="5996" spans="1:10" x14ac:dyDescent="0.3">
      <c r="A5996">
        <v>905995</v>
      </c>
      <c r="B5996">
        <v>2</v>
      </c>
      <c r="C5996">
        <v>40</v>
      </c>
      <c r="D5996" s="1">
        <v>45565</v>
      </c>
      <c r="E5996" s="1">
        <v>45571</v>
      </c>
      <c r="F5996" t="s">
        <v>95</v>
      </c>
      <c r="G5996" t="s">
        <v>69</v>
      </c>
      <c r="H5996" t="s">
        <v>97</v>
      </c>
      <c r="I5996">
        <v>1</v>
      </c>
      <c r="J5996">
        <v>540</v>
      </c>
    </row>
    <row r="5997" spans="1:10" x14ac:dyDescent="0.3">
      <c r="A5997">
        <v>905996</v>
      </c>
      <c r="B5997">
        <v>272</v>
      </c>
      <c r="C5997">
        <v>45</v>
      </c>
      <c r="D5997" s="1">
        <v>45465</v>
      </c>
      <c r="E5997" s="1">
        <v>45469</v>
      </c>
      <c r="F5997" t="s">
        <v>93</v>
      </c>
      <c r="G5997" t="s">
        <v>78</v>
      </c>
      <c r="H5997" t="s">
        <v>94</v>
      </c>
      <c r="I5997">
        <v>1</v>
      </c>
      <c r="J5997">
        <v>1290</v>
      </c>
    </row>
    <row r="5998" spans="1:10" x14ac:dyDescent="0.3">
      <c r="A5998">
        <v>905997</v>
      </c>
      <c r="B5998">
        <v>556</v>
      </c>
      <c r="C5998">
        <v>30</v>
      </c>
      <c r="D5998" s="1">
        <v>45643</v>
      </c>
      <c r="E5998" s="1">
        <v>45647</v>
      </c>
      <c r="F5998" t="s">
        <v>98</v>
      </c>
      <c r="G5998" t="s">
        <v>60</v>
      </c>
      <c r="H5998" t="s">
        <v>94</v>
      </c>
      <c r="I5998">
        <v>2</v>
      </c>
      <c r="J5998">
        <v>5100</v>
      </c>
    </row>
    <row r="5999" spans="1:10" x14ac:dyDescent="0.3">
      <c r="A5999">
        <v>905998</v>
      </c>
      <c r="B5999">
        <v>530</v>
      </c>
      <c r="C5999">
        <v>28</v>
      </c>
      <c r="D5999" s="1">
        <v>45639</v>
      </c>
      <c r="E5999" s="1">
        <v>45645</v>
      </c>
      <c r="F5999" t="s">
        <v>93</v>
      </c>
      <c r="G5999" t="s">
        <v>60</v>
      </c>
      <c r="H5999" t="s">
        <v>94</v>
      </c>
      <c r="I5999">
        <v>1</v>
      </c>
      <c r="J5999">
        <v>3170</v>
      </c>
    </row>
    <row r="6000" spans="1:10" x14ac:dyDescent="0.3">
      <c r="A6000">
        <v>905999</v>
      </c>
      <c r="B6000">
        <v>34</v>
      </c>
      <c r="C6000">
        <v>9</v>
      </c>
      <c r="D6000" s="1">
        <v>45547</v>
      </c>
      <c r="E6000" s="1">
        <v>45549</v>
      </c>
      <c r="F6000" t="s">
        <v>100</v>
      </c>
      <c r="G6000" t="s">
        <v>42</v>
      </c>
      <c r="H6000" t="s">
        <v>94</v>
      </c>
      <c r="I6000">
        <v>1</v>
      </c>
      <c r="J6000">
        <v>3370</v>
      </c>
    </row>
    <row r="6001" spans="1:10" x14ac:dyDescent="0.3">
      <c r="A6001">
        <v>906000</v>
      </c>
      <c r="B6001">
        <v>116</v>
      </c>
      <c r="C6001">
        <v>35</v>
      </c>
      <c r="D6001" s="1">
        <v>45527</v>
      </c>
      <c r="E6001" s="1">
        <v>45530</v>
      </c>
      <c r="F6001" t="s">
        <v>95</v>
      </c>
      <c r="G6001" t="s">
        <v>69</v>
      </c>
      <c r="H6001" t="s">
        <v>94</v>
      </c>
      <c r="I6001">
        <v>1</v>
      </c>
      <c r="J6001">
        <v>590</v>
      </c>
    </row>
    <row r="6002" spans="1:10" x14ac:dyDescent="0.3">
      <c r="A6002">
        <v>906001</v>
      </c>
      <c r="B6002">
        <v>269</v>
      </c>
      <c r="C6002">
        <v>43</v>
      </c>
      <c r="D6002" s="1">
        <v>45735</v>
      </c>
      <c r="E6002" s="1">
        <v>45738</v>
      </c>
      <c r="F6002" t="s">
        <v>98</v>
      </c>
      <c r="G6002" t="s">
        <v>78</v>
      </c>
      <c r="H6002" t="s">
        <v>94</v>
      </c>
      <c r="I6002">
        <v>1</v>
      </c>
      <c r="J6002">
        <v>910</v>
      </c>
    </row>
    <row r="6003" spans="1:10" x14ac:dyDescent="0.3">
      <c r="A6003">
        <v>906002</v>
      </c>
      <c r="B6003">
        <v>579</v>
      </c>
      <c r="C6003">
        <v>38</v>
      </c>
      <c r="D6003" s="1">
        <v>45682</v>
      </c>
      <c r="E6003" s="1">
        <v>45687</v>
      </c>
      <c r="F6003" t="s">
        <v>101</v>
      </c>
      <c r="G6003" t="s">
        <v>69</v>
      </c>
      <c r="H6003" t="s">
        <v>97</v>
      </c>
      <c r="I6003">
        <v>2</v>
      </c>
      <c r="J6003">
        <v>1020</v>
      </c>
    </row>
    <row r="6004" spans="1:10" x14ac:dyDescent="0.3">
      <c r="A6004">
        <v>906003</v>
      </c>
      <c r="B6004">
        <v>288</v>
      </c>
      <c r="C6004">
        <v>36</v>
      </c>
      <c r="D6004" s="1">
        <v>45394</v>
      </c>
      <c r="E6004" s="1">
        <v>45397</v>
      </c>
      <c r="F6004" t="s">
        <v>98</v>
      </c>
      <c r="G6004" t="s">
        <v>69</v>
      </c>
      <c r="H6004" t="s">
        <v>94</v>
      </c>
      <c r="I6004">
        <v>1</v>
      </c>
      <c r="J6004">
        <v>1130</v>
      </c>
    </row>
    <row r="6005" spans="1:10" x14ac:dyDescent="0.3">
      <c r="A6005">
        <v>906004</v>
      </c>
      <c r="B6005">
        <v>322</v>
      </c>
      <c r="C6005">
        <v>5</v>
      </c>
      <c r="D6005" s="1">
        <v>45699</v>
      </c>
      <c r="E6005" s="1">
        <v>45703</v>
      </c>
      <c r="F6005" t="s">
        <v>100</v>
      </c>
      <c r="G6005" t="s">
        <v>33</v>
      </c>
      <c r="H6005" t="s">
        <v>97</v>
      </c>
      <c r="I6005">
        <v>1</v>
      </c>
      <c r="J6005">
        <v>1960</v>
      </c>
    </row>
    <row r="6006" spans="1:10" x14ac:dyDescent="0.3">
      <c r="A6006">
        <v>906005</v>
      </c>
      <c r="B6006">
        <v>452</v>
      </c>
      <c r="C6006">
        <v>46</v>
      </c>
      <c r="D6006" s="1">
        <v>45515</v>
      </c>
      <c r="E6006" s="1">
        <v>45519</v>
      </c>
      <c r="F6006" t="s">
        <v>100</v>
      </c>
      <c r="G6006" t="s">
        <v>78</v>
      </c>
      <c r="H6006" t="s">
        <v>94</v>
      </c>
      <c r="I6006">
        <v>1</v>
      </c>
      <c r="J6006">
        <v>1320</v>
      </c>
    </row>
    <row r="6007" spans="1:10" x14ac:dyDescent="0.3">
      <c r="A6007">
        <v>906006</v>
      </c>
      <c r="B6007">
        <v>65</v>
      </c>
      <c r="C6007">
        <v>17</v>
      </c>
      <c r="D6007" s="1">
        <v>45715</v>
      </c>
      <c r="E6007" s="1">
        <v>45717</v>
      </c>
      <c r="F6007" t="s">
        <v>98</v>
      </c>
      <c r="G6007" t="s">
        <v>51</v>
      </c>
      <c r="H6007" t="s">
        <v>97</v>
      </c>
      <c r="I6007">
        <v>2</v>
      </c>
      <c r="J6007">
        <v>27580</v>
      </c>
    </row>
    <row r="6008" spans="1:10" x14ac:dyDescent="0.3">
      <c r="A6008">
        <v>906007</v>
      </c>
      <c r="B6008">
        <v>312</v>
      </c>
      <c r="C6008">
        <v>30</v>
      </c>
      <c r="D6008" s="1">
        <v>45425</v>
      </c>
      <c r="E6008" s="1">
        <v>45431</v>
      </c>
      <c r="F6008" t="s">
        <v>99</v>
      </c>
      <c r="G6008" t="s">
        <v>60</v>
      </c>
      <c r="H6008" t="s">
        <v>94</v>
      </c>
      <c r="I6008">
        <v>1</v>
      </c>
      <c r="J6008">
        <v>2550</v>
      </c>
    </row>
    <row r="6009" spans="1:10" x14ac:dyDescent="0.3">
      <c r="A6009">
        <v>906008</v>
      </c>
      <c r="B6009">
        <v>576</v>
      </c>
      <c r="C6009">
        <v>40</v>
      </c>
      <c r="D6009" s="1">
        <v>45627</v>
      </c>
      <c r="E6009" s="1">
        <v>45633</v>
      </c>
      <c r="F6009" t="s">
        <v>99</v>
      </c>
      <c r="G6009" t="s">
        <v>69</v>
      </c>
      <c r="H6009" t="s">
        <v>94</v>
      </c>
      <c r="I6009">
        <v>1</v>
      </c>
      <c r="J6009">
        <v>540</v>
      </c>
    </row>
    <row r="6010" spans="1:10" x14ac:dyDescent="0.3">
      <c r="A6010">
        <v>906009</v>
      </c>
      <c r="B6010">
        <v>153</v>
      </c>
      <c r="C6010">
        <v>21</v>
      </c>
      <c r="D6010" s="1">
        <v>45467</v>
      </c>
      <c r="E6010" s="1">
        <v>45469</v>
      </c>
      <c r="F6010" t="s">
        <v>100</v>
      </c>
      <c r="G6010" t="s">
        <v>51</v>
      </c>
      <c r="H6010" t="s">
        <v>97</v>
      </c>
      <c r="I6010">
        <v>2</v>
      </c>
      <c r="J6010">
        <v>19900</v>
      </c>
    </row>
    <row r="6011" spans="1:10" x14ac:dyDescent="0.3">
      <c r="A6011">
        <v>906010</v>
      </c>
      <c r="B6011">
        <v>107</v>
      </c>
      <c r="C6011">
        <v>26</v>
      </c>
      <c r="D6011" s="1">
        <v>45730</v>
      </c>
      <c r="E6011" s="1">
        <v>45736</v>
      </c>
      <c r="F6011" t="s">
        <v>99</v>
      </c>
      <c r="G6011" t="s">
        <v>60</v>
      </c>
      <c r="H6011" t="s">
        <v>94</v>
      </c>
      <c r="I6011">
        <v>2</v>
      </c>
      <c r="J6011">
        <v>4500</v>
      </c>
    </row>
    <row r="6012" spans="1:10" x14ac:dyDescent="0.3">
      <c r="A6012">
        <v>906011</v>
      </c>
      <c r="B6012">
        <v>600</v>
      </c>
      <c r="C6012">
        <v>31</v>
      </c>
      <c r="D6012" s="1">
        <v>45573</v>
      </c>
      <c r="E6012" s="1">
        <v>45578</v>
      </c>
      <c r="F6012" t="s">
        <v>95</v>
      </c>
      <c r="G6012" t="s">
        <v>60</v>
      </c>
      <c r="H6012" t="s">
        <v>94</v>
      </c>
      <c r="I6012">
        <v>1</v>
      </c>
      <c r="J6012">
        <v>1740</v>
      </c>
    </row>
    <row r="6013" spans="1:10" x14ac:dyDescent="0.3">
      <c r="A6013">
        <v>906012</v>
      </c>
      <c r="B6013">
        <v>337</v>
      </c>
      <c r="C6013">
        <v>20</v>
      </c>
      <c r="D6013" s="1">
        <v>45565</v>
      </c>
      <c r="E6013" s="1">
        <v>45569</v>
      </c>
      <c r="F6013" t="s">
        <v>100</v>
      </c>
      <c r="G6013" t="s">
        <v>51</v>
      </c>
      <c r="H6013" t="s">
        <v>94</v>
      </c>
      <c r="I6013">
        <v>1</v>
      </c>
      <c r="J6013">
        <v>12810</v>
      </c>
    </row>
    <row r="6014" spans="1:10" x14ac:dyDescent="0.3">
      <c r="A6014">
        <v>906013</v>
      </c>
      <c r="B6014">
        <v>152</v>
      </c>
      <c r="C6014">
        <v>35</v>
      </c>
      <c r="D6014" s="1">
        <v>45463</v>
      </c>
      <c r="E6014" s="1">
        <v>45468</v>
      </c>
      <c r="F6014" t="s">
        <v>101</v>
      </c>
      <c r="G6014" t="s">
        <v>69</v>
      </c>
      <c r="H6014" t="s">
        <v>97</v>
      </c>
      <c r="I6014">
        <v>1</v>
      </c>
      <c r="J6014">
        <v>590</v>
      </c>
    </row>
    <row r="6015" spans="1:10" x14ac:dyDescent="0.3">
      <c r="A6015">
        <v>906014</v>
      </c>
      <c r="B6015">
        <v>553</v>
      </c>
      <c r="C6015">
        <v>42</v>
      </c>
      <c r="D6015" s="1">
        <v>45416</v>
      </c>
      <c r="E6015" s="1">
        <v>45419</v>
      </c>
      <c r="F6015" t="s">
        <v>101</v>
      </c>
      <c r="G6015" t="s">
        <v>78</v>
      </c>
      <c r="H6015" t="s">
        <v>94</v>
      </c>
      <c r="I6015">
        <v>1</v>
      </c>
      <c r="J6015">
        <v>810</v>
      </c>
    </row>
    <row r="6016" spans="1:10" x14ac:dyDescent="0.3">
      <c r="A6016">
        <v>906015</v>
      </c>
      <c r="B6016">
        <v>525</v>
      </c>
      <c r="C6016">
        <v>27</v>
      </c>
      <c r="D6016" s="1">
        <v>45426</v>
      </c>
      <c r="E6016" s="1">
        <v>45428</v>
      </c>
      <c r="F6016" t="s">
        <v>98</v>
      </c>
      <c r="G6016" t="s">
        <v>60</v>
      </c>
      <c r="H6016" t="s">
        <v>97</v>
      </c>
      <c r="I6016">
        <v>1</v>
      </c>
      <c r="J6016">
        <v>1080</v>
      </c>
    </row>
    <row r="6017" spans="1:10" x14ac:dyDescent="0.3">
      <c r="A6017">
        <v>906016</v>
      </c>
      <c r="B6017">
        <v>362</v>
      </c>
      <c r="C6017">
        <v>29</v>
      </c>
      <c r="D6017" s="1">
        <v>45745</v>
      </c>
      <c r="E6017" s="1">
        <v>45751</v>
      </c>
      <c r="F6017" t="s">
        <v>101</v>
      </c>
      <c r="G6017" t="s">
        <v>60</v>
      </c>
      <c r="H6017" t="s">
        <v>94</v>
      </c>
      <c r="I6017">
        <v>1</v>
      </c>
      <c r="J6017">
        <v>2450</v>
      </c>
    </row>
    <row r="6018" spans="1:10" x14ac:dyDescent="0.3">
      <c r="A6018">
        <v>906017</v>
      </c>
      <c r="B6018">
        <v>472</v>
      </c>
      <c r="C6018">
        <v>28</v>
      </c>
      <c r="D6018" s="1">
        <v>45660</v>
      </c>
      <c r="E6018" s="1">
        <v>45664</v>
      </c>
      <c r="F6018" t="s">
        <v>100</v>
      </c>
      <c r="G6018" t="s">
        <v>60</v>
      </c>
      <c r="H6018" t="s">
        <v>97</v>
      </c>
      <c r="I6018">
        <v>1</v>
      </c>
      <c r="J6018">
        <v>3170</v>
      </c>
    </row>
    <row r="6019" spans="1:10" x14ac:dyDescent="0.3">
      <c r="A6019">
        <v>906018</v>
      </c>
      <c r="B6019">
        <v>596</v>
      </c>
      <c r="C6019">
        <v>29</v>
      </c>
      <c r="D6019" s="1">
        <v>45597</v>
      </c>
      <c r="E6019" s="1">
        <v>45600</v>
      </c>
      <c r="F6019" t="s">
        <v>95</v>
      </c>
      <c r="G6019" t="s">
        <v>60</v>
      </c>
      <c r="H6019" t="s">
        <v>97</v>
      </c>
      <c r="I6019">
        <v>1</v>
      </c>
      <c r="J6019">
        <v>2450</v>
      </c>
    </row>
    <row r="6020" spans="1:10" x14ac:dyDescent="0.3">
      <c r="A6020">
        <v>906019</v>
      </c>
      <c r="B6020">
        <v>421</v>
      </c>
      <c r="C6020">
        <v>34</v>
      </c>
      <c r="D6020" s="1">
        <v>45421</v>
      </c>
      <c r="E6020" s="1">
        <v>45424</v>
      </c>
      <c r="F6020" t="s">
        <v>95</v>
      </c>
      <c r="G6020" t="s">
        <v>69</v>
      </c>
      <c r="H6020" t="s">
        <v>97</v>
      </c>
      <c r="I6020">
        <v>1</v>
      </c>
      <c r="J6020">
        <v>410</v>
      </c>
    </row>
    <row r="6021" spans="1:10" x14ac:dyDescent="0.3">
      <c r="A6021">
        <v>906020</v>
      </c>
      <c r="B6021">
        <v>165</v>
      </c>
      <c r="C6021">
        <v>39</v>
      </c>
      <c r="D6021" s="1">
        <v>45630</v>
      </c>
      <c r="E6021" s="1">
        <v>45632</v>
      </c>
      <c r="F6021" t="s">
        <v>99</v>
      </c>
      <c r="G6021" t="s">
        <v>69</v>
      </c>
      <c r="H6021" t="s">
        <v>97</v>
      </c>
      <c r="I6021">
        <v>2</v>
      </c>
      <c r="J6021">
        <v>1560</v>
      </c>
    </row>
    <row r="6022" spans="1:10" x14ac:dyDescent="0.3">
      <c r="A6022">
        <v>906021</v>
      </c>
      <c r="B6022">
        <v>44</v>
      </c>
      <c r="C6022">
        <v>11</v>
      </c>
      <c r="D6022" s="1">
        <v>45613</v>
      </c>
      <c r="E6022" s="1">
        <v>45615</v>
      </c>
      <c r="F6022" t="s">
        <v>99</v>
      </c>
      <c r="G6022" t="s">
        <v>42</v>
      </c>
      <c r="H6022" t="s">
        <v>94</v>
      </c>
      <c r="I6022">
        <v>1</v>
      </c>
      <c r="J6022">
        <v>2560</v>
      </c>
    </row>
    <row r="6023" spans="1:10" x14ac:dyDescent="0.3">
      <c r="A6023">
        <v>906022</v>
      </c>
      <c r="B6023">
        <v>69</v>
      </c>
      <c r="C6023">
        <v>26</v>
      </c>
      <c r="D6023" s="1">
        <v>45402</v>
      </c>
      <c r="E6023" s="1">
        <v>45405</v>
      </c>
      <c r="F6023" t="s">
        <v>100</v>
      </c>
      <c r="G6023" t="s">
        <v>60</v>
      </c>
      <c r="H6023" t="s">
        <v>97</v>
      </c>
      <c r="I6023">
        <v>2</v>
      </c>
      <c r="J6023">
        <v>4500</v>
      </c>
    </row>
    <row r="6024" spans="1:10" x14ac:dyDescent="0.3">
      <c r="A6024">
        <v>906023</v>
      </c>
      <c r="B6024">
        <v>320</v>
      </c>
      <c r="C6024">
        <v>40</v>
      </c>
      <c r="D6024" s="1">
        <v>45553</v>
      </c>
      <c r="E6024" s="1">
        <v>45557</v>
      </c>
      <c r="F6024" t="s">
        <v>100</v>
      </c>
      <c r="G6024" t="s">
        <v>69</v>
      </c>
      <c r="H6024" t="s">
        <v>97</v>
      </c>
      <c r="I6024">
        <v>1</v>
      </c>
      <c r="J6024">
        <v>540</v>
      </c>
    </row>
    <row r="6025" spans="1:10" x14ac:dyDescent="0.3">
      <c r="A6025">
        <v>906024</v>
      </c>
      <c r="B6025">
        <v>257</v>
      </c>
      <c r="C6025">
        <v>21</v>
      </c>
      <c r="D6025" s="1">
        <v>45641</v>
      </c>
      <c r="E6025" s="1">
        <v>45643</v>
      </c>
      <c r="F6025" t="s">
        <v>101</v>
      </c>
      <c r="G6025" t="s">
        <v>51</v>
      </c>
      <c r="H6025" t="s">
        <v>97</v>
      </c>
      <c r="I6025">
        <v>1</v>
      </c>
      <c r="J6025">
        <v>9950</v>
      </c>
    </row>
    <row r="6026" spans="1:10" x14ac:dyDescent="0.3">
      <c r="A6026">
        <v>906025</v>
      </c>
      <c r="B6026">
        <v>435</v>
      </c>
      <c r="C6026">
        <v>29</v>
      </c>
      <c r="D6026" s="1">
        <v>45566</v>
      </c>
      <c r="E6026" s="1">
        <v>45568</v>
      </c>
      <c r="F6026" t="s">
        <v>100</v>
      </c>
      <c r="G6026" t="s">
        <v>60</v>
      </c>
      <c r="H6026" t="s">
        <v>94</v>
      </c>
      <c r="I6026">
        <v>1</v>
      </c>
      <c r="J6026">
        <v>2450</v>
      </c>
    </row>
    <row r="6027" spans="1:10" x14ac:dyDescent="0.3">
      <c r="A6027">
        <v>906026</v>
      </c>
      <c r="B6027">
        <v>252</v>
      </c>
      <c r="C6027">
        <v>20</v>
      </c>
      <c r="D6027" s="1">
        <v>45553</v>
      </c>
      <c r="E6027" s="1">
        <v>45555</v>
      </c>
      <c r="F6027" t="s">
        <v>96</v>
      </c>
      <c r="G6027" t="s">
        <v>51</v>
      </c>
      <c r="H6027" t="s">
        <v>94</v>
      </c>
      <c r="I6027">
        <v>1</v>
      </c>
      <c r="J6027">
        <v>12810</v>
      </c>
    </row>
    <row r="6028" spans="1:10" x14ac:dyDescent="0.3">
      <c r="A6028">
        <v>906027</v>
      </c>
      <c r="B6028">
        <v>302</v>
      </c>
      <c r="C6028">
        <v>22</v>
      </c>
      <c r="D6028" s="1">
        <v>45450</v>
      </c>
      <c r="E6028" s="1">
        <v>45456</v>
      </c>
      <c r="F6028" t="s">
        <v>100</v>
      </c>
      <c r="G6028" t="s">
        <v>51</v>
      </c>
      <c r="H6028" t="s">
        <v>97</v>
      </c>
      <c r="I6028">
        <v>1</v>
      </c>
      <c r="J6028">
        <v>13330</v>
      </c>
    </row>
    <row r="6029" spans="1:10" x14ac:dyDescent="0.3">
      <c r="A6029">
        <v>906028</v>
      </c>
      <c r="B6029">
        <v>176</v>
      </c>
      <c r="C6029">
        <v>21</v>
      </c>
      <c r="D6029" s="1">
        <v>45604</v>
      </c>
      <c r="E6029" s="1">
        <v>45606</v>
      </c>
      <c r="F6029" t="s">
        <v>96</v>
      </c>
      <c r="G6029" t="s">
        <v>51</v>
      </c>
      <c r="H6029" t="s">
        <v>97</v>
      </c>
      <c r="I6029">
        <v>1</v>
      </c>
      <c r="J6029">
        <v>9950</v>
      </c>
    </row>
    <row r="6030" spans="1:10" x14ac:dyDescent="0.3">
      <c r="A6030">
        <v>906029</v>
      </c>
      <c r="B6030">
        <v>394</v>
      </c>
      <c r="C6030">
        <v>25</v>
      </c>
      <c r="D6030" s="1">
        <v>45702</v>
      </c>
      <c r="E6030" s="1">
        <v>45704</v>
      </c>
      <c r="F6030" t="s">
        <v>93</v>
      </c>
      <c r="G6030" t="s">
        <v>60</v>
      </c>
      <c r="H6030" t="s">
        <v>94</v>
      </c>
      <c r="I6030">
        <v>1</v>
      </c>
      <c r="J6030">
        <v>3150</v>
      </c>
    </row>
    <row r="6031" spans="1:10" x14ac:dyDescent="0.3">
      <c r="A6031">
        <v>906030</v>
      </c>
      <c r="B6031">
        <v>322</v>
      </c>
      <c r="C6031">
        <v>15</v>
      </c>
      <c r="D6031" s="1">
        <v>45447</v>
      </c>
      <c r="E6031" s="1">
        <v>45450</v>
      </c>
      <c r="F6031" t="s">
        <v>100</v>
      </c>
      <c r="G6031" t="s">
        <v>42</v>
      </c>
      <c r="H6031" t="s">
        <v>97</v>
      </c>
      <c r="I6031">
        <v>1</v>
      </c>
      <c r="J6031">
        <v>3740</v>
      </c>
    </row>
    <row r="6032" spans="1:10" x14ac:dyDescent="0.3">
      <c r="A6032">
        <v>906031</v>
      </c>
      <c r="B6032">
        <v>180</v>
      </c>
      <c r="C6032">
        <v>43</v>
      </c>
      <c r="D6032" s="1">
        <v>45709</v>
      </c>
      <c r="E6032" s="1">
        <v>45712</v>
      </c>
      <c r="F6032" t="s">
        <v>98</v>
      </c>
      <c r="G6032" t="s">
        <v>78</v>
      </c>
      <c r="H6032" t="s">
        <v>94</v>
      </c>
      <c r="I6032">
        <v>1</v>
      </c>
      <c r="J6032">
        <v>910</v>
      </c>
    </row>
    <row r="6033" spans="1:10" x14ac:dyDescent="0.3">
      <c r="A6033">
        <v>906032</v>
      </c>
      <c r="B6033">
        <v>357</v>
      </c>
      <c r="C6033">
        <v>25</v>
      </c>
      <c r="D6033" s="1">
        <v>45696</v>
      </c>
      <c r="E6033" s="1">
        <v>45698</v>
      </c>
      <c r="F6033" t="s">
        <v>95</v>
      </c>
      <c r="G6033" t="s">
        <v>60</v>
      </c>
      <c r="H6033" t="s">
        <v>94</v>
      </c>
      <c r="I6033">
        <v>3</v>
      </c>
      <c r="J6033">
        <v>9450</v>
      </c>
    </row>
    <row r="6034" spans="1:10" x14ac:dyDescent="0.3">
      <c r="A6034">
        <v>906033</v>
      </c>
      <c r="B6034">
        <v>141</v>
      </c>
      <c r="C6034">
        <v>28</v>
      </c>
      <c r="D6034" s="1">
        <v>45529</v>
      </c>
      <c r="E6034" s="1">
        <v>45531</v>
      </c>
      <c r="F6034" t="s">
        <v>100</v>
      </c>
      <c r="G6034" t="s">
        <v>60</v>
      </c>
      <c r="H6034" t="s">
        <v>97</v>
      </c>
      <c r="I6034">
        <v>2</v>
      </c>
      <c r="J6034">
        <v>6340</v>
      </c>
    </row>
    <row r="6035" spans="1:10" x14ac:dyDescent="0.3">
      <c r="A6035">
        <v>906034</v>
      </c>
      <c r="B6035">
        <v>68</v>
      </c>
      <c r="C6035">
        <v>14</v>
      </c>
      <c r="D6035" s="1">
        <v>45502</v>
      </c>
      <c r="E6035" s="1">
        <v>45504</v>
      </c>
      <c r="F6035" t="s">
        <v>100</v>
      </c>
      <c r="G6035" t="s">
        <v>42</v>
      </c>
      <c r="H6035" t="s">
        <v>97</v>
      </c>
      <c r="I6035">
        <v>1</v>
      </c>
      <c r="J6035">
        <v>2370</v>
      </c>
    </row>
    <row r="6036" spans="1:10" x14ac:dyDescent="0.3">
      <c r="A6036">
        <v>906035</v>
      </c>
      <c r="B6036">
        <v>139</v>
      </c>
      <c r="C6036">
        <v>29</v>
      </c>
      <c r="D6036" s="1">
        <v>45694</v>
      </c>
      <c r="E6036" s="1">
        <v>45700</v>
      </c>
      <c r="F6036" t="s">
        <v>93</v>
      </c>
      <c r="G6036" t="s">
        <v>60</v>
      </c>
      <c r="H6036" t="s">
        <v>94</v>
      </c>
      <c r="I6036">
        <v>1</v>
      </c>
      <c r="J6036">
        <v>2450</v>
      </c>
    </row>
    <row r="6037" spans="1:10" x14ac:dyDescent="0.3">
      <c r="A6037">
        <v>906036</v>
      </c>
      <c r="B6037">
        <v>279</v>
      </c>
      <c r="C6037">
        <v>21</v>
      </c>
      <c r="D6037" s="1">
        <v>45716</v>
      </c>
      <c r="E6037" s="1">
        <v>45721</v>
      </c>
      <c r="F6037" t="s">
        <v>93</v>
      </c>
      <c r="G6037" t="s">
        <v>51</v>
      </c>
      <c r="H6037" t="s">
        <v>94</v>
      </c>
      <c r="I6037">
        <v>1</v>
      </c>
      <c r="J6037">
        <v>9950</v>
      </c>
    </row>
    <row r="6038" spans="1:10" x14ac:dyDescent="0.3">
      <c r="A6038">
        <v>906037</v>
      </c>
      <c r="B6038">
        <v>184</v>
      </c>
      <c r="C6038">
        <v>31</v>
      </c>
      <c r="D6038" s="1">
        <v>45532</v>
      </c>
      <c r="E6038" s="1">
        <v>45537</v>
      </c>
      <c r="F6038" t="s">
        <v>95</v>
      </c>
      <c r="G6038" t="s">
        <v>60</v>
      </c>
      <c r="H6038" t="s">
        <v>94</v>
      </c>
      <c r="I6038">
        <v>1</v>
      </c>
      <c r="J6038">
        <v>1740</v>
      </c>
    </row>
    <row r="6039" spans="1:10" x14ac:dyDescent="0.3">
      <c r="A6039">
        <v>906038</v>
      </c>
      <c r="B6039">
        <v>21</v>
      </c>
      <c r="C6039">
        <v>20</v>
      </c>
      <c r="D6039" s="1">
        <v>45449</v>
      </c>
      <c r="E6039" s="1">
        <v>45451</v>
      </c>
      <c r="F6039" t="s">
        <v>95</v>
      </c>
      <c r="G6039" t="s">
        <v>51</v>
      </c>
      <c r="H6039" t="s">
        <v>94</v>
      </c>
      <c r="I6039">
        <v>3</v>
      </c>
      <c r="J6039">
        <v>38430</v>
      </c>
    </row>
    <row r="6040" spans="1:10" x14ac:dyDescent="0.3">
      <c r="A6040">
        <v>906039</v>
      </c>
      <c r="B6040">
        <v>279</v>
      </c>
      <c r="C6040">
        <v>18</v>
      </c>
      <c r="D6040" s="1">
        <v>45421</v>
      </c>
      <c r="E6040" s="1">
        <v>45427</v>
      </c>
      <c r="F6040" t="s">
        <v>93</v>
      </c>
      <c r="G6040" t="s">
        <v>51</v>
      </c>
      <c r="H6040" t="s">
        <v>97</v>
      </c>
      <c r="I6040">
        <v>1</v>
      </c>
      <c r="J6040">
        <v>13140</v>
      </c>
    </row>
    <row r="6041" spans="1:10" x14ac:dyDescent="0.3">
      <c r="A6041">
        <v>906040</v>
      </c>
      <c r="B6041">
        <v>207</v>
      </c>
      <c r="C6041">
        <v>17</v>
      </c>
      <c r="D6041" s="1">
        <v>45625</v>
      </c>
      <c r="E6041" s="1">
        <v>45630</v>
      </c>
      <c r="F6041" t="s">
        <v>96</v>
      </c>
      <c r="G6041" t="s">
        <v>51</v>
      </c>
      <c r="H6041" t="s">
        <v>94</v>
      </c>
      <c r="I6041">
        <v>1</v>
      </c>
      <c r="J6041">
        <v>13790</v>
      </c>
    </row>
    <row r="6042" spans="1:10" x14ac:dyDescent="0.3">
      <c r="A6042">
        <v>906041</v>
      </c>
      <c r="B6042">
        <v>466</v>
      </c>
      <c r="C6042">
        <v>10</v>
      </c>
      <c r="D6042" s="1">
        <v>45511</v>
      </c>
      <c r="E6042" s="1">
        <v>45517</v>
      </c>
      <c r="F6042" t="s">
        <v>101</v>
      </c>
      <c r="G6042" t="s">
        <v>42</v>
      </c>
      <c r="H6042" t="s">
        <v>94</v>
      </c>
      <c r="I6042">
        <v>1</v>
      </c>
      <c r="J6042">
        <v>3700</v>
      </c>
    </row>
    <row r="6043" spans="1:10" x14ac:dyDescent="0.3">
      <c r="A6043">
        <v>906042</v>
      </c>
      <c r="B6043">
        <v>517</v>
      </c>
      <c r="C6043">
        <v>42</v>
      </c>
      <c r="D6043" s="1">
        <v>45719</v>
      </c>
      <c r="E6043" s="1">
        <v>45722</v>
      </c>
      <c r="F6043" t="s">
        <v>99</v>
      </c>
      <c r="G6043" t="s">
        <v>78</v>
      </c>
      <c r="H6043" t="s">
        <v>94</v>
      </c>
      <c r="I6043">
        <v>2</v>
      </c>
      <c r="J6043">
        <v>1620</v>
      </c>
    </row>
    <row r="6044" spans="1:10" x14ac:dyDescent="0.3">
      <c r="A6044">
        <v>906043</v>
      </c>
      <c r="B6044">
        <v>50</v>
      </c>
      <c r="C6044">
        <v>30</v>
      </c>
      <c r="D6044" s="1">
        <v>45395</v>
      </c>
      <c r="E6044" s="1">
        <v>45399</v>
      </c>
      <c r="F6044" t="s">
        <v>96</v>
      </c>
      <c r="G6044" t="s">
        <v>60</v>
      </c>
      <c r="H6044" t="s">
        <v>97</v>
      </c>
      <c r="I6044">
        <v>1</v>
      </c>
      <c r="J6044">
        <v>2550</v>
      </c>
    </row>
    <row r="6045" spans="1:10" x14ac:dyDescent="0.3">
      <c r="A6045">
        <v>906044</v>
      </c>
      <c r="B6045">
        <v>390</v>
      </c>
      <c r="C6045">
        <v>3</v>
      </c>
      <c r="D6045" s="1">
        <v>45482</v>
      </c>
      <c r="E6045" s="1">
        <v>45486</v>
      </c>
      <c r="F6045" t="s">
        <v>95</v>
      </c>
      <c r="G6045" t="s">
        <v>33</v>
      </c>
      <c r="H6045" t="s">
        <v>97</v>
      </c>
      <c r="I6045">
        <v>1</v>
      </c>
      <c r="J6045">
        <v>1770</v>
      </c>
    </row>
    <row r="6046" spans="1:10" x14ac:dyDescent="0.3">
      <c r="A6046">
        <v>906045</v>
      </c>
      <c r="B6046">
        <v>238</v>
      </c>
      <c r="C6046">
        <v>20</v>
      </c>
      <c r="D6046" s="1">
        <v>45714</v>
      </c>
      <c r="E6046" s="1">
        <v>45719</v>
      </c>
      <c r="F6046" t="s">
        <v>93</v>
      </c>
      <c r="G6046" t="s">
        <v>51</v>
      </c>
      <c r="H6046" t="s">
        <v>94</v>
      </c>
      <c r="I6046">
        <v>1</v>
      </c>
      <c r="J6046">
        <v>12810</v>
      </c>
    </row>
    <row r="6047" spans="1:10" x14ac:dyDescent="0.3">
      <c r="A6047">
        <v>906046</v>
      </c>
      <c r="B6047">
        <v>575</v>
      </c>
      <c r="C6047">
        <v>32</v>
      </c>
      <c r="D6047" s="1">
        <v>45475</v>
      </c>
      <c r="E6047" s="1">
        <v>45479</v>
      </c>
      <c r="F6047" t="s">
        <v>95</v>
      </c>
      <c r="G6047" t="s">
        <v>60</v>
      </c>
      <c r="H6047" t="s">
        <v>94</v>
      </c>
      <c r="I6047">
        <v>2</v>
      </c>
      <c r="J6047">
        <v>3980</v>
      </c>
    </row>
    <row r="6048" spans="1:10" x14ac:dyDescent="0.3">
      <c r="A6048">
        <v>906047</v>
      </c>
      <c r="B6048">
        <v>513</v>
      </c>
      <c r="C6048">
        <v>34</v>
      </c>
      <c r="D6048" s="1">
        <v>45428</v>
      </c>
      <c r="E6048" s="1">
        <v>45430</v>
      </c>
      <c r="F6048" t="s">
        <v>99</v>
      </c>
      <c r="G6048" t="s">
        <v>69</v>
      </c>
      <c r="H6048" t="s">
        <v>94</v>
      </c>
      <c r="I6048">
        <v>1</v>
      </c>
      <c r="J6048">
        <v>410</v>
      </c>
    </row>
    <row r="6049" spans="1:10" x14ac:dyDescent="0.3">
      <c r="A6049">
        <v>906048</v>
      </c>
      <c r="B6049">
        <v>69</v>
      </c>
      <c r="C6049">
        <v>8</v>
      </c>
      <c r="D6049" s="1">
        <v>45556</v>
      </c>
      <c r="E6049" s="1">
        <v>45558</v>
      </c>
      <c r="F6049" t="s">
        <v>100</v>
      </c>
      <c r="G6049" t="s">
        <v>33</v>
      </c>
      <c r="H6049" t="s">
        <v>97</v>
      </c>
      <c r="I6049">
        <v>2</v>
      </c>
      <c r="J6049">
        <v>3740</v>
      </c>
    </row>
    <row r="6050" spans="1:10" x14ac:dyDescent="0.3">
      <c r="A6050">
        <v>906049</v>
      </c>
      <c r="B6050">
        <v>209</v>
      </c>
      <c r="C6050">
        <v>47</v>
      </c>
      <c r="D6050" s="1">
        <v>45611</v>
      </c>
      <c r="E6050" s="1">
        <v>45615</v>
      </c>
      <c r="F6050" t="s">
        <v>100</v>
      </c>
      <c r="G6050" t="s">
        <v>78</v>
      </c>
      <c r="H6050" t="s">
        <v>97</v>
      </c>
      <c r="I6050">
        <v>3</v>
      </c>
      <c r="J6050">
        <v>2670</v>
      </c>
    </row>
    <row r="6051" spans="1:10" x14ac:dyDescent="0.3">
      <c r="A6051">
        <v>906050</v>
      </c>
      <c r="B6051">
        <v>142</v>
      </c>
      <c r="C6051">
        <v>38</v>
      </c>
      <c r="D6051" s="1">
        <v>45544</v>
      </c>
      <c r="E6051" s="1">
        <v>45547</v>
      </c>
      <c r="F6051" t="s">
        <v>99</v>
      </c>
      <c r="G6051" t="s">
        <v>69</v>
      </c>
      <c r="H6051" t="s">
        <v>94</v>
      </c>
      <c r="I6051">
        <v>1</v>
      </c>
      <c r="J6051">
        <v>510</v>
      </c>
    </row>
    <row r="6052" spans="1:10" x14ac:dyDescent="0.3">
      <c r="A6052">
        <v>906051</v>
      </c>
      <c r="B6052">
        <v>21</v>
      </c>
      <c r="C6052">
        <v>10</v>
      </c>
      <c r="D6052" s="1">
        <v>45732</v>
      </c>
      <c r="E6052" s="1">
        <v>45734</v>
      </c>
      <c r="F6052" t="s">
        <v>95</v>
      </c>
      <c r="G6052" t="s">
        <v>42</v>
      </c>
      <c r="H6052" t="s">
        <v>94</v>
      </c>
      <c r="I6052">
        <v>1</v>
      </c>
      <c r="J6052">
        <v>3700</v>
      </c>
    </row>
    <row r="6053" spans="1:10" x14ac:dyDescent="0.3">
      <c r="A6053">
        <v>906052</v>
      </c>
      <c r="B6053">
        <v>84</v>
      </c>
      <c r="C6053">
        <v>37</v>
      </c>
      <c r="D6053" s="1">
        <v>45701</v>
      </c>
      <c r="E6053" s="1">
        <v>45704</v>
      </c>
      <c r="F6053" t="s">
        <v>96</v>
      </c>
      <c r="G6053" t="s">
        <v>69</v>
      </c>
      <c r="H6053" t="s">
        <v>97</v>
      </c>
      <c r="I6053">
        <v>1</v>
      </c>
      <c r="J6053">
        <v>810</v>
      </c>
    </row>
    <row r="6054" spans="1:10" x14ac:dyDescent="0.3">
      <c r="A6054">
        <v>906053</v>
      </c>
      <c r="B6054">
        <v>494</v>
      </c>
      <c r="C6054">
        <v>11</v>
      </c>
      <c r="D6054" s="1">
        <v>45691</v>
      </c>
      <c r="E6054" s="1">
        <v>45695</v>
      </c>
      <c r="F6054" t="s">
        <v>100</v>
      </c>
      <c r="G6054" t="s">
        <v>42</v>
      </c>
      <c r="H6054" t="s">
        <v>94</v>
      </c>
      <c r="I6054">
        <v>2</v>
      </c>
      <c r="J6054">
        <v>5120</v>
      </c>
    </row>
    <row r="6055" spans="1:10" x14ac:dyDescent="0.3">
      <c r="A6055">
        <v>906054</v>
      </c>
      <c r="B6055">
        <v>194</v>
      </c>
      <c r="C6055">
        <v>22</v>
      </c>
      <c r="D6055" s="1">
        <v>45628</v>
      </c>
      <c r="E6055" s="1">
        <v>45631</v>
      </c>
      <c r="F6055" t="s">
        <v>93</v>
      </c>
      <c r="G6055" t="s">
        <v>51</v>
      </c>
      <c r="H6055" t="s">
        <v>94</v>
      </c>
      <c r="I6055">
        <v>1</v>
      </c>
      <c r="J6055">
        <v>13330</v>
      </c>
    </row>
    <row r="6056" spans="1:10" x14ac:dyDescent="0.3">
      <c r="A6056">
        <v>906055</v>
      </c>
      <c r="B6056">
        <v>359</v>
      </c>
      <c r="C6056">
        <v>2</v>
      </c>
      <c r="D6056" s="1">
        <v>45674</v>
      </c>
      <c r="E6056" s="1">
        <v>45678</v>
      </c>
      <c r="F6056" t="s">
        <v>98</v>
      </c>
      <c r="G6056" t="s">
        <v>33</v>
      </c>
      <c r="H6056" t="s">
        <v>94</v>
      </c>
      <c r="I6056">
        <v>1</v>
      </c>
      <c r="J6056">
        <v>1190</v>
      </c>
    </row>
    <row r="6057" spans="1:10" x14ac:dyDescent="0.3">
      <c r="A6057">
        <v>906056</v>
      </c>
      <c r="B6057">
        <v>62</v>
      </c>
      <c r="C6057">
        <v>25</v>
      </c>
      <c r="D6057" s="1">
        <v>45698</v>
      </c>
      <c r="E6057" s="1">
        <v>45700</v>
      </c>
      <c r="F6057" t="s">
        <v>98</v>
      </c>
      <c r="G6057" t="s">
        <v>60</v>
      </c>
      <c r="H6057" t="s">
        <v>94</v>
      </c>
      <c r="I6057">
        <v>2</v>
      </c>
      <c r="J6057">
        <v>6300</v>
      </c>
    </row>
    <row r="6058" spans="1:10" x14ac:dyDescent="0.3">
      <c r="A6058">
        <v>906057</v>
      </c>
      <c r="B6058">
        <v>380</v>
      </c>
      <c r="C6058">
        <v>10</v>
      </c>
      <c r="D6058" s="1">
        <v>45457</v>
      </c>
      <c r="E6058" s="1">
        <v>45462</v>
      </c>
      <c r="F6058" t="s">
        <v>99</v>
      </c>
      <c r="G6058" t="s">
        <v>42</v>
      </c>
      <c r="H6058" t="s">
        <v>97</v>
      </c>
      <c r="I6058">
        <v>1</v>
      </c>
      <c r="J6058">
        <v>3700</v>
      </c>
    </row>
    <row r="6059" spans="1:10" x14ac:dyDescent="0.3">
      <c r="A6059">
        <v>906058</v>
      </c>
      <c r="B6059">
        <v>179</v>
      </c>
      <c r="C6059">
        <v>2</v>
      </c>
      <c r="D6059" s="1">
        <v>45633</v>
      </c>
      <c r="E6059" s="1">
        <v>45637</v>
      </c>
      <c r="F6059" t="s">
        <v>101</v>
      </c>
      <c r="G6059" t="s">
        <v>33</v>
      </c>
      <c r="H6059" t="s">
        <v>94</v>
      </c>
      <c r="I6059">
        <v>1</v>
      </c>
      <c r="J6059">
        <v>1190</v>
      </c>
    </row>
    <row r="6060" spans="1:10" x14ac:dyDescent="0.3">
      <c r="A6060">
        <v>906059</v>
      </c>
      <c r="B6060">
        <v>205</v>
      </c>
      <c r="C6060">
        <v>29</v>
      </c>
      <c r="D6060" s="1">
        <v>45653</v>
      </c>
      <c r="E6060" s="1">
        <v>45658</v>
      </c>
      <c r="F6060" t="s">
        <v>99</v>
      </c>
      <c r="G6060" t="s">
        <v>60</v>
      </c>
      <c r="H6060" t="s">
        <v>94</v>
      </c>
      <c r="I6060">
        <v>2</v>
      </c>
      <c r="J6060">
        <v>4900</v>
      </c>
    </row>
    <row r="6061" spans="1:10" x14ac:dyDescent="0.3">
      <c r="A6061">
        <v>906060</v>
      </c>
      <c r="B6061">
        <v>273</v>
      </c>
      <c r="C6061">
        <v>23</v>
      </c>
      <c r="D6061" s="1">
        <v>45483</v>
      </c>
      <c r="E6061" s="1">
        <v>45486</v>
      </c>
      <c r="F6061" t="s">
        <v>101</v>
      </c>
      <c r="G6061" t="s">
        <v>51</v>
      </c>
      <c r="H6061" t="s">
        <v>94</v>
      </c>
      <c r="I6061">
        <v>2</v>
      </c>
      <c r="J6061">
        <v>25560</v>
      </c>
    </row>
    <row r="6062" spans="1:10" x14ac:dyDescent="0.3">
      <c r="A6062">
        <v>906061</v>
      </c>
      <c r="B6062">
        <v>54</v>
      </c>
      <c r="C6062">
        <v>40</v>
      </c>
      <c r="D6062" s="1">
        <v>45587</v>
      </c>
      <c r="E6062" s="1">
        <v>45593</v>
      </c>
      <c r="F6062" t="s">
        <v>99</v>
      </c>
      <c r="G6062" t="s">
        <v>69</v>
      </c>
      <c r="H6062" t="s">
        <v>97</v>
      </c>
      <c r="I6062">
        <v>1</v>
      </c>
      <c r="J6062">
        <v>540</v>
      </c>
    </row>
    <row r="6063" spans="1:10" x14ac:dyDescent="0.3">
      <c r="A6063">
        <v>906062</v>
      </c>
      <c r="B6063">
        <v>265</v>
      </c>
      <c r="C6063">
        <v>26</v>
      </c>
      <c r="D6063" s="1">
        <v>45448</v>
      </c>
      <c r="E6063" s="1">
        <v>45452</v>
      </c>
      <c r="F6063" t="s">
        <v>99</v>
      </c>
      <c r="G6063" t="s">
        <v>60</v>
      </c>
      <c r="H6063" t="s">
        <v>94</v>
      </c>
      <c r="I6063">
        <v>1</v>
      </c>
      <c r="J6063">
        <v>2250</v>
      </c>
    </row>
    <row r="6064" spans="1:10" x14ac:dyDescent="0.3">
      <c r="A6064">
        <v>906063</v>
      </c>
      <c r="B6064">
        <v>466</v>
      </c>
      <c r="C6064">
        <v>48</v>
      </c>
      <c r="D6064" s="1">
        <v>45735</v>
      </c>
      <c r="E6064" s="1">
        <v>45739</v>
      </c>
      <c r="F6064" t="s">
        <v>101</v>
      </c>
      <c r="G6064" t="s">
        <v>78</v>
      </c>
      <c r="H6064" t="s">
        <v>97</v>
      </c>
      <c r="I6064">
        <v>2</v>
      </c>
      <c r="J6064">
        <v>3120</v>
      </c>
    </row>
    <row r="6065" spans="1:10" x14ac:dyDescent="0.3">
      <c r="A6065">
        <v>906064</v>
      </c>
      <c r="B6065">
        <v>277</v>
      </c>
      <c r="C6065">
        <v>18</v>
      </c>
      <c r="D6065" s="1">
        <v>45570</v>
      </c>
      <c r="E6065" s="1">
        <v>45573</v>
      </c>
      <c r="F6065" t="s">
        <v>100</v>
      </c>
      <c r="G6065" t="s">
        <v>51</v>
      </c>
      <c r="H6065" t="s">
        <v>94</v>
      </c>
      <c r="I6065">
        <v>3</v>
      </c>
      <c r="J6065">
        <v>39420</v>
      </c>
    </row>
    <row r="6066" spans="1:10" x14ac:dyDescent="0.3">
      <c r="A6066">
        <v>906065</v>
      </c>
      <c r="B6066">
        <v>518</v>
      </c>
      <c r="C6066">
        <v>8</v>
      </c>
      <c r="D6066" s="1">
        <v>45694</v>
      </c>
      <c r="E6066" s="1">
        <v>45699</v>
      </c>
      <c r="F6066" t="s">
        <v>100</v>
      </c>
      <c r="G6066" t="s">
        <v>33</v>
      </c>
      <c r="H6066" t="s">
        <v>94</v>
      </c>
      <c r="I6066">
        <v>1</v>
      </c>
      <c r="J6066">
        <v>1870</v>
      </c>
    </row>
    <row r="6067" spans="1:10" x14ac:dyDescent="0.3">
      <c r="A6067">
        <v>906066</v>
      </c>
      <c r="B6067">
        <v>271</v>
      </c>
      <c r="C6067">
        <v>23</v>
      </c>
      <c r="D6067" s="1">
        <v>45632</v>
      </c>
      <c r="E6067" s="1">
        <v>45634</v>
      </c>
      <c r="F6067" t="s">
        <v>99</v>
      </c>
      <c r="G6067" t="s">
        <v>51</v>
      </c>
      <c r="H6067" t="s">
        <v>97</v>
      </c>
      <c r="I6067">
        <v>2</v>
      </c>
      <c r="J6067">
        <v>25560</v>
      </c>
    </row>
    <row r="6068" spans="1:10" x14ac:dyDescent="0.3">
      <c r="A6068">
        <v>906067</v>
      </c>
      <c r="B6068">
        <v>25</v>
      </c>
      <c r="C6068">
        <v>12</v>
      </c>
      <c r="D6068" s="1">
        <v>45519</v>
      </c>
      <c r="E6068" s="1">
        <v>45522</v>
      </c>
      <c r="F6068" t="s">
        <v>95</v>
      </c>
      <c r="G6068" t="s">
        <v>42</v>
      </c>
      <c r="H6068" t="s">
        <v>94</v>
      </c>
      <c r="I6068">
        <v>1</v>
      </c>
      <c r="J6068">
        <v>2600</v>
      </c>
    </row>
    <row r="6069" spans="1:10" x14ac:dyDescent="0.3">
      <c r="A6069">
        <v>906068</v>
      </c>
      <c r="B6069">
        <v>315</v>
      </c>
      <c r="C6069">
        <v>39</v>
      </c>
      <c r="D6069" s="1">
        <v>45417</v>
      </c>
      <c r="E6069" s="1">
        <v>45422</v>
      </c>
      <c r="F6069" t="s">
        <v>96</v>
      </c>
      <c r="G6069" t="s">
        <v>69</v>
      </c>
      <c r="H6069" t="s">
        <v>97</v>
      </c>
      <c r="I6069">
        <v>1</v>
      </c>
      <c r="J6069">
        <v>780</v>
      </c>
    </row>
    <row r="6070" spans="1:10" x14ac:dyDescent="0.3">
      <c r="A6070">
        <v>906069</v>
      </c>
      <c r="B6070">
        <v>506</v>
      </c>
      <c r="C6070">
        <v>36</v>
      </c>
      <c r="D6070" s="1">
        <v>45640</v>
      </c>
      <c r="E6070" s="1">
        <v>45642</v>
      </c>
      <c r="F6070" t="s">
        <v>98</v>
      </c>
      <c r="G6070" t="s">
        <v>69</v>
      </c>
      <c r="H6070" t="s">
        <v>97</v>
      </c>
      <c r="I6070">
        <v>1</v>
      </c>
      <c r="J6070">
        <v>1130</v>
      </c>
    </row>
    <row r="6071" spans="1:10" x14ac:dyDescent="0.3">
      <c r="A6071">
        <v>906070</v>
      </c>
      <c r="B6071">
        <v>156</v>
      </c>
      <c r="C6071">
        <v>39</v>
      </c>
      <c r="D6071" s="1">
        <v>45659</v>
      </c>
      <c r="E6071" s="1">
        <v>45664</v>
      </c>
      <c r="F6071" t="s">
        <v>100</v>
      </c>
      <c r="G6071" t="s">
        <v>69</v>
      </c>
      <c r="H6071" t="s">
        <v>94</v>
      </c>
      <c r="I6071">
        <v>1</v>
      </c>
      <c r="J6071">
        <v>780</v>
      </c>
    </row>
    <row r="6072" spans="1:10" x14ac:dyDescent="0.3">
      <c r="A6072">
        <v>906071</v>
      </c>
      <c r="B6072">
        <v>86</v>
      </c>
      <c r="C6072">
        <v>27</v>
      </c>
      <c r="D6072" s="1">
        <v>45665</v>
      </c>
      <c r="E6072" s="1">
        <v>45670</v>
      </c>
      <c r="F6072" t="s">
        <v>95</v>
      </c>
      <c r="G6072" t="s">
        <v>60</v>
      </c>
      <c r="H6072" t="s">
        <v>97</v>
      </c>
      <c r="I6072">
        <v>1</v>
      </c>
      <c r="J6072">
        <v>1080</v>
      </c>
    </row>
    <row r="6073" spans="1:10" x14ac:dyDescent="0.3">
      <c r="A6073">
        <v>906072</v>
      </c>
      <c r="B6073">
        <v>462</v>
      </c>
      <c r="C6073">
        <v>24</v>
      </c>
      <c r="D6073" s="1">
        <v>45655</v>
      </c>
      <c r="E6073" s="1">
        <v>45657</v>
      </c>
      <c r="F6073" t="s">
        <v>101</v>
      </c>
      <c r="G6073" t="s">
        <v>51</v>
      </c>
      <c r="H6073" t="s">
        <v>94</v>
      </c>
      <c r="I6073">
        <v>1</v>
      </c>
      <c r="J6073">
        <v>11450</v>
      </c>
    </row>
    <row r="6074" spans="1:10" x14ac:dyDescent="0.3">
      <c r="A6074">
        <v>906073</v>
      </c>
      <c r="B6074">
        <v>339</v>
      </c>
      <c r="C6074">
        <v>38</v>
      </c>
      <c r="D6074" s="1">
        <v>45383</v>
      </c>
      <c r="E6074" s="1">
        <v>45385</v>
      </c>
      <c r="F6074" t="s">
        <v>93</v>
      </c>
      <c r="G6074" t="s">
        <v>69</v>
      </c>
      <c r="H6074" t="s">
        <v>97</v>
      </c>
      <c r="I6074">
        <v>2</v>
      </c>
      <c r="J6074">
        <v>1020</v>
      </c>
    </row>
    <row r="6075" spans="1:10" x14ac:dyDescent="0.3">
      <c r="A6075">
        <v>906074</v>
      </c>
      <c r="B6075">
        <v>52</v>
      </c>
      <c r="C6075">
        <v>39</v>
      </c>
      <c r="D6075" s="1">
        <v>45452</v>
      </c>
      <c r="E6075" s="1">
        <v>45454</v>
      </c>
      <c r="F6075" t="s">
        <v>96</v>
      </c>
      <c r="G6075" t="s">
        <v>69</v>
      </c>
      <c r="H6075" t="s">
        <v>94</v>
      </c>
      <c r="I6075">
        <v>1</v>
      </c>
      <c r="J6075">
        <v>780</v>
      </c>
    </row>
    <row r="6076" spans="1:10" x14ac:dyDescent="0.3">
      <c r="A6076">
        <v>906075</v>
      </c>
      <c r="B6076">
        <v>172</v>
      </c>
      <c r="C6076">
        <v>48</v>
      </c>
      <c r="D6076" s="1">
        <v>45464</v>
      </c>
      <c r="E6076" s="1">
        <v>45467</v>
      </c>
      <c r="F6076" t="s">
        <v>95</v>
      </c>
      <c r="G6076" t="s">
        <v>78</v>
      </c>
      <c r="H6076" t="s">
        <v>94</v>
      </c>
      <c r="I6076">
        <v>1</v>
      </c>
      <c r="J6076">
        <v>1560</v>
      </c>
    </row>
    <row r="6077" spans="1:10" x14ac:dyDescent="0.3">
      <c r="A6077">
        <v>906076</v>
      </c>
      <c r="B6077">
        <v>571</v>
      </c>
      <c r="C6077">
        <v>20</v>
      </c>
      <c r="D6077" s="1">
        <v>45683</v>
      </c>
      <c r="E6077" s="1">
        <v>45685</v>
      </c>
      <c r="F6077" t="s">
        <v>93</v>
      </c>
      <c r="G6077" t="s">
        <v>51</v>
      </c>
      <c r="H6077" t="s">
        <v>94</v>
      </c>
      <c r="I6077">
        <v>1</v>
      </c>
      <c r="J6077">
        <v>12810</v>
      </c>
    </row>
    <row r="6078" spans="1:10" x14ac:dyDescent="0.3">
      <c r="A6078">
        <v>906077</v>
      </c>
      <c r="B6078">
        <v>483</v>
      </c>
      <c r="C6078">
        <v>41</v>
      </c>
      <c r="D6078" s="1">
        <v>45662</v>
      </c>
      <c r="E6078" s="1">
        <v>45668</v>
      </c>
      <c r="F6078" t="s">
        <v>100</v>
      </c>
      <c r="G6078" t="s">
        <v>78</v>
      </c>
      <c r="H6078" t="s">
        <v>97</v>
      </c>
      <c r="I6078">
        <v>1</v>
      </c>
      <c r="J6078">
        <v>1390</v>
      </c>
    </row>
    <row r="6079" spans="1:10" x14ac:dyDescent="0.3">
      <c r="A6079">
        <v>906078</v>
      </c>
      <c r="B6079">
        <v>194</v>
      </c>
      <c r="C6079">
        <v>27</v>
      </c>
      <c r="D6079" s="1">
        <v>45636</v>
      </c>
      <c r="E6079" s="1">
        <v>45640</v>
      </c>
      <c r="F6079" t="s">
        <v>93</v>
      </c>
      <c r="G6079" t="s">
        <v>60</v>
      </c>
      <c r="H6079" t="s">
        <v>94</v>
      </c>
      <c r="I6079">
        <v>2</v>
      </c>
      <c r="J6079">
        <v>2160</v>
      </c>
    </row>
    <row r="6080" spans="1:10" x14ac:dyDescent="0.3">
      <c r="A6080">
        <v>906079</v>
      </c>
      <c r="B6080">
        <v>593</v>
      </c>
      <c r="C6080">
        <v>23</v>
      </c>
      <c r="D6080" s="1">
        <v>45621</v>
      </c>
      <c r="E6080" s="1">
        <v>45626</v>
      </c>
      <c r="F6080" t="s">
        <v>98</v>
      </c>
      <c r="G6080" t="s">
        <v>51</v>
      </c>
      <c r="H6080" t="s">
        <v>94</v>
      </c>
      <c r="I6080">
        <v>1</v>
      </c>
      <c r="J6080">
        <v>12780</v>
      </c>
    </row>
    <row r="6081" spans="1:10" x14ac:dyDescent="0.3">
      <c r="A6081">
        <v>906080</v>
      </c>
      <c r="B6081">
        <v>200</v>
      </c>
      <c r="C6081">
        <v>40</v>
      </c>
      <c r="D6081" s="1">
        <v>45540</v>
      </c>
      <c r="E6081" s="1">
        <v>45544</v>
      </c>
      <c r="F6081" t="s">
        <v>93</v>
      </c>
      <c r="G6081" t="s">
        <v>69</v>
      </c>
      <c r="H6081" t="s">
        <v>97</v>
      </c>
      <c r="I6081">
        <v>1</v>
      </c>
      <c r="J6081">
        <v>540</v>
      </c>
    </row>
    <row r="6082" spans="1:10" x14ac:dyDescent="0.3">
      <c r="A6082">
        <v>906081</v>
      </c>
      <c r="B6082">
        <v>75</v>
      </c>
      <c r="C6082">
        <v>15</v>
      </c>
      <c r="D6082" s="1">
        <v>45524</v>
      </c>
      <c r="E6082" s="1">
        <v>45529</v>
      </c>
      <c r="F6082" t="s">
        <v>101</v>
      </c>
      <c r="G6082" t="s">
        <v>42</v>
      </c>
      <c r="H6082" t="s">
        <v>94</v>
      </c>
      <c r="I6082">
        <v>3</v>
      </c>
      <c r="J6082">
        <v>11220</v>
      </c>
    </row>
    <row r="6083" spans="1:10" x14ac:dyDescent="0.3">
      <c r="A6083">
        <v>906082</v>
      </c>
      <c r="B6083">
        <v>324</v>
      </c>
      <c r="C6083">
        <v>12</v>
      </c>
      <c r="D6083" s="1">
        <v>45519</v>
      </c>
      <c r="E6083" s="1">
        <v>45524</v>
      </c>
      <c r="F6083" t="s">
        <v>95</v>
      </c>
      <c r="G6083" t="s">
        <v>42</v>
      </c>
      <c r="H6083" t="s">
        <v>97</v>
      </c>
      <c r="I6083">
        <v>1</v>
      </c>
      <c r="J6083">
        <v>2600</v>
      </c>
    </row>
    <row r="6084" spans="1:10" x14ac:dyDescent="0.3">
      <c r="A6084">
        <v>906083</v>
      </c>
      <c r="B6084">
        <v>67</v>
      </c>
      <c r="C6084">
        <v>12</v>
      </c>
      <c r="D6084" s="1">
        <v>45620</v>
      </c>
      <c r="E6084" s="1">
        <v>45622</v>
      </c>
      <c r="F6084" t="s">
        <v>98</v>
      </c>
      <c r="G6084" t="s">
        <v>42</v>
      </c>
      <c r="H6084" t="s">
        <v>97</v>
      </c>
      <c r="I6084">
        <v>2</v>
      </c>
      <c r="J6084">
        <v>5200</v>
      </c>
    </row>
    <row r="6085" spans="1:10" x14ac:dyDescent="0.3">
      <c r="A6085">
        <v>906084</v>
      </c>
      <c r="B6085">
        <v>398</v>
      </c>
      <c r="C6085">
        <v>17</v>
      </c>
      <c r="D6085" s="1">
        <v>45562</v>
      </c>
      <c r="E6085" s="1">
        <v>45565</v>
      </c>
      <c r="F6085" t="s">
        <v>98</v>
      </c>
      <c r="G6085" t="s">
        <v>51</v>
      </c>
      <c r="H6085" t="s">
        <v>94</v>
      </c>
      <c r="I6085">
        <v>1</v>
      </c>
      <c r="J6085">
        <v>13790</v>
      </c>
    </row>
    <row r="6086" spans="1:10" x14ac:dyDescent="0.3">
      <c r="A6086">
        <v>906085</v>
      </c>
      <c r="B6086">
        <v>246</v>
      </c>
      <c r="C6086">
        <v>45</v>
      </c>
      <c r="D6086" s="1">
        <v>45677</v>
      </c>
      <c r="E6086" s="1">
        <v>45679</v>
      </c>
      <c r="F6086" t="s">
        <v>98</v>
      </c>
      <c r="G6086" t="s">
        <v>78</v>
      </c>
      <c r="H6086" t="s">
        <v>97</v>
      </c>
      <c r="I6086">
        <v>2</v>
      </c>
      <c r="J6086">
        <v>2580</v>
      </c>
    </row>
    <row r="6087" spans="1:10" x14ac:dyDescent="0.3">
      <c r="A6087">
        <v>906086</v>
      </c>
      <c r="B6087">
        <v>424</v>
      </c>
      <c r="C6087">
        <v>46</v>
      </c>
      <c r="D6087" s="1">
        <v>45612</v>
      </c>
      <c r="E6087" s="1">
        <v>45616</v>
      </c>
      <c r="F6087" t="s">
        <v>100</v>
      </c>
      <c r="G6087" t="s">
        <v>78</v>
      </c>
      <c r="H6087" t="s">
        <v>94</v>
      </c>
      <c r="I6087">
        <v>1</v>
      </c>
      <c r="J6087">
        <v>1320</v>
      </c>
    </row>
    <row r="6088" spans="1:10" x14ac:dyDescent="0.3">
      <c r="A6088">
        <v>906087</v>
      </c>
      <c r="B6088">
        <v>451</v>
      </c>
      <c r="C6088">
        <v>46</v>
      </c>
      <c r="D6088" s="1">
        <v>45402</v>
      </c>
      <c r="E6088" s="1">
        <v>45408</v>
      </c>
      <c r="F6088" t="s">
        <v>100</v>
      </c>
      <c r="G6088" t="s">
        <v>78</v>
      </c>
      <c r="H6088" t="s">
        <v>97</v>
      </c>
      <c r="I6088">
        <v>1</v>
      </c>
      <c r="J6088">
        <v>1320</v>
      </c>
    </row>
    <row r="6089" spans="1:10" x14ac:dyDescent="0.3">
      <c r="A6089">
        <v>906088</v>
      </c>
      <c r="B6089">
        <v>280</v>
      </c>
      <c r="C6089">
        <v>21</v>
      </c>
      <c r="D6089" s="1">
        <v>45511</v>
      </c>
      <c r="E6089" s="1">
        <v>45514</v>
      </c>
      <c r="F6089" t="s">
        <v>101</v>
      </c>
      <c r="G6089" t="s">
        <v>51</v>
      </c>
      <c r="H6089" t="s">
        <v>97</v>
      </c>
      <c r="I6089">
        <v>1</v>
      </c>
      <c r="J6089">
        <v>9950</v>
      </c>
    </row>
    <row r="6090" spans="1:10" x14ac:dyDescent="0.3">
      <c r="A6090">
        <v>906089</v>
      </c>
      <c r="B6090">
        <v>394</v>
      </c>
      <c r="C6090">
        <v>7</v>
      </c>
      <c r="D6090" s="1">
        <v>45560</v>
      </c>
      <c r="E6090" s="1">
        <v>45562</v>
      </c>
      <c r="F6090" t="s">
        <v>93</v>
      </c>
      <c r="G6090" t="s">
        <v>33</v>
      </c>
      <c r="H6090" t="s">
        <v>94</v>
      </c>
      <c r="I6090">
        <v>1</v>
      </c>
      <c r="J6090">
        <v>2150</v>
      </c>
    </row>
    <row r="6091" spans="1:10" x14ac:dyDescent="0.3">
      <c r="A6091">
        <v>906090</v>
      </c>
      <c r="B6091">
        <v>265</v>
      </c>
      <c r="C6091">
        <v>36</v>
      </c>
      <c r="D6091" s="1">
        <v>45458</v>
      </c>
      <c r="E6091" s="1">
        <v>45460</v>
      </c>
      <c r="F6091" t="s">
        <v>99</v>
      </c>
      <c r="G6091" t="s">
        <v>69</v>
      </c>
      <c r="H6091" t="s">
        <v>97</v>
      </c>
      <c r="I6091">
        <v>1</v>
      </c>
      <c r="J6091">
        <v>1130</v>
      </c>
    </row>
    <row r="6092" spans="1:10" x14ac:dyDescent="0.3">
      <c r="A6092">
        <v>906091</v>
      </c>
      <c r="B6092">
        <v>511</v>
      </c>
      <c r="C6092">
        <v>39</v>
      </c>
      <c r="D6092" s="1">
        <v>45432</v>
      </c>
      <c r="E6092" s="1">
        <v>45435</v>
      </c>
      <c r="F6092" t="s">
        <v>100</v>
      </c>
      <c r="G6092" t="s">
        <v>69</v>
      </c>
      <c r="H6092" t="s">
        <v>94</v>
      </c>
      <c r="I6092">
        <v>1</v>
      </c>
      <c r="J6092">
        <v>780</v>
      </c>
    </row>
    <row r="6093" spans="1:10" x14ac:dyDescent="0.3">
      <c r="A6093">
        <v>906092</v>
      </c>
      <c r="B6093">
        <v>58</v>
      </c>
      <c r="C6093">
        <v>34</v>
      </c>
      <c r="D6093" s="1">
        <v>45593</v>
      </c>
      <c r="E6093" s="1">
        <v>45597</v>
      </c>
      <c r="F6093" t="s">
        <v>99</v>
      </c>
      <c r="G6093" t="s">
        <v>69</v>
      </c>
      <c r="H6093" t="s">
        <v>94</v>
      </c>
      <c r="I6093">
        <v>1</v>
      </c>
      <c r="J6093">
        <v>410</v>
      </c>
    </row>
    <row r="6094" spans="1:10" x14ac:dyDescent="0.3">
      <c r="A6094">
        <v>906093</v>
      </c>
      <c r="B6094">
        <v>69</v>
      </c>
      <c r="C6094">
        <v>21</v>
      </c>
      <c r="D6094" s="1">
        <v>45672</v>
      </c>
      <c r="E6094" s="1">
        <v>45676</v>
      </c>
      <c r="F6094" t="s">
        <v>100</v>
      </c>
      <c r="G6094" t="s">
        <v>51</v>
      </c>
      <c r="H6094" t="s">
        <v>94</v>
      </c>
      <c r="I6094">
        <v>1</v>
      </c>
      <c r="J6094">
        <v>9950</v>
      </c>
    </row>
    <row r="6095" spans="1:10" x14ac:dyDescent="0.3">
      <c r="A6095">
        <v>906094</v>
      </c>
      <c r="B6095">
        <v>202</v>
      </c>
      <c r="C6095">
        <v>36</v>
      </c>
      <c r="D6095" s="1">
        <v>45531</v>
      </c>
      <c r="E6095" s="1">
        <v>45533</v>
      </c>
      <c r="F6095" t="s">
        <v>95</v>
      </c>
      <c r="G6095" t="s">
        <v>69</v>
      </c>
      <c r="H6095" t="s">
        <v>97</v>
      </c>
      <c r="I6095">
        <v>1</v>
      </c>
      <c r="J6095">
        <v>1130</v>
      </c>
    </row>
    <row r="6096" spans="1:10" x14ac:dyDescent="0.3">
      <c r="A6096">
        <v>906095</v>
      </c>
      <c r="B6096">
        <v>238</v>
      </c>
      <c r="C6096">
        <v>17</v>
      </c>
      <c r="D6096" s="1">
        <v>45566</v>
      </c>
      <c r="E6096" s="1">
        <v>45569</v>
      </c>
      <c r="F6096" t="s">
        <v>93</v>
      </c>
      <c r="G6096" t="s">
        <v>51</v>
      </c>
      <c r="H6096" t="s">
        <v>97</v>
      </c>
      <c r="I6096">
        <v>1</v>
      </c>
      <c r="J6096">
        <v>13790</v>
      </c>
    </row>
    <row r="6097" spans="1:10" x14ac:dyDescent="0.3">
      <c r="A6097">
        <v>906096</v>
      </c>
      <c r="B6097">
        <v>199</v>
      </c>
      <c r="C6097">
        <v>10</v>
      </c>
      <c r="D6097" s="1">
        <v>45426</v>
      </c>
      <c r="E6097" s="1">
        <v>45432</v>
      </c>
      <c r="F6097" t="s">
        <v>100</v>
      </c>
      <c r="G6097" t="s">
        <v>42</v>
      </c>
      <c r="H6097" t="s">
        <v>97</v>
      </c>
      <c r="I6097">
        <v>1</v>
      </c>
      <c r="J6097">
        <v>3700</v>
      </c>
    </row>
    <row r="6098" spans="1:10" x14ac:dyDescent="0.3">
      <c r="A6098">
        <v>906097</v>
      </c>
      <c r="B6098">
        <v>275</v>
      </c>
      <c r="C6098">
        <v>48</v>
      </c>
      <c r="D6098" s="1">
        <v>45485</v>
      </c>
      <c r="E6098" s="1">
        <v>45490</v>
      </c>
      <c r="F6098" t="s">
        <v>98</v>
      </c>
      <c r="G6098" t="s">
        <v>78</v>
      </c>
      <c r="H6098" t="s">
        <v>94</v>
      </c>
      <c r="I6098">
        <v>1</v>
      </c>
      <c r="J6098">
        <v>1560</v>
      </c>
    </row>
    <row r="6099" spans="1:10" x14ac:dyDescent="0.3">
      <c r="A6099">
        <v>906098</v>
      </c>
      <c r="B6099">
        <v>214</v>
      </c>
      <c r="C6099">
        <v>2</v>
      </c>
      <c r="D6099" s="1">
        <v>45658</v>
      </c>
      <c r="E6099" s="1">
        <v>45664</v>
      </c>
      <c r="F6099" t="s">
        <v>100</v>
      </c>
      <c r="G6099" t="s">
        <v>33</v>
      </c>
      <c r="H6099" t="s">
        <v>94</v>
      </c>
      <c r="I6099">
        <v>1</v>
      </c>
      <c r="J6099">
        <v>1190</v>
      </c>
    </row>
    <row r="6100" spans="1:10" x14ac:dyDescent="0.3">
      <c r="A6100">
        <v>906099</v>
      </c>
      <c r="B6100">
        <v>51</v>
      </c>
      <c r="C6100">
        <v>9</v>
      </c>
      <c r="D6100" s="1">
        <v>45518</v>
      </c>
      <c r="E6100" s="1">
        <v>45521</v>
      </c>
      <c r="F6100" t="s">
        <v>96</v>
      </c>
      <c r="G6100" t="s">
        <v>42</v>
      </c>
      <c r="H6100" t="s">
        <v>94</v>
      </c>
      <c r="I6100">
        <v>1</v>
      </c>
      <c r="J6100">
        <v>3370</v>
      </c>
    </row>
    <row r="6101" spans="1:10" x14ac:dyDescent="0.3">
      <c r="A6101">
        <v>906100</v>
      </c>
      <c r="B6101">
        <v>184</v>
      </c>
      <c r="C6101">
        <v>18</v>
      </c>
      <c r="D6101" s="1">
        <v>45485</v>
      </c>
      <c r="E6101" s="1">
        <v>45488</v>
      </c>
      <c r="F6101" t="s">
        <v>95</v>
      </c>
      <c r="G6101" t="s">
        <v>51</v>
      </c>
      <c r="H6101" t="s">
        <v>94</v>
      </c>
      <c r="I6101">
        <v>1</v>
      </c>
      <c r="J6101">
        <v>13140</v>
      </c>
    </row>
    <row r="6102" spans="1:10" x14ac:dyDescent="0.3">
      <c r="A6102">
        <v>906101</v>
      </c>
      <c r="B6102">
        <v>52</v>
      </c>
      <c r="C6102">
        <v>12</v>
      </c>
      <c r="D6102" s="1">
        <v>45692</v>
      </c>
      <c r="E6102" s="1">
        <v>45696</v>
      </c>
      <c r="F6102" t="s">
        <v>96</v>
      </c>
      <c r="G6102" t="s">
        <v>42</v>
      </c>
      <c r="H6102" t="s">
        <v>97</v>
      </c>
      <c r="I6102">
        <v>1</v>
      </c>
      <c r="J6102">
        <v>2600</v>
      </c>
    </row>
    <row r="6103" spans="1:10" x14ac:dyDescent="0.3">
      <c r="A6103">
        <v>906102</v>
      </c>
      <c r="B6103">
        <v>131</v>
      </c>
      <c r="C6103">
        <v>23</v>
      </c>
      <c r="D6103" s="1">
        <v>45554</v>
      </c>
      <c r="E6103" s="1">
        <v>45560</v>
      </c>
      <c r="F6103" t="s">
        <v>100</v>
      </c>
      <c r="G6103" t="s">
        <v>51</v>
      </c>
      <c r="H6103" t="s">
        <v>94</v>
      </c>
      <c r="I6103">
        <v>1</v>
      </c>
      <c r="J6103">
        <v>12780</v>
      </c>
    </row>
    <row r="6104" spans="1:10" x14ac:dyDescent="0.3">
      <c r="A6104">
        <v>906103</v>
      </c>
      <c r="B6104">
        <v>433</v>
      </c>
      <c r="C6104">
        <v>18</v>
      </c>
      <c r="D6104" s="1">
        <v>45400</v>
      </c>
      <c r="E6104" s="1">
        <v>45406</v>
      </c>
      <c r="F6104" t="s">
        <v>98</v>
      </c>
      <c r="G6104" t="s">
        <v>51</v>
      </c>
      <c r="H6104" t="s">
        <v>94</v>
      </c>
      <c r="I6104">
        <v>1</v>
      </c>
      <c r="J6104">
        <v>13140</v>
      </c>
    </row>
    <row r="6105" spans="1:10" x14ac:dyDescent="0.3">
      <c r="A6105">
        <v>906104</v>
      </c>
      <c r="B6105">
        <v>278</v>
      </c>
      <c r="C6105">
        <v>48</v>
      </c>
      <c r="D6105" s="1">
        <v>45471</v>
      </c>
      <c r="E6105" s="1">
        <v>45474</v>
      </c>
      <c r="F6105" t="s">
        <v>95</v>
      </c>
      <c r="G6105" t="s">
        <v>78</v>
      </c>
      <c r="H6105" t="s">
        <v>94</v>
      </c>
      <c r="I6105">
        <v>1</v>
      </c>
      <c r="J6105">
        <v>1560</v>
      </c>
    </row>
    <row r="6106" spans="1:10" x14ac:dyDescent="0.3">
      <c r="A6106">
        <v>906105</v>
      </c>
      <c r="B6106">
        <v>24</v>
      </c>
      <c r="C6106">
        <v>3</v>
      </c>
      <c r="D6106" s="1">
        <v>45525</v>
      </c>
      <c r="E6106" s="1">
        <v>45530</v>
      </c>
      <c r="F6106" t="s">
        <v>95</v>
      </c>
      <c r="G6106" t="s">
        <v>33</v>
      </c>
      <c r="H6106" t="s">
        <v>97</v>
      </c>
      <c r="I6106">
        <v>1</v>
      </c>
      <c r="J6106">
        <v>1770</v>
      </c>
    </row>
    <row r="6107" spans="1:10" x14ac:dyDescent="0.3">
      <c r="A6107">
        <v>906106</v>
      </c>
      <c r="B6107">
        <v>176</v>
      </c>
      <c r="C6107">
        <v>28</v>
      </c>
      <c r="D6107" s="1">
        <v>45412</v>
      </c>
      <c r="E6107" s="1">
        <v>45418</v>
      </c>
      <c r="F6107" t="s">
        <v>96</v>
      </c>
      <c r="G6107" t="s">
        <v>60</v>
      </c>
      <c r="H6107" t="s">
        <v>97</v>
      </c>
      <c r="I6107">
        <v>1</v>
      </c>
      <c r="J6107">
        <v>3170</v>
      </c>
    </row>
    <row r="6108" spans="1:10" x14ac:dyDescent="0.3">
      <c r="A6108">
        <v>906107</v>
      </c>
      <c r="B6108">
        <v>466</v>
      </c>
      <c r="C6108">
        <v>14</v>
      </c>
      <c r="D6108" s="1">
        <v>45457</v>
      </c>
      <c r="E6108" s="1">
        <v>45463</v>
      </c>
      <c r="F6108" t="s">
        <v>101</v>
      </c>
      <c r="G6108" t="s">
        <v>42</v>
      </c>
      <c r="H6108" t="s">
        <v>94</v>
      </c>
      <c r="I6108">
        <v>1</v>
      </c>
      <c r="J6108">
        <v>2370</v>
      </c>
    </row>
    <row r="6109" spans="1:10" x14ac:dyDescent="0.3">
      <c r="A6109">
        <v>906108</v>
      </c>
      <c r="B6109">
        <v>211</v>
      </c>
      <c r="C6109">
        <v>47</v>
      </c>
      <c r="D6109" s="1">
        <v>45472</v>
      </c>
      <c r="E6109" s="1">
        <v>45477</v>
      </c>
      <c r="F6109" t="s">
        <v>100</v>
      </c>
      <c r="G6109" t="s">
        <v>78</v>
      </c>
      <c r="H6109" t="s">
        <v>94</v>
      </c>
      <c r="I6109">
        <v>1</v>
      </c>
      <c r="J6109">
        <v>890</v>
      </c>
    </row>
    <row r="6110" spans="1:10" x14ac:dyDescent="0.3">
      <c r="A6110">
        <v>906109</v>
      </c>
      <c r="B6110">
        <v>157</v>
      </c>
      <c r="C6110">
        <v>30</v>
      </c>
      <c r="D6110" s="1">
        <v>45450</v>
      </c>
      <c r="E6110" s="1">
        <v>45453</v>
      </c>
      <c r="F6110" t="s">
        <v>98</v>
      </c>
      <c r="G6110" t="s">
        <v>60</v>
      </c>
      <c r="H6110" t="s">
        <v>94</v>
      </c>
      <c r="I6110">
        <v>1</v>
      </c>
      <c r="J6110">
        <v>2550</v>
      </c>
    </row>
    <row r="6111" spans="1:10" x14ac:dyDescent="0.3">
      <c r="A6111">
        <v>906110</v>
      </c>
      <c r="B6111">
        <v>19</v>
      </c>
      <c r="C6111">
        <v>2</v>
      </c>
      <c r="D6111" s="1">
        <v>45740</v>
      </c>
      <c r="E6111" s="1">
        <v>45745</v>
      </c>
      <c r="F6111" t="s">
        <v>96</v>
      </c>
      <c r="G6111" t="s">
        <v>33</v>
      </c>
      <c r="H6111" t="s">
        <v>94</v>
      </c>
      <c r="I6111">
        <v>1</v>
      </c>
      <c r="J6111">
        <v>1190</v>
      </c>
    </row>
    <row r="6112" spans="1:10" x14ac:dyDescent="0.3">
      <c r="A6112">
        <v>906111</v>
      </c>
      <c r="B6112">
        <v>245</v>
      </c>
      <c r="C6112">
        <v>15</v>
      </c>
      <c r="D6112" s="1">
        <v>45395</v>
      </c>
      <c r="E6112" s="1">
        <v>45398</v>
      </c>
      <c r="F6112" t="s">
        <v>95</v>
      </c>
      <c r="G6112" t="s">
        <v>42</v>
      </c>
      <c r="H6112" t="s">
        <v>94</v>
      </c>
      <c r="I6112">
        <v>1</v>
      </c>
      <c r="J6112">
        <v>3740</v>
      </c>
    </row>
    <row r="6113" spans="1:10" x14ac:dyDescent="0.3">
      <c r="A6113">
        <v>906112</v>
      </c>
      <c r="B6113">
        <v>208</v>
      </c>
      <c r="C6113">
        <v>34</v>
      </c>
      <c r="D6113" s="1">
        <v>45679</v>
      </c>
      <c r="E6113" s="1">
        <v>45683</v>
      </c>
      <c r="F6113" t="s">
        <v>100</v>
      </c>
      <c r="G6113" t="s">
        <v>69</v>
      </c>
      <c r="H6113" t="s">
        <v>94</v>
      </c>
      <c r="I6113">
        <v>2</v>
      </c>
      <c r="J6113">
        <v>820</v>
      </c>
    </row>
    <row r="6114" spans="1:10" x14ac:dyDescent="0.3">
      <c r="A6114">
        <v>906113</v>
      </c>
      <c r="B6114">
        <v>320</v>
      </c>
      <c r="C6114">
        <v>26</v>
      </c>
      <c r="D6114" s="1">
        <v>45677</v>
      </c>
      <c r="E6114" s="1">
        <v>45683</v>
      </c>
      <c r="F6114" t="s">
        <v>100</v>
      </c>
      <c r="G6114" t="s">
        <v>60</v>
      </c>
      <c r="H6114" t="s">
        <v>97</v>
      </c>
      <c r="I6114">
        <v>1</v>
      </c>
      <c r="J6114">
        <v>2250</v>
      </c>
    </row>
    <row r="6115" spans="1:10" x14ac:dyDescent="0.3">
      <c r="A6115">
        <v>906114</v>
      </c>
      <c r="B6115">
        <v>41</v>
      </c>
      <c r="C6115">
        <v>30</v>
      </c>
      <c r="D6115" s="1">
        <v>45442</v>
      </c>
      <c r="E6115" s="1">
        <v>45444</v>
      </c>
      <c r="F6115" t="s">
        <v>95</v>
      </c>
      <c r="G6115" t="s">
        <v>60</v>
      </c>
      <c r="H6115" t="s">
        <v>97</v>
      </c>
      <c r="I6115">
        <v>1</v>
      </c>
      <c r="J6115">
        <v>2550</v>
      </c>
    </row>
    <row r="6116" spans="1:10" x14ac:dyDescent="0.3">
      <c r="A6116">
        <v>906115</v>
      </c>
      <c r="B6116">
        <v>399</v>
      </c>
      <c r="C6116">
        <v>24</v>
      </c>
      <c r="D6116" s="1">
        <v>45502</v>
      </c>
      <c r="E6116" s="1">
        <v>45508</v>
      </c>
      <c r="F6116" t="s">
        <v>101</v>
      </c>
      <c r="G6116" t="s">
        <v>51</v>
      </c>
      <c r="H6116" t="s">
        <v>97</v>
      </c>
      <c r="I6116">
        <v>1</v>
      </c>
      <c r="J6116">
        <v>11450</v>
      </c>
    </row>
    <row r="6117" spans="1:10" x14ac:dyDescent="0.3">
      <c r="A6117">
        <v>906116</v>
      </c>
      <c r="B6117">
        <v>465</v>
      </c>
      <c r="C6117">
        <v>21</v>
      </c>
      <c r="D6117" s="1">
        <v>45504</v>
      </c>
      <c r="E6117" s="1">
        <v>45508</v>
      </c>
      <c r="F6117" t="s">
        <v>100</v>
      </c>
      <c r="G6117" t="s">
        <v>51</v>
      </c>
      <c r="H6117" t="s">
        <v>94</v>
      </c>
      <c r="I6117">
        <v>2</v>
      </c>
      <c r="J6117">
        <v>19900</v>
      </c>
    </row>
    <row r="6118" spans="1:10" x14ac:dyDescent="0.3">
      <c r="A6118">
        <v>906117</v>
      </c>
      <c r="B6118">
        <v>23</v>
      </c>
      <c r="C6118">
        <v>45</v>
      </c>
      <c r="D6118" s="1">
        <v>45539</v>
      </c>
      <c r="E6118" s="1">
        <v>45543</v>
      </c>
      <c r="F6118" t="s">
        <v>98</v>
      </c>
      <c r="G6118" t="s">
        <v>78</v>
      </c>
      <c r="H6118" t="s">
        <v>97</v>
      </c>
      <c r="I6118">
        <v>1</v>
      </c>
      <c r="J6118">
        <v>1290</v>
      </c>
    </row>
    <row r="6119" spans="1:10" x14ac:dyDescent="0.3">
      <c r="A6119">
        <v>906118</v>
      </c>
      <c r="B6119">
        <v>171</v>
      </c>
      <c r="C6119">
        <v>34</v>
      </c>
      <c r="D6119" s="1">
        <v>45636</v>
      </c>
      <c r="E6119" s="1">
        <v>45640</v>
      </c>
      <c r="F6119" t="s">
        <v>100</v>
      </c>
      <c r="G6119" t="s">
        <v>69</v>
      </c>
      <c r="H6119" t="s">
        <v>97</v>
      </c>
      <c r="I6119">
        <v>1</v>
      </c>
      <c r="J6119">
        <v>410</v>
      </c>
    </row>
    <row r="6120" spans="1:10" x14ac:dyDescent="0.3">
      <c r="A6120">
        <v>906119</v>
      </c>
      <c r="B6120">
        <v>273</v>
      </c>
      <c r="C6120">
        <v>16</v>
      </c>
      <c r="D6120" s="1">
        <v>45404</v>
      </c>
      <c r="E6120" s="1">
        <v>45410</v>
      </c>
      <c r="F6120" t="s">
        <v>101</v>
      </c>
      <c r="G6120" t="s">
        <v>42</v>
      </c>
      <c r="H6120" t="s">
        <v>94</v>
      </c>
      <c r="I6120">
        <v>1</v>
      </c>
      <c r="J6120">
        <v>3900</v>
      </c>
    </row>
    <row r="6121" spans="1:10" x14ac:dyDescent="0.3">
      <c r="A6121">
        <v>906120</v>
      </c>
      <c r="B6121">
        <v>428</v>
      </c>
      <c r="C6121">
        <v>5</v>
      </c>
      <c r="D6121" s="1">
        <v>45545</v>
      </c>
      <c r="E6121" s="1">
        <v>45551</v>
      </c>
      <c r="F6121" t="s">
        <v>101</v>
      </c>
      <c r="G6121" t="s">
        <v>33</v>
      </c>
      <c r="H6121" t="s">
        <v>94</v>
      </c>
      <c r="I6121">
        <v>1</v>
      </c>
      <c r="J6121">
        <v>1960</v>
      </c>
    </row>
    <row r="6122" spans="1:10" x14ac:dyDescent="0.3">
      <c r="A6122">
        <v>906121</v>
      </c>
      <c r="B6122">
        <v>33</v>
      </c>
      <c r="C6122">
        <v>38</v>
      </c>
      <c r="D6122" s="1">
        <v>45557</v>
      </c>
      <c r="E6122" s="1">
        <v>45561</v>
      </c>
      <c r="F6122" t="s">
        <v>100</v>
      </c>
      <c r="G6122" t="s">
        <v>69</v>
      </c>
      <c r="H6122" t="s">
        <v>97</v>
      </c>
      <c r="I6122">
        <v>1</v>
      </c>
      <c r="J6122">
        <v>510</v>
      </c>
    </row>
    <row r="6123" spans="1:10" x14ac:dyDescent="0.3">
      <c r="A6123">
        <v>906122</v>
      </c>
      <c r="B6123">
        <v>445</v>
      </c>
      <c r="C6123">
        <v>19</v>
      </c>
      <c r="D6123" s="1">
        <v>45701</v>
      </c>
      <c r="E6123" s="1">
        <v>45706</v>
      </c>
      <c r="F6123" t="s">
        <v>99</v>
      </c>
      <c r="G6123" t="s">
        <v>51</v>
      </c>
      <c r="H6123" t="s">
        <v>97</v>
      </c>
      <c r="I6123">
        <v>1</v>
      </c>
      <c r="J6123">
        <v>10800</v>
      </c>
    </row>
    <row r="6124" spans="1:10" x14ac:dyDescent="0.3">
      <c r="A6124">
        <v>906123</v>
      </c>
      <c r="B6124">
        <v>418</v>
      </c>
      <c r="C6124">
        <v>15</v>
      </c>
      <c r="D6124" s="1">
        <v>45424</v>
      </c>
      <c r="E6124" s="1">
        <v>45426</v>
      </c>
      <c r="F6124" t="s">
        <v>101</v>
      </c>
      <c r="G6124" t="s">
        <v>42</v>
      </c>
      <c r="H6124" t="s">
        <v>94</v>
      </c>
      <c r="I6124">
        <v>1</v>
      </c>
      <c r="J6124">
        <v>3740</v>
      </c>
    </row>
    <row r="6125" spans="1:10" x14ac:dyDescent="0.3">
      <c r="A6125">
        <v>906124</v>
      </c>
      <c r="B6125">
        <v>402</v>
      </c>
      <c r="C6125">
        <v>8</v>
      </c>
      <c r="D6125" s="1">
        <v>45408</v>
      </c>
      <c r="E6125" s="1">
        <v>45412</v>
      </c>
      <c r="F6125" t="s">
        <v>99</v>
      </c>
      <c r="G6125" t="s">
        <v>33</v>
      </c>
      <c r="H6125" t="s">
        <v>94</v>
      </c>
      <c r="I6125">
        <v>1</v>
      </c>
      <c r="J6125">
        <v>1870</v>
      </c>
    </row>
    <row r="6126" spans="1:10" x14ac:dyDescent="0.3">
      <c r="A6126">
        <v>906125</v>
      </c>
      <c r="B6126">
        <v>447</v>
      </c>
      <c r="C6126">
        <v>28</v>
      </c>
      <c r="D6126" s="1">
        <v>45573</v>
      </c>
      <c r="E6126" s="1">
        <v>45578</v>
      </c>
      <c r="F6126" t="s">
        <v>100</v>
      </c>
      <c r="G6126" t="s">
        <v>60</v>
      </c>
      <c r="H6126" t="s">
        <v>94</v>
      </c>
      <c r="I6126">
        <v>1</v>
      </c>
      <c r="J6126">
        <v>3170</v>
      </c>
    </row>
    <row r="6127" spans="1:10" x14ac:dyDescent="0.3">
      <c r="A6127">
        <v>906126</v>
      </c>
      <c r="B6127">
        <v>503</v>
      </c>
      <c r="C6127">
        <v>26</v>
      </c>
      <c r="D6127" s="1">
        <v>45725</v>
      </c>
      <c r="E6127" s="1">
        <v>45730</v>
      </c>
      <c r="F6127" t="s">
        <v>99</v>
      </c>
      <c r="G6127" t="s">
        <v>60</v>
      </c>
      <c r="H6127" t="s">
        <v>94</v>
      </c>
      <c r="I6127">
        <v>2</v>
      </c>
      <c r="J6127">
        <v>4500</v>
      </c>
    </row>
    <row r="6128" spans="1:10" x14ac:dyDescent="0.3">
      <c r="A6128">
        <v>906127</v>
      </c>
      <c r="B6128">
        <v>540</v>
      </c>
      <c r="C6128">
        <v>20</v>
      </c>
      <c r="D6128" s="1">
        <v>45553</v>
      </c>
      <c r="E6128" s="1">
        <v>45558</v>
      </c>
      <c r="F6128" t="s">
        <v>93</v>
      </c>
      <c r="G6128" t="s">
        <v>51</v>
      </c>
      <c r="H6128" t="s">
        <v>97</v>
      </c>
      <c r="I6128">
        <v>1</v>
      </c>
      <c r="J6128">
        <v>12810</v>
      </c>
    </row>
    <row r="6129" spans="1:10" x14ac:dyDescent="0.3">
      <c r="A6129">
        <v>906128</v>
      </c>
      <c r="B6129">
        <v>280</v>
      </c>
      <c r="C6129">
        <v>32</v>
      </c>
      <c r="D6129" s="1">
        <v>45635</v>
      </c>
      <c r="E6129" s="1">
        <v>45639</v>
      </c>
      <c r="F6129" t="s">
        <v>101</v>
      </c>
      <c r="G6129" t="s">
        <v>60</v>
      </c>
      <c r="H6129" t="s">
        <v>94</v>
      </c>
      <c r="I6129">
        <v>1</v>
      </c>
      <c r="J6129">
        <v>1990</v>
      </c>
    </row>
    <row r="6130" spans="1:10" x14ac:dyDescent="0.3">
      <c r="A6130">
        <v>906129</v>
      </c>
      <c r="B6130">
        <v>145</v>
      </c>
      <c r="C6130">
        <v>3</v>
      </c>
      <c r="D6130" s="1">
        <v>45641</v>
      </c>
      <c r="E6130" s="1">
        <v>45647</v>
      </c>
      <c r="F6130" t="s">
        <v>100</v>
      </c>
      <c r="G6130" t="s">
        <v>33</v>
      </c>
      <c r="H6130" t="s">
        <v>97</v>
      </c>
      <c r="I6130">
        <v>1</v>
      </c>
      <c r="J6130">
        <v>1770</v>
      </c>
    </row>
    <row r="6131" spans="1:10" x14ac:dyDescent="0.3">
      <c r="A6131">
        <v>906130</v>
      </c>
      <c r="B6131">
        <v>82</v>
      </c>
      <c r="C6131">
        <v>40</v>
      </c>
      <c r="D6131" s="1">
        <v>45606</v>
      </c>
      <c r="E6131" s="1">
        <v>45612</v>
      </c>
      <c r="F6131" t="s">
        <v>101</v>
      </c>
      <c r="G6131" t="s">
        <v>69</v>
      </c>
      <c r="H6131" t="s">
        <v>94</v>
      </c>
      <c r="I6131">
        <v>1</v>
      </c>
      <c r="J6131">
        <v>540</v>
      </c>
    </row>
    <row r="6132" spans="1:10" x14ac:dyDescent="0.3">
      <c r="A6132">
        <v>906131</v>
      </c>
      <c r="B6132">
        <v>83</v>
      </c>
      <c r="C6132">
        <v>10</v>
      </c>
      <c r="D6132" s="1">
        <v>45514</v>
      </c>
      <c r="E6132" s="1">
        <v>45518</v>
      </c>
      <c r="F6132" t="s">
        <v>93</v>
      </c>
      <c r="G6132" t="s">
        <v>42</v>
      </c>
      <c r="H6132" t="s">
        <v>94</v>
      </c>
      <c r="I6132">
        <v>1</v>
      </c>
      <c r="J6132">
        <v>3700</v>
      </c>
    </row>
    <row r="6133" spans="1:10" x14ac:dyDescent="0.3">
      <c r="A6133">
        <v>906132</v>
      </c>
      <c r="B6133">
        <v>168</v>
      </c>
      <c r="C6133">
        <v>48</v>
      </c>
      <c r="D6133" s="1">
        <v>45638</v>
      </c>
      <c r="E6133" s="1">
        <v>45640</v>
      </c>
      <c r="F6133" t="s">
        <v>100</v>
      </c>
      <c r="G6133" t="s">
        <v>78</v>
      </c>
      <c r="H6133" t="s">
        <v>94</v>
      </c>
      <c r="I6133">
        <v>2</v>
      </c>
      <c r="J6133">
        <v>3120</v>
      </c>
    </row>
    <row r="6134" spans="1:10" x14ac:dyDescent="0.3">
      <c r="A6134">
        <v>906133</v>
      </c>
      <c r="B6134">
        <v>252</v>
      </c>
      <c r="C6134">
        <v>32</v>
      </c>
      <c r="D6134" s="1">
        <v>45654</v>
      </c>
      <c r="E6134" s="1">
        <v>45660</v>
      </c>
      <c r="F6134" t="s">
        <v>96</v>
      </c>
      <c r="G6134" t="s">
        <v>60</v>
      </c>
      <c r="H6134" t="s">
        <v>94</v>
      </c>
      <c r="I6134">
        <v>1</v>
      </c>
      <c r="J6134">
        <v>1990</v>
      </c>
    </row>
    <row r="6135" spans="1:10" x14ac:dyDescent="0.3">
      <c r="A6135">
        <v>906134</v>
      </c>
      <c r="B6135">
        <v>188</v>
      </c>
      <c r="C6135">
        <v>15</v>
      </c>
      <c r="D6135" s="1">
        <v>45590</v>
      </c>
      <c r="E6135" s="1">
        <v>45594</v>
      </c>
      <c r="F6135" t="s">
        <v>93</v>
      </c>
      <c r="G6135" t="s">
        <v>42</v>
      </c>
      <c r="H6135" t="s">
        <v>97</v>
      </c>
      <c r="I6135">
        <v>1</v>
      </c>
      <c r="J6135">
        <v>3740</v>
      </c>
    </row>
    <row r="6136" spans="1:10" x14ac:dyDescent="0.3">
      <c r="A6136">
        <v>906135</v>
      </c>
      <c r="B6136">
        <v>437</v>
      </c>
      <c r="C6136">
        <v>38</v>
      </c>
      <c r="D6136" s="1">
        <v>45435</v>
      </c>
      <c r="E6136" s="1">
        <v>45440</v>
      </c>
      <c r="F6136" t="s">
        <v>100</v>
      </c>
      <c r="G6136" t="s">
        <v>69</v>
      </c>
      <c r="H6136" t="s">
        <v>94</v>
      </c>
      <c r="I6136">
        <v>2</v>
      </c>
      <c r="J6136">
        <v>1020</v>
      </c>
    </row>
    <row r="6137" spans="1:10" x14ac:dyDescent="0.3">
      <c r="A6137">
        <v>906136</v>
      </c>
      <c r="B6137">
        <v>380</v>
      </c>
      <c r="C6137">
        <v>35</v>
      </c>
      <c r="D6137" s="1">
        <v>45664</v>
      </c>
      <c r="E6137" s="1">
        <v>45670</v>
      </c>
      <c r="F6137" t="s">
        <v>99</v>
      </c>
      <c r="G6137" t="s">
        <v>69</v>
      </c>
      <c r="H6137" t="s">
        <v>97</v>
      </c>
      <c r="I6137">
        <v>1</v>
      </c>
      <c r="J6137">
        <v>590</v>
      </c>
    </row>
    <row r="6138" spans="1:10" x14ac:dyDescent="0.3">
      <c r="A6138">
        <v>906137</v>
      </c>
      <c r="B6138">
        <v>458</v>
      </c>
      <c r="C6138">
        <v>14</v>
      </c>
      <c r="D6138" s="1">
        <v>45563</v>
      </c>
      <c r="E6138" s="1">
        <v>45565</v>
      </c>
      <c r="F6138" t="s">
        <v>100</v>
      </c>
      <c r="G6138" t="s">
        <v>42</v>
      </c>
      <c r="H6138" t="s">
        <v>94</v>
      </c>
      <c r="I6138">
        <v>2</v>
      </c>
      <c r="J6138">
        <v>4740</v>
      </c>
    </row>
    <row r="6139" spans="1:10" x14ac:dyDescent="0.3">
      <c r="A6139">
        <v>906138</v>
      </c>
      <c r="B6139">
        <v>251</v>
      </c>
      <c r="C6139">
        <v>22</v>
      </c>
      <c r="D6139" s="1">
        <v>45620</v>
      </c>
      <c r="E6139" s="1">
        <v>45625</v>
      </c>
      <c r="F6139" t="s">
        <v>93</v>
      </c>
      <c r="G6139" t="s">
        <v>51</v>
      </c>
      <c r="H6139" t="s">
        <v>94</v>
      </c>
      <c r="I6139">
        <v>1</v>
      </c>
      <c r="J6139">
        <v>13330</v>
      </c>
    </row>
    <row r="6140" spans="1:10" x14ac:dyDescent="0.3">
      <c r="A6140">
        <v>906139</v>
      </c>
      <c r="B6140">
        <v>54</v>
      </c>
      <c r="C6140">
        <v>42</v>
      </c>
      <c r="D6140" s="1">
        <v>45531</v>
      </c>
      <c r="E6140" s="1">
        <v>45533</v>
      </c>
      <c r="F6140" t="s">
        <v>99</v>
      </c>
      <c r="G6140" t="s">
        <v>78</v>
      </c>
      <c r="H6140" t="s">
        <v>97</v>
      </c>
      <c r="I6140">
        <v>1</v>
      </c>
      <c r="J6140">
        <v>810</v>
      </c>
    </row>
    <row r="6141" spans="1:10" x14ac:dyDescent="0.3">
      <c r="A6141">
        <v>906140</v>
      </c>
      <c r="B6141">
        <v>45</v>
      </c>
      <c r="C6141">
        <v>31</v>
      </c>
      <c r="D6141" s="1">
        <v>45567</v>
      </c>
      <c r="E6141" s="1">
        <v>45570</v>
      </c>
      <c r="F6141" t="s">
        <v>101</v>
      </c>
      <c r="G6141" t="s">
        <v>60</v>
      </c>
      <c r="H6141" t="s">
        <v>94</v>
      </c>
      <c r="I6141">
        <v>1</v>
      </c>
      <c r="J6141">
        <v>1740</v>
      </c>
    </row>
    <row r="6142" spans="1:10" x14ac:dyDescent="0.3">
      <c r="A6142">
        <v>906141</v>
      </c>
      <c r="B6142">
        <v>362</v>
      </c>
      <c r="C6142">
        <v>33</v>
      </c>
      <c r="D6142" s="1">
        <v>45499</v>
      </c>
      <c r="E6142" s="1">
        <v>45503</v>
      </c>
      <c r="F6142" t="s">
        <v>101</v>
      </c>
      <c r="G6142" t="s">
        <v>69</v>
      </c>
      <c r="H6142" t="s">
        <v>94</v>
      </c>
      <c r="I6142">
        <v>1</v>
      </c>
      <c r="J6142">
        <v>740</v>
      </c>
    </row>
    <row r="6143" spans="1:10" x14ac:dyDescent="0.3">
      <c r="A6143">
        <v>906142</v>
      </c>
      <c r="B6143">
        <v>43</v>
      </c>
      <c r="C6143">
        <v>43</v>
      </c>
      <c r="D6143" s="1">
        <v>45531</v>
      </c>
      <c r="E6143" s="1">
        <v>45537</v>
      </c>
      <c r="F6143" t="s">
        <v>99</v>
      </c>
      <c r="G6143" t="s">
        <v>78</v>
      </c>
      <c r="H6143" t="s">
        <v>97</v>
      </c>
      <c r="I6143">
        <v>2</v>
      </c>
      <c r="J6143">
        <v>1820</v>
      </c>
    </row>
    <row r="6144" spans="1:10" x14ac:dyDescent="0.3">
      <c r="A6144">
        <v>906143</v>
      </c>
      <c r="B6144">
        <v>382</v>
      </c>
      <c r="C6144">
        <v>28</v>
      </c>
      <c r="D6144" s="1">
        <v>45743</v>
      </c>
      <c r="E6144" s="1">
        <v>45747</v>
      </c>
      <c r="F6144" t="s">
        <v>98</v>
      </c>
      <c r="G6144" t="s">
        <v>60</v>
      </c>
      <c r="H6144" t="s">
        <v>94</v>
      </c>
      <c r="I6144">
        <v>1</v>
      </c>
      <c r="J6144">
        <v>3170</v>
      </c>
    </row>
    <row r="6145" spans="1:10" x14ac:dyDescent="0.3">
      <c r="A6145">
        <v>906144</v>
      </c>
      <c r="B6145">
        <v>49</v>
      </c>
      <c r="C6145">
        <v>47</v>
      </c>
      <c r="D6145" s="1">
        <v>45473</v>
      </c>
      <c r="E6145" s="1">
        <v>45476</v>
      </c>
      <c r="F6145" t="s">
        <v>101</v>
      </c>
      <c r="G6145" t="s">
        <v>78</v>
      </c>
      <c r="H6145" t="s">
        <v>97</v>
      </c>
      <c r="I6145">
        <v>1</v>
      </c>
      <c r="J6145">
        <v>890</v>
      </c>
    </row>
    <row r="6146" spans="1:10" x14ac:dyDescent="0.3">
      <c r="A6146">
        <v>906145</v>
      </c>
      <c r="B6146">
        <v>19</v>
      </c>
      <c r="C6146">
        <v>17</v>
      </c>
      <c r="D6146" s="1">
        <v>45720</v>
      </c>
      <c r="E6146" s="1">
        <v>45724</v>
      </c>
      <c r="F6146" t="s">
        <v>96</v>
      </c>
      <c r="G6146" t="s">
        <v>51</v>
      </c>
      <c r="H6146" t="s">
        <v>94</v>
      </c>
      <c r="I6146">
        <v>1</v>
      </c>
      <c r="J6146">
        <v>13790</v>
      </c>
    </row>
    <row r="6147" spans="1:10" x14ac:dyDescent="0.3">
      <c r="A6147">
        <v>906146</v>
      </c>
      <c r="B6147">
        <v>402</v>
      </c>
      <c r="C6147">
        <v>25</v>
      </c>
      <c r="D6147" s="1">
        <v>45675</v>
      </c>
      <c r="E6147" s="1">
        <v>45679</v>
      </c>
      <c r="F6147" t="s">
        <v>99</v>
      </c>
      <c r="G6147" t="s">
        <v>60</v>
      </c>
      <c r="H6147" t="s">
        <v>94</v>
      </c>
      <c r="I6147">
        <v>1</v>
      </c>
      <c r="J6147">
        <v>3150</v>
      </c>
    </row>
    <row r="6148" spans="1:10" x14ac:dyDescent="0.3">
      <c r="A6148">
        <v>906147</v>
      </c>
      <c r="B6148">
        <v>190</v>
      </c>
      <c r="C6148">
        <v>36</v>
      </c>
      <c r="D6148" s="1">
        <v>45589</v>
      </c>
      <c r="E6148" s="1">
        <v>45594</v>
      </c>
      <c r="F6148" t="s">
        <v>93</v>
      </c>
      <c r="G6148" t="s">
        <v>69</v>
      </c>
      <c r="H6148" t="s">
        <v>97</v>
      </c>
      <c r="I6148">
        <v>1</v>
      </c>
      <c r="J6148">
        <v>1130</v>
      </c>
    </row>
    <row r="6149" spans="1:10" x14ac:dyDescent="0.3">
      <c r="A6149">
        <v>906148</v>
      </c>
      <c r="B6149">
        <v>528</v>
      </c>
      <c r="C6149">
        <v>15</v>
      </c>
      <c r="D6149" s="1">
        <v>45695</v>
      </c>
      <c r="E6149" s="1">
        <v>45700</v>
      </c>
      <c r="F6149" t="s">
        <v>100</v>
      </c>
      <c r="G6149" t="s">
        <v>42</v>
      </c>
      <c r="H6149" t="s">
        <v>94</v>
      </c>
      <c r="I6149">
        <v>2</v>
      </c>
      <c r="J6149">
        <v>7480</v>
      </c>
    </row>
    <row r="6150" spans="1:10" x14ac:dyDescent="0.3">
      <c r="A6150">
        <v>906149</v>
      </c>
      <c r="B6150">
        <v>81</v>
      </c>
      <c r="C6150">
        <v>8</v>
      </c>
      <c r="D6150" s="1">
        <v>45731</v>
      </c>
      <c r="E6150" s="1">
        <v>45736</v>
      </c>
      <c r="F6150" t="s">
        <v>99</v>
      </c>
      <c r="G6150" t="s">
        <v>33</v>
      </c>
      <c r="H6150" t="s">
        <v>94</v>
      </c>
      <c r="I6150">
        <v>1</v>
      </c>
      <c r="J6150">
        <v>1870</v>
      </c>
    </row>
    <row r="6151" spans="1:10" x14ac:dyDescent="0.3">
      <c r="A6151">
        <v>906150</v>
      </c>
      <c r="B6151">
        <v>107</v>
      </c>
      <c r="C6151">
        <v>24</v>
      </c>
      <c r="D6151" s="1">
        <v>45653</v>
      </c>
      <c r="E6151" s="1">
        <v>45657</v>
      </c>
      <c r="F6151" t="s">
        <v>99</v>
      </c>
      <c r="G6151" t="s">
        <v>51</v>
      </c>
      <c r="H6151" t="s">
        <v>94</v>
      </c>
      <c r="I6151">
        <v>2</v>
      </c>
      <c r="J6151">
        <v>22900</v>
      </c>
    </row>
    <row r="6152" spans="1:10" x14ac:dyDescent="0.3">
      <c r="A6152">
        <v>906151</v>
      </c>
      <c r="B6152">
        <v>301</v>
      </c>
      <c r="C6152">
        <v>36</v>
      </c>
      <c r="D6152" s="1">
        <v>45571</v>
      </c>
      <c r="E6152" s="1">
        <v>45577</v>
      </c>
      <c r="F6152" t="s">
        <v>100</v>
      </c>
      <c r="G6152" t="s">
        <v>69</v>
      </c>
      <c r="H6152" t="s">
        <v>94</v>
      </c>
      <c r="I6152">
        <v>1</v>
      </c>
      <c r="J6152">
        <v>1130</v>
      </c>
    </row>
    <row r="6153" spans="1:10" x14ac:dyDescent="0.3">
      <c r="A6153">
        <v>906152</v>
      </c>
      <c r="B6153">
        <v>252</v>
      </c>
      <c r="C6153">
        <v>18</v>
      </c>
      <c r="D6153" s="1">
        <v>45708</v>
      </c>
      <c r="E6153" s="1">
        <v>45711</v>
      </c>
      <c r="F6153" t="s">
        <v>96</v>
      </c>
      <c r="G6153" t="s">
        <v>51</v>
      </c>
      <c r="H6153" t="s">
        <v>94</v>
      </c>
      <c r="I6153">
        <v>1</v>
      </c>
      <c r="J6153">
        <v>13140</v>
      </c>
    </row>
    <row r="6154" spans="1:10" x14ac:dyDescent="0.3">
      <c r="A6154">
        <v>906153</v>
      </c>
      <c r="B6154">
        <v>297</v>
      </c>
      <c r="C6154">
        <v>12</v>
      </c>
      <c r="D6154" s="1">
        <v>45464</v>
      </c>
      <c r="E6154" s="1">
        <v>45467</v>
      </c>
      <c r="F6154" t="s">
        <v>93</v>
      </c>
      <c r="G6154" t="s">
        <v>42</v>
      </c>
      <c r="H6154" t="s">
        <v>97</v>
      </c>
      <c r="I6154">
        <v>1</v>
      </c>
      <c r="J6154">
        <v>2600</v>
      </c>
    </row>
    <row r="6155" spans="1:10" x14ac:dyDescent="0.3">
      <c r="A6155">
        <v>906154</v>
      </c>
      <c r="B6155">
        <v>593</v>
      </c>
      <c r="C6155">
        <v>45</v>
      </c>
      <c r="D6155" s="1">
        <v>45571</v>
      </c>
      <c r="E6155" s="1">
        <v>45573</v>
      </c>
      <c r="F6155" t="s">
        <v>98</v>
      </c>
      <c r="G6155" t="s">
        <v>78</v>
      </c>
      <c r="H6155" t="s">
        <v>94</v>
      </c>
      <c r="I6155">
        <v>1</v>
      </c>
      <c r="J6155">
        <v>1290</v>
      </c>
    </row>
    <row r="6156" spans="1:10" x14ac:dyDescent="0.3">
      <c r="A6156">
        <v>906155</v>
      </c>
      <c r="B6156">
        <v>37</v>
      </c>
      <c r="C6156">
        <v>44</v>
      </c>
      <c r="D6156" s="1">
        <v>45594</v>
      </c>
      <c r="E6156" s="1">
        <v>45597</v>
      </c>
      <c r="F6156" t="s">
        <v>96</v>
      </c>
      <c r="G6156" t="s">
        <v>78</v>
      </c>
      <c r="H6156" t="s">
        <v>94</v>
      </c>
      <c r="I6156">
        <v>2</v>
      </c>
      <c r="J6156">
        <v>2260</v>
      </c>
    </row>
    <row r="6157" spans="1:10" x14ac:dyDescent="0.3">
      <c r="A6157">
        <v>906156</v>
      </c>
      <c r="B6157">
        <v>81</v>
      </c>
      <c r="C6157">
        <v>47</v>
      </c>
      <c r="D6157" s="1">
        <v>45631</v>
      </c>
      <c r="E6157" s="1">
        <v>45637</v>
      </c>
      <c r="F6157" t="s">
        <v>99</v>
      </c>
      <c r="G6157" t="s">
        <v>78</v>
      </c>
      <c r="H6157" t="s">
        <v>94</v>
      </c>
      <c r="I6157">
        <v>1</v>
      </c>
      <c r="J6157">
        <v>890</v>
      </c>
    </row>
    <row r="6158" spans="1:10" x14ac:dyDescent="0.3">
      <c r="A6158">
        <v>906157</v>
      </c>
      <c r="B6158">
        <v>412</v>
      </c>
      <c r="C6158">
        <v>36</v>
      </c>
      <c r="D6158" s="1">
        <v>45648</v>
      </c>
      <c r="E6158" s="1">
        <v>45654</v>
      </c>
      <c r="F6158" t="s">
        <v>100</v>
      </c>
      <c r="G6158" t="s">
        <v>69</v>
      </c>
      <c r="H6158" t="s">
        <v>97</v>
      </c>
      <c r="I6158">
        <v>1</v>
      </c>
      <c r="J6158">
        <v>1130</v>
      </c>
    </row>
    <row r="6159" spans="1:10" x14ac:dyDescent="0.3">
      <c r="A6159">
        <v>906158</v>
      </c>
      <c r="B6159">
        <v>514</v>
      </c>
      <c r="C6159">
        <v>26</v>
      </c>
      <c r="D6159" s="1">
        <v>45420</v>
      </c>
      <c r="E6159" s="1">
        <v>45424</v>
      </c>
      <c r="F6159" t="s">
        <v>99</v>
      </c>
      <c r="G6159" t="s">
        <v>60</v>
      </c>
      <c r="H6159" t="s">
        <v>94</v>
      </c>
      <c r="I6159">
        <v>2</v>
      </c>
      <c r="J6159">
        <v>4500</v>
      </c>
    </row>
    <row r="6160" spans="1:10" x14ac:dyDescent="0.3">
      <c r="A6160">
        <v>906159</v>
      </c>
      <c r="B6160">
        <v>281</v>
      </c>
      <c r="C6160">
        <v>23</v>
      </c>
      <c r="D6160" s="1">
        <v>45548</v>
      </c>
      <c r="E6160" s="1">
        <v>45551</v>
      </c>
      <c r="F6160" t="s">
        <v>95</v>
      </c>
      <c r="G6160" t="s">
        <v>51</v>
      </c>
      <c r="H6160" t="s">
        <v>94</v>
      </c>
      <c r="I6160">
        <v>2</v>
      </c>
      <c r="J6160">
        <v>25560</v>
      </c>
    </row>
    <row r="6161" spans="1:10" x14ac:dyDescent="0.3">
      <c r="A6161">
        <v>906160</v>
      </c>
      <c r="B6161">
        <v>505</v>
      </c>
      <c r="C6161">
        <v>14</v>
      </c>
      <c r="D6161" s="1">
        <v>45555</v>
      </c>
      <c r="E6161" s="1">
        <v>45560</v>
      </c>
      <c r="F6161" t="s">
        <v>95</v>
      </c>
      <c r="G6161" t="s">
        <v>42</v>
      </c>
      <c r="H6161" t="s">
        <v>94</v>
      </c>
      <c r="I6161">
        <v>1</v>
      </c>
      <c r="J6161">
        <v>2370</v>
      </c>
    </row>
    <row r="6162" spans="1:10" x14ac:dyDescent="0.3">
      <c r="A6162">
        <v>906161</v>
      </c>
      <c r="B6162">
        <v>587</v>
      </c>
      <c r="C6162">
        <v>1</v>
      </c>
      <c r="D6162" s="1">
        <v>45415</v>
      </c>
      <c r="E6162" s="1">
        <v>45420</v>
      </c>
      <c r="F6162" t="s">
        <v>101</v>
      </c>
      <c r="G6162" t="s">
        <v>33</v>
      </c>
      <c r="H6162" t="s">
        <v>97</v>
      </c>
      <c r="I6162">
        <v>1</v>
      </c>
      <c r="J6162">
        <v>1110</v>
      </c>
    </row>
    <row r="6163" spans="1:10" x14ac:dyDescent="0.3">
      <c r="A6163">
        <v>906162</v>
      </c>
      <c r="B6163">
        <v>514</v>
      </c>
      <c r="C6163">
        <v>44</v>
      </c>
      <c r="D6163" s="1">
        <v>45465</v>
      </c>
      <c r="E6163" s="1">
        <v>45471</v>
      </c>
      <c r="F6163" t="s">
        <v>99</v>
      </c>
      <c r="G6163" t="s">
        <v>78</v>
      </c>
      <c r="H6163" t="s">
        <v>97</v>
      </c>
      <c r="I6163">
        <v>1</v>
      </c>
      <c r="J6163">
        <v>1130</v>
      </c>
    </row>
    <row r="6164" spans="1:10" x14ac:dyDescent="0.3">
      <c r="A6164">
        <v>906163</v>
      </c>
      <c r="B6164">
        <v>217</v>
      </c>
      <c r="C6164">
        <v>45</v>
      </c>
      <c r="D6164" s="1">
        <v>45412</v>
      </c>
      <c r="E6164" s="1">
        <v>45418</v>
      </c>
      <c r="F6164" t="s">
        <v>95</v>
      </c>
      <c r="G6164" t="s">
        <v>78</v>
      </c>
      <c r="H6164" t="s">
        <v>94</v>
      </c>
      <c r="I6164">
        <v>1</v>
      </c>
      <c r="J6164">
        <v>1290</v>
      </c>
    </row>
    <row r="6165" spans="1:10" x14ac:dyDescent="0.3">
      <c r="A6165">
        <v>906164</v>
      </c>
      <c r="B6165">
        <v>285</v>
      </c>
      <c r="C6165">
        <v>40</v>
      </c>
      <c r="D6165" s="1">
        <v>45442</v>
      </c>
      <c r="E6165" s="1">
        <v>45448</v>
      </c>
      <c r="F6165" t="s">
        <v>99</v>
      </c>
      <c r="G6165" t="s">
        <v>69</v>
      </c>
      <c r="H6165" t="s">
        <v>97</v>
      </c>
      <c r="I6165">
        <v>1</v>
      </c>
      <c r="J6165">
        <v>540</v>
      </c>
    </row>
    <row r="6166" spans="1:10" x14ac:dyDescent="0.3">
      <c r="A6166">
        <v>906165</v>
      </c>
      <c r="B6166">
        <v>588</v>
      </c>
      <c r="C6166">
        <v>35</v>
      </c>
      <c r="D6166" s="1">
        <v>45421</v>
      </c>
      <c r="E6166" s="1">
        <v>45426</v>
      </c>
      <c r="F6166" t="s">
        <v>95</v>
      </c>
      <c r="G6166" t="s">
        <v>69</v>
      </c>
      <c r="H6166" t="s">
        <v>97</v>
      </c>
      <c r="I6166">
        <v>1</v>
      </c>
      <c r="J6166">
        <v>590</v>
      </c>
    </row>
    <row r="6167" spans="1:10" x14ac:dyDescent="0.3">
      <c r="A6167">
        <v>906166</v>
      </c>
      <c r="B6167">
        <v>183</v>
      </c>
      <c r="C6167">
        <v>46</v>
      </c>
      <c r="D6167" s="1">
        <v>45663</v>
      </c>
      <c r="E6167" s="1">
        <v>45668</v>
      </c>
      <c r="F6167" t="s">
        <v>101</v>
      </c>
      <c r="G6167" t="s">
        <v>78</v>
      </c>
      <c r="H6167" t="s">
        <v>94</v>
      </c>
      <c r="I6167">
        <v>1</v>
      </c>
      <c r="J6167">
        <v>1320</v>
      </c>
    </row>
    <row r="6168" spans="1:10" x14ac:dyDescent="0.3">
      <c r="A6168">
        <v>906167</v>
      </c>
      <c r="B6168">
        <v>442</v>
      </c>
      <c r="C6168">
        <v>27</v>
      </c>
      <c r="D6168" s="1">
        <v>45567</v>
      </c>
      <c r="E6168" s="1">
        <v>45571</v>
      </c>
      <c r="F6168" t="s">
        <v>96</v>
      </c>
      <c r="G6168" t="s">
        <v>60</v>
      </c>
      <c r="H6168" t="s">
        <v>94</v>
      </c>
      <c r="I6168">
        <v>2</v>
      </c>
      <c r="J6168">
        <v>2160</v>
      </c>
    </row>
    <row r="6169" spans="1:10" x14ac:dyDescent="0.3">
      <c r="A6169">
        <v>906168</v>
      </c>
      <c r="B6169">
        <v>519</v>
      </c>
      <c r="C6169">
        <v>17</v>
      </c>
      <c r="D6169" s="1">
        <v>45710</v>
      </c>
      <c r="E6169" s="1">
        <v>45714</v>
      </c>
      <c r="F6169" t="s">
        <v>93</v>
      </c>
      <c r="G6169" t="s">
        <v>51</v>
      </c>
      <c r="H6169" t="s">
        <v>94</v>
      </c>
      <c r="I6169">
        <v>1</v>
      </c>
      <c r="J6169">
        <v>13790</v>
      </c>
    </row>
    <row r="6170" spans="1:10" x14ac:dyDescent="0.3">
      <c r="A6170">
        <v>906169</v>
      </c>
      <c r="B6170">
        <v>70</v>
      </c>
      <c r="C6170">
        <v>1</v>
      </c>
      <c r="D6170" s="1">
        <v>45501</v>
      </c>
      <c r="E6170" s="1">
        <v>45505</v>
      </c>
      <c r="F6170" t="s">
        <v>98</v>
      </c>
      <c r="G6170" t="s">
        <v>33</v>
      </c>
      <c r="H6170" t="s">
        <v>97</v>
      </c>
      <c r="I6170">
        <v>3</v>
      </c>
      <c r="J6170">
        <v>3330</v>
      </c>
    </row>
    <row r="6171" spans="1:10" x14ac:dyDescent="0.3">
      <c r="A6171">
        <v>906170</v>
      </c>
      <c r="B6171">
        <v>301</v>
      </c>
      <c r="C6171">
        <v>27</v>
      </c>
      <c r="D6171" s="1">
        <v>45541</v>
      </c>
      <c r="E6171" s="1">
        <v>45544</v>
      </c>
      <c r="F6171" t="s">
        <v>100</v>
      </c>
      <c r="G6171" t="s">
        <v>60</v>
      </c>
      <c r="H6171" t="s">
        <v>94</v>
      </c>
      <c r="I6171">
        <v>1</v>
      </c>
      <c r="J6171">
        <v>1080</v>
      </c>
    </row>
    <row r="6172" spans="1:10" x14ac:dyDescent="0.3">
      <c r="A6172">
        <v>906171</v>
      </c>
      <c r="B6172">
        <v>113</v>
      </c>
      <c r="C6172">
        <v>47</v>
      </c>
      <c r="D6172" s="1">
        <v>45482</v>
      </c>
      <c r="E6172" s="1">
        <v>45486</v>
      </c>
      <c r="F6172" t="s">
        <v>96</v>
      </c>
      <c r="G6172" t="s">
        <v>78</v>
      </c>
      <c r="H6172" t="s">
        <v>97</v>
      </c>
      <c r="I6172">
        <v>1</v>
      </c>
      <c r="J6172">
        <v>890</v>
      </c>
    </row>
    <row r="6173" spans="1:10" x14ac:dyDescent="0.3">
      <c r="A6173">
        <v>906172</v>
      </c>
      <c r="B6173">
        <v>9</v>
      </c>
      <c r="C6173">
        <v>33</v>
      </c>
      <c r="D6173" s="1">
        <v>45529</v>
      </c>
      <c r="E6173" s="1">
        <v>45531</v>
      </c>
      <c r="F6173" t="s">
        <v>100</v>
      </c>
      <c r="G6173" t="s">
        <v>69</v>
      </c>
      <c r="H6173" t="s">
        <v>97</v>
      </c>
      <c r="I6173">
        <v>2</v>
      </c>
      <c r="J6173">
        <v>1480</v>
      </c>
    </row>
    <row r="6174" spans="1:10" x14ac:dyDescent="0.3">
      <c r="A6174">
        <v>906173</v>
      </c>
      <c r="B6174">
        <v>424</v>
      </c>
      <c r="C6174">
        <v>29</v>
      </c>
      <c r="D6174" s="1">
        <v>45442</v>
      </c>
      <c r="E6174" s="1">
        <v>45447</v>
      </c>
      <c r="F6174" t="s">
        <v>100</v>
      </c>
      <c r="G6174" t="s">
        <v>60</v>
      </c>
      <c r="H6174" t="s">
        <v>97</v>
      </c>
      <c r="I6174">
        <v>1</v>
      </c>
      <c r="J6174">
        <v>2450</v>
      </c>
    </row>
    <row r="6175" spans="1:10" x14ac:dyDescent="0.3">
      <c r="A6175">
        <v>906174</v>
      </c>
      <c r="B6175">
        <v>373</v>
      </c>
      <c r="C6175">
        <v>13</v>
      </c>
      <c r="D6175" s="1">
        <v>45436</v>
      </c>
      <c r="E6175" s="1">
        <v>45438</v>
      </c>
      <c r="F6175" t="s">
        <v>95</v>
      </c>
      <c r="G6175" t="s">
        <v>42</v>
      </c>
      <c r="H6175" t="s">
        <v>94</v>
      </c>
      <c r="I6175">
        <v>2</v>
      </c>
      <c r="J6175">
        <v>6000</v>
      </c>
    </row>
    <row r="6176" spans="1:10" x14ac:dyDescent="0.3">
      <c r="A6176">
        <v>906175</v>
      </c>
      <c r="B6176">
        <v>323</v>
      </c>
      <c r="C6176">
        <v>14</v>
      </c>
      <c r="D6176" s="1">
        <v>45656</v>
      </c>
      <c r="E6176" s="1">
        <v>45660</v>
      </c>
      <c r="F6176" t="s">
        <v>99</v>
      </c>
      <c r="G6176" t="s">
        <v>42</v>
      </c>
      <c r="H6176" t="s">
        <v>97</v>
      </c>
      <c r="I6176">
        <v>1</v>
      </c>
      <c r="J6176">
        <v>2370</v>
      </c>
    </row>
    <row r="6177" spans="1:10" x14ac:dyDescent="0.3">
      <c r="A6177">
        <v>906176</v>
      </c>
      <c r="B6177">
        <v>379</v>
      </c>
      <c r="C6177">
        <v>1</v>
      </c>
      <c r="D6177" s="1">
        <v>45662</v>
      </c>
      <c r="E6177" s="1">
        <v>45668</v>
      </c>
      <c r="F6177" t="s">
        <v>100</v>
      </c>
      <c r="G6177" t="s">
        <v>33</v>
      </c>
      <c r="H6177" t="s">
        <v>94</v>
      </c>
      <c r="I6177">
        <v>1</v>
      </c>
      <c r="J6177">
        <v>1110</v>
      </c>
    </row>
    <row r="6178" spans="1:10" x14ac:dyDescent="0.3">
      <c r="A6178">
        <v>906177</v>
      </c>
      <c r="B6178">
        <v>13</v>
      </c>
      <c r="C6178">
        <v>3</v>
      </c>
      <c r="D6178" s="1">
        <v>45466</v>
      </c>
      <c r="E6178" s="1">
        <v>45468</v>
      </c>
      <c r="F6178" t="s">
        <v>96</v>
      </c>
      <c r="G6178" t="s">
        <v>33</v>
      </c>
      <c r="H6178" t="s">
        <v>97</v>
      </c>
      <c r="I6178">
        <v>1</v>
      </c>
      <c r="J6178">
        <v>1770</v>
      </c>
    </row>
    <row r="6179" spans="1:10" x14ac:dyDescent="0.3">
      <c r="A6179">
        <v>906178</v>
      </c>
      <c r="B6179">
        <v>96</v>
      </c>
      <c r="C6179">
        <v>13</v>
      </c>
      <c r="D6179" s="1">
        <v>45524</v>
      </c>
      <c r="E6179" s="1">
        <v>45528</v>
      </c>
      <c r="F6179" t="s">
        <v>95</v>
      </c>
      <c r="G6179" t="s">
        <v>42</v>
      </c>
      <c r="H6179" t="s">
        <v>94</v>
      </c>
      <c r="I6179">
        <v>1</v>
      </c>
      <c r="J6179">
        <v>3000</v>
      </c>
    </row>
    <row r="6180" spans="1:10" x14ac:dyDescent="0.3">
      <c r="A6180">
        <v>906179</v>
      </c>
      <c r="B6180">
        <v>9</v>
      </c>
      <c r="C6180">
        <v>27</v>
      </c>
      <c r="D6180" s="1">
        <v>45458</v>
      </c>
      <c r="E6180" s="1">
        <v>45463</v>
      </c>
      <c r="F6180" t="s">
        <v>100</v>
      </c>
      <c r="G6180" t="s">
        <v>60</v>
      </c>
      <c r="H6180" t="s">
        <v>97</v>
      </c>
      <c r="I6180">
        <v>1</v>
      </c>
      <c r="J6180">
        <v>1080</v>
      </c>
    </row>
    <row r="6181" spans="1:10" x14ac:dyDescent="0.3">
      <c r="A6181">
        <v>906180</v>
      </c>
      <c r="B6181">
        <v>578</v>
      </c>
      <c r="C6181">
        <v>19</v>
      </c>
      <c r="D6181" s="1">
        <v>45418</v>
      </c>
      <c r="E6181" s="1">
        <v>45423</v>
      </c>
      <c r="F6181" t="s">
        <v>93</v>
      </c>
      <c r="G6181" t="s">
        <v>51</v>
      </c>
      <c r="H6181" t="s">
        <v>97</v>
      </c>
      <c r="I6181">
        <v>1</v>
      </c>
      <c r="J6181">
        <v>10800</v>
      </c>
    </row>
    <row r="6182" spans="1:10" x14ac:dyDescent="0.3">
      <c r="A6182">
        <v>906181</v>
      </c>
      <c r="B6182">
        <v>388</v>
      </c>
      <c r="C6182">
        <v>11</v>
      </c>
      <c r="D6182" s="1">
        <v>45632</v>
      </c>
      <c r="E6182" s="1">
        <v>45637</v>
      </c>
      <c r="F6182" t="s">
        <v>95</v>
      </c>
      <c r="G6182" t="s">
        <v>42</v>
      </c>
      <c r="H6182" t="s">
        <v>94</v>
      </c>
      <c r="I6182">
        <v>1</v>
      </c>
      <c r="J6182">
        <v>2560</v>
      </c>
    </row>
    <row r="6183" spans="1:10" x14ac:dyDescent="0.3">
      <c r="A6183">
        <v>906182</v>
      </c>
      <c r="B6183">
        <v>150</v>
      </c>
      <c r="C6183">
        <v>16</v>
      </c>
      <c r="D6183" s="1">
        <v>45709</v>
      </c>
      <c r="E6183" s="1">
        <v>45714</v>
      </c>
      <c r="F6183" t="s">
        <v>96</v>
      </c>
      <c r="G6183" t="s">
        <v>42</v>
      </c>
      <c r="H6183" t="s">
        <v>97</v>
      </c>
      <c r="I6183">
        <v>1</v>
      </c>
      <c r="J6183">
        <v>3900</v>
      </c>
    </row>
    <row r="6184" spans="1:10" x14ac:dyDescent="0.3">
      <c r="A6184">
        <v>906183</v>
      </c>
      <c r="B6184">
        <v>583</v>
      </c>
      <c r="C6184">
        <v>33</v>
      </c>
      <c r="D6184" s="1">
        <v>45587</v>
      </c>
      <c r="E6184" s="1">
        <v>45589</v>
      </c>
      <c r="F6184" t="s">
        <v>100</v>
      </c>
      <c r="G6184" t="s">
        <v>69</v>
      </c>
      <c r="H6184" t="s">
        <v>97</v>
      </c>
      <c r="I6184">
        <v>1</v>
      </c>
      <c r="J6184">
        <v>740</v>
      </c>
    </row>
    <row r="6185" spans="1:10" x14ac:dyDescent="0.3">
      <c r="A6185">
        <v>906184</v>
      </c>
      <c r="B6185">
        <v>413</v>
      </c>
      <c r="C6185">
        <v>13</v>
      </c>
      <c r="D6185" s="1">
        <v>45715</v>
      </c>
      <c r="E6185" s="1">
        <v>45717</v>
      </c>
      <c r="F6185" t="s">
        <v>93</v>
      </c>
      <c r="G6185" t="s">
        <v>42</v>
      </c>
      <c r="H6185" t="s">
        <v>97</v>
      </c>
      <c r="I6185">
        <v>1</v>
      </c>
      <c r="J6185">
        <v>3000</v>
      </c>
    </row>
    <row r="6186" spans="1:10" x14ac:dyDescent="0.3">
      <c r="A6186">
        <v>906185</v>
      </c>
      <c r="B6186">
        <v>551</v>
      </c>
      <c r="C6186">
        <v>6</v>
      </c>
      <c r="D6186" s="1">
        <v>45574</v>
      </c>
      <c r="E6186" s="1">
        <v>45579</v>
      </c>
      <c r="F6186" t="s">
        <v>101</v>
      </c>
      <c r="G6186" t="s">
        <v>33</v>
      </c>
      <c r="H6186" t="s">
        <v>94</v>
      </c>
      <c r="I6186">
        <v>1</v>
      </c>
      <c r="J6186">
        <v>1510</v>
      </c>
    </row>
    <row r="6187" spans="1:10" x14ac:dyDescent="0.3">
      <c r="A6187">
        <v>906186</v>
      </c>
      <c r="B6187">
        <v>105</v>
      </c>
      <c r="C6187">
        <v>48</v>
      </c>
      <c r="D6187" s="1">
        <v>45468</v>
      </c>
      <c r="E6187" s="1">
        <v>45472</v>
      </c>
      <c r="F6187" t="s">
        <v>95</v>
      </c>
      <c r="G6187" t="s">
        <v>78</v>
      </c>
      <c r="H6187" t="s">
        <v>97</v>
      </c>
      <c r="I6187">
        <v>1</v>
      </c>
      <c r="J6187">
        <v>1560</v>
      </c>
    </row>
    <row r="6188" spans="1:10" x14ac:dyDescent="0.3">
      <c r="A6188">
        <v>906187</v>
      </c>
      <c r="B6188">
        <v>365</v>
      </c>
      <c r="C6188">
        <v>39</v>
      </c>
      <c r="D6188" s="1">
        <v>45497</v>
      </c>
      <c r="E6188" s="1">
        <v>45499</v>
      </c>
      <c r="F6188" t="s">
        <v>93</v>
      </c>
      <c r="G6188" t="s">
        <v>69</v>
      </c>
      <c r="H6188" t="s">
        <v>94</v>
      </c>
      <c r="I6188">
        <v>1</v>
      </c>
      <c r="J6188">
        <v>780</v>
      </c>
    </row>
    <row r="6189" spans="1:10" x14ac:dyDescent="0.3">
      <c r="A6189">
        <v>906188</v>
      </c>
      <c r="B6189">
        <v>184</v>
      </c>
      <c r="C6189">
        <v>34</v>
      </c>
      <c r="D6189" s="1">
        <v>45730</v>
      </c>
      <c r="E6189" s="1">
        <v>45735</v>
      </c>
      <c r="F6189" t="s">
        <v>95</v>
      </c>
      <c r="G6189" t="s">
        <v>69</v>
      </c>
      <c r="H6189" t="s">
        <v>94</v>
      </c>
      <c r="I6189">
        <v>2</v>
      </c>
      <c r="J6189">
        <v>820</v>
      </c>
    </row>
    <row r="6190" spans="1:10" x14ac:dyDescent="0.3">
      <c r="A6190">
        <v>906189</v>
      </c>
      <c r="B6190">
        <v>195</v>
      </c>
      <c r="C6190">
        <v>35</v>
      </c>
      <c r="D6190" s="1">
        <v>45745</v>
      </c>
      <c r="E6190" s="1">
        <v>45751</v>
      </c>
      <c r="F6190" t="s">
        <v>95</v>
      </c>
      <c r="G6190" t="s">
        <v>69</v>
      </c>
      <c r="H6190" t="s">
        <v>97</v>
      </c>
      <c r="I6190">
        <v>1</v>
      </c>
      <c r="J6190">
        <v>590</v>
      </c>
    </row>
    <row r="6191" spans="1:10" x14ac:dyDescent="0.3">
      <c r="A6191">
        <v>906190</v>
      </c>
      <c r="B6191">
        <v>413</v>
      </c>
      <c r="C6191">
        <v>20</v>
      </c>
      <c r="D6191" s="1">
        <v>45448</v>
      </c>
      <c r="E6191" s="1">
        <v>45453</v>
      </c>
      <c r="F6191" t="s">
        <v>93</v>
      </c>
      <c r="G6191" t="s">
        <v>51</v>
      </c>
      <c r="H6191" t="s">
        <v>94</v>
      </c>
      <c r="I6191">
        <v>1</v>
      </c>
      <c r="J6191">
        <v>12810</v>
      </c>
    </row>
    <row r="6192" spans="1:10" x14ac:dyDescent="0.3">
      <c r="A6192">
        <v>906191</v>
      </c>
      <c r="B6192">
        <v>229</v>
      </c>
      <c r="C6192">
        <v>47</v>
      </c>
      <c r="D6192" s="1">
        <v>45421</v>
      </c>
      <c r="E6192" s="1">
        <v>45425</v>
      </c>
      <c r="F6192" t="s">
        <v>101</v>
      </c>
      <c r="G6192" t="s">
        <v>78</v>
      </c>
      <c r="H6192" t="s">
        <v>94</v>
      </c>
      <c r="I6192">
        <v>1</v>
      </c>
      <c r="J6192">
        <v>890</v>
      </c>
    </row>
    <row r="6193" spans="1:10" x14ac:dyDescent="0.3">
      <c r="A6193">
        <v>906192</v>
      </c>
      <c r="B6193">
        <v>15</v>
      </c>
      <c r="C6193">
        <v>37</v>
      </c>
      <c r="D6193" s="1">
        <v>45716</v>
      </c>
      <c r="E6193" s="1">
        <v>45718</v>
      </c>
      <c r="F6193" t="s">
        <v>100</v>
      </c>
      <c r="G6193" t="s">
        <v>69</v>
      </c>
      <c r="H6193" t="s">
        <v>94</v>
      </c>
      <c r="I6193">
        <v>1</v>
      </c>
      <c r="J6193">
        <v>810</v>
      </c>
    </row>
    <row r="6194" spans="1:10" x14ac:dyDescent="0.3">
      <c r="A6194">
        <v>906193</v>
      </c>
      <c r="B6194">
        <v>297</v>
      </c>
      <c r="C6194">
        <v>22</v>
      </c>
      <c r="D6194" s="1">
        <v>45429</v>
      </c>
      <c r="E6194" s="1">
        <v>45432</v>
      </c>
      <c r="F6194" t="s">
        <v>93</v>
      </c>
      <c r="G6194" t="s">
        <v>51</v>
      </c>
      <c r="H6194" t="s">
        <v>94</v>
      </c>
      <c r="I6194">
        <v>1</v>
      </c>
      <c r="J6194">
        <v>13330</v>
      </c>
    </row>
    <row r="6195" spans="1:10" x14ac:dyDescent="0.3">
      <c r="A6195">
        <v>906194</v>
      </c>
      <c r="B6195">
        <v>430</v>
      </c>
      <c r="C6195">
        <v>32</v>
      </c>
      <c r="D6195" s="1">
        <v>45692</v>
      </c>
      <c r="E6195" s="1">
        <v>45696</v>
      </c>
      <c r="F6195" t="s">
        <v>99</v>
      </c>
      <c r="G6195" t="s">
        <v>60</v>
      </c>
      <c r="H6195" t="s">
        <v>94</v>
      </c>
      <c r="I6195">
        <v>2</v>
      </c>
      <c r="J6195">
        <v>3980</v>
      </c>
    </row>
    <row r="6196" spans="1:10" x14ac:dyDescent="0.3">
      <c r="A6196">
        <v>906195</v>
      </c>
      <c r="B6196">
        <v>587</v>
      </c>
      <c r="C6196">
        <v>28</v>
      </c>
      <c r="D6196" s="1">
        <v>45579</v>
      </c>
      <c r="E6196" s="1">
        <v>45584</v>
      </c>
      <c r="F6196" t="s">
        <v>101</v>
      </c>
      <c r="G6196" t="s">
        <v>60</v>
      </c>
      <c r="H6196" t="s">
        <v>97</v>
      </c>
      <c r="I6196">
        <v>1</v>
      </c>
      <c r="J6196">
        <v>3170</v>
      </c>
    </row>
    <row r="6197" spans="1:10" x14ac:dyDescent="0.3">
      <c r="A6197">
        <v>906196</v>
      </c>
      <c r="B6197">
        <v>576</v>
      </c>
      <c r="C6197">
        <v>16</v>
      </c>
      <c r="D6197" s="1">
        <v>45598</v>
      </c>
      <c r="E6197" s="1">
        <v>45601</v>
      </c>
      <c r="F6197" t="s">
        <v>99</v>
      </c>
      <c r="G6197" t="s">
        <v>42</v>
      </c>
      <c r="H6197" t="s">
        <v>94</v>
      </c>
      <c r="I6197">
        <v>1</v>
      </c>
      <c r="J6197">
        <v>3900</v>
      </c>
    </row>
    <row r="6198" spans="1:10" x14ac:dyDescent="0.3">
      <c r="A6198">
        <v>906197</v>
      </c>
      <c r="B6198">
        <v>343</v>
      </c>
      <c r="C6198">
        <v>40</v>
      </c>
      <c r="D6198" s="1">
        <v>45401</v>
      </c>
      <c r="E6198" s="1">
        <v>45406</v>
      </c>
      <c r="F6198" t="s">
        <v>99</v>
      </c>
      <c r="G6198" t="s">
        <v>69</v>
      </c>
      <c r="H6198" t="s">
        <v>94</v>
      </c>
      <c r="I6198">
        <v>1</v>
      </c>
      <c r="J6198">
        <v>540</v>
      </c>
    </row>
    <row r="6199" spans="1:10" x14ac:dyDescent="0.3">
      <c r="A6199">
        <v>906198</v>
      </c>
      <c r="B6199">
        <v>250</v>
      </c>
      <c r="C6199">
        <v>5</v>
      </c>
      <c r="D6199" s="1">
        <v>45597</v>
      </c>
      <c r="E6199" s="1">
        <v>45599</v>
      </c>
      <c r="F6199" t="s">
        <v>93</v>
      </c>
      <c r="G6199" t="s">
        <v>33</v>
      </c>
      <c r="H6199" t="s">
        <v>94</v>
      </c>
      <c r="I6199">
        <v>1</v>
      </c>
      <c r="J6199">
        <v>1960</v>
      </c>
    </row>
    <row r="6200" spans="1:10" x14ac:dyDescent="0.3">
      <c r="A6200">
        <v>906199</v>
      </c>
      <c r="B6200">
        <v>130</v>
      </c>
      <c r="C6200">
        <v>39</v>
      </c>
      <c r="D6200" s="1">
        <v>45564</v>
      </c>
      <c r="E6200" s="1">
        <v>45568</v>
      </c>
      <c r="F6200" t="s">
        <v>101</v>
      </c>
      <c r="G6200" t="s">
        <v>69</v>
      </c>
      <c r="H6200" t="s">
        <v>97</v>
      </c>
      <c r="I6200">
        <v>1</v>
      </c>
      <c r="J6200">
        <v>780</v>
      </c>
    </row>
    <row r="6201" spans="1:10" x14ac:dyDescent="0.3">
      <c r="A6201">
        <v>906200</v>
      </c>
      <c r="B6201">
        <v>67</v>
      </c>
      <c r="C6201">
        <v>9</v>
      </c>
      <c r="D6201" s="1">
        <v>45696</v>
      </c>
      <c r="E6201" s="1">
        <v>45699</v>
      </c>
      <c r="F6201" t="s">
        <v>98</v>
      </c>
      <c r="G6201" t="s">
        <v>42</v>
      </c>
      <c r="H6201" t="s">
        <v>94</v>
      </c>
      <c r="I6201">
        <v>3</v>
      </c>
      <c r="J6201">
        <v>10110</v>
      </c>
    </row>
    <row r="6202" spans="1:10" x14ac:dyDescent="0.3">
      <c r="A6202">
        <v>906201</v>
      </c>
      <c r="B6202">
        <v>118</v>
      </c>
      <c r="C6202">
        <v>30</v>
      </c>
      <c r="D6202" s="1">
        <v>45439</v>
      </c>
      <c r="E6202" s="1">
        <v>45444</v>
      </c>
      <c r="F6202" t="s">
        <v>93</v>
      </c>
      <c r="G6202" t="s">
        <v>60</v>
      </c>
      <c r="H6202" t="s">
        <v>97</v>
      </c>
      <c r="I6202">
        <v>1</v>
      </c>
      <c r="J6202">
        <v>2550</v>
      </c>
    </row>
    <row r="6203" spans="1:10" x14ac:dyDescent="0.3">
      <c r="A6203">
        <v>906202</v>
      </c>
      <c r="B6203">
        <v>223</v>
      </c>
      <c r="C6203">
        <v>42</v>
      </c>
      <c r="D6203" s="1">
        <v>45550</v>
      </c>
      <c r="E6203" s="1">
        <v>45553</v>
      </c>
      <c r="F6203" t="s">
        <v>98</v>
      </c>
      <c r="G6203" t="s">
        <v>78</v>
      </c>
      <c r="H6203" t="s">
        <v>97</v>
      </c>
      <c r="I6203">
        <v>1</v>
      </c>
      <c r="J6203">
        <v>810</v>
      </c>
    </row>
    <row r="6204" spans="1:10" x14ac:dyDescent="0.3">
      <c r="A6204">
        <v>906203</v>
      </c>
      <c r="B6204">
        <v>498</v>
      </c>
      <c r="C6204">
        <v>46</v>
      </c>
      <c r="D6204" s="1">
        <v>45500</v>
      </c>
      <c r="E6204" s="1">
        <v>45506</v>
      </c>
      <c r="F6204" t="s">
        <v>95</v>
      </c>
      <c r="G6204" t="s">
        <v>78</v>
      </c>
      <c r="H6204" t="s">
        <v>94</v>
      </c>
      <c r="I6204">
        <v>1</v>
      </c>
      <c r="J6204">
        <v>1320</v>
      </c>
    </row>
    <row r="6205" spans="1:10" x14ac:dyDescent="0.3">
      <c r="A6205">
        <v>906204</v>
      </c>
      <c r="B6205">
        <v>465</v>
      </c>
      <c r="C6205">
        <v>25</v>
      </c>
      <c r="D6205" s="1">
        <v>45486</v>
      </c>
      <c r="E6205" s="1">
        <v>45490</v>
      </c>
      <c r="F6205" t="s">
        <v>100</v>
      </c>
      <c r="G6205" t="s">
        <v>60</v>
      </c>
      <c r="H6205" t="s">
        <v>97</v>
      </c>
      <c r="I6205">
        <v>1</v>
      </c>
      <c r="J6205">
        <v>3150</v>
      </c>
    </row>
    <row r="6206" spans="1:10" x14ac:dyDescent="0.3">
      <c r="A6206">
        <v>906205</v>
      </c>
      <c r="B6206">
        <v>43</v>
      </c>
      <c r="C6206">
        <v>44</v>
      </c>
      <c r="D6206" s="1">
        <v>45547</v>
      </c>
      <c r="E6206" s="1">
        <v>45549</v>
      </c>
      <c r="F6206" t="s">
        <v>99</v>
      </c>
      <c r="G6206" t="s">
        <v>78</v>
      </c>
      <c r="H6206" t="s">
        <v>97</v>
      </c>
      <c r="I6206">
        <v>1</v>
      </c>
      <c r="J6206">
        <v>1130</v>
      </c>
    </row>
    <row r="6207" spans="1:10" x14ac:dyDescent="0.3">
      <c r="A6207">
        <v>906206</v>
      </c>
      <c r="B6207">
        <v>270</v>
      </c>
      <c r="C6207">
        <v>33</v>
      </c>
      <c r="D6207" s="1">
        <v>45391</v>
      </c>
      <c r="E6207" s="1">
        <v>45394</v>
      </c>
      <c r="F6207" t="s">
        <v>95</v>
      </c>
      <c r="G6207" t="s">
        <v>69</v>
      </c>
      <c r="H6207" t="s">
        <v>94</v>
      </c>
      <c r="I6207">
        <v>1</v>
      </c>
      <c r="J6207">
        <v>740</v>
      </c>
    </row>
    <row r="6208" spans="1:10" x14ac:dyDescent="0.3">
      <c r="A6208">
        <v>906207</v>
      </c>
      <c r="B6208">
        <v>238</v>
      </c>
      <c r="C6208">
        <v>31</v>
      </c>
      <c r="D6208" s="1">
        <v>45433</v>
      </c>
      <c r="E6208" s="1">
        <v>45439</v>
      </c>
      <c r="F6208" t="s">
        <v>93</v>
      </c>
      <c r="G6208" t="s">
        <v>60</v>
      </c>
      <c r="H6208" t="s">
        <v>97</v>
      </c>
      <c r="I6208">
        <v>1</v>
      </c>
      <c r="J6208">
        <v>1740</v>
      </c>
    </row>
    <row r="6209" spans="1:10" x14ac:dyDescent="0.3">
      <c r="A6209">
        <v>906208</v>
      </c>
      <c r="B6209">
        <v>184</v>
      </c>
      <c r="C6209">
        <v>13</v>
      </c>
      <c r="D6209" s="1">
        <v>45559</v>
      </c>
      <c r="E6209" s="1">
        <v>45561</v>
      </c>
      <c r="F6209" t="s">
        <v>95</v>
      </c>
      <c r="G6209" t="s">
        <v>42</v>
      </c>
      <c r="H6209" t="s">
        <v>94</v>
      </c>
      <c r="I6209">
        <v>1</v>
      </c>
      <c r="J6209">
        <v>3000</v>
      </c>
    </row>
    <row r="6210" spans="1:10" x14ac:dyDescent="0.3">
      <c r="A6210">
        <v>906209</v>
      </c>
      <c r="B6210">
        <v>321</v>
      </c>
      <c r="C6210">
        <v>8</v>
      </c>
      <c r="D6210" s="1">
        <v>45692</v>
      </c>
      <c r="E6210" s="1">
        <v>45694</v>
      </c>
      <c r="F6210" t="s">
        <v>99</v>
      </c>
      <c r="G6210" t="s">
        <v>33</v>
      </c>
      <c r="H6210" t="s">
        <v>94</v>
      </c>
      <c r="I6210">
        <v>1</v>
      </c>
      <c r="J6210">
        <v>1870</v>
      </c>
    </row>
    <row r="6211" spans="1:10" x14ac:dyDescent="0.3">
      <c r="A6211">
        <v>906210</v>
      </c>
      <c r="B6211">
        <v>394</v>
      </c>
      <c r="C6211">
        <v>15</v>
      </c>
      <c r="D6211" s="1">
        <v>45543</v>
      </c>
      <c r="E6211" s="1">
        <v>45547</v>
      </c>
      <c r="F6211" t="s">
        <v>93</v>
      </c>
      <c r="G6211" t="s">
        <v>42</v>
      </c>
      <c r="H6211" t="s">
        <v>94</v>
      </c>
      <c r="I6211">
        <v>1</v>
      </c>
      <c r="J6211">
        <v>3740</v>
      </c>
    </row>
    <row r="6212" spans="1:10" x14ac:dyDescent="0.3">
      <c r="A6212">
        <v>906211</v>
      </c>
      <c r="B6212">
        <v>355</v>
      </c>
      <c r="C6212">
        <v>30</v>
      </c>
      <c r="D6212" s="1">
        <v>45647</v>
      </c>
      <c r="E6212" s="1">
        <v>45652</v>
      </c>
      <c r="F6212" t="s">
        <v>93</v>
      </c>
      <c r="G6212" t="s">
        <v>60</v>
      </c>
      <c r="H6212" t="s">
        <v>94</v>
      </c>
      <c r="I6212">
        <v>1</v>
      </c>
      <c r="J6212">
        <v>2550</v>
      </c>
    </row>
    <row r="6213" spans="1:10" x14ac:dyDescent="0.3">
      <c r="A6213">
        <v>906212</v>
      </c>
      <c r="B6213">
        <v>362</v>
      </c>
      <c r="C6213">
        <v>21</v>
      </c>
      <c r="D6213" s="1">
        <v>45567</v>
      </c>
      <c r="E6213" s="1">
        <v>45571</v>
      </c>
      <c r="F6213" t="s">
        <v>101</v>
      </c>
      <c r="G6213" t="s">
        <v>51</v>
      </c>
      <c r="H6213" t="s">
        <v>94</v>
      </c>
      <c r="I6213">
        <v>1</v>
      </c>
      <c r="J6213">
        <v>9950</v>
      </c>
    </row>
    <row r="6214" spans="1:10" x14ac:dyDescent="0.3">
      <c r="A6214">
        <v>906213</v>
      </c>
      <c r="B6214">
        <v>510</v>
      </c>
      <c r="C6214">
        <v>39</v>
      </c>
      <c r="D6214" s="1">
        <v>45457</v>
      </c>
      <c r="E6214" s="1">
        <v>45463</v>
      </c>
      <c r="F6214" t="s">
        <v>98</v>
      </c>
      <c r="G6214" t="s">
        <v>69</v>
      </c>
      <c r="H6214" t="s">
        <v>94</v>
      </c>
      <c r="I6214">
        <v>2</v>
      </c>
      <c r="J6214">
        <v>1560</v>
      </c>
    </row>
    <row r="6215" spans="1:10" x14ac:dyDescent="0.3">
      <c r="A6215">
        <v>906214</v>
      </c>
      <c r="B6215">
        <v>157</v>
      </c>
      <c r="C6215">
        <v>33</v>
      </c>
      <c r="D6215" s="1">
        <v>45467</v>
      </c>
      <c r="E6215" s="1">
        <v>45473</v>
      </c>
      <c r="F6215" t="s">
        <v>98</v>
      </c>
      <c r="G6215" t="s">
        <v>69</v>
      </c>
      <c r="H6215" t="s">
        <v>94</v>
      </c>
      <c r="I6215">
        <v>1</v>
      </c>
      <c r="J6215">
        <v>740</v>
      </c>
    </row>
    <row r="6216" spans="1:10" x14ac:dyDescent="0.3">
      <c r="A6216">
        <v>906215</v>
      </c>
      <c r="B6216">
        <v>146</v>
      </c>
      <c r="C6216">
        <v>27</v>
      </c>
      <c r="D6216" s="1">
        <v>45735</v>
      </c>
      <c r="E6216" s="1">
        <v>45740</v>
      </c>
      <c r="F6216" t="s">
        <v>101</v>
      </c>
      <c r="G6216" t="s">
        <v>60</v>
      </c>
      <c r="H6216" t="s">
        <v>94</v>
      </c>
      <c r="I6216">
        <v>1</v>
      </c>
      <c r="J6216">
        <v>1080</v>
      </c>
    </row>
    <row r="6217" spans="1:10" x14ac:dyDescent="0.3">
      <c r="A6217">
        <v>906216</v>
      </c>
      <c r="B6217">
        <v>243</v>
      </c>
      <c r="C6217">
        <v>20</v>
      </c>
      <c r="D6217" s="1">
        <v>45505</v>
      </c>
      <c r="E6217" s="1">
        <v>45507</v>
      </c>
      <c r="F6217" t="s">
        <v>99</v>
      </c>
      <c r="G6217" t="s">
        <v>51</v>
      </c>
      <c r="H6217" t="s">
        <v>97</v>
      </c>
      <c r="I6217">
        <v>1</v>
      </c>
      <c r="J6217">
        <v>12810</v>
      </c>
    </row>
    <row r="6218" spans="1:10" x14ac:dyDescent="0.3">
      <c r="A6218">
        <v>906217</v>
      </c>
      <c r="B6218">
        <v>508</v>
      </c>
      <c r="C6218">
        <v>35</v>
      </c>
      <c r="D6218" s="1">
        <v>45664</v>
      </c>
      <c r="E6218" s="1">
        <v>45668</v>
      </c>
      <c r="F6218" t="s">
        <v>95</v>
      </c>
      <c r="G6218" t="s">
        <v>69</v>
      </c>
      <c r="H6218" t="s">
        <v>94</v>
      </c>
      <c r="I6218">
        <v>1</v>
      </c>
      <c r="J6218">
        <v>590</v>
      </c>
    </row>
    <row r="6219" spans="1:10" x14ac:dyDescent="0.3">
      <c r="A6219">
        <v>906218</v>
      </c>
      <c r="B6219">
        <v>271</v>
      </c>
      <c r="C6219">
        <v>44</v>
      </c>
      <c r="D6219" s="1">
        <v>45622</v>
      </c>
      <c r="E6219" s="1">
        <v>45626</v>
      </c>
      <c r="F6219" t="s">
        <v>99</v>
      </c>
      <c r="G6219" t="s">
        <v>78</v>
      </c>
      <c r="H6219" t="s">
        <v>97</v>
      </c>
      <c r="I6219">
        <v>2</v>
      </c>
      <c r="J6219">
        <v>2260</v>
      </c>
    </row>
    <row r="6220" spans="1:10" x14ac:dyDescent="0.3">
      <c r="A6220">
        <v>906219</v>
      </c>
      <c r="B6220">
        <v>119</v>
      </c>
      <c r="C6220">
        <v>28</v>
      </c>
      <c r="D6220" s="1">
        <v>45613</v>
      </c>
      <c r="E6220" s="1">
        <v>45619</v>
      </c>
      <c r="F6220" t="s">
        <v>93</v>
      </c>
      <c r="G6220" t="s">
        <v>60</v>
      </c>
      <c r="H6220" t="s">
        <v>94</v>
      </c>
      <c r="I6220">
        <v>2</v>
      </c>
      <c r="J6220">
        <v>6340</v>
      </c>
    </row>
    <row r="6221" spans="1:10" x14ac:dyDescent="0.3">
      <c r="A6221">
        <v>906220</v>
      </c>
      <c r="B6221">
        <v>23</v>
      </c>
      <c r="C6221">
        <v>35</v>
      </c>
      <c r="D6221" s="1">
        <v>45680</v>
      </c>
      <c r="E6221" s="1">
        <v>45682</v>
      </c>
      <c r="F6221" t="s">
        <v>98</v>
      </c>
      <c r="G6221" t="s">
        <v>69</v>
      </c>
      <c r="H6221" t="s">
        <v>97</v>
      </c>
      <c r="I6221">
        <v>1</v>
      </c>
      <c r="J6221">
        <v>590</v>
      </c>
    </row>
    <row r="6222" spans="1:10" x14ac:dyDescent="0.3">
      <c r="A6222">
        <v>906221</v>
      </c>
      <c r="B6222">
        <v>196</v>
      </c>
      <c r="C6222">
        <v>30</v>
      </c>
      <c r="D6222" s="1">
        <v>45582</v>
      </c>
      <c r="E6222" s="1">
        <v>45584</v>
      </c>
      <c r="F6222" t="s">
        <v>95</v>
      </c>
      <c r="G6222" t="s">
        <v>60</v>
      </c>
      <c r="H6222" t="s">
        <v>94</v>
      </c>
      <c r="I6222">
        <v>2</v>
      </c>
      <c r="J6222">
        <v>5100</v>
      </c>
    </row>
    <row r="6223" spans="1:10" x14ac:dyDescent="0.3">
      <c r="A6223">
        <v>906222</v>
      </c>
      <c r="B6223">
        <v>444</v>
      </c>
      <c r="C6223">
        <v>2</v>
      </c>
      <c r="D6223" s="1">
        <v>45669</v>
      </c>
      <c r="E6223" s="1">
        <v>45673</v>
      </c>
      <c r="F6223" t="s">
        <v>95</v>
      </c>
      <c r="G6223" t="s">
        <v>33</v>
      </c>
      <c r="H6223" t="s">
        <v>97</v>
      </c>
      <c r="I6223">
        <v>1</v>
      </c>
      <c r="J6223">
        <v>1190</v>
      </c>
    </row>
    <row r="6224" spans="1:10" x14ac:dyDescent="0.3">
      <c r="A6224">
        <v>906223</v>
      </c>
      <c r="B6224">
        <v>482</v>
      </c>
      <c r="C6224">
        <v>16</v>
      </c>
      <c r="D6224" s="1">
        <v>45705</v>
      </c>
      <c r="E6224" s="1">
        <v>45707</v>
      </c>
      <c r="F6224" t="s">
        <v>100</v>
      </c>
      <c r="G6224" t="s">
        <v>42</v>
      </c>
      <c r="H6224" t="s">
        <v>97</v>
      </c>
      <c r="I6224">
        <v>2</v>
      </c>
      <c r="J6224">
        <v>7800</v>
      </c>
    </row>
    <row r="6225" spans="1:10" x14ac:dyDescent="0.3">
      <c r="A6225">
        <v>906224</v>
      </c>
      <c r="B6225">
        <v>20</v>
      </c>
      <c r="C6225">
        <v>2</v>
      </c>
      <c r="D6225" s="1">
        <v>45597</v>
      </c>
      <c r="E6225" s="1">
        <v>45599</v>
      </c>
      <c r="F6225" t="s">
        <v>98</v>
      </c>
      <c r="G6225" t="s">
        <v>33</v>
      </c>
      <c r="H6225" t="s">
        <v>97</v>
      </c>
      <c r="I6225">
        <v>2</v>
      </c>
      <c r="J6225">
        <v>2380</v>
      </c>
    </row>
    <row r="6226" spans="1:10" x14ac:dyDescent="0.3">
      <c r="A6226">
        <v>906225</v>
      </c>
      <c r="B6226">
        <v>235</v>
      </c>
      <c r="C6226">
        <v>6</v>
      </c>
      <c r="D6226" s="1">
        <v>45411</v>
      </c>
      <c r="E6226" s="1">
        <v>45417</v>
      </c>
      <c r="F6226" t="s">
        <v>101</v>
      </c>
      <c r="G6226" t="s">
        <v>33</v>
      </c>
      <c r="H6226" t="s">
        <v>97</v>
      </c>
      <c r="I6226">
        <v>1</v>
      </c>
      <c r="J6226">
        <v>1510</v>
      </c>
    </row>
    <row r="6227" spans="1:10" x14ac:dyDescent="0.3">
      <c r="A6227">
        <v>906226</v>
      </c>
      <c r="B6227">
        <v>280</v>
      </c>
      <c r="C6227">
        <v>22</v>
      </c>
      <c r="D6227" s="1">
        <v>45414</v>
      </c>
      <c r="E6227" s="1">
        <v>45416</v>
      </c>
      <c r="F6227" t="s">
        <v>101</v>
      </c>
      <c r="G6227" t="s">
        <v>51</v>
      </c>
      <c r="H6227" t="s">
        <v>94</v>
      </c>
      <c r="I6227">
        <v>3</v>
      </c>
      <c r="J6227">
        <v>39990</v>
      </c>
    </row>
    <row r="6228" spans="1:10" x14ac:dyDescent="0.3">
      <c r="A6228">
        <v>906227</v>
      </c>
      <c r="B6228">
        <v>310</v>
      </c>
      <c r="C6228">
        <v>33</v>
      </c>
      <c r="D6228" s="1">
        <v>45444</v>
      </c>
      <c r="E6228" s="1">
        <v>45448</v>
      </c>
      <c r="F6228" t="s">
        <v>99</v>
      </c>
      <c r="G6228" t="s">
        <v>69</v>
      </c>
      <c r="H6228" t="s">
        <v>94</v>
      </c>
      <c r="I6228">
        <v>2</v>
      </c>
      <c r="J6228">
        <v>1480</v>
      </c>
    </row>
    <row r="6229" spans="1:10" x14ac:dyDescent="0.3">
      <c r="A6229">
        <v>906228</v>
      </c>
      <c r="B6229">
        <v>484</v>
      </c>
      <c r="C6229">
        <v>48</v>
      </c>
      <c r="D6229" s="1">
        <v>45396</v>
      </c>
      <c r="E6229" s="1">
        <v>45402</v>
      </c>
      <c r="F6229" t="s">
        <v>95</v>
      </c>
      <c r="G6229" t="s">
        <v>78</v>
      </c>
      <c r="H6229" t="s">
        <v>94</v>
      </c>
      <c r="I6229">
        <v>1</v>
      </c>
      <c r="J6229">
        <v>1560</v>
      </c>
    </row>
    <row r="6230" spans="1:10" x14ac:dyDescent="0.3">
      <c r="A6230">
        <v>906229</v>
      </c>
      <c r="B6230">
        <v>548</v>
      </c>
      <c r="C6230">
        <v>19</v>
      </c>
      <c r="D6230" s="1">
        <v>45731</v>
      </c>
      <c r="E6230" s="1">
        <v>45733</v>
      </c>
      <c r="F6230" t="s">
        <v>93</v>
      </c>
      <c r="G6230" t="s">
        <v>51</v>
      </c>
      <c r="H6230" t="s">
        <v>94</v>
      </c>
      <c r="I6230">
        <v>2</v>
      </c>
      <c r="J6230">
        <v>21600</v>
      </c>
    </row>
    <row r="6231" spans="1:10" x14ac:dyDescent="0.3">
      <c r="A6231">
        <v>906230</v>
      </c>
      <c r="B6231">
        <v>338</v>
      </c>
      <c r="C6231">
        <v>3</v>
      </c>
      <c r="D6231" s="1">
        <v>45386</v>
      </c>
      <c r="E6231" s="1">
        <v>45390</v>
      </c>
      <c r="F6231" t="s">
        <v>100</v>
      </c>
      <c r="G6231" t="s">
        <v>33</v>
      </c>
      <c r="H6231" t="s">
        <v>94</v>
      </c>
      <c r="I6231">
        <v>2</v>
      </c>
      <c r="J6231">
        <v>3540</v>
      </c>
    </row>
    <row r="6232" spans="1:10" x14ac:dyDescent="0.3">
      <c r="A6232">
        <v>906231</v>
      </c>
      <c r="B6232">
        <v>403</v>
      </c>
      <c r="C6232">
        <v>37</v>
      </c>
      <c r="D6232" s="1">
        <v>45535</v>
      </c>
      <c r="E6232" s="1">
        <v>45539</v>
      </c>
      <c r="F6232" t="s">
        <v>95</v>
      </c>
      <c r="G6232" t="s">
        <v>69</v>
      </c>
      <c r="H6232" t="s">
        <v>97</v>
      </c>
      <c r="I6232">
        <v>1</v>
      </c>
      <c r="J6232">
        <v>810</v>
      </c>
    </row>
    <row r="6233" spans="1:10" x14ac:dyDescent="0.3">
      <c r="A6233">
        <v>906232</v>
      </c>
      <c r="B6233">
        <v>598</v>
      </c>
      <c r="C6233">
        <v>37</v>
      </c>
      <c r="D6233" s="1">
        <v>45544</v>
      </c>
      <c r="E6233" s="1">
        <v>45550</v>
      </c>
      <c r="F6233" t="s">
        <v>100</v>
      </c>
      <c r="G6233" t="s">
        <v>69</v>
      </c>
      <c r="H6233" t="s">
        <v>94</v>
      </c>
      <c r="I6233">
        <v>1</v>
      </c>
      <c r="J6233">
        <v>810</v>
      </c>
    </row>
    <row r="6234" spans="1:10" x14ac:dyDescent="0.3">
      <c r="A6234">
        <v>906233</v>
      </c>
      <c r="B6234">
        <v>200</v>
      </c>
      <c r="C6234">
        <v>39</v>
      </c>
      <c r="D6234" s="1">
        <v>45731</v>
      </c>
      <c r="E6234" s="1">
        <v>45733</v>
      </c>
      <c r="F6234" t="s">
        <v>93</v>
      </c>
      <c r="G6234" t="s">
        <v>69</v>
      </c>
      <c r="H6234" t="s">
        <v>94</v>
      </c>
      <c r="I6234">
        <v>1</v>
      </c>
      <c r="J6234">
        <v>780</v>
      </c>
    </row>
    <row r="6235" spans="1:10" x14ac:dyDescent="0.3">
      <c r="A6235">
        <v>906234</v>
      </c>
      <c r="B6235">
        <v>206</v>
      </c>
      <c r="C6235">
        <v>18</v>
      </c>
      <c r="D6235" s="1">
        <v>45583</v>
      </c>
      <c r="E6235" s="1">
        <v>45586</v>
      </c>
      <c r="F6235" t="s">
        <v>99</v>
      </c>
      <c r="G6235" t="s">
        <v>51</v>
      </c>
      <c r="H6235" t="s">
        <v>97</v>
      </c>
      <c r="I6235">
        <v>1</v>
      </c>
      <c r="J6235">
        <v>13140</v>
      </c>
    </row>
    <row r="6236" spans="1:10" x14ac:dyDescent="0.3">
      <c r="A6236">
        <v>906235</v>
      </c>
      <c r="B6236">
        <v>128</v>
      </c>
      <c r="C6236">
        <v>28</v>
      </c>
      <c r="D6236" s="1">
        <v>45668</v>
      </c>
      <c r="E6236" s="1">
        <v>45673</v>
      </c>
      <c r="F6236" t="s">
        <v>95</v>
      </c>
      <c r="G6236" t="s">
        <v>60</v>
      </c>
      <c r="H6236" t="s">
        <v>94</v>
      </c>
      <c r="I6236">
        <v>2</v>
      </c>
      <c r="J6236">
        <v>6340</v>
      </c>
    </row>
    <row r="6237" spans="1:10" x14ac:dyDescent="0.3">
      <c r="A6237">
        <v>906236</v>
      </c>
      <c r="B6237">
        <v>508</v>
      </c>
      <c r="C6237">
        <v>33</v>
      </c>
      <c r="D6237" s="1">
        <v>45634</v>
      </c>
      <c r="E6237" s="1">
        <v>45636</v>
      </c>
      <c r="F6237" t="s">
        <v>95</v>
      </c>
      <c r="G6237" t="s">
        <v>69</v>
      </c>
      <c r="H6237" t="s">
        <v>94</v>
      </c>
      <c r="I6237">
        <v>1</v>
      </c>
      <c r="J6237">
        <v>740</v>
      </c>
    </row>
    <row r="6238" spans="1:10" x14ac:dyDescent="0.3">
      <c r="A6238">
        <v>906237</v>
      </c>
      <c r="B6238">
        <v>592</v>
      </c>
      <c r="C6238">
        <v>27</v>
      </c>
      <c r="D6238" s="1">
        <v>45491</v>
      </c>
      <c r="E6238" s="1">
        <v>45493</v>
      </c>
      <c r="F6238" t="s">
        <v>95</v>
      </c>
      <c r="G6238" t="s">
        <v>60</v>
      </c>
      <c r="H6238" t="s">
        <v>94</v>
      </c>
      <c r="I6238">
        <v>1</v>
      </c>
      <c r="J6238">
        <v>1080</v>
      </c>
    </row>
    <row r="6239" spans="1:10" x14ac:dyDescent="0.3">
      <c r="A6239">
        <v>906238</v>
      </c>
      <c r="B6239">
        <v>241</v>
      </c>
      <c r="C6239">
        <v>43</v>
      </c>
      <c r="D6239" s="1">
        <v>45529</v>
      </c>
      <c r="E6239" s="1">
        <v>45532</v>
      </c>
      <c r="F6239" t="s">
        <v>98</v>
      </c>
      <c r="G6239" t="s">
        <v>78</v>
      </c>
      <c r="H6239" t="s">
        <v>97</v>
      </c>
      <c r="I6239">
        <v>1</v>
      </c>
      <c r="J6239">
        <v>910</v>
      </c>
    </row>
    <row r="6240" spans="1:10" x14ac:dyDescent="0.3">
      <c r="A6240">
        <v>906239</v>
      </c>
      <c r="B6240">
        <v>317</v>
      </c>
      <c r="C6240">
        <v>9</v>
      </c>
      <c r="D6240" s="1">
        <v>45462</v>
      </c>
      <c r="E6240" s="1">
        <v>45464</v>
      </c>
      <c r="F6240" t="s">
        <v>95</v>
      </c>
      <c r="G6240" t="s">
        <v>42</v>
      </c>
      <c r="H6240" t="s">
        <v>97</v>
      </c>
      <c r="I6240">
        <v>1</v>
      </c>
      <c r="J6240">
        <v>3370</v>
      </c>
    </row>
    <row r="6241" spans="1:10" x14ac:dyDescent="0.3">
      <c r="A6241">
        <v>906240</v>
      </c>
      <c r="B6241">
        <v>212</v>
      </c>
      <c r="C6241">
        <v>43</v>
      </c>
      <c r="D6241" s="1">
        <v>45384</v>
      </c>
      <c r="E6241" s="1">
        <v>45389</v>
      </c>
      <c r="F6241" t="s">
        <v>100</v>
      </c>
      <c r="G6241" t="s">
        <v>78</v>
      </c>
      <c r="H6241" t="s">
        <v>97</v>
      </c>
      <c r="I6241">
        <v>1</v>
      </c>
      <c r="J6241">
        <v>910</v>
      </c>
    </row>
    <row r="6242" spans="1:10" x14ac:dyDescent="0.3">
      <c r="A6242">
        <v>906241</v>
      </c>
      <c r="B6242">
        <v>449</v>
      </c>
      <c r="C6242">
        <v>17</v>
      </c>
      <c r="D6242" s="1">
        <v>45549</v>
      </c>
      <c r="E6242" s="1">
        <v>45554</v>
      </c>
      <c r="F6242" t="s">
        <v>95</v>
      </c>
      <c r="G6242" t="s">
        <v>51</v>
      </c>
      <c r="H6242" t="s">
        <v>97</v>
      </c>
      <c r="I6242">
        <v>2</v>
      </c>
      <c r="J6242">
        <v>27580</v>
      </c>
    </row>
    <row r="6243" spans="1:10" x14ac:dyDescent="0.3">
      <c r="A6243">
        <v>906242</v>
      </c>
      <c r="B6243">
        <v>26</v>
      </c>
      <c r="C6243">
        <v>8</v>
      </c>
      <c r="D6243" s="1">
        <v>45444</v>
      </c>
      <c r="E6243" s="1">
        <v>45448</v>
      </c>
      <c r="F6243" t="s">
        <v>101</v>
      </c>
      <c r="G6243" t="s">
        <v>33</v>
      </c>
      <c r="H6243" t="s">
        <v>97</v>
      </c>
      <c r="I6243">
        <v>1</v>
      </c>
      <c r="J6243">
        <v>1870</v>
      </c>
    </row>
    <row r="6244" spans="1:10" x14ac:dyDescent="0.3">
      <c r="A6244">
        <v>906243</v>
      </c>
      <c r="B6244">
        <v>436</v>
      </c>
      <c r="C6244">
        <v>40</v>
      </c>
      <c r="D6244" s="1">
        <v>45522</v>
      </c>
      <c r="E6244" s="1">
        <v>45525</v>
      </c>
      <c r="F6244" t="s">
        <v>95</v>
      </c>
      <c r="G6244" t="s">
        <v>69</v>
      </c>
      <c r="H6244" t="s">
        <v>97</v>
      </c>
      <c r="I6244">
        <v>1</v>
      </c>
      <c r="J6244">
        <v>540</v>
      </c>
    </row>
    <row r="6245" spans="1:10" x14ac:dyDescent="0.3">
      <c r="A6245">
        <v>906244</v>
      </c>
      <c r="B6245">
        <v>281</v>
      </c>
      <c r="C6245">
        <v>17</v>
      </c>
      <c r="D6245" s="1">
        <v>45508</v>
      </c>
      <c r="E6245" s="1">
        <v>45511</v>
      </c>
      <c r="F6245" t="s">
        <v>95</v>
      </c>
      <c r="G6245" t="s">
        <v>51</v>
      </c>
      <c r="H6245" t="s">
        <v>94</v>
      </c>
      <c r="I6245">
        <v>1</v>
      </c>
      <c r="J6245">
        <v>13790</v>
      </c>
    </row>
    <row r="6246" spans="1:10" x14ac:dyDescent="0.3">
      <c r="A6246">
        <v>906245</v>
      </c>
      <c r="B6246">
        <v>115</v>
      </c>
      <c r="C6246">
        <v>26</v>
      </c>
      <c r="D6246" s="1">
        <v>45555</v>
      </c>
      <c r="E6246" s="1">
        <v>45561</v>
      </c>
      <c r="F6246" t="s">
        <v>96</v>
      </c>
      <c r="G6246" t="s">
        <v>60</v>
      </c>
      <c r="H6246" t="s">
        <v>94</v>
      </c>
      <c r="I6246">
        <v>1</v>
      </c>
      <c r="J6246">
        <v>2250</v>
      </c>
    </row>
    <row r="6247" spans="1:10" x14ac:dyDescent="0.3">
      <c r="A6247">
        <v>906246</v>
      </c>
      <c r="B6247">
        <v>407</v>
      </c>
      <c r="C6247">
        <v>30</v>
      </c>
      <c r="D6247" s="1">
        <v>45468</v>
      </c>
      <c r="E6247" s="1">
        <v>45474</v>
      </c>
      <c r="F6247" t="s">
        <v>95</v>
      </c>
      <c r="G6247" t="s">
        <v>60</v>
      </c>
      <c r="H6247" t="s">
        <v>97</v>
      </c>
      <c r="I6247">
        <v>1</v>
      </c>
      <c r="J6247">
        <v>2550</v>
      </c>
    </row>
    <row r="6248" spans="1:10" x14ac:dyDescent="0.3">
      <c r="A6248">
        <v>906247</v>
      </c>
      <c r="B6248">
        <v>288</v>
      </c>
      <c r="C6248">
        <v>33</v>
      </c>
      <c r="D6248" s="1">
        <v>45577</v>
      </c>
      <c r="E6248" s="1">
        <v>45583</v>
      </c>
      <c r="F6248" t="s">
        <v>98</v>
      </c>
      <c r="G6248" t="s">
        <v>69</v>
      </c>
      <c r="H6248" t="s">
        <v>97</v>
      </c>
      <c r="I6248">
        <v>1</v>
      </c>
      <c r="J6248">
        <v>740</v>
      </c>
    </row>
    <row r="6249" spans="1:10" x14ac:dyDescent="0.3">
      <c r="A6249">
        <v>906248</v>
      </c>
      <c r="B6249">
        <v>85</v>
      </c>
      <c r="C6249">
        <v>31</v>
      </c>
      <c r="D6249" s="1">
        <v>45601</v>
      </c>
      <c r="E6249" s="1">
        <v>45604</v>
      </c>
      <c r="F6249" t="s">
        <v>98</v>
      </c>
      <c r="G6249" t="s">
        <v>60</v>
      </c>
      <c r="H6249" t="s">
        <v>94</v>
      </c>
      <c r="I6249">
        <v>2</v>
      </c>
      <c r="J6249">
        <v>3480</v>
      </c>
    </row>
    <row r="6250" spans="1:10" x14ac:dyDescent="0.3">
      <c r="A6250">
        <v>906249</v>
      </c>
      <c r="B6250">
        <v>447</v>
      </c>
      <c r="C6250">
        <v>38</v>
      </c>
      <c r="D6250" s="1">
        <v>45437</v>
      </c>
      <c r="E6250" s="1">
        <v>45439</v>
      </c>
      <c r="F6250" t="s">
        <v>100</v>
      </c>
      <c r="G6250" t="s">
        <v>69</v>
      </c>
      <c r="H6250" t="s">
        <v>97</v>
      </c>
      <c r="I6250">
        <v>1</v>
      </c>
      <c r="J6250">
        <v>510</v>
      </c>
    </row>
    <row r="6251" spans="1:10" x14ac:dyDescent="0.3">
      <c r="A6251">
        <v>906250</v>
      </c>
      <c r="B6251">
        <v>479</v>
      </c>
      <c r="C6251">
        <v>8</v>
      </c>
      <c r="D6251" s="1">
        <v>45475</v>
      </c>
      <c r="E6251" s="1">
        <v>45481</v>
      </c>
      <c r="F6251" t="s">
        <v>99</v>
      </c>
      <c r="G6251" t="s">
        <v>33</v>
      </c>
      <c r="H6251" t="s">
        <v>94</v>
      </c>
      <c r="I6251">
        <v>1</v>
      </c>
      <c r="J6251">
        <v>1870</v>
      </c>
    </row>
    <row r="6252" spans="1:10" x14ac:dyDescent="0.3">
      <c r="A6252">
        <v>906251</v>
      </c>
      <c r="B6252">
        <v>559</v>
      </c>
      <c r="C6252">
        <v>24</v>
      </c>
      <c r="D6252" s="1">
        <v>45438</v>
      </c>
      <c r="E6252" s="1">
        <v>45444</v>
      </c>
      <c r="F6252" t="s">
        <v>96</v>
      </c>
      <c r="G6252" t="s">
        <v>51</v>
      </c>
      <c r="H6252" t="s">
        <v>94</v>
      </c>
      <c r="I6252">
        <v>1</v>
      </c>
      <c r="J6252">
        <v>11450</v>
      </c>
    </row>
    <row r="6253" spans="1:10" x14ac:dyDescent="0.3">
      <c r="A6253">
        <v>906252</v>
      </c>
      <c r="B6253">
        <v>291</v>
      </c>
      <c r="C6253">
        <v>46</v>
      </c>
      <c r="D6253" s="1">
        <v>45582</v>
      </c>
      <c r="E6253" s="1">
        <v>45584</v>
      </c>
      <c r="F6253" t="s">
        <v>101</v>
      </c>
      <c r="G6253" t="s">
        <v>78</v>
      </c>
      <c r="H6253" t="s">
        <v>94</v>
      </c>
      <c r="I6253">
        <v>1</v>
      </c>
      <c r="J6253">
        <v>1320</v>
      </c>
    </row>
    <row r="6254" spans="1:10" x14ac:dyDescent="0.3">
      <c r="A6254">
        <v>906253</v>
      </c>
      <c r="B6254">
        <v>274</v>
      </c>
      <c r="C6254">
        <v>8</v>
      </c>
      <c r="D6254" s="1">
        <v>45599</v>
      </c>
      <c r="E6254" s="1">
        <v>45601</v>
      </c>
      <c r="F6254" t="s">
        <v>95</v>
      </c>
      <c r="G6254" t="s">
        <v>33</v>
      </c>
      <c r="H6254" t="s">
        <v>94</v>
      </c>
      <c r="I6254">
        <v>3</v>
      </c>
      <c r="J6254">
        <v>5610</v>
      </c>
    </row>
    <row r="6255" spans="1:10" x14ac:dyDescent="0.3">
      <c r="A6255">
        <v>906254</v>
      </c>
      <c r="B6255">
        <v>593</v>
      </c>
      <c r="C6255">
        <v>37</v>
      </c>
      <c r="D6255" s="1">
        <v>45537</v>
      </c>
      <c r="E6255" s="1">
        <v>45543</v>
      </c>
      <c r="F6255" t="s">
        <v>98</v>
      </c>
      <c r="G6255" t="s">
        <v>69</v>
      </c>
      <c r="H6255" t="s">
        <v>97</v>
      </c>
      <c r="I6255">
        <v>1</v>
      </c>
      <c r="J6255">
        <v>810</v>
      </c>
    </row>
    <row r="6256" spans="1:10" x14ac:dyDescent="0.3">
      <c r="A6256">
        <v>906255</v>
      </c>
      <c r="B6256">
        <v>481</v>
      </c>
      <c r="C6256">
        <v>6</v>
      </c>
      <c r="D6256" s="1">
        <v>45633</v>
      </c>
      <c r="E6256" s="1">
        <v>45638</v>
      </c>
      <c r="F6256" t="s">
        <v>98</v>
      </c>
      <c r="G6256" t="s">
        <v>33</v>
      </c>
      <c r="H6256" t="s">
        <v>94</v>
      </c>
      <c r="I6256">
        <v>1</v>
      </c>
      <c r="J6256">
        <v>1510</v>
      </c>
    </row>
    <row r="6257" spans="1:10" x14ac:dyDescent="0.3">
      <c r="A6257">
        <v>906256</v>
      </c>
      <c r="B6257">
        <v>409</v>
      </c>
      <c r="C6257">
        <v>27</v>
      </c>
      <c r="D6257" s="1">
        <v>45447</v>
      </c>
      <c r="E6257" s="1">
        <v>45449</v>
      </c>
      <c r="F6257" t="s">
        <v>95</v>
      </c>
      <c r="G6257" t="s">
        <v>60</v>
      </c>
      <c r="H6257" t="s">
        <v>97</v>
      </c>
      <c r="I6257">
        <v>1</v>
      </c>
      <c r="J6257">
        <v>1080</v>
      </c>
    </row>
    <row r="6258" spans="1:10" x14ac:dyDescent="0.3">
      <c r="A6258">
        <v>906257</v>
      </c>
      <c r="B6258">
        <v>54</v>
      </c>
      <c r="C6258">
        <v>25</v>
      </c>
      <c r="D6258" s="1">
        <v>45558</v>
      </c>
      <c r="E6258" s="1">
        <v>45561</v>
      </c>
      <c r="F6258" t="s">
        <v>99</v>
      </c>
      <c r="G6258" t="s">
        <v>60</v>
      </c>
      <c r="H6258" t="s">
        <v>97</v>
      </c>
      <c r="I6258">
        <v>1</v>
      </c>
      <c r="J6258">
        <v>3150</v>
      </c>
    </row>
    <row r="6259" spans="1:10" x14ac:dyDescent="0.3">
      <c r="A6259">
        <v>906258</v>
      </c>
      <c r="B6259">
        <v>402</v>
      </c>
      <c r="C6259">
        <v>40</v>
      </c>
      <c r="D6259" s="1">
        <v>45535</v>
      </c>
      <c r="E6259" s="1">
        <v>45538</v>
      </c>
      <c r="F6259" t="s">
        <v>99</v>
      </c>
      <c r="G6259" t="s">
        <v>69</v>
      </c>
      <c r="H6259" t="s">
        <v>97</v>
      </c>
      <c r="I6259">
        <v>1</v>
      </c>
      <c r="J6259">
        <v>540</v>
      </c>
    </row>
    <row r="6260" spans="1:10" x14ac:dyDescent="0.3">
      <c r="A6260">
        <v>906259</v>
      </c>
      <c r="B6260">
        <v>414</v>
      </c>
      <c r="C6260">
        <v>6</v>
      </c>
      <c r="D6260" s="1">
        <v>45453</v>
      </c>
      <c r="E6260" s="1">
        <v>45459</v>
      </c>
      <c r="F6260" t="s">
        <v>93</v>
      </c>
      <c r="G6260" t="s">
        <v>33</v>
      </c>
      <c r="H6260" t="s">
        <v>94</v>
      </c>
      <c r="I6260">
        <v>1</v>
      </c>
      <c r="J6260">
        <v>1510</v>
      </c>
    </row>
    <row r="6261" spans="1:10" x14ac:dyDescent="0.3">
      <c r="A6261">
        <v>906260</v>
      </c>
      <c r="B6261">
        <v>245</v>
      </c>
      <c r="C6261">
        <v>38</v>
      </c>
      <c r="D6261" s="1">
        <v>45722</v>
      </c>
      <c r="E6261" s="1">
        <v>45725</v>
      </c>
      <c r="F6261" t="s">
        <v>95</v>
      </c>
      <c r="G6261" t="s">
        <v>69</v>
      </c>
      <c r="H6261" t="s">
        <v>94</v>
      </c>
      <c r="I6261">
        <v>1</v>
      </c>
      <c r="J6261">
        <v>510</v>
      </c>
    </row>
    <row r="6262" spans="1:10" x14ac:dyDescent="0.3">
      <c r="A6262">
        <v>906261</v>
      </c>
      <c r="B6262">
        <v>56</v>
      </c>
      <c r="C6262">
        <v>16</v>
      </c>
      <c r="D6262" s="1">
        <v>45711</v>
      </c>
      <c r="E6262" s="1">
        <v>45713</v>
      </c>
      <c r="F6262" t="s">
        <v>98</v>
      </c>
      <c r="G6262" t="s">
        <v>42</v>
      </c>
      <c r="H6262" t="s">
        <v>94</v>
      </c>
      <c r="I6262">
        <v>1</v>
      </c>
      <c r="J6262">
        <v>3900</v>
      </c>
    </row>
    <row r="6263" spans="1:10" x14ac:dyDescent="0.3">
      <c r="A6263">
        <v>906262</v>
      </c>
      <c r="B6263">
        <v>296</v>
      </c>
      <c r="C6263">
        <v>1</v>
      </c>
      <c r="D6263" s="1">
        <v>45683</v>
      </c>
      <c r="E6263" s="1">
        <v>45689</v>
      </c>
      <c r="F6263" t="s">
        <v>100</v>
      </c>
      <c r="G6263" t="s">
        <v>33</v>
      </c>
      <c r="H6263" t="s">
        <v>94</v>
      </c>
      <c r="I6263">
        <v>1</v>
      </c>
      <c r="J6263">
        <v>1110</v>
      </c>
    </row>
    <row r="6264" spans="1:10" x14ac:dyDescent="0.3">
      <c r="A6264">
        <v>906263</v>
      </c>
      <c r="B6264">
        <v>539</v>
      </c>
      <c r="C6264">
        <v>11</v>
      </c>
      <c r="D6264" s="1">
        <v>45682</v>
      </c>
      <c r="E6264" s="1">
        <v>45685</v>
      </c>
      <c r="F6264" t="s">
        <v>95</v>
      </c>
      <c r="G6264" t="s">
        <v>42</v>
      </c>
      <c r="H6264" t="s">
        <v>97</v>
      </c>
      <c r="I6264">
        <v>2</v>
      </c>
      <c r="J6264">
        <v>5120</v>
      </c>
    </row>
    <row r="6265" spans="1:10" x14ac:dyDescent="0.3">
      <c r="A6265">
        <v>906264</v>
      </c>
      <c r="B6265">
        <v>101</v>
      </c>
      <c r="C6265">
        <v>32</v>
      </c>
      <c r="D6265" s="1">
        <v>45627</v>
      </c>
      <c r="E6265" s="1">
        <v>45632</v>
      </c>
      <c r="F6265" t="s">
        <v>100</v>
      </c>
      <c r="G6265" t="s">
        <v>60</v>
      </c>
      <c r="H6265" t="s">
        <v>97</v>
      </c>
      <c r="I6265">
        <v>1</v>
      </c>
      <c r="J6265">
        <v>1990</v>
      </c>
    </row>
    <row r="6266" spans="1:10" x14ac:dyDescent="0.3">
      <c r="A6266">
        <v>906265</v>
      </c>
      <c r="B6266">
        <v>223</v>
      </c>
      <c r="C6266">
        <v>35</v>
      </c>
      <c r="D6266" s="1">
        <v>45548</v>
      </c>
      <c r="E6266" s="1">
        <v>45550</v>
      </c>
      <c r="F6266" t="s">
        <v>98</v>
      </c>
      <c r="G6266" t="s">
        <v>69</v>
      </c>
      <c r="H6266" t="s">
        <v>97</v>
      </c>
      <c r="I6266">
        <v>2</v>
      </c>
      <c r="J6266">
        <v>1180</v>
      </c>
    </row>
    <row r="6267" spans="1:10" x14ac:dyDescent="0.3">
      <c r="A6267">
        <v>906266</v>
      </c>
      <c r="B6267">
        <v>388</v>
      </c>
      <c r="C6267">
        <v>19</v>
      </c>
      <c r="D6267" s="1">
        <v>45390</v>
      </c>
      <c r="E6267" s="1">
        <v>45395</v>
      </c>
      <c r="F6267" t="s">
        <v>95</v>
      </c>
      <c r="G6267" t="s">
        <v>51</v>
      </c>
      <c r="H6267" t="s">
        <v>94</v>
      </c>
      <c r="I6267">
        <v>1</v>
      </c>
      <c r="J6267">
        <v>10800</v>
      </c>
    </row>
    <row r="6268" spans="1:10" x14ac:dyDescent="0.3">
      <c r="A6268">
        <v>906267</v>
      </c>
      <c r="B6268">
        <v>178</v>
      </c>
      <c r="C6268">
        <v>37</v>
      </c>
      <c r="D6268" s="1">
        <v>45417</v>
      </c>
      <c r="E6268" s="1">
        <v>45423</v>
      </c>
      <c r="F6268" t="s">
        <v>99</v>
      </c>
      <c r="G6268" t="s">
        <v>69</v>
      </c>
      <c r="H6268" t="s">
        <v>97</v>
      </c>
      <c r="I6268">
        <v>1</v>
      </c>
      <c r="J6268">
        <v>810</v>
      </c>
    </row>
    <row r="6269" spans="1:10" x14ac:dyDescent="0.3">
      <c r="A6269">
        <v>906268</v>
      </c>
      <c r="B6269">
        <v>297</v>
      </c>
      <c r="C6269">
        <v>26</v>
      </c>
      <c r="D6269" s="1">
        <v>45554</v>
      </c>
      <c r="E6269" s="1">
        <v>45557</v>
      </c>
      <c r="F6269" t="s">
        <v>93</v>
      </c>
      <c r="G6269" t="s">
        <v>60</v>
      </c>
      <c r="H6269" t="s">
        <v>94</v>
      </c>
      <c r="I6269">
        <v>1</v>
      </c>
      <c r="J6269">
        <v>2250</v>
      </c>
    </row>
    <row r="6270" spans="1:10" x14ac:dyDescent="0.3">
      <c r="A6270">
        <v>906269</v>
      </c>
      <c r="B6270">
        <v>532</v>
      </c>
      <c r="C6270">
        <v>20</v>
      </c>
      <c r="D6270" s="1">
        <v>45741</v>
      </c>
      <c r="E6270" s="1">
        <v>45747</v>
      </c>
      <c r="F6270" t="s">
        <v>98</v>
      </c>
      <c r="G6270" t="s">
        <v>51</v>
      </c>
      <c r="H6270" t="s">
        <v>94</v>
      </c>
      <c r="I6270">
        <v>1</v>
      </c>
      <c r="J6270">
        <v>12810</v>
      </c>
    </row>
    <row r="6271" spans="1:10" x14ac:dyDescent="0.3">
      <c r="A6271">
        <v>906270</v>
      </c>
      <c r="B6271">
        <v>354</v>
      </c>
      <c r="C6271">
        <v>35</v>
      </c>
      <c r="D6271" s="1">
        <v>45515</v>
      </c>
      <c r="E6271" s="1">
        <v>45520</v>
      </c>
      <c r="F6271" t="s">
        <v>99</v>
      </c>
      <c r="G6271" t="s">
        <v>69</v>
      </c>
      <c r="H6271" t="s">
        <v>94</v>
      </c>
      <c r="I6271">
        <v>1</v>
      </c>
      <c r="J6271">
        <v>590</v>
      </c>
    </row>
    <row r="6272" spans="1:10" x14ac:dyDescent="0.3">
      <c r="A6272">
        <v>906271</v>
      </c>
      <c r="B6272">
        <v>59</v>
      </c>
      <c r="C6272">
        <v>14</v>
      </c>
      <c r="D6272" s="1">
        <v>45497</v>
      </c>
      <c r="E6272" s="1">
        <v>45502</v>
      </c>
      <c r="F6272" t="s">
        <v>93</v>
      </c>
      <c r="G6272" t="s">
        <v>42</v>
      </c>
      <c r="H6272" t="s">
        <v>94</v>
      </c>
      <c r="I6272">
        <v>1</v>
      </c>
      <c r="J6272">
        <v>2370</v>
      </c>
    </row>
    <row r="6273" spans="1:10" x14ac:dyDescent="0.3">
      <c r="A6273">
        <v>906272</v>
      </c>
      <c r="B6273">
        <v>495</v>
      </c>
      <c r="C6273">
        <v>12</v>
      </c>
      <c r="D6273" s="1">
        <v>45417</v>
      </c>
      <c r="E6273" s="1">
        <v>45422</v>
      </c>
      <c r="F6273" t="s">
        <v>96</v>
      </c>
      <c r="G6273" t="s">
        <v>42</v>
      </c>
      <c r="H6273" t="s">
        <v>97</v>
      </c>
      <c r="I6273">
        <v>1</v>
      </c>
      <c r="J6273">
        <v>2600</v>
      </c>
    </row>
    <row r="6274" spans="1:10" x14ac:dyDescent="0.3">
      <c r="A6274">
        <v>906273</v>
      </c>
      <c r="B6274">
        <v>197</v>
      </c>
      <c r="C6274">
        <v>17</v>
      </c>
      <c r="D6274" s="1">
        <v>45503</v>
      </c>
      <c r="E6274" s="1">
        <v>45508</v>
      </c>
      <c r="F6274" t="s">
        <v>101</v>
      </c>
      <c r="G6274" t="s">
        <v>51</v>
      </c>
      <c r="H6274" t="s">
        <v>94</v>
      </c>
      <c r="I6274">
        <v>1</v>
      </c>
      <c r="J6274">
        <v>13790</v>
      </c>
    </row>
    <row r="6275" spans="1:10" x14ac:dyDescent="0.3">
      <c r="A6275">
        <v>906274</v>
      </c>
      <c r="B6275">
        <v>473</v>
      </c>
      <c r="C6275">
        <v>4</v>
      </c>
      <c r="D6275" s="1">
        <v>45610</v>
      </c>
      <c r="E6275" s="1">
        <v>45614</v>
      </c>
      <c r="F6275" t="s">
        <v>99</v>
      </c>
      <c r="G6275" t="s">
        <v>33</v>
      </c>
      <c r="H6275" t="s">
        <v>94</v>
      </c>
      <c r="I6275">
        <v>2</v>
      </c>
      <c r="J6275">
        <v>1940</v>
      </c>
    </row>
    <row r="6276" spans="1:10" x14ac:dyDescent="0.3">
      <c r="A6276">
        <v>906275</v>
      </c>
      <c r="B6276">
        <v>581</v>
      </c>
      <c r="C6276">
        <v>24</v>
      </c>
      <c r="D6276" s="1">
        <v>45486</v>
      </c>
      <c r="E6276" s="1">
        <v>45488</v>
      </c>
      <c r="F6276" t="s">
        <v>100</v>
      </c>
      <c r="G6276" t="s">
        <v>51</v>
      </c>
      <c r="H6276" t="s">
        <v>97</v>
      </c>
      <c r="I6276">
        <v>1</v>
      </c>
      <c r="J6276">
        <v>11450</v>
      </c>
    </row>
    <row r="6277" spans="1:10" x14ac:dyDescent="0.3">
      <c r="A6277">
        <v>906276</v>
      </c>
      <c r="B6277">
        <v>200</v>
      </c>
      <c r="C6277">
        <v>45</v>
      </c>
      <c r="D6277" s="1">
        <v>45607</v>
      </c>
      <c r="E6277" s="1">
        <v>45611</v>
      </c>
      <c r="F6277" t="s">
        <v>93</v>
      </c>
      <c r="G6277" t="s">
        <v>78</v>
      </c>
      <c r="H6277" t="s">
        <v>94</v>
      </c>
      <c r="I6277">
        <v>2</v>
      </c>
      <c r="J6277">
        <v>2580</v>
      </c>
    </row>
    <row r="6278" spans="1:10" x14ac:dyDescent="0.3">
      <c r="A6278">
        <v>906277</v>
      </c>
      <c r="B6278">
        <v>327</v>
      </c>
      <c r="C6278">
        <v>8</v>
      </c>
      <c r="D6278" s="1">
        <v>45502</v>
      </c>
      <c r="E6278" s="1">
        <v>45508</v>
      </c>
      <c r="F6278" t="s">
        <v>93</v>
      </c>
      <c r="G6278" t="s">
        <v>33</v>
      </c>
      <c r="H6278" t="s">
        <v>94</v>
      </c>
      <c r="I6278">
        <v>1</v>
      </c>
      <c r="J6278">
        <v>1870</v>
      </c>
    </row>
    <row r="6279" spans="1:10" x14ac:dyDescent="0.3">
      <c r="A6279">
        <v>906278</v>
      </c>
      <c r="B6279">
        <v>254</v>
      </c>
      <c r="C6279">
        <v>18</v>
      </c>
      <c r="D6279" s="1">
        <v>45641</v>
      </c>
      <c r="E6279" s="1">
        <v>45646</v>
      </c>
      <c r="F6279" t="s">
        <v>100</v>
      </c>
      <c r="G6279" t="s">
        <v>51</v>
      </c>
      <c r="H6279" t="s">
        <v>97</v>
      </c>
      <c r="I6279">
        <v>3</v>
      </c>
      <c r="J6279">
        <v>39420</v>
      </c>
    </row>
    <row r="6280" spans="1:10" x14ac:dyDescent="0.3">
      <c r="A6280">
        <v>906279</v>
      </c>
      <c r="B6280">
        <v>288</v>
      </c>
      <c r="C6280">
        <v>26</v>
      </c>
      <c r="D6280" s="1">
        <v>45512</v>
      </c>
      <c r="E6280" s="1">
        <v>45515</v>
      </c>
      <c r="F6280" t="s">
        <v>98</v>
      </c>
      <c r="G6280" t="s">
        <v>60</v>
      </c>
      <c r="H6280" t="s">
        <v>97</v>
      </c>
      <c r="I6280">
        <v>1</v>
      </c>
      <c r="J6280">
        <v>2250</v>
      </c>
    </row>
    <row r="6281" spans="1:10" x14ac:dyDescent="0.3">
      <c r="A6281">
        <v>906280</v>
      </c>
      <c r="B6281">
        <v>37</v>
      </c>
      <c r="C6281">
        <v>6</v>
      </c>
      <c r="D6281" s="1">
        <v>45623</v>
      </c>
      <c r="E6281" s="1">
        <v>45627</v>
      </c>
      <c r="F6281" t="s">
        <v>96</v>
      </c>
      <c r="G6281" t="s">
        <v>33</v>
      </c>
      <c r="H6281" t="s">
        <v>94</v>
      </c>
      <c r="I6281">
        <v>1</v>
      </c>
      <c r="J6281">
        <v>1510</v>
      </c>
    </row>
    <row r="6282" spans="1:10" x14ac:dyDescent="0.3">
      <c r="A6282">
        <v>906281</v>
      </c>
      <c r="B6282">
        <v>136</v>
      </c>
      <c r="C6282">
        <v>12</v>
      </c>
      <c r="D6282" s="1">
        <v>45591</v>
      </c>
      <c r="E6282" s="1">
        <v>45597</v>
      </c>
      <c r="F6282" t="s">
        <v>100</v>
      </c>
      <c r="G6282" t="s">
        <v>42</v>
      </c>
      <c r="H6282" t="s">
        <v>94</v>
      </c>
      <c r="I6282">
        <v>1</v>
      </c>
      <c r="J6282">
        <v>2600</v>
      </c>
    </row>
    <row r="6283" spans="1:10" x14ac:dyDescent="0.3">
      <c r="A6283">
        <v>906282</v>
      </c>
      <c r="B6283">
        <v>335</v>
      </c>
      <c r="C6283">
        <v>28</v>
      </c>
      <c r="D6283" s="1">
        <v>45412</v>
      </c>
      <c r="E6283" s="1">
        <v>45415</v>
      </c>
      <c r="F6283" t="s">
        <v>100</v>
      </c>
      <c r="G6283" t="s">
        <v>60</v>
      </c>
      <c r="H6283" t="s">
        <v>97</v>
      </c>
      <c r="I6283">
        <v>1</v>
      </c>
      <c r="J6283">
        <v>3170</v>
      </c>
    </row>
    <row r="6284" spans="1:10" x14ac:dyDescent="0.3">
      <c r="A6284">
        <v>906283</v>
      </c>
      <c r="B6284">
        <v>591</v>
      </c>
      <c r="C6284">
        <v>22</v>
      </c>
      <c r="D6284" s="1">
        <v>45495</v>
      </c>
      <c r="E6284" s="1">
        <v>45499</v>
      </c>
      <c r="F6284" t="s">
        <v>101</v>
      </c>
      <c r="G6284" t="s">
        <v>51</v>
      </c>
      <c r="H6284" t="s">
        <v>97</v>
      </c>
      <c r="I6284">
        <v>1</v>
      </c>
      <c r="J6284">
        <v>13330</v>
      </c>
    </row>
    <row r="6285" spans="1:10" x14ac:dyDescent="0.3">
      <c r="A6285">
        <v>906284</v>
      </c>
      <c r="B6285">
        <v>455</v>
      </c>
      <c r="C6285">
        <v>1</v>
      </c>
      <c r="D6285" s="1">
        <v>45690</v>
      </c>
      <c r="E6285" s="1">
        <v>45692</v>
      </c>
      <c r="F6285" t="s">
        <v>95</v>
      </c>
      <c r="G6285" t="s">
        <v>33</v>
      </c>
      <c r="H6285" t="s">
        <v>97</v>
      </c>
      <c r="I6285">
        <v>1</v>
      </c>
      <c r="J6285">
        <v>1110</v>
      </c>
    </row>
    <row r="6286" spans="1:10" x14ac:dyDescent="0.3">
      <c r="A6286">
        <v>906285</v>
      </c>
      <c r="B6286">
        <v>370</v>
      </c>
      <c r="C6286">
        <v>23</v>
      </c>
      <c r="D6286" s="1">
        <v>45738</v>
      </c>
      <c r="E6286" s="1">
        <v>45741</v>
      </c>
      <c r="F6286" t="s">
        <v>98</v>
      </c>
      <c r="G6286" t="s">
        <v>51</v>
      </c>
      <c r="H6286" t="s">
        <v>94</v>
      </c>
      <c r="I6286">
        <v>1</v>
      </c>
      <c r="J6286">
        <v>12780</v>
      </c>
    </row>
    <row r="6287" spans="1:10" x14ac:dyDescent="0.3">
      <c r="A6287">
        <v>906286</v>
      </c>
      <c r="B6287">
        <v>145</v>
      </c>
      <c r="C6287">
        <v>13</v>
      </c>
      <c r="D6287" s="1">
        <v>45744</v>
      </c>
      <c r="E6287" s="1">
        <v>45746</v>
      </c>
      <c r="F6287" t="s">
        <v>100</v>
      </c>
      <c r="G6287" t="s">
        <v>42</v>
      </c>
      <c r="H6287" t="s">
        <v>94</v>
      </c>
      <c r="I6287">
        <v>1</v>
      </c>
      <c r="J6287">
        <v>3000</v>
      </c>
    </row>
    <row r="6288" spans="1:10" x14ac:dyDescent="0.3">
      <c r="A6288">
        <v>906287</v>
      </c>
      <c r="B6288">
        <v>259</v>
      </c>
      <c r="C6288">
        <v>5</v>
      </c>
      <c r="D6288" s="1">
        <v>45686</v>
      </c>
      <c r="E6288" s="1">
        <v>45690</v>
      </c>
      <c r="F6288" t="s">
        <v>100</v>
      </c>
      <c r="G6288" t="s">
        <v>33</v>
      </c>
      <c r="H6288" t="s">
        <v>94</v>
      </c>
      <c r="I6288">
        <v>1</v>
      </c>
      <c r="J6288">
        <v>1960</v>
      </c>
    </row>
    <row r="6289" spans="1:10" x14ac:dyDescent="0.3">
      <c r="A6289">
        <v>906288</v>
      </c>
      <c r="B6289">
        <v>576</v>
      </c>
      <c r="C6289">
        <v>24</v>
      </c>
      <c r="D6289" s="1">
        <v>45564</v>
      </c>
      <c r="E6289" s="1">
        <v>45567</v>
      </c>
      <c r="F6289" t="s">
        <v>99</v>
      </c>
      <c r="G6289" t="s">
        <v>51</v>
      </c>
      <c r="H6289" t="s">
        <v>97</v>
      </c>
      <c r="I6289">
        <v>1</v>
      </c>
      <c r="J6289">
        <v>11450</v>
      </c>
    </row>
    <row r="6290" spans="1:10" x14ac:dyDescent="0.3">
      <c r="A6290">
        <v>906289</v>
      </c>
      <c r="B6290">
        <v>67</v>
      </c>
      <c r="C6290">
        <v>48</v>
      </c>
      <c r="D6290" s="1">
        <v>45746</v>
      </c>
      <c r="E6290" s="1">
        <v>45750</v>
      </c>
      <c r="F6290" t="s">
        <v>98</v>
      </c>
      <c r="G6290" t="s">
        <v>78</v>
      </c>
      <c r="H6290" t="s">
        <v>94</v>
      </c>
      <c r="I6290">
        <v>1</v>
      </c>
      <c r="J6290">
        <v>1560</v>
      </c>
    </row>
    <row r="6291" spans="1:10" x14ac:dyDescent="0.3">
      <c r="A6291">
        <v>906290</v>
      </c>
      <c r="B6291">
        <v>223</v>
      </c>
      <c r="C6291">
        <v>25</v>
      </c>
      <c r="D6291" s="1">
        <v>45726</v>
      </c>
      <c r="E6291" s="1">
        <v>45732</v>
      </c>
      <c r="F6291" t="s">
        <v>98</v>
      </c>
      <c r="G6291" t="s">
        <v>60</v>
      </c>
      <c r="H6291" t="s">
        <v>94</v>
      </c>
      <c r="I6291">
        <v>2</v>
      </c>
      <c r="J6291">
        <v>6300</v>
      </c>
    </row>
    <row r="6292" spans="1:10" x14ac:dyDescent="0.3">
      <c r="A6292">
        <v>906291</v>
      </c>
      <c r="B6292">
        <v>4</v>
      </c>
      <c r="C6292">
        <v>29</v>
      </c>
      <c r="D6292" s="1">
        <v>45737</v>
      </c>
      <c r="E6292" s="1">
        <v>45741</v>
      </c>
      <c r="F6292" t="s">
        <v>99</v>
      </c>
      <c r="G6292" t="s">
        <v>60</v>
      </c>
      <c r="H6292" t="s">
        <v>97</v>
      </c>
      <c r="I6292">
        <v>2</v>
      </c>
      <c r="J6292">
        <v>4900</v>
      </c>
    </row>
    <row r="6293" spans="1:10" x14ac:dyDescent="0.3">
      <c r="A6293">
        <v>906292</v>
      </c>
      <c r="B6293">
        <v>402</v>
      </c>
      <c r="C6293">
        <v>18</v>
      </c>
      <c r="D6293" s="1">
        <v>45731</v>
      </c>
      <c r="E6293" s="1">
        <v>45736</v>
      </c>
      <c r="F6293" t="s">
        <v>99</v>
      </c>
      <c r="G6293" t="s">
        <v>51</v>
      </c>
      <c r="H6293" t="s">
        <v>94</v>
      </c>
      <c r="I6293">
        <v>2</v>
      </c>
      <c r="J6293">
        <v>26280</v>
      </c>
    </row>
    <row r="6294" spans="1:10" x14ac:dyDescent="0.3">
      <c r="A6294">
        <v>906293</v>
      </c>
      <c r="B6294">
        <v>440</v>
      </c>
      <c r="C6294">
        <v>31</v>
      </c>
      <c r="D6294" s="1">
        <v>45707</v>
      </c>
      <c r="E6294" s="1">
        <v>45710</v>
      </c>
      <c r="F6294" t="s">
        <v>96</v>
      </c>
      <c r="G6294" t="s">
        <v>60</v>
      </c>
      <c r="H6294" t="s">
        <v>94</v>
      </c>
      <c r="I6294">
        <v>2</v>
      </c>
      <c r="J6294">
        <v>3480</v>
      </c>
    </row>
    <row r="6295" spans="1:10" x14ac:dyDescent="0.3">
      <c r="A6295">
        <v>906294</v>
      </c>
      <c r="B6295">
        <v>370</v>
      </c>
      <c r="C6295">
        <v>9</v>
      </c>
      <c r="D6295" s="1">
        <v>45687</v>
      </c>
      <c r="E6295" s="1">
        <v>45693</v>
      </c>
      <c r="F6295" t="s">
        <v>98</v>
      </c>
      <c r="G6295" t="s">
        <v>42</v>
      </c>
      <c r="H6295" t="s">
        <v>97</v>
      </c>
      <c r="I6295">
        <v>1</v>
      </c>
      <c r="J6295">
        <v>3370</v>
      </c>
    </row>
    <row r="6296" spans="1:10" x14ac:dyDescent="0.3">
      <c r="A6296">
        <v>906295</v>
      </c>
      <c r="B6296">
        <v>391</v>
      </c>
      <c r="C6296">
        <v>18</v>
      </c>
      <c r="D6296" s="1">
        <v>45505</v>
      </c>
      <c r="E6296" s="1">
        <v>45509</v>
      </c>
      <c r="F6296" t="s">
        <v>98</v>
      </c>
      <c r="G6296" t="s">
        <v>51</v>
      </c>
      <c r="H6296" t="s">
        <v>94</v>
      </c>
      <c r="I6296">
        <v>2</v>
      </c>
      <c r="J6296">
        <v>26280</v>
      </c>
    </row>
    <row r="6297" spans="1:10" x14ac:dyDescent="0.3">
      <c r="A6297">
        <v>906296</v>
      </c>
      <c r="B6297">
        <v>107</v>
      </c>
      <c r="C6297">
        <v>32</v>
      </c>
      <c r="D6297" s="1">
        <v>45500</v>
      </c>
      <c r="E6297" s="1">
        <v>45504</v>
      </c>
      <c r="F6297" t="s">
        <v>99</v>
      </c>
      <c r="G6297" t="s">
        <v>60</v>
      </c>
      <c r="H6297" t="s">
        <v>97</v>
      </c>
      <c r="I6297">
        <v>1</v>
      </c>
      <c r="J6297">
        <v>1990</v>
      </c>
    </row>
    <row r="6298" spans="1:10" x14ac:dyDescent="0.3">
      <c r="A6298">
        <v>906297</v>
      </c>
      <c r="B6298">
        <v>337</v>
      </c>
      <c r="C6298">
        <v>12</v>
      </c>
      <c r="D6298" s="1">
        <v>45626</v>
      </c>
      <c r="E6298" s="1">
        <v>45632</v>
      </c>
      <c r="F6298" t="s">
        <v>100</v>
      </c>
      <c r="G6298" t="s">
        <v>42</v>
      </c>
      <c r="H6298" t="s">
        <v>97</v>
      </c>
      <c r="I6298">
        <v>1</v>
      </c>
      <c r="J6298">
        <v>2600</v>
      </c>
    </row>
    <row r="6299" spans="1:10" x14ac:dyDescent="0.3">
      <c r="A6299">
        <v>906298</v>
      </c>
      <c r="B6299">
        <v>564</v>
      </c>
      <c r="C6299">
        <v>23</v>
      </c>
      <c r="D6299" s="1">
        <v>45713</v>
      </c>
      <c r="E6299" s="1">
        <v>45719</v>
      </c>
      <c r="F6299" t="s">
        <v>95</v>
      </c>
      <c r="G6299" t="s">
        <v>51</v>
      </c>
      <c r="H6299" t="s">
        <v>94</v>
      </c>
      <c r="I6299">
        <v>1</v>
      </c>
      <c r="J6299">
        <v>12780</v>
      </c>
    </row>
    <row r="6300" spans="1:10" x14ac:dyDescent="0.3">
      <c r="A6300">
        <v>906299</v>
      </c>
      <c r="B6300">
        <v>176</v>
      </c>
      <c r="C6300">
        <v>14</v>
      </c>
      <c r="D6300" s="1">
        <v>45625</v>
      </c>
      <c r="E6300" s="1">
        <v>45627</v>
      </c>
      <c r="F6300" t="s">
        <v>96</v>
      </c>
      <c r="G6300" t="s">
        <v>42</v>
      </c>
      <c r="H6300" t="s">
        <v>94</v>
      </c>
      <c r="I6300">
        <v>1</v>
      </c>
      <c r="J6300">
        <v>2370</v>
      </c>
    </row>
    <row r="6301" spans="1:10" x14ac:dyDescent="0.3">
      <c r="A6301">
        <v>906300</v>
      </c>
      <c r="B6301">
        <v>29</v>
      </c>
      <c r="C6301">
        <v>43</v>
      </c>
      <c r="D6301" s="1">
        <v>45655</v>
      </c>
      <c r="E6301" s="1">
        <v>45658</v>
      </c>
      <c r="F6301" t="s">
        <v>95</v>
      </c>
      <c r="G6301" t="s">
        <v>78</v>
      </c>
      <c r="H6301" t="s">
        <v>94</v>
      </c>
      <c r="I6301">
        <v>1</v>
      </c>
      <c r="J6301">
        <v>910</v>
      </c>
    </row>
    <row r="6302" spans="1:10" x14ac:dyDescent="0.3">
      <c r="A6302">
        <v>906301</v>
      </c>
      <c r="B6302">
        <v>496</v>
      </c>
      <c r="C6302">
        <v>12</v>
      </c>
      <c r="D6302" s="1">
        <v>45600</v>
      </c>
      <c r="E6302" s="1">
        <v>45603</v>
      </c>
      <c r="F6302" t="s">
        <v>101</v>
      </c>
      <c r="G6302" t="s">
        <v>42</v>
      </c>
      <c r="H6302" t="s">
        <v>94</v>
      </c>
      <c r="I6302">
        <v>1</v>
      </c>
      <c r="J6302">
        <v>2600</v>
      </c>
    </row>
    <row r="6303" spans="1:10" x14ac:dyDescent="0.3">
      <c r="A6303">
        <v>906302</v>
      </c>
      <c r="B6303">
        <v>184</v>
      </c>
      <c r="C6303">
        <v>1</v>
      </c>
      <c r="D6303" s="1">
        <v>45388</v>
      </c>
      <c r="E6303" s="1">
        <v>45394</v>
      </c>
      <c r="F6303" t="s">
        <v>95</v>
      </c>
      <c r="G6303" t="s">
        <v>33</v>
      </c>
      <c r="H6303" t="s">
        <v>94</v>
      </c>
      <c r="I6303">
        <v>1</v>
      </c>
      <c r="J6303">
        <v>1110</v>
      </c>
    </row>
    <row r="6304" spans="1:10" x14ac:dyDescent="0.3">
      <c r="A6304">
        <v>906303</v>
      </c>
      <c r="B6304">
        <v>592</v>
      </c>
      <c r="C6304">
        <v>32</v>
      </c>
      <c r="D6304" s="1">
        <v>45441</v>
      </c>
      <c r="E6304" s="1">
        <v>45444</v>
      </c>
      <c r="F6304" t="s">
        <v>95</v>
      </c>
      <c r="G6304" t="s">
        <v>60</v>
      </c>
      <c r="H6304" t="s">
        <v>94</v>
      </c>
      <c r="I6304">
        <v>1</v>
      </c>
      <c r="J6304">
        <v>1990</v>
      </c>
    </row>
    <row r="6305" spans="1:10" x14ac:dyDescent="0.3">
      <c r="A6305">
        <v>906304</v>
      </c>
      <c r="B6305">
        <v>314</v>
      </c>
      <c r="C6305">
        <v>38</v>
      </c>
      <c r="D6305" s="1">
        <v>45453</v>
      </c>
      <c r="E6305" s="1">
        <v>45457</v>
      </c>
      <c r="F6305" t="s">
        <v>96</v>
      </c>
      <c r="G6305" t="s">
        <v>69</v>
      </c>
      <c r="H6305" t="s">
        <v>94</v>
      </c>
      <c r="I6305">
        <v>1</v>
      </c>
      <c r="J6305">
        <v>510</v>
      </c>
    </row>
    <row r="6306" spans="1:10" x14ac:dyDescent="0.3">
      <c r="A6306">
        <v>906305</v>
      </c>
      <c r="B6306">
        <v>302</v>
      </c>
      <c r="C6306">
        <v>44</v>
      </c>
      <c r="D6306" s="1">
        <v>45688</v>
      </c>
      <c r="E6306" s="1">
        <v>45691</v>
      </c>
      <c r="F6306" t="s">
        <v>100</v>
      </c>
      <c r="G6306" t="s">
        <v>78</v>
      </c>
      <c r="H6306" t="s">
        <v>97</v>
      </c>
      <c r="I6306">
        <v>1</v>
      </c>
      <c r="J6306">
        <v>1130</v>
      </c>
    </row>
    <row r="6307" spans="1:10" x14ac:dyDescent="0.3">
      <c r="A6307">
        <v>906306</v>
      </c>
      <c r="B6307">
        <v>180</v>
      </c>
      <c r="C6307">
        <v>21</v>
      </c>
      <c r="D6307" s="1">
        <v>45543</v>
      </c>
      <c r="E6307" s="1">
        <v>45548</v>
      </c>
      <c r="F6307" t="s">
        <v>98</v>
      </c>
      <c r="G6307" t="s">
        <v>51</v>
      </c>
      <c r="H6307" t="s">
        <v>97</v>
      </c>
      <c r="I6307">
        <v>1</v>
      </c>
      <c r="J6307">
        <v>9950</v>
      </c>
    </row>
    <row r="6308" spans="1:10" x14ac:dyDescent="0.3">
      <c r="A6308">
        <v>906307</v>
      </c>
      <c r="B6308">
        <v>224</v>
      </c>
      <c r="C6308">
        <v>25</v>
      </c>
      <c r="D6308" s="1">
        <v>45485</v>
      </c>
      <c r="E6308" s="1">
        <v>45487</v>
      </c>
      <c r="F6308" t="s">
        <v>96</v>
      </c>
      <c r="G6308" t="s">
        <v>60</v>
      </c>
      <c r="H6308" t="s">
        <v>94</v>
      </c>
      <c r="I6308">
        <v>1</v>
      </c>
      <c r="J6308">
        <v>3150</v>
      </c>
    </row>
    <row r="6309" spans="1:10" x14ac:dyDescent="0.3">
      <c r="A6309">
        <v>906308</v>
      </c>
      <c r="B6309">
        <v>423</v>
      </c>
      <c r="C6309">
        <v>10</v>
      </c>
      <c r="D6309" s="1">
        <v>45711</v>
      </c>
      <c r="E6309" s="1">
        <v>45714</v>
      </c>
      <c r="F6309" t="s">
        <v>100</v>
      </c>
      <c r="G6309" t="s">
        <v>42</v>
      </c>
      <c r="H6309" t="s">
        <v>94</v>
      </c>
      <c r="I6309">
        <v>1</v>
      </c>
      <c r="J6309">
        <v>3700</v>
      </c>
    </row>
    <row r="6310" spans="1:10" x14ac:dyDescent="0.3">
      <c r="A6310">
        <v>906309</v>
      </c>
      <c r="B6310">
        <v>144</v>
      </c>
      <c r="C6310">
        <v>11</v>
      </c>
      <c r="D6310" s="1">
        <v>45633</v>
      </c>
      <c r="E6310" s="1">
        <v>45637</v>
      </c>
      <c r="F6310" t="s">
        <v>96</v>
      </c>
      <c r="G6310" t="s">
        <v>42</v>
      </c>
      <c r="H6310" t="s">
        <v>97</v>
      </c>
      <c r="I6310">
        <v>1</v>
      </c>
      <c r="J6310">
        <v>2560</v>
      </c>
    </row>
    <row r="6311" spans="1:10" x14ac:dyDescent="0.3">
      <c r="A6311">
        <v>906310</v>
      </c>
      <c r="B6311">
        <v>202</v>
      </c>
      <c r="C6311">
        <v>12</v>
      </c>
      <c r="D6311" s="1">
        <v>45596</v>
      </c>
      <c r="E6311" s="1">
        <v>45600</v>
      </c>
      <c r="F6311" t="s">
        <v>95</v>
      </c>
      <c r="G6311" t="s">
        <v>42</v>
      </c>
      <c r="H6311" t="s">
        <v>94</v>
      </c>
      <c r="I6311">
        <v>2</v>
      </c>
      <c r="J6311">
        <v>5200</v>
      </c>
    </row>
    <row r="6312" spans="1:10" x14ac:dyDescent="0.3">
      <c r="A6312">
        <v>906311</v>
      </c>
      <c r="B6312">
        <v>515</v>
      </c>
      <c r="C6312">
        <v>5</v>
      </c>
      <c r="D6312" s="1">
        <v>45623</v>
      </c>
      <c r="E6312" s="1">
        <v>45629</v>
      </c>
      <c r="F6312" t="s">
        <v>100</v>
      </c>
      <c r="G6312" t="s">
        <v>33</v>
      </c>
      <c r="H6312" t="s">
        <v>94</v>
      </c>
      <c r="I6312">
        <v>1</v>
      </c>
      <c r="J6312">
        <v>1960</v>
      </c>
    </row>
    <row r="6313" spans="1:10" x14ac:dyDescent="0.3">
      <c r="A6313">
        <v>906312</v>
      </c>
      <c r="B6313">
        <v>78</v>
      </c>
      <c r="C6313">
        <v>45</v>
      </c>
      <c r="D6313" s="1">
        <v>45490</v>
      </c>
      <c r="E6313" s="1">
        <v>45495</v>
      </c>
      <c r="F6313" t="s">
        <v>99</v>
      </c>
      <c r="G6313" t="s">
        <v>78</v>
      </c>
      <c r="H6313" t="s">
        <v>97</v>
      </c>
      <c r="I6313">
        <v>1</v>
      </c>
      <c r="J6313">
        <v>1290</v>
      </c>
    </row>
    <row r="6314" spans="1:10" x14ac:dyDescent="0.3">
      <c r="A6314">
        <v>906313</v>
      </c>
      <c r="B6314">
        <v>488</v>
      </c>
      <c r="C6314">
        <v>30</v>
      </c>
      <c r="D6314" s="1">
        <v>45466</v>
      </c>
      <c r="E6314" s="1">
        <v>45471</v>
      </c>
      <c r="F6314" t="s">
        <v>101</v>
      </c>
      <c r="G6314" t="s">
        <v>60</v>
      </c>
      <c r="H6314" t="s">
        <v>94</v>
      </c>
      <c r="I6314">
        <v>1</v>
      </c>
      <c r="J6314">
        <v>2550</v>
      </c>
    </row>
    <row r="6315" spans="1:10" x14ac:dyDescent="0.3">
      <c r="A6315">
        <v>906314</v>
      </c>
      <c r="B6315">
        <v>50</v>
      </c>
      <c r="C6315">
        <v>21</v>
      </c>
      <c r="D6315" s="1">
        <v>45468</v>
      </c>
      <c r="E6315" s="1">
        <v>45474</v>
      </c>
      <c r="F6315" t="s">
        <v>96</v>
      </c>
      <c r="G6315" t="s">
        <v>51</v>
      </c>
      <c r="H6315" t="s">
        <v>94</v>
      </c>
      <c r="I6315">
        <v>2</v>
      </c>
      <c r="J6315">
        <v>19900</v>
      </c>
    </row>
    <row r="6316" spans="1:10" x14ac:dyDescent="0.3">
      <c r="A6316">
        <v>906315</v>
      </c>
      <c r="B6316">
        <v>380</v>
      </c>
      <c r="C6316">
        <v>16</v>
      </c>
      <c r="D6316" s="1">
        <v>45392</v>
      </c>
      <c r="E6316" s="1">
        <v>45394</v>
      </c>
      <c r="F6316" t="s">
        <v>99</v>
      </c>
      <c r="G6316" t="s">
        <v>42</v>
      </c>
      <c r="H6316" t="s">
        <v>94</v>
      </c>
      <c r="I6316">
        <v>1</v>
      </c>
      <c r="J6316">
        <v>3900</v>
      </c>
    </row>
    <row r="6317" spans="1:10" x14ac:dyDescent="0.3">
      <c r="A6317">
        <v>906316</v>
      </c>
      <c r="B6317">
        <v>87</v>
      </c>
      <c r="C6317">
        <v>10</v>
      </c>
      <c r="D6317" s="1">
        <v>45437</v>
      </c>
      <c r="E6317" s="1">
        <v>45442</v>
      </c>
      <c r="F6317" t="s">
        <v>98</v>
      </c>
      <c r="G6317" t="s">
        <v>42</v>
      </c>
      <c r="H6317" t="s">
        <v>94</v>
      </c>
      <c r="I6317">
        <v>1</v>
      </c>
      <c r="J6317">
        <v>3700</v>
      </c>
    </row>
    <row r="6318" spans="1:10" x14ac:dyDescent="0.3">
      <c r="A6318">
        <v>906317</v>
      </c>
      <c r="B6318">
        <v>303</v>
      </c>
      <c r="C6318">
        <v>19</v>
      </c>
      <c r="D6318" s="1">
        <v>45736</v>
      </c>
      <c r="E6318" s="1">
        <v>45741</v>
      </c>
      <c r="F6318" t="s">
        <v>95</v>
      </c>
      <c r="G6318" t="s">
        <v>51</v>
      </c>
      <c r="H6318" t="s">
        <v>97</v>
      </c>
      <c r="I6318">
        <v>1</v>
      </c>
      <c r="J6318">
        <v>10800</v>
      </c>
    </row>
    <row r="6319" spans="1:10" x14ac:dyDescent="0.3">
      <c r="A6319">
        <v>906318</v>
      </c>
      <c r="B6319">
        <v>255</v>
      </c>
      <c r="C6319">
        <v>25</v>
      </c>
      <c r="D6319" s="1">
        <v>45472</v>
      </c>
      <c r="E6319" s="1">
        <v>45474</v>
      </c>
      <c r="F6319" t="s">
        <v>96</v>
      </c>
      <c r="G6319" t="s">
        <v>60</v>
      </c>
      <c r="H6319" t="s">
        <v>97</v>
      </c>
      <c r="I6319">
        <v>1</v>
      </c>
      <c r="J6319">
        <v>3150</v>
      </c>
    </row>
    <row r="6320" spans="1:10" x14ac:dyDescent="0.3">
      <c r="A6320">
        <v>906319</v>
      </c>
      <c r="B6320">
        <v>519</v>
      </c>
      <c r="C6320">
        <v>20</v>
      </c>
      <c r="D6320" s="1">
        <v>45570</v>
      </c>
      <c r="E6320" s="1">
        <v>45576</v>
      </c>
      <c r="F6320" t="s">
        <v>93</v>
      </c>
      <c r="G6320" t="s">
        <v>51</v>
      </c>
      <c r="H6320" t="s">
        <v>94</v>
      </c>
      <c r="I6320">
        <v>1</v>
      </c>
      <c r="J6320">
        <v>12810</v>
      </c>
    </row>
    <row r="6321" spans="1:10" x14ac:dyDescent="0.3">
      <c r="A6321">
        <v>906320</v>
      </c>
      <c r="B6321">
        <v>97</v>
      </c>
      <c r="C6321">
        <v>33</v>
      </c>
      <c r="D6321" s="1">
        <v>45651</v>
      </c>
      <c r="E6321" s="1">
        <v>45654</v>
      </c>
      <c r="F6321" t="s">
        <v>95</v>
      </c>
      <c r="G6321" t="s">
        <v>69</v>
      </c>
      <c r="H6321" t="s">
        <v>97</v>
      </c>
      <c r="I6321">
        <v>1</v>
      </c>
      <c r="J6321">
        <v>740</v>
      </c>
    </row>
    <row r="6322" spans="1:10" x14ac:dyDescent="0.3">
      <c r="A6322">
        <v>906321</v>
      </c>
      <c r="B6322">
        <v>554</v>
      </c>
      <c r="C6322">
        <v>39</v>
      </c>
      <c r="D6322" s="1">
        <v>45688</v>
      </c>
      <c r="E6322" s="1">
        <v>45694</v>
      </c>
      <c r="F6322" t="s">
        <v>100</v>
      </c>
      <c r="G6322" t="s">
        <v>69</v>
      </c>
      <c r="H6322" t="s">
        <v>97</v>
      </c>
      <c r="I6322">
        <v>1</v>
      </c>
      <c r="J6322">
        <v>780</v>
      </c>
    </row>
    <row r="6323" spans="1:10" x14ac:dyDescent="0.3">
      <c r="A6323">
        <v>906322</v>
      </c>
      <c r="B6323">
        <v>115</v>
      </c>
      <c r="C6323">
        <v>6</v>
      </c>
      <c r="D6323" s="1">
        <v>45550</v>
      </c>
      <c r="E6323" s="1">
        <v>45555</v>
      </c>
      <c r="F6323" t="s">
        <v>96</v>
      </c>
      <c r="G6323" t="s">
        <v>33</v>
      </c>
      <c r="H6323" t="s">
        <v>94</v>
      </c>
      <c r="I6323">
        <v>2</v>
      </c>
      <c r="J6323">
        <v>3020</v>
      </c>
    </row>
    <row r="6324" spans="1:10" x14ac:dyDescent="0.3">
      <c r="A6324">
        <v>906323</v>
      </c>
      <c r="B6324">
        <v>392</v>
      </c>
      <c r="C6324">
        <v>31</v>
      </c>
      <c r="D6324" s="1">
        <v>45581</v>
      </c>
      <c r="E6324" s="1">
        <v>45585</v>
      </c>
      <c r="F6324" t="s">
        <v>100</v>
      </c>
      <c r="G6324" t="s">
        <v>60</v>
      </c>
      <c r="H6324" t="s">
        <v>94</v>
      </c>
      <c r="I6324">
        <v>1</v>
      </c>
      <c r="J6324">
        <v>1740</v>
      </c>
    </row>
    <row r="6325" spans="1:10" x14ac:dyDescent="0.3">
      <c r="A6325">
        <v>906324</v>
      </c>
      <c r="B6325">
        <v>296</v>
      </c>
      <c r="C6325">
        <v>33</v>
      </c>
      <c r="D6325" s="1">
        <v>45746</v>
      </c>
      <c r="E6325" s="1">
        <v>45750</v>
      </c>
      <c r="F6325" t="s">
        <v>100</v>
      </c>
      <c r="G6325" t="s">
        <v>69</v>
      </c>
      <c r="H6325" t="s">
        <v>94</v>
      </c>
      <c r="I6325">
        <v>1</v>
      </c>
      <c r="J6325">
        <v>740</v>
      </c>
    </row>
    <row r="6326" spans="1:10" x14ac:dyDescent="0.3">
      <c r="A6326">
        <v>906325</v>
      </c>
      <c r="B6326">
        <v>10</v>
      </c>
      <c r="C6326">
        <v>43</v>
      </c>
      <c r="D6326" s="1">
        <v>45425</v>
      </c>
      <c r="E6326" s="1">
        <v>45428</v>
      </c>
      <c r="F6326" t="s">
        <v>98</v>
      </c>
      <c r="G6326" t="s">
        <v>78</v>
      </c>
      <c r="H6326" t="s">
        <v>97</v>
      </c>
      <c r="I6326">
        <v>1</v>
      </c>
      <c r="J6326">
        <v>910</v>
      </c>
    </row>
    <row r="6327" spans="1:10" x14ac:dyDescent="0.3">
      <c r="A6327">
        <v>906326</v>
      </c>
      <c r="B6327">
        <v>246</v>
      </c>
      <c r="C6327">
        <v>25</v>
      </c>
      <c r="D6327" s="1">
        <v>45721</v>
      </c>
      <c r="E6327" s="1">
        <v>45727</v>
      </c>
      <c r="F6327" t="s">
        <v>98</v>
      </c>
      <c r="G6327" t="s">
        <v>60</v>
      </c>
      <c r="H6327" t="s">
        <v>97</v>
      </c>
      <c r="I6327">
        <v>1</v>
      </c>
      <c r="J6327">
        <v>3150</v>
      </c>
    </row>
    <row r="6328" spans="1:10" x14ac:dyDescent="0.3">
      <c r="A6328">
        <v>906327</v>
      </c>
      <c r="B6328">
        <v>68</v>
      </c>
      <c r="C6328">
        <v>36</v>
      </c>
      <c r="D6328" s="1">
        <v>45674</v>
      </c>
      <c r="E6328" s="1">
        <v>45679</v>
      </c>
      <c r="F6328" t="s">
        <v>100</v>
      </c>
      <c r="G6328" t="s">
        <v>69</v>
      </c>
      <c r="H6328" t="s">
        <v>97</v>
      </c>
      <c r="I6328">
        <v>1</v>
      </c>
      <c r="J6328">
        <v>1130</v>
      </c>
    </row>
    <row r="6329" spans="1:10" x14ac:dyDescent="0.3">
      <c r="A6329">
        <v>906328</v>
      </c>
      <c r="B6329">
        <v>202</v>
      </c>
      <c r="C6329">
        <v>15</v>
      </c>
      <c r="D6329" s="1">
        <v>45720</v>
      </c>
      <c r="E6329" s="1">
        <v>45725</v>
      </c>
      <c r="F6329" t="s">
        <v>95</v>
      </c>
      <c r="G6329" t="s">
        <v>42</v>
      </c>
      <c r="H6329" t="s">
        <v>97</v>
      </c>
      <c r="I6329">
        <v>2</v>
      </c>
      <c r="J6329">
        <v>7480</v>
      </c>
    </row>
    <row r="6330" spans="1:10" x14ac:dyDescent="0.3">
      <c r="A6330">
        <v>906329</v>
      </c>
      <c r="B6330">
        <v>355</v>
      </c>
      <c r="C6330">
        <v>27</v>
      </c>
      <c r="D6330" s="1">
        <v>45741</v>
      </c>
      <c r="E6330" s="1">
        <v>45745</v>
      </c>
      <c r="F6330" t="s">
        <v>93</v>
      </c>
      <c r="G6330" t="s">
        <v>60</v>
      </c>
      <c r="H6330" t="s">
        <v>97</v>
      </c>
      <c r="I6330">
        <v>1</v>
      </c>
      <c r="J6330">
        <v>1080</v>
      </c>
    </row>
    <row r="6331" spans="1:10" x14ac:dyDescent="0.3">
      <c r="A6331">
        <v>906330</v>
      </c>
      <c r="B6331">
        <v>321</v>
      </c>
      <c r="C6331">
        <v>19</v>
      </c>
      <c r="D6331" s="1">
        <v>45741</v>
      </c>
      <c r="E6331" s="1">
        <v>45746</v>
      </c>
      <c r="F6331" t="s">
        <v>99</v>
      </c>
      <c r="G6331" t="s">
        <v>51</v>
      </c>
      <c r="H6331" t="s">
        <v>97</v>
      </c>
      <c r="I6331">
        <v>1</v>
      </c>
      <c r="J6331">
        <v>10800</v>
      </c>
    </row>
    <row r="6332" spans="1:10" x14ac:dyDescent="0.3">
      <c r="A6332">
        <v>906331</v>
      </c>
      <c r="B6332">
        <v>260</v>
      </c>
      <c r="C6332">
        <v>26</v>
      </c>
      <c r="D6332" s="1">
        <v>45718</v>
      </c>
      <c r="E6332" s="1">
        <v>45721</v>
      </c>
      <c r="F6332" t="s">
        <v>98</v>
      </c>
      <c r="G6332" t="s">
        <v>60</v>
      </c>
      <c r="H6332" t="s">
        <v>97</v>
      </c>
      <c r="I6332">
        <v>1</v>
      </c>
      <c r="J6332">
        <v>2250</v>
      </c>
    </row>
    <row r="6333" spans="1:10" x14ac:dyDescent="0.3">
      <c r="A6333">
        <v>906332</v>
      </c>
      <c r="B6333">
        <v>248</v>
      </c>
      <c r="C6333">
        <v>45</v>
      </c>
      <c r="D6333" s="1">
        <v>45551</v>
      </c>
      <c r="E6333" s="1">
        <v>45555</v>
      </c>
      <c r="F6333" t="s">
        <v>101</v>
      </c>
      <c r="G6333" t="s">
        <v>78</v>
      </c>
      <c r="H6333" t="s">
        <v>94</v>
      </c>
      <c r="I6333">
        <v>1</v>
      </c>
      <c r="J6333">
        <v>1290</v>
      </c>
    </row>
    <row r="6334" spans="1:10" x14ac:dyDescent="0.3">
      <c r="A6334">
        <v>906333</v>
      </c>
      <c r="B6334">
        <v>136</v>
      </c>
      <c r="C6334">
        <v>1</v>
      </c>
      <c r="D6334" s="1">
        <v>45708</v>
      </c>
      <c r="E6334" s="1">
        <v>45713</v>
      </c>
      <c r="F6334" t="s">
        <v>100</v>
      </c>
      <c r="G6334" t="s">
        <v>33</v>
      </c>
      <c r="H6334" t="s">
        <v>94</v>
      </c>
      <c r="I6334">
        <v>2</v>
      </c>
      <c r="J6334">
        <v>2220</v>
      </c>
    </row>
    <row r="6335" spans="1:10" x14ac:dyDescent="0.3">
      <c r="A6335">
        <v>906334</v>
      </c>
      <c r="B6335">
        <v>269</v>
      </c>
      <c r="C6335">
        <v>12</v>
      </c>
      <c r="D6335" s="1">
        <v>45695</v>
      </c>
      <c r="E6335" s="1">
        <v>45699</v>
      </c>
      <c r="F6335" t="s">
        <v>98</v>
      </c>
      <c r="G6335" t="s">
        <v>42</v>
      </c>
      <c r="H6335" t="s">
        <v>94</v>
      </c>
      <c r="I6335">
        <v>1</v>
      </c>
      <c r="J6335">
        <v>2600</v>
      </c>
    </row>
    <row r="6336" spans="1:10" x14ac:dyDescent="0.3">
      <c r="A6336">
        <v>906335</v>
      </c>
      <c r="B6336">
        <v>309</v>
      </c>
      <c r="C6336">
        <v>23</v>
      </c>
      <c r="D6336" s="1">
        <v>45427</v>
      </c>
      <c r="E6336" s="1">
        <v>45430</v>
      </c>
      <c r="F6336" t="s">
        <v>95</v>
      </c>
      <c r="G6336" t="s">
        <v>51</v>
      </c>
      <c r="H6336" t="s">
        <v>94</v>
      </c>
      <c r="I6336">
        <v>1</v>
      </c>
      <c r="J6336">
        <v>12780</v>
      </c>
    </row>
    <row r="6337" spans="1:10" x14ac:dyDescent="0.3">
      <c r="A6337">
        <v>906336</v>
      </c>
      <c r="B6337">
        <v>338</v>
      </c>
      <c r="C6337">
        <v>26</v>
      </c>
      <c r="D6337" s="1">
        <v>45484</v>
      </c>
      <c r="E6337" s="1">
        <v>45489</v>
      </c>
      <c r="F6337" t="s">
        <v>100</v>
      </c>
      <c r="G6337" t="s">
        <v>60</v>
      </c>
      <c r="H6337" t="s">
        <v>97</v>
      </c>
      <c r="I6337">
        <v>1</v>
      </c>
      <c r="J6337">
        <v>2250</v>
      </c>
    </row>
    <row r="6338" spans="1:10" x14ac:dyDescent="0.3">
      <c r="A6338">
        <v>906337</v>
      </c>
      <c r="B6338">
        <v>25</v>
      </c>
      <c r="C6338">
        <v>17</v>
      </c>
      <c r="D6338" s="1">
        <v>45465</v>
      </c>
      <c r="E6338" s="1">
        <v>45467</v>
      </c>
      <c r="F6338" t="s">
        <v>95</v>
      </c>
      <c r="G6338" t="s">
        <v>51</v>
      </c>
      <c r="H6338" t="s">
        <v>97</v>
      </c>
      <c r="I6338">
        <v>1</v>
      </c>
      <c r="J6338">
        <v>13790</v>
      </c>
    </row>
    <row r="6339" spans="1:10" x14ac:dyDescent="0.3">
      <c r="A6339">
        <v>906338</v>
      </c>
      <c r="B6339">
        <v>346</v>
      </c>
      <c r="C6339">
        <v>34</v>
      </c>
      <c r="D6339" s="1">
        <v>45718</v>
      </c>
      <c r="E6339" s="1">
        <v>45722</v>
      </c>
      <c r="F6339" t="s">
        <v>100</v>
      </c>
      <c r="G6339" t="s">
        <v>69</v>
      </c>
      <c r="H6339" t="s">
        <v>97</v>
      </c>
      <c r="I6339">
        <v>1</v>
      </c>
      <c r="J6339">
        <v>410</v>
      </c>
    </row>
    <row r="6340" spans="1:10" x14ac:dyDescent="0.3">
      <c r="A6340">
        <v>906339</v>
      </c>
      <c r="B6340">
        <v>600</v>
      </c>
      <c r="C6340">
        <v>19</v>
      </c>
      <c r="D6340" s="1">
        <v>45702</v>
      </c>
      <c r="E6340" s="1">
        <v>45705</v>
      </c>
      <c r="F6340" t="s">
        <v>95</v>
      </c>
      <c r="G6340" t="s">
        <v>51</v>
      </c>
      <c r="H6340" t="s">
        <v>94</v>
      </c>
      <c r="I6340">
        <v>1</v>
      </c>
      <c r="J6340">
        <v>10800</v>
      </c>
    </row>
    <row r="6341" spans="1:10" x14ac:dyDescent="0.3">
      <c r="A6341">
        <v>906340</v>
      </c>
      <c r="B6341">
        <v>126</v>
      </c>
      <c r="C6341">
        <v>46</v>
      </c>
      <c r="D6341" s="1">
        <v>45584</v>
      </c>
      <c r="E6341" s="1">
        <v>45588</v>
      </c>
      <c r="F6341" t="s">
        <v>95</v>
      </c>
      <c r="G6341" t="s">
        <v>78</v>
      </c>
      <c r="H6341" t="s">
        <v>97</v>
      </c>
      <c r="I6341">
        <v>1</v>
      </c>
      <c r="J6341">
        <v>1320</v>
      </c>
    </row>
    <row r="6342" spans="1:10" x14ac:dyDescent="0.3">
      <c r="A6342">
        <v>906341</v>
      </c>
      <c r="B6342">
        <v>260</v>
      </c>
      <c r="C6342">
        <v>5</v>
      </c>
      <c r="D6342" s="1">
        <v>45393</v>
      </c>
      <c r="E6342" s="1">
        <v>45397</v>
      </c>
      <c r="F6342" t="s">
        <v>98</v>
      </c>
      <c r="G6342" t="s">
        <v>33</v>
      </c>
      <c r="H6342" t="s">
        <v>94</v>
      </c>
      <c r="I6342">
        <v>1</v>
      </c>
      <c r="J6342">
        <v>1960</v>
      </c>
    </row>
    <row r="6343" spans="1:10" x14ac:dyDescent="0.3">
      <c r="A6343">
        <v>906342</v>
      </c>
      <c r="B6343">
        <v>308</v>
      </c>
      <c r="C6343">
        <v>48</v>
      </c>
      <c r="D6343" s="1">
        <v>45629</v>
      </c>
      <c r="E6343" s="1">
        <v>45632</v>
      </c>
      <c r="F6343" t="s">
        <v>96</v>
      </c>
      <c r="G6343" t="s">
        <v>78</v>
      </c>
      <c r="H6343" t="s">
        <v>97</v>
      </c>
      <c r="I6343">
        <v>1</v>
      </c>
      <c r="J6343">
        <v>1560</v>
      </c>
    </row>
    <row r="6344" spans="1:10" x14ac:dyDescent="0.3">
      <c r="A6344">
        <v>906343</v>
      </c>
      <c r="B6344">
        <v>339</v>
      </c>
      <c r="C6344">
        <v>16</v>
      </c>
      <c r="D6344" s="1">
        <v>45439</v>
      </c>
      <c r="E6344" s="1">
        <v>45441</v>
      </c>
      <c r="F6344" t="s">
        <v>93</v>
      </c>
      <c r="G6344" t="s">
        <v>42</v>
      </c>
      <c r="H6344" t="s">
        <v>97</v>
      </c>
      <c r="I6344">
        <v>1</v>
      </c>
      <c r="J6344">
        <v>3900</v>
      </c>
    </row>
    <row r="6345" spans="1:10" x14ac:dyDescent="0.3">
      <c r="A6345">
        <v>906344</v>
      </c>
      <c r="B6345">
        <v>520</v>
      </c>
      <c r="C6345">
        <v>7</v>
      </c>
      <c r="D6345" s="1">
        <v>45631</v>
      </c>
      <c r="E6345" s="1">
        <v>45637</v>
      </c>
      <c r="F6345" t="s">
        <v>100</v>
      </c>
      <c r="G6345" t="s">
        <v>33</v>
      </c>
      <c r="H6345" t="s">
        <v>94</v>
      </c>
      <c r="I6345">
        <v>1</v>
      </c>
      <c r="J6345">
        <v>2150</v>
      </c>
    </row>
    <row r="6346" spans="1:10" x14ac:dyDescent="0.3">
      <c r="A6346">
        <v>906345</v>
      </c>
      <c r="B6346">
        <v>363</v>
      </c>
      <c r="C6346">
        <v>1</v>
      </c>
      <c r="D6346" s="1">
        <v>45430</v>
      </c>
      <c r="E6346" s="1">
        <v>45432</v>
      </c>
      <c r="F6346" t="s">
        <v>101</v>
      </c>
      <c r="G6346" t="s">
        <v>33</v>
      </c>
      <c r="H6346" t="s">
        <v>94</v>
      </c>
      <c r="I6346">
        <v>2</v>
      </c>
      <c r="J6346">
        <v>2220</v>
      </c>
    </row>
    <row r="6347" spans="1:10" x14ac:dyDescent="0.3">
      <c r="A6347">
        <v>906346</v>
      </c>
      <c r="B6347">
        <v>103</v>
      </c>
      <c r="C6347">
        <v>43</v>
      </c>
      <c r="D6347" s="1">
        <v>45573</v>
      </c>
      <c r="E6347" s="1">
        <v>45575</v>
      </c>
      <c r="F6347" t="s">
        <v>100</v>
      </c>
      <c r="G6347" t="s">
        <v>78</v>
      </c>
      <c r="H6347" t="s">
        <v>94</v>
      </c>
      <c r="I6347">
        <v>1</v>
      </c>
      <c r="J6347">
        <v>910</v>
      </c>
    </row>
    <row r="6348" spans="1:10" x14ac:dyDescent="0.3">
      <c r="A6348">
        <v>906347</v>
      </c>
      <c r="B6348">
        <v>304</v>
      </c>
      <c r="C6348">
        <v>25</v>
      </c>
      <c r="D6348" s="1">
        <v>45713</v>
      </c>
      <c r="E6348" s="1">
        <v>45718</v>
      </c>
      <c r="F6348" t="s">
        <v>98</v>
      </c>
      <c r="G6348" t="s">
        <v>60</v>
      </c>
      <c r="H6348" t="s">
        <v>94</v>
      </c>
      <c r="I6348">
        <v>1</v>
      </c>
      <c r="J6348">
        <v>3150</v>
      </c>
    </row>
    <row r="6349" spans="1:10" x14ac:dyDescent="0.3">
      <c r="A6349">
        <v>906348</v>
      </c>
      <c r="B6349">
        <v>510</v>
      </c>
      <c r="C6349">
        <v>37</v>
      </c>
      <c r="D6349" s="1">
        <v>45615</v>
      </c>
      <c r="E6349" s="1">
        <v>45621</v>
      </c>
      <c r="F6349" t="s">
        <v>98</v>
      </c>
      <c r="G6349" t="s">
        <v>69</v>
      </c>
      <c r="H6349" t="s">
        <v>97</v>
      </c>
      <c r="I6349">
        <v>1</v>
      </c>
      <c r="J6349">
        <v>810</v>
      </c>
    </row>
    <row r="6350" spans="1:10" x14ac:dyDescent="0.3">
      <c r="A6350">
        <v>906349</v>
      </c>
      <c r="B6350">
        <v>226</v>
      </c>
      <c r="C6350">
        <v>43</v>
      </c>
      <c r="D6350" s="1">
        <v>45392</v>
      </c>
      <c r="E6350" s="1">
        <v>45395</v>
      </c>
      <c r="F6350" t="s">
        <v>100</v>
      </c>
      <c r="G6350" t="s">
        <v>78</v>
      </c>
      <c r="H6350" t="s">
        <v>97</v>
      </c>
      <c r="I6350">
        <v>1</v>
      </c>
      <c r="J6350">
        <v>910</v>
      </c>
    </row>
    <row r="6351" spans="1:10" x14ac:dyDescent="0.3">
      <c r="A6351">
        <v>906350</v>
      </c>
      <c r="B6351">
        <v>412</v>
      </c>
      <c r="C6351">
        <v>16</v>
      </c>
      <c r="D6351" s="1">
        <v>45630</v>
      </c>
      <c r="E6351" s="1">
        <v>45634</v>
      </c>
      <c r="F6351" t="s">
        <v>100</v>
      </c>
      <c r="G6351" t="s">
        <v>42</v>
      </c>
      <c r="H6351" t="s">
        <v>94</v>
      </c>
      <c r="I6351">
        <v>1</v>
      </c>
      <c r="J6351">
        <v>3900</v>
      </c>
    </row>
    <row r="6352" spans="1:10" x14ac:dyDescent="0.3">
      <c r="A6352">
        <v>906351</v>
      </c>
      <c r="B6352">
        <v>232</v>
      </c>
      <c r="C6352">
        <v>48</v>
      </c>
      <c r="D6352" s="1">
        <v>45608</v>
      </c>
      <c r="E6352" s="1">
        <v>45611</v>
      </c>
      <c r="F6352" t="s">
        <v>100</v>
      </c>
      <c r="G6352" t="s">
        <v>78</v>
      </c>
      <c r="H6352" t="s">
        <v>97</v>
      </c>
      <c r="I6352">
        <v>2</v>
      </c>
      <c r="J6352">
        <v>3120</v>
      </c>
    </row>
    <row r="6353" spans="1:10" x14ac:dyDescent="0.3">
      <c r="A6353">
        <v>906352</v>
      </c>
      <c r="B6353">
        <v>144</v>
      </c>
      <c r="C6353">
        <v>48</v>
      </c>
      <c r="D6353" s="1">
        <v>45452</v>
      </c>
      <c r="E6353" s="1">
        <v>45454</v>
      </c>
      <c r="F6353" t="s">
        <v>96</v>
      </c>
      <c r="G6353" t="s">
        <v>78</v>
      </c>
      <c r="H6353" t="s">
        <v>94</v>
      </c>
      <c r="I6353">
        <v>1</v>
      </c>
      <c r="J6353">
        <v>1560</v>
      </c>
    </row>
    <row r="6354" spans="1:10" x14ac:dyDescent="0.3">
      <c r="A6354">
        <v>906353</v>
      </c>
      <c r="B6354">
        <v>478</v>
      </c>
      <c r="C6354">
        <v>22</v>
      </c>
      <c r="D6354" s="1">
        <v>45572</v>
      </c>
      <c r="E6354" s="1">
        <v>45574</v>
      </c>
      <c r="F6354" t="s">
        <v>95</v>
      </c>
      <c r="G6354" t="s">
        <v>51</v>
      </c>
      <c r="H6354" t="s">
        <v>94</v>
      </c>
      <c r="I6354">
        <v>1</v>
      </c>
      <c r="J6354">
        <v>13330</v>
      </c>
    </row>
    <row r="6355" spans="1:10" x14ac:dyDescent="0.3">
      <c r="A6355">
        <v>906354</v>
      </c>
      <c r="B6355">
        <v>11</v>
      </c>
      <c r="C6355">
        <v>12</v>
      </c>
      <c r="D6355" s="1">
        <v>45700</v>
      </c>
      <c r="E6355" s="1">
        <v>45703</v>
      </c>
      <c r="F6355" t="s">
        <v>101</v>
      </c>
      <c r="G6355" t="s">
        <v>42</v>
      </c>
      <c r="H6355" t="s">
        <v>97</v>
      </c>
      <c r="I6355">
        <v>1</v>
      </c>
      <c r="J6355">
        <v>2600</v>
      </c>
    </row>
    <row r="6356" spans="1:10" x14ac:dyDescent="0.3">
      <c r="A6356">
        <v>906355</v>
      </c>
      <c r="B6356">
        <v>283</v>
      </c>
      <c r="C6356">
        <v>14</v>
      </c>
      <c r="D6356" s="1">
        <v>45716</v>
      </c>
      <c r="E6356" s="1">
        <v>45719</v>
      </c>
      <c r="F6356" t="s">
        <v>95</v>
      </c>
      <c r="G6356" t="s">
        <v>42</v>
      </c>
      <c r="H6356" t="s">
        <v>94</v>
      </c>
      <c r="I6356">
        <v>2</v>
      </c>
      <c r="J6356">
        <v>4740</v>
      </c>
    </row>
    <row r="6357" spans="1:10" x14ac:dyDescent="0.3">
      <c r="A6357">
        <v>906356</v>
      </c>
      <c r="B6357">
        <v>477</v>
      </c>
      <c r="C6357">
        <v>42</v>
      </c>
      <c r="D6357" s="1">
        <v>45627</v>
      </c>
      <c r="E6357" s="1">
        <v>45630</v>
      </c>
      <c r="F6357" t="s">
        <v>98</v>
      </c>
      <c r="G6357" t="s">
        <v>78</v>
      </c>
      <c r="H6357" t="s">
        <v>97</v>
      </c>
      <c r="I6357">
        <v>1</v>
      </c>
      <c r="J6357">
        <v>810</v>
      </c>
    </row>
    <row r="6358" spans="1:10" x14ac:dyDescent="0.3">
      <c r="A6358">
        <v>906357</v>
      </c>
      <c r="B6358">
        <v>471</v>
      </c>
      <c r="C6358">
        <v>12</v>
      </c>
      <c r="D6358" s="1">
        <v>45393</v>
      </c>
      <c r="E6358" s="1">
        <v>45397</v>
      </c>
      <c r="F6358" t="s">
        <v>101</v>
      </c>
      <c r="G6358" t="s">
        <v>42</v>
      </c>
      <c r="H6358" t="s">
        <v>94</v>
      </c>
      <c r="I6358">
        <v>2</v>
      </c>
      <c r="J6358">
        <v>5200</v>
      </c>
    </row>
    <row r="6359" spans="1:10" x14ac:dyDescent="0.3">
      <c r="A6359">
        <v>906358</v>
      </c>
      <c r="B6359">
        <v>246</v>
      </c>
      <c r="C6359">
        <v>8</v>
      </c>
      <c r="D6359" s="1">
        <v>45418</v>
      </c>
      <c r="E6359" s="1">
        <v>45421</v>
      </c>
      <c r="F6359" t="s">
        <v>98</v>
      </c>
      <c r="G6359" t="s">
        <v>33</v>
      </c>
      <c r="H6359" t="s">
        <v>94</v>
      </c>
      <c r="I6359">
        <v>1</v>
      </c>
      <c r="J6359">
        <v>1870</v>
      </c>
    </row>
    <row r="6360" spans="1:10" x14ac:dyDescent="0.3">
      <c r="A6360">
        <v>906359</v>
      </c>
      <c r="B6360">
        <v>352</v>
      </c>
      <c r="C6360">
        <v>15</v>
      </c>
      <c r="D6360" s="1">
        <v>45590</v>
      </c>
      <c r="E6360" s="1">
        <v>45592</v>
      </c>
      <c r="F6360" t="s">
        <v>93</v>
      </c>
      <c r="G6360" t="s">
        <v>42</v>
      </c>
      <c r="H6360" t="s">
        <v>94</v>
      </c>
      <c r="I6360">
        <v>1</v>
      </c>
      <c r="J6360">
        <v>3740</v>
      </c>
    </row>
    <row r="6361" spans="1:10" x14ac:dyDescent="0.3">
      <c r="A6361">
        <v>906360</v>
      </c>
      <c r="B6361">
        <v>109</v>
      </c>
      <c r="C6361">
        <v>6</v>
      </c>
      <c r="D6361" s="1">
        <v>45598</v>
      </c>
      <c r="E6361" s="1">
        <v>45600</v>
      </c>
      <c r="F6361" t="s">
        <v>95</v>
      </c>
      <c r="G6361" t="s">
        <v>33</v>
      </c>
      <c r="H6361" t="s">
        <v>94</v>
      </c>
      <c r="I6361">
        <v>1</v>
      </c>
      <c r="J6361">
        <v>1510</v>
      </c>
    </row>
    <row r="6362" spans="1:10" x14ac:dyDescent="0.3">
      <c r="A6362">
        <v>906361</v>
      </c>
      <c r="B6362">
        <v>573</v>
      </c>
      <c r="C6362">
        <v>9</v>
      </c>
      <c r="D6362" s="1">
        <v>45675</v>
      </c>
      <c r="E6362" s="1">
        <v>45680</v>
      </c>
      <c r="F6362" t="s">
        <v>95</v>
      </c>
      <c r="G6362" t="s">
        <v>42</v>
      </c>
      <c r="H6362" t="s">
        <v>97</v>
      </c>
      <c r="I6362">
        <v>1</v>
      </c>
      <c r="J6362">
        <v>3370</v>
      </c>
    </row>
    <row r="6363" spans="1:10" x14ac:dyDescent="0.3">
      <c r="A6363">
        <v>906362</v>
      </c>
      <c r="B6363">
        <v>452</v>
      </c>
      <c r="C6363">
        <v>22</v>
      </c>
      <c r="D6363" s="1">
        <v>45405</v>
      </c>
      <c r="E6363" s="1">
        <v>45408</v>
      </c>
      <c r="F6363" t="s">
        <v>100</v>
      </c>
      <c r="G6363" t="s">
        <v>51</v>
      </c>
      <c r="H6363" t="s">
        <v>97</v>
      </c>
      <c r="I6363">
        <v>1</v>
      </c>
      <c r="J6363">
        <v>13330</v>
      </c>
    </row>
    <row r="6364" spans="1:10" x14ac:dyDescent="0.3">
      <c r="A6364">
        <v>906363</v>
      </c>
      <c r="B6364">
        <v>379</v>
      </c>
      <c r="C6364">
        <v>10</v>
      </c>
      <c r="D6364" s="1">
        <v>45689</v>
      </c>
      <c r="E6364" s="1">
        <v>45693</v>
      </c>
      <c r="F6364" t="s">
        <v>100</v>
      </c>
      <c r="G6364" t="s">
        <v>42</v>
      </c>
      <c r="H6364" t="s">
        <v>94</v>
      </c>
      <c r="I6364">
        <v>1</v>
      </c>
      <c r="J6364">
        <v>3700</v>
      </c>
    </row>
    <row r="6365" spans="1:10" x14ac:dyDescent="0.3">
      <c r="A6365">
        <v>906364</v>
      </c>
      <c r="B6365">
        <v>350</v>
      </c>
      <c r="C6365">
        <v>6</v>
      </c>
      <c r="D6365" s="1">
        <v>45636</v>
      </c>
      <c r="E6365" s="1">
        <v>45640</v>
      </c>
      <c r="F6365" t="s">
        <v>101</v>
      </c>
      <c r="G6365" t="s">
        <v>33</v>
      </c>
      <c r="H6365" t="s">
        <v>97</v>
      </c>
      <c r="I6365">
        <v>1</v>
      </c>
      <c r="J6365">
        <v>1510</v>
      </c>
    </row>
    <row r="6366" spans="1:10" x14ac:dyDescent="0.3">
      <c r="A6366">
        <v>906365</v>
      </c>
      <c r="B6366">
        <v>87</v>
      </c>
      <c r="C6366">
        <v>33</v>
      </c>
      <c r="D6366" s="1">
        <v>45448</v>
      </c>
      <c r="E6366" s="1">
        <v>45454</v>
      </c>
      <c r="F6366" t="s">
        <v>98</v>
      </c>
      <c r="G6366" t="s">
        <v>69</v>
      </c>
      <c r="H6366" t="s">
        <v>94</v>
      </c>
      <c r="I6366">
        <v>1</v>
      </c>
      <c r="J6366">
        <v>740</v>
      </c>
    </row>
    <row r="6367" spans="1:10" x14ac:dyDescent="0.3">
      <c r="A6367">
        <v>906366</v>
      </c>
      <c r="B6367">
        <v>97</v>
      </c>
      <c r="C6367">
        <v>45</v>
      </c>
      <c r="D6367" s="1">
        <v>45450</v>
      </c>
      <c r="E6367" s="1">
        <v>45452</v>
      </c>
      <c r="F6367" t="s">
        <v>95</v>
      </c>
      <c r="G6367" t="s">
        <v>78</v>
      </c>
      <c r="H6367" t="s">
        <v>94</v>
      </c>
      <c r="I6367">
        <v>2</v>
      </c>
      <c r="J6367">
        <v>2580</v>
      </c>
    </row>
    <row r="6368" spans="1:10" x14ac:dyDescent="0.3">
      <c r="A6368">
        <v>906367</v>
      </c>
      <c r="B6368">
        <v>355</v>
      </c>
      <c r="C6368">
        <v>46</v>
      </c>
      <c r="D6368" s="1">
        <v>45743</v>
      </c>
      <c r="E6368" s="1">
        <v>45749</v>
      </c>
      <c r="F6368" t="s">
        <v>93</v>
      </c>
      <c r="G6368" t="s">
        <v>78</v>
      </c>
      <c r="H6368" t="s">
        <v>94</v>
      </c>
      <c r="I6368">
        <v>2</v>
      </c>
      <c r="J6368">
        <v>2640</v>
      </c>
    </row>
    <row r="6369" spans="1:10" x14ac:dyDescent="0.3">
      <c r="A6369">
        <v>906368</v>
      </c>
      <c r="B6369">
        <v>548</v>
      </c>
      <c r="C6369">
        <v>7</v>
      </c>
      <c r="D6369" s="1">
        <v>45573</v>
      </c>
      <c r="E6369" s="1">
        <v>45576</v>
      </c>
      <c r="F6369" t="s">
        <v>93</v>
      </c>
      <c r="G6369" t="s">
        <v>33</v>
      </c>
      <c r="H6369" t="s">
        <v>97</v>
      </c>
      <c r="I6369">
        <v>1</v>
      </c>
      <c r="J6369">
        <v>2150</v>
      </c>
    </row>
    <row r="6370" spans="1:10" x14ac:dyDescent="0.3">
      <c r="A6370">
        <v>906369</v>
      </c>
      <c r="B6370">
        <v>533</v>
      </c>
      <c r="C6370">
        <v>44</v>
      </c>
      <c r="D6370" s="1">
        <v>45505</v>
      </c>
      <c r="E6370" s="1">
        <v>45507</v>
      </c>
      <c r="F6370" t="s">
        <v>93</v>
      </c>
      <c r="G6370" t="s">
        <v>78</v>
      </c>
      <c r="H6370" t="s">
        <v>97</v>
      </c>
      <c r="I6370">
        <v>2</v>
      </c>
      <c r="J6370">
        <v>2260</v>
      </c>
    </row>
    <row r="6371" spans="1:10" x14ac:dyDescent="0.3">
      <c r="A6371">
        <v>906370</v>
      </c>
      <c r="B6371">
        <v>31</v>
      </c>
      <c r="C6371">
        <v>28</v>
      </c>
      <c r="D6371" s="1">
        <v>45384</v>
      </c>
      <c r="E6371" s="1">
        <v>45388</v>
      </c>
      <c r="F6371" t="s">
        <v>95</v>
      </c>
      <c r="G6371" t="s">
        <v>60</v>
      </c>
      <c r="H6371" t="s">
        <v>94</v>
      </c>
      <c r="I6371">
        <v>1</v>
      </c>
      <c r="J6371">
        <v>3170</v>
      </c>
    </row>
    <row r="6372" spans="1:10" x14ac:dyDescent="0.3">
      <c r="A6372">
        <v>906371</v>
      </c>
      <c r="B6372">
        <v>388</v>
      </c>
      <c r="C6372">
        <v>20</v>
      </c>
      <c r="D6372" s="1">
        <v>45606</v>
      </c>
      <c r="E6372" s="1">
        <v>45609</v>
      </c>
      <c r="F6372" t="s">
        <v>95</v>
      </c>
      <c r="G6372" t="s">
        <v>51</v>
      </c>
      <c r="H6372" t="s">
        <v>94</v>
      </c>
      <c r="I6372">
        <v>1</v>
      </c>
      <c r="J6372">
        <v>12810</v>
      </c>
    </row>
    <row r="6373" spans="1:10" x14ac:dyDescent="0.3">
      <c r="A6373">
        <v>906372</v>
      </c>
      <c r="B6373">
        <v>497</v>
      </c>
      <c r="C6373">
        <v>22</v>
      </c>
      <c r="D6373" s="1">
        <v>45440</v>
      </c>
      <c r="E6373" s="1">
        <v>45443</v>
      </c>
      <c r="F6373" t="s">
        <v>95</v>
      </c>
      <c r="G6373" t="s">
        <v>51</v>
      </c>
      <c r="H6373" t="s">
        <v>97</v>
      </c>
      <c r="I6373">
        <v>2</v>
      </c>
      <c r="J6373">
        <v>26660</v>
      </c>
    </row>
    <row r="6374" spans="1:10" x14ac:dyDescent="0.3">
      <c r="A6374">
        <v>906373</v>
      </c>
      <c r="B6374">
        <v>461</v>
      </c>
      <c r="C6374">
        <v>33</v>
      </c>
      <c r="D6374" s="1">
        <v>45689</v>
      </c>
      <c r="E6374" s="1">
        <v>45692</v>
      </c>
      <c r="F6374" t="s">
        <v>99</v>
      </c>
      <c r="G6374" t="s">
        <v>69</v>
      </c>
      <c r="H6374" t="s">
        <v>94</v>
      </c>
      <c r="I6374">
        <v>1</v>
      </c>
      <c r="J6374">
        <v>740</v>
      </c>
    </row>
    <row r="6375" spans="1:10" x14ac:dyDescent="0.3">
      <c r="A6375">
        <v>906374</v>
      </c>
      <c r="B6375">
        <v>274</v>
      </c>
      <c r="C6375">
        <v>26</v>
      </c>
      <c r="D6375" s="1">
        <v>45685</v>
      </c>
      <c r="E6375" s="1">
        <v>45687</v>
      </c>
      <c r="F6375" t="s">
        <v>95</v>
      </c>
      <c r="G6375" t="s">
        <v>60</v>
      </c>
      <c r="H6375" t="s">
        <v>94</v>
      </c>
      <c r="I6375">
        <v>1</v>
      </c>
      <c r="J6375">
        <v>2250</v>
      </c>
    </row>
    <row r="6376" spans="1:10" x14ac:dyDescent="0.3">
      <c r="A6376">
        <v>906375</v>
      </c>
      <c r="B6376">
        <v>282</v>
      </c>
      <c r="C6376">
        <v>47</v>
      </c>
      <c r="D6376" s="1">
        <v>45684</v>
      </c>
      <c r="E6376" s="1">
        <v>45690</v>
      </c>
      <c r="F6376" t="s">
        <v>101</v>
      </c>
      <c r="G6376" t="s">
        <v>78</v>
      </c>
      <c r="H6376" t="s">
        <v>97</v>
      </c>
      <c r="I6376">
        <v>1</v>
      </c>
      <c r="J6376">
        <v>890</v>
      </c>
    </row>
    <row r="6377" spans="1:10" x14ac:dyDescent="0.3">
      <c r="A6377">
        <v>906376</v>
      </c>
      <c r="B6377">
        <v>571</v>
      </c>
      <c r="C6377">
        <v>33</v>
      </c>
      <c r="D6377" s="1">
        <v>45578</v>
      </c>
      <c r="E6377" s="1">
        <v>45580</v>
      </c>
      <c r="F6377" t="s">
        <v>93</v>
      </c>
      <c r="G6377" t="s">
        <v>69</v>
      </c>
      <c r="H6377" t="s">
        <v>97</v>
      </c>
      <c r="I6377">
        <v>1</v>
      </c>
      <c r="J6377">
        <v>740</v>
      </c>
    </row>
    <row r="6378" spans="1:10" x14ac:dyDescent="0.3">
      <c r="A6378">
        <v>906377</v>
      </c>
      <c r="B6378">
        <v>69</v>
      </c>
      <c r="C6378">
        <v>47</v>
      </c>
      <c r="D6378" s="1">
        <v>45505</v>
      </c>
      <c r="E6378" s="1">
        <v>45508</v>
      </c>
      <c r="F6378" t="s">
        <v>100</v>
      </c>
      <c r="G6378" t="s">
        <v>78</v>
      </c>
      <c r="H6378" t="s">
        <v>94</v>
      </c>
      <c r="I6378">
        <v>1</v>
      </c>
      <c r="J6378">
        <v>890</v>
      </c>
    </row>
    <row r="6379" spans="1:10" x14ac:dyDescent="0.3">
      <c r="A6379">
        <v>906378</v>
      </c>
      <c r="B6379">
        <v>247</v>
      </c>
      <c r="C6379">
        <v>28</v>
      </c>
      <c r="D6379" s="1">
        <v>45537</v>
      </c>
      <c r="E6379" s="1">
        <v>45539</v>
      </c>
      <c r="F6379" t="s">
        <v>93</v>
      </c>
      <c r="G6379" t="s">
        <v>60</v>
      </c>
      <c r="H6379" t="s">
        <v>97</v>
      </c>
      <c r="I6379">
        <v>2</v>
      </c>
      <c r="J6379">
        <v>6340</v>
      </c>
    </row>
    <row r="6380" spans="1:10" x14ac:dyDescent="0.3">
      <c r="A6380">
        <v>906379</v>
      </c>
      <c r="B6380">
        <v>579</v>
      </c>
      <c r="C6380">
        <v>10</v>
      </c>
      <c r="D6380" s="1">
        <v>45627</v>
      </c>
      <c r="E6380" s="1">
        <v>45629</v>
      </c>
      <c r="F6380" t="s">
        <v>101</v>
      </c>
      <c r="G6380" t="s">
        <v>42</v>
      </c>
      <c r="H6380" t="s">
        <v>97</v>
      </c>
      <c r="I6380">
        <v>1</v>
      </c>
      <c r="J6380">
        <v>3700</v>
      </c>
    </row>
    <row r="6381" spans="1:10" x14ac:dyDescent="0.3">
      <c r="A6381">
        <v>906380</v>
      </c>
      <c r="B6381">
        <v>260</v>
      </c>
      <c r="C6381">
        <v>46</v>
      </c>
      <c r="D6381" s="1">
        <v>45709</v>
      </c>
      <c r="E6381" s="1">
        <v>45711</v>
      </c>
      <c r="F6381" t="s">
        <v>98</v>
      </c>
      <c r="G6381" t="s">
        <v>78</v>
      </c>
      <c r="H6381" t="s">
        <v>97</v>
      </c>
      <c r="I6381">
        <v>1</v>
      </c>
      <c r="J6381">
        <v>1320</v>
      </c>
    </row>
    <row r="6382" spans="1:10" x14ac:dyDescent="0.3">
      <c r="A6382">
        <v>906381</v>
      </c>
      <c r="B6382">
        <v>337</v>
      </c>
      <c r="C6382">
        <v>33</v>
      </c>
      <c r="D6382" s="1">
        <v>45524</v>
      </c>
      <c r="E6382" s="1">
        <v>45526</v>
      </c>
      <c r="F6382" t="s">
        <v>100</v>
      </c>
      <c r="G6382" t="s">
        <v>69</v>
      </c>
      <c r="H6382" t="s">
        <v>94</v>
      </c>
      <c r="I6382">
        <v>1</v>
      </c>
      <c r="J6382">
        <v>740</v>
      </c>
    </row>
    <row r="6383" spans="1:10" x14ac:dyDescent="0.3">
      <c r="A6383">
        <v>906382</v>
      </c>
      <c r="B6383">
        <v>68</v>
      </c>
      <c r="C6383">
        <v>5</v>
      </c>
      <c r="D6383" s="1">
        <v>45609</v>
      </c>
      <c r="E6383" s="1">
        <v>45614</v>
      </c>
      <c r="F6383" t="s">
        <v>100</v>
      </c>
      <c r="G6383" t="s">
        <v>33</v>
      </c>
      <c r="H6383" t="s">
        <v>97</v>
      </c>
      <c r="I6383">
        <v>1</v>
      </c>
      <c r="J6383">
        <v>1960</v>
      </c>
    </row>
    <row r="6384" spans="1:10" x14ac:dyDescent="0.3">
      <c r="A6384">
        <v>906383</v>
      </c>
      <c r="B6384">
        <v>143</v>
      </c>
      <c r="C6384">
        <v>19</v>
      </c>
      <c r="D6384" s="1">
        <v>45522</v>
      </c>
      <c r="E6384" s="1">
        <v>45528</v>
      </c>
      <c r="F6384" t="s">
        <v>100</v>
      </c>
      <c r="G6384" t="s">
        <v>51</v>
      </c>
      <c r="H6384" t="s">
        <v>94</v>
      </c>
      <c r="I6384">
        <v>2</v>
      </c>
      <c r="J6384">
        <v>21600</v>
      </c>
    </row>
    <row r="6385" spans="1:10" x14ac:dyDescent="0.3">
      <c r="A6385">
        <v>906384</v>
      </c>
      <c r="B6385">
        <v>289</v>
      </c>
      <c r="C6385">
        <v>44</v>
      </c>
      <c r="D6385" s="1">
        <v>45470</v>
      </c>
      <c r="E6385" s="1">
        <v>45474</v>
      </c>
      <c r="F6385" t="s">
        <v>93</v>
      </c>
      <c r="G6385" t="s">
        <v>78</v>
      </c>
      <c r="H6385" t="s">
        <v>97</v>
      </c>
      <c r="I6385">
        <v>1</v>
      </c>
      <c r="J6385">
        <v>1130</v>
      </c>
    </row>
    <row r="6386" spans="1:10" x14ac:dyDescent="0.3">
      <c r="A6386">
        <v>906385</v>
      </c>
      <c r="B6386">
        <v>173</v>
      </c>
      <c r="C6386">
        <v>36</v>
      </c>
      <c r="D6386" s="1">
        <v>45544</v>
      </c>
      <c r="E6386" s="1">
        <v>45547</v>
      </c>
      <c r="F6386" t="s">
        <v>95</v>
      </c>
      <c r="G6386" t="s">
        <v>69</v>
      </c>
      <c r="H6386" t="s">
        <v>97</v>
      </c>
      <c r="I6386">
        <v>2</v>
      </c>
      <c r="J6386">
        <v>2260</v>
      </c>
    </row>
    <row r="6387" spans="1:10" x14ac:dyDescent="0.3">
      <c r="A6387">
        <v>906386</v>
      </c>
      <c r="B6387">
        <v>331</v>
      </c>
      <c r="C6387">
        <v>46</v>
      </c>
      <c r="D6387" s="1">
        <v>45736</v>
      </c>
      <c r="E6387" s="1">
        <v>45742</v>
      </c>
      <c r="F6387" t="s">
        <v>100</v>
      </c>
      <c r="G6387" t="s">
        <v>78</v>
      </c>
      <c r="H6387" t="s">
        <v>97</v>
      </c>
      <c r="I6387">
        <v>3</v>
      </c>
      <c r="J6387">
        <v>3960</v>
      </c>
    </row>
    <row r="6388" spans="1:10" x14ac:dyDescent="0.3">
      <c r="A6388">
        <v>906387</v>
      </c>
      <c r="B6388">
        <v>550</v>
      </c>
      <c r="C6388">
        <v>33</v>
      </c>
      <c r="D6388" s="1">
        <v>45393</v>
      </c>
      <c r="E6388" s="1">
        <v>45398</v>
      </c>
      <c r="F6388" t="s">
        <v>95</v>
      </c>
      <c r="G6388" t="s">
        <v>69</v>
      </c>
      <c r="H6388" t="s">
        <v>94</v>
      </c>
      <c r="I6388">
        <v>1</v>
      </c>
      <c r="J6388">
        <v>740</v>
      </c>
    </row>
    <row r="6389" spans="1:10" x14ac:dyDescent="0.3">
      <c r="A6389">
        <v>906388</v>
      </c>
      <c r="B6389">
        <v>548</v>
      </c>
      <c r="C6389">
        <v>48</v>
      </c>
      <c r="D6389" s="1">
        <v>45575</v>
      </c>
      <c r="E6389" s="1">
        <v>45579</v>
      </c>
      <c r="F6389" t="s">
        <v>93</v>
      </c>
      <c r="G6389" t="s">
        <v>78</v>
      </c>
      <c r="H6389" t="s">
        <v>97</v>
      </c>
      <c r="I6389">
        <v>1</v>
      </c>
      <c r="J6389">
        <v>1560</v>
      </c>
    </row>
    <row r="6390" spans="1:10" x14ac:dyDescent="0.3">
      <c r="A6390">
        <v>906389</v>
      </c>
      <c r="B6390">
        <v>268</v>
      </c>
      <c r="C6390">
        <v>10</v>
      </c>
      <c r="D6390" s="1">
        <v>45391</v>
      </c>
      <c r="E6390" s="1">
        <v>45397</v>
      </c>
      <c r="F6390" t="s">
        <v>93</v>
      </c>
      <c r="G6390" t="s">
        <v>42</v>
      </c>
      <c r="H6390" t="s">
        <v>94</v>
      </c>
      <c r="I6390">
        <v>2</v>
      </c>
      <c r="J6390">
        <v>7400</v>
      </c>
    </row>
    <row r="6391" spans="1:10" x14ac:dyDescent="0.3">
      <c r="A6391">
        <v>906390</v>
      </c>
      <c r="B6391">
        <v>47</v>
      </c>
      <c r="C6391">
        <v>43</v>
      </c>
      <c r="D6391" s="1">
        <v>45405</v>
      </c>
      <c r="E6391" s="1">
        <v>45409</v>
      </c>
      <c r="F6391" t="s">
        <v>96</v>
      </c>
      <c r="G6391" t="s">
        <v>78</v>
      </c>
      <c r="H6391" t="s">
        <v>94</v>
      </c>
      <c r="I6391">
        <v>1</v>
      </c>
      <c r="J6391">
        <v>910</v>
      </c>
    </row>
    <row r="6392" spans="1:10" x14ac:dyDescent="0.3">
      <c r="A6392">
        <v>906391</v>
      </c>
      <c r="B6392">
        <v>463</v>
      </c>
      <c r="C6392">
        <v>40</v>
      </c>
      <c r="D6392" s="1">
        <v>45738</v>
      </c>
      <c r="E6392" s="1">
        <v>45743</v>
      </c>
      <c r="F6392" t="s">
        <v>96</v>
      </c>
      <c r="G6392" t="s">
        <v>69</v>
      </c>
      <c r="H6392" t="s">
        <v>94</v>
      </c>
      <c r="I6392">
        <v>1</v>
      </c>
      <c r="J6392">
        <v>540</v>
      </c>
    </row>
    <row r="6393" spans="1:10" x14ac:dyDescent="0.3">
      <c r="A6393">
        <v>906392</v>
      </c>
      <c r="B6393">
        <v>163</v>
      </c>
      <c r="C6393">
        <v>39</v>
      </c>
      <c r="D6393" s="1">
        <v>45647</v>
      </c>
      <c r="E6393" s="1">
        <v>45649</v>
      </c>
      <c r="F6393" t="s">
        <v>95</v>
      </c>
      <c r="G6393" t="s">
        <v>69</v>
      </c>
      <c r="H6393" t="s">
        <v>94</v>
      </c>
      <c r="I6393">
        <v>1</v>
      </c>
      <c r="J6393">
        <v>780</v>
      </c>
    </row>
    <row r="6394" spans="1:10" x14ac:dyDescent="0.3">
      <c r="A6394">
        <v>906393</v>
      </c>
      <c r="B6394">
        <v>102</v>
      </c>
      <c r="C6394">
        <v>17</v>
      </c>
      <c r="D6394" s="1">
        <v>45586</v>
      </c>
      <c r="E6394" s="1">
        <v>45588</v>
      </c>
      <c r="F6394" t="s">
        <v>93</v>
      </c>
      <c r="G6394" t="s">
        <v>51</v>
      </c>
      <c r="H6394" t="s">
        <v>97</v>
      </c>
      <c r="I6394">
        <v>2</v>
      </c>
      <c r="J6394">
        <v>27580</v>
      </c>
    </row>
    <row r="6395" spans="1:10" x14ac:dyDescent="0.3">
      <c r="A6395">
        <v>906394</v>
      </c>
      <c r="B6395">
        <v>90</v>
      </c>
      <c r="C6395">
        <v>20</v>
      </c>
      <c r="D6395" s="1">
        <v>45634</v>
      </c>
      <c r="E6395" s="1">
        <v>45636</v>
      </c>
      <c r="F6395" t="s">
        <v>98</v>
      </c>
      <c r="G6395" t="s">
        <v>51</v>
      </c>
      <c r="H6395" t="s">
        <v>94</v>
      </c>
      <c r="I6395">
        <v>1</v>
      </c>
      <c r="J6395">
        <v>12810</v>
      </c>
    </row>
    <row r="6396" spans="1:10" x14ac:dyDescent="0.3">
      <c r="A6396">
        <v>906395</v>
      </c>
      <c r="B6396">
        <v>116</v>
      </c>
      <c r="C6396">
        <v>18</v>
      </c>
      <c r="D6396" s="1">
        <v>45695</v>
      </c>
      <c r="E6396" s="1">
        <v>45700</v>
      </c>
      <c r="F6396" t="s">
        <v>95</v>
      </c>
      <c r="G6396" t="s">
        <v>51</v>
      </c>
      <c r="H6396" t="s">
        <v>97</v>
      </c>
      <c r="I6396">
        <v>1</v>
      </c>
      <c r="J6396">
        <v>13140</v>
      </c>
    </row>
    <row r="6397" spans="1:10" x14ac:dyDescent="0.3">
      <c r="A6397">
        <v>906396</v>
      </c>
      <c r="B6397">
        <v>413</v>
      </c>
      <c r="C6397">
        <v>19</v>
      </c>
      <c r="D6397" s="1">
        <v>45558</v>
      </c>
      <c r="E6397" s="1">
        <v>45562</v>
      </c>
      <c r="F6397" t="s">
        <v>93</v>
      </c>
      <c r="G6397" t="s">
        <v>51</v>
      </c>
      <c r="H6397" t="s">
        <v>94</v>
      </c>
      <c r="I6397">
        <v>1</v>
      </c>
      <c r="J6397">
        <v>10800</v>
      </c>
    </row>
    <row r="6398" spans="1:10" x14ac:dyDescent="0.3">
      <c r="A6398">
        <v>906397</v>
      </c>
      <c r="B6398">
        <v>528</v>
      </c>
      <c r="C6398">
        <v>24</v>
      </c>
      <c r="D6398" s="1">
        <v>45674</v>
      </c>
      <c r="E6398" s="1">
        <v>45680</v>
      </c>
      <c r="F6398" t="s">
        <v>100</v>
      </c>
      <c r="G6398" t="s">
        <v>51</v>
      </c>
      <c r="H6398" t="s">
        <v>94</v>
      </c>
      <c r="I6398">
        <v>1</v>
      </c>
      <c r="J6398">
        <v>11450</v>
      </c>
    </row>
    <row r="6399" spans="1:10" x14ac:dyDescent="0.3">
      <c r="A6399">
        <v>906398</v>
      </c>
      <c r="B6399">
        <v>76</v>
      </c>
      <c r="C6399">
        <v>3</v>
      </c>
      <c r="D6399" s="1">
        <v>45455</v>
      </c>
      <c r="E6399" s="1">
        <v>45458</v>
      </c>
      <c r="F6399" t="s">
        <v>99</v>
      </c>
      <c r="G6399" t="s">
        <v>33</v>
      </c>
      <c r="H6399" t="s">
        <v>94</v>
      </c>
      <c r="I6399">
        <v>1</v>
      </c>
      <c r="J6399">
        <v>1770</v>
      </c>
    </row>
    <row r="6400" spans="1:10" x14ac:dyDescent="0.3">
      <c r="A6400">
        <v>906399</v>
      </c>
      <c r="B6400">
        <v>233</v>
      </c>
      <c r="C6400">
        <v>13</v>
      </c>
      <c r="D6400" s="1">
        <v>45636</v>
      </c>
      <c r="E6400" s="1">
        <v>45640</v>
      </c>
      <c r="F6400" t="s">
        <v>99</v>
      </c>
      <c r="G6400" t="s">
        <v>42</v>
      </c>
      <c r="H6400" t="s">
        <v>97</v>
      </c>
      <c r="I6400">
        <v>1</v>
      </c>
      <c r="J6400">
        <v>3000</v>
      </c>
    </row>
    <row r="6401" spans="1:10" x14ac:dyDescent="0.3">
      <c r="A6401">
        <v>906400</v>
      </c>
      <c r="B6401">
        <v>185</v>
      </c>
      <c r="C6401">
        <v>43</v>
      </c>
      <c r="D6401" s="1">
        <v>45442</v>
      </c>
      <c r="E6401" s="1">
        <v>45448</v>
      </c>
      <c r="F6401" t="s">
        <v>100</v>
      </c>
      <c r="G6401" t="s">
        <v>78</v>
      </c>
      <c r="H6401" t="s">
        <v>94</v>
      </c>
      <c r="I6401">
        <v>1</v>
      </c>
      <c r="J6401">
        <v>910</v>
      </c>
    </row>
    <row r="6402" spans="1:10" x14ac:dyDescent="0.3">
      <c r="A6402">
        <v>906401</v>
      </c>
      <c r="B6402">
        <v>431</v>
      </c>
      <c r="C6402">
        <v>7</v>
      </c>
      <c r="D6402" s="1">
        <v>45466</v>
      </c>
      <c r="E6402" s="1">
        <v>45472</v>
      </c>
      <c r="F6402" t="s">
        <v>98</v>
      </c>
      <c r="G6402" t="s">
        <v>33</v>
      </c>
      <c r="H6402" t="s">
        <v>94</v>
      </c>
      <c r="I6402">
        <v>1</v>
      </c>
      <c r="J6402">
        <v>2150</v>
      </c>
    </row>
    <row r="6403" spans="1:10" x14ac:dyDescent="0.3">
      <c r="A6403">
        <v>906402</v>
      </c>
      <c r="B6403">
        <v>371</v>
      </c>
      <c r="C6403">
        <v>4</v>
      </c>
      <c r="D6403" s="1">
        <v>45419</v>
      </c>
      <c r="E6403" s="1">
        <v>45423</v>
      </c>
      <c r="F6403" t="s">
        <v>100</v>
      </c>
      <c r="G6403" t="s">
        <v>33</v>
      </c>
      <c r="H6403" t="s">
        <v>94</v>
      </c>
      <c r="I6403">
        <v>2</v>
      </c>
      <c r="J6403">
        <v>1940</v>
      </c>
    </row>
    <row r="6404" spans="1:10" x14ac:dyDescent="0.3">
      <c r="A6404">
        <v>906403</v>
      </c>
      <c r="B6404">
        <v>258</v>
      </c>
      <c r="C6404">
        <v>26</v>
      </c>
      <c r="D6404" s="1">
        <v>45599</v>
      </c>
      <c r="E6404" s="1">
        <v>45604</v>
      </c>
      <c r="F6404" t="s">
        <v>93</v>
      </c>
      <c r="G6404" t="s">
        <v>60</v>
      </c>
      <c r="H6404" t="s">
        <v>97</v>
      </c>
      <c r="I6404">
        <v>1</v>
      </c>
      <c r="J6404">
        <v>2250</v>
      </c>
    </row>
    <row r="6405" spans="1:10" x14ac:dyDescent="0.3">
      <c r="A6405">
        <v>906404</v>
      </c>
      <c r="B6405">
        <v>227</v>
      </c>
      <c r="C6405">
        <v>33</v>
      </c>
      <c r="D6405" s="1">
        <v>45392</v>
      </c>
      <c r="E6405" s="1">
        <v>45396</v>
      </c>
      <c r="F6405" t="s">
        <v>100</v>
      </c>
      <c r="G6405" t="s">
        <v>69</v>
      </c>
      <c r="H6405" t="s">
        <v>94</v>
      </c>
      <c r="I6405">
        <v>2</v>
      </c>
      <c r="J6405">
        <v>1480</v>
      </c>
    </row>
    <row r="6406" spans="1:10" x14ac:dyDescent="0.3">
      <c r="A6406">
        <v>906405</v>
      </c>
      <c r="B6406">
        <v>255</v>
      </c>
      <c r="C6406">
        <v>41</v>
      </c>
      <c r="D6406" s="1">
        <v>45678</v>
      </c>
      <c r="E6406" s="1">
        <v>45682</v>
      </c>
      <c r="F6406" t="s">
        <v>96</v>
      </c>
      <c r="G6406" t="s">
        <v>78</v>
      </c>
      <c r="H6406" t="s">
        <v>97</v>
      </c>
      <c r="I6406">
        <v>1</v>
      </c>
      <c r="J6406">
        <v>1390</v>
      </c>
    </row>
    <row r="6407" spans="1:10" x14ac:dyDescent="0.3">
      <c r="A6407">
        <v>906406</v>
      </c>
      <c r="B6407">
        <v>465</v>
      </c>
      <c r="C6407">
        <v>38</v>
      </c>
      <c r="D6407" s="1">
        <v>45553</v>
      </c>
      <c r="E6407" s="1">
        <v>45558</v>
      </c>
      <c r="F6407" t="s">
        <v>100</v>
      </c>
      <c r="G6407" t="s">
        <v>69</v>
      </c>
      <c r="H6407" t="s">
        <v>97</v>
      </c>
      <c r="I6407">
        <v>1</v>
      </c>
      <c r="J6407">
        <v>510</v>
      </c>
    </row>
    <row r="6408" spans="1:10" x14ac:dyDescent="0.3">
      <c r="A6408">
        <v>906407</v>
      </c>
      <c r="B6408">
        <v>163</v>
      </c>
      <c r="C6408">
        <v>35</v>
      </c>
      <c r="D6408" s="1">
        <v>45693</v>
      </c>
      <c r="E6408" s="1">
        <v>45698</v>
      </c>
      <c r="F6408" t="s">
        <v>95</v>
      </c>
      <c r="G6408" t="s">
        <v>69</v>
      </c>
      <c r="H6408" t="s">
        <v>97</v>
      </c>
      <c r="I6408">
        <v>3</v>
      </c>
      <c r="J6408">
        <v>1770</v>
      </c>
    </row>
    <row r="6409" spans="1:10" x14ac:dyDescent="0.3">
      <c r="A6409">
        <v>906408</v>
      </c>
      <c r="B6409">
        <v>376</v>
      </c>
      <c r="C6409">
        <v>29</v>
      </c>
      <c r="D6409" s="1">
        <v>45426</v>
      </c>
      <c r="E6409" s="1">
        <v>45432</v>
      </c>
      <c r="F6409" t="s">
        <v>101</v>
      </c>
      <c r="G6409" t="s">
        <v>60</v>
      </c>
      <c r="H6409" t="s">
        <v>97</v>
      </c>
      <c r="I6409">
        <v>1</v>
      </c>
      <c r="J6409">
        <v>2450</v>
      </c>
    </row>
    <row r="6410" spans="1:10" x14ac:dyDescent="0.3">
      <c r="A6410">
        <v>906409</v>
      </c>
      <c r="B6410">
        <v>14</v>
      </c>
      <c r="C6410">
        <v>41</v>
      </c>
      <c r="D6410" s="1">
        <v>45712</v>
      </c>
      <c r="E6410" s="1">
        <v>45714</v>
      </c>
      <c r="F6410" t="s">
        <v>95</v>
      </c>
      <c r="G6410" t="s">
        <v>78</v>
      </c>
      <c r="H6410" t="s">
        <v>97</v>
      </c>
      <c r="I6410">
        <v>1</v>
      </c>
      <c r="J6410">
        <v>1390</v>
      </c>
    </row>
    <row r="6411" spans="1:10" x14ac:dyDescent="0.3">
      <c r="A6411">
        <v>906410</v>
      </c>
      <c r="B6411">
        <v>360</v>
      </c>
      <c r="C6411">
        <v>28</v>
      </c>
      <c r="D6411" s="1">
        <v>45528</v>
      </c>
      <c r="E6411" s="1">
        <v>45532</v>
      </c>
      <c r="F6411" t="s">
        <v>93</v>
      </c>
      <c r="G6411" t="s">
        <v>60</v>
      </c>
      <c r="H6411" t="s">
        <v>97</v>
      </c>
      <c r="I6411">
        <v>1</v>
      </c>
      <c r="J6411">
        <v>3170</v>
      </c>
    </row>
    <row r="6412" spans="1:10" x14ac:dyDescent="0.3">
      <c r="A6412">
        <v>906411</v>
      </c>
      <c r="B6412">
        <v>517</v>
      </c>
      <c r="C6412">
        <v>47</v>
      </c>
      <c r="D6412" s="1">
        <v>45676</v>
      </c>
      <c r="E6412" s="1">
        <v>45682</v>
      </c>
      <c r="F6412" t="s">
        <v>99</v>
      </c>
      <c r="G6412" t="s">
        <v>78</v>
      </c>
      <c r="H6412" t="s">
        <v>97</v>
      </c>
      <c r="I6412">
        <v>1</v>
      </c>
      <c r="J6412">
        <v>890</v>
      </c>
    </row>
    <row r="6413" spans="1:10" x14ac:dyDescent="0.3">
      <c r="A6413">
        <v>906412</v>
      </c>
      <c r="B6413">
        <v>575</v>
      </c>
      <c r="C6413">
        <v>39</v>
      </c>
      <c r="D6413" s="1">
        <v>45449</v>
      </c>
      <c r="E6413" s="1">
        <v>45453</v>
      </c>
      <c r="F6413" t="s">
        <v>95</v>
      </c>
      <c r="G6413" t="s">
        <v>69</v>
      </c>
      <c r="H6413" t="s">
        <v>97</v>
      </c>
      <c r="I6413">
        <v>1</v>
      </c>
      <c r="J6413">
        <v>780</v>
      </c>
    </row>
    <row r="6414" spans="1:10" x14ac:dyDescent="0.3">
      <c r="A6414">
        <v>906413</v>
      </c>
      <c r="B6414">
        <v>405</v>
      </c>
      <c r="C6414">
        <v>28</v>
      </c>
      <c r="D6414" s="1">
        <v>45687</v>
      </c>
      <c r="E6414" s="1">
        <v>45692</v>
      </c>
      <c r="F6414" t="s">
        <v>98</v>
      </c>
      <c r="G6414" t="s">
        <v>60</v>
      </c>
      <c r="H6414" t="s">
        <v>97</v>
      </c>
      <c r="I6414">
        <v>2</v>
      </c>
      <c r="J6414">
        <v>6340</v>
      </c>
    </row>
    <row r="6415" spans="1:10" x14ac:dyDescent="0.3">
      <c r="A6415">
        <v>906414</v>
      </c>
      <c r="B6415">
        <v>525</v>
      </c>
      <c r="C6415">
        <v>4</v>
      </c>
      <c r="D6415" s="1">
        <v>45640</v>
      </c>
      <c r="E6415" s="1">
        <v>45645</v>
      </c>
      <c r="F6415" t="s">
        <v>98</v>
      </c>
      <c r="G6415" t="s">
        <v>33</v>
      </c>
      <c r="H6415" t="s">
        <v>94</v>
      </c>
      <c r="I6415">
        <v>1</v>
      </c>
      <c r="J6415">
        <v>970</v>
      </c>
    </row>
    <row r="6416" spans="1:10" x14ac:dyDescent="0.3">
      <c r="A6416">
        <v>906415</v>
      </c>
      <c r="B6416">
        <v>529</v>
      </c>
      <c r="C6416">
        <v>17</v>
      </c>
      <c r="D6416" s="1">
        <v>45742</v>
      </c>
      <c r="E6416" s="1">
        <v>45745</v>
      </c>
      <c r="F6416" t="s">
        <v>98</v>
      </c>
      <c r="G6416" t="s">
        <v>51</v>
      </c>
      <c r="H6416" t="s">
        <v>97</v>
      </c>
      <c r="I6416">
        <v>2</v>
      </c>
      <c r="J6416">
        <v>27580</v>
      </c>
    </row>
    <row r="6417" spans="1:10" x14ac:dyDescent="0.3">
      <c r="A6417">
        <v>906416</v>
      </c>
      <c r="B6417">
        <v>342</v>
      </c>
      <c r="C6417">
        <v>2</v>
      </c>
      <c r="D6417" s="1">
        <v>45446</v>
      </c>
      <c r="E6417" s="1">
        <v>45448</v>
      </c>
      <c r="F6417" t="s">
        <v>101</v>
      </c>
      <c r="G6417" t="s">
        <v>33</v>
      </c>
      <c r="H6417" t="s">
        <v>94</v>
      </c>
      <c r="I6417">
        <v>1</v>
      </c>
      <c r="J6417">
        <v>1190</v>
      </c>
    </row>
    <row r="6418" spans="1:10" x14ac:dyDescent="0.3">
      <c r="A6418">
        <v>906417</v>
      </c>
      <c r="B6418">
        <v>300</v>
      </c>
      <c r="C6418">
        <v>11</v>
      </c>
      <c r="D6418" s="1">
        <v>45625</v>
      </c>
      <c r="E6418" s="1">
        <v>45630</v>
      </c>
      <c r="F6418" t="s">
        <v>95</v>
      </c>
      <c r="G6418" t="s">
        <v>42</v>
      </c>
      <c r="H6418" t="s">
        <v>97</v>
      </c>
      <c r="I6418">
        <v>1</v>
      </c>
      <c r="J6418">
        <v>2560</v>
      </c>
    </row>
    <row r="6419" spans="1:10" x14ac:dyDescent="0.3">
      <c r="A6419">
        <v>906418</v>
      </c>
      <c r="B6419">
        <v>378</v>
      </c>
      <c r="C6419">
        <v>13</v>
      </c>
      <c r="D6419" s="1">
        <v>45601</v>
      </c>
      <c r="E6419" s="1">
        <v>45604</v>
      </c>
      <c r="F6419" t="s">
        <v>96</v>
      </c>
      <c r="G6419" t="s">
        <v>42</v>
      </c>
      <c r="H6419" t="s">
        <v>94</v>
      </c>
      <c r="I6419">
        <v>1</v>
      </c>
      <c r="J6419">
        <v>3000</v>
      </c>
    </row>
    <row r="6420" spans="1:10" x14ac:dyDescent="0.3">
      <c r="A6420">
        <v>906419</v>
      </c>
      <c r="B6420">
        <v>130</v>
      </c>
      <c r="C6420">
        <v>35</v>
      </c>
      <c r="D6420" s="1">
        <v>45441</v>
      </c>
      <c r="E6420" s="1">
        <v>45446</v>
      </c>
      <c r="F6420" t="s">
        <v>101</v>
      </c>
      <c r="G6420" t="s">
        <v>69</v>
      </c>
      <c r="H6420" t="s">
        <v>97</v>
      </c>
      <c r="I6420">
        <v>1</v>
      </c>
      <c r="J6420">
        <v>590</v>
      </c>
    </row>
    <row r="6421" spans="1:10" x14ac:dyDescent="0.3">
      <c r="A6421">
        <v>906420</v>
      </c>
      <c r="B6421">
        <v>387</v>
      </c>
      <c r="C6421">
        <v>43</v>
      </c>
      <c r="D6421" s="1">
        <v>45449</v>
      </c>
      <c r="E6421" s="1">
        <v>45452</v>
      </c>
      <c r="F6421" t="s">
        <v>93</v>
      </c>
      <c r="G6421" t="s">
        <v>78</v>
      </c>
      <c r="H6421" t="s">
        <v>97</v>
      </c>
      <c r="I6421">
        <v>1</v>
      </c>
      <c r="J6421">
        <v>910</v>
      </c>
    </row>
    <row r="6422" spans="1:10" x14ac:dyDescent="0.3">
      <c r="A6422">
        <v>906421</v>
      </c>
      <c r="B6422">
        <v>589</v>
      </c>
      <c r="C6422">
        <v>37</v>
      </c>
      <c r="D6422" s="1">
        <v>45510</v>
      </c>
      <c r="E6422" s="1">
        <v>45516</v>
      </c>
      <c r="F6422" t="s">
        <v>100</v>
      </c>
      <c r="G6422" t="s">
        <v>69</v>
      </c>
      <c r="H6422" t="s">
        <v>94</v>
      </c>
      <c r="I6422">
        <v>1</v>
      </c>
      <c r="J6422">
        <v>810</v>
      </c>
    </row>
    <row r="6423" spans="1:10" x14ac:dyDescent="0.3">
      <c r="A6423">
        <v>906422</v>
      </c>
      <c r="B6423">
        <v>437</v>
      </c>
      <c r="C6423">
        <v>8</v>
      </c>
      <c r="D6423" s="1">
        <v>45476</v>
      </c>
      <c r="E6423" s="1">
        <v>45482</v>
      </c>
      <c r="F6423" t="s">
        <v>100</v>
      </c>
      <c r="G6423" t="s">
        <v>33</v>
      </c>
      <c r="H6423" t="s">
        <v>94</v>
      </c>
      <c r="I6423">
        <v>1</v>
      </c>
      <c r="J6423">
        <v>1870</v>
      </c>
    </row>
    <row r="6424" spans="1:10" x14ac:dyDescent="0.3">
      <c r="A6424">
        <v>906423</v>
      </c>
      <c r="B6424">
        <v>69</v>
      </c>
      <c r="C6424">
        <v>44</v>
      </c>
      <c r="D6424" s="1">
        <v>45717</v>
      </c>
      <c r="E6424" s="1">
        <v>45722</v>
      </c>
      <c r="F6424" t="s">
        <v>100</v>
      </c>
      <c r="G6424" t="s">
        <v>78</v>
      </c>
      <c r="H6424" t="s">
        <v>94</v>
      </c>
      <c r="I6424">
        <v>1</v>
      </c>
      <c r="J6424">
        <v>1130</v>
      </c>
    </row>
    <row r="6425" spans="1:10" x14ac:dyDescent="0.3">
      <c r="A6425">
        <v>906424</v>
      </c>
      <c r="B6425">
        <v>29</v>
      </c>
      <c r="C6425">
        <v>20</v>
      </c>
      <c r="D6425" s="1">
        <v>45576</v>
      </c>
      <c r="E6425" s="1">
        <v>45579</v>
      </c>
      <c r="F6425" t="s">
        <v>95</v>
      </c>
      <c r="G6425" t="s">
        <v>51</v>
      </c>
      <c r="H6425" t="s">
        <v>97</v>
      </c>
      <c r="I6425">
        <v>3</v>
      </c>
      <c r="J6425">
        <v>38430</v>
      </c>
    </row>
    <row r="6426" spans="1:10" x14ac:dyDescent="0.3">
      <c r="A6426">
        <v>906425</v>
      </c>
      <c r="B6426">
        <v>512</v>
      </c>
      <c r="C6426">
        <v>8</v>
      </c>
      <c r="D6426" s="1">
        <v>45729</v>
      </c>
      <c r="E6426" s="1">
        <v>45734</v>
      </c>
      <c r="F6426" t="s">
        <v>96</v>
      </c>
      <c r="G6426" t="s">
        <v>33</v>
      </c>
      <c r="H6426" t="s">
        <v>97</v>
      </c>
      <c r="I6426">
        <v>1</v>
      </c>
      <c r="J6426">
        <v>1870</v>
      </c>
    </row>
    <row r="6427" spans="1:10" x14ac:dyDescent="0.3">
      <c r="A6427">
        <v>906426</v>
      </c>
      <c r="B6427">
        <v>184</v>
      </c>
      <c r="C6427">
        <v>8</v>
      </c>
      <c r="D6427" s="1">
        <v>45746</v>
      </c>
      <c r="E6427" s="1">
        <v>45750</v>
      </c>
      <c r="F6427" t="s">
        <v>95</v>
      </c>
      <c r="G6427" t="s">
        <v>33</v>
      </c>
      <c r="H6427" t="s">
        <v>94</v>
      </c>
      <c r="I6427">
        <v>1</v>
      </c>
      <c r="J6427">
        <v>1870</v>
      </c>
    </row>
    <row r="6428" spans="1:10" x14ac:dyDescent="0.3">
      <c r="A6428">
        <v>906427</v>
      </c>
      <c r="B6428">
        <v>224</v>
      </c>
      <c r="C6428">
        <v>13</v>
      </c>
      <c r="D6428" s="1">
        <v>45533</v>
      </c>
      <c r="E6428" s="1">
        <v>45536</v>
      </c>
      <c r="F6428" t="s">
        <v>96</v>
      </c>
      <c r="G6428" t="s">
        <v>42</v>
      </c>
      <c r="H6428" t="s">
        <v>94</v>
      </c>
      <c r="I6428">
        <v>1</v>
      </c>
      <c r="J6428">
        <v>3000</v>
      </c>
    </row>
    <row r="6429" spans="1:10" x14ac:dyDescent="0.3">
      <c r="A6429">
        <v>906428</v>
      </c>
      <c r="B6429">
        <v>46</v>
      </c>
      <c r="C6429">
        <v>40</v>
      </c>
      <c r="D6429" s="1">
        <v>45552</v>
      </c>
      <c r="E6429" s="1">
        <v>45556</v>
      </c>
      <c r="F6429" t="s">
        <v>100</v>
      </c>
      <c r="G6429" t="s">
        <v>69</v>
      </c>
      <c r="H6429" t="s">
        <v>97</v>
      </c>
      <c r="I6429">
        <v>2</v>
      </c>
      <c r="J6429">
        <v>1080</v>
      </c>
    </row>
    <row r="6430" spans="1:10" x14ac:dyDescent="0.3">
      <c r="A6430">
        <v>906429</v>
      </c>
      <c r="B6430">
        <v>237</v>
      </c>
      <c r="C6430">
        <v>16</v>
      </c>
      <c r="D6430" s="1">
        <v>45589</v>
      </c>
      <c r="E6430" s="1">
        <v>45592</v>
      </c>
      <c r="F6430" t="s">
        <v>101</v>
      </c>
      <c r="G6430" t="s">
        <v>42</v>
      </c>
      <c r="H6430" t="s">
        <v>97</v>
      </c>
      <c r="I6430">
        <v>2</v>
      </c>
      <c r="J6430">
        <v>7800</v>
      </c>
    </row>
    <row r="6431" spans="1:10" x14ac:dyDescent="0.3">
      <c r="A6431">
        <v>906430</v>
      </c>
      <c r="B6431">
        <v>41</v>
      </c>
      <c r="C6431">
        <v>38</v>
      </c>
      <c r="D6431" s="1">
        <v>45396</v>
      </c>
      <c r="E6431" s="1">
        <v>45399</v>
      </c>
      <c r="F6431" t="s">
        <v>95</v>
      </c>
      <c r="G6431" t="s">
        <v>69</v>
      </c>
      <c r="H6431" t="s">
        <v>94</v>
      </c>
      <c r="I6431">
        <v>1</v>
      </c>
      <c r="J6431">
        <v>510</v>
      </c>
    </row>
    <row r="6432" spans="1:10" x14ac:dyDescent="0.3">
      <c r="A6432">
        <v>906431</v>
      </c>
      <c r="B6432">
        <v>74</v>
      </c>
      <c r="C6432">
        <v>37</v>
      </c>
      <c r="D6432" s="1">
        <v>45676</v>
      </c>
      <c r="E6432" s="1">
        <v>45679</v>
      </c>
      <c r="F6432" t="s">
        <v>101</v>
      </c>
      <c r="G6432" t="s">
        <v>69</v>
      </c>
      <c r="H6432" t="s">
        <v>94</v>
      </c>
      <c r="I6432">
        <v>1</v>
      </c>
      <c r="J6432">
        <v>810</v>
      </c>
    </row>
    <row r="6433" spans="1:10" x14ac:dyDescent="0.3">
      <c r="A6433">
        <v>906432</v>
      </c>
      <c r="B6433">
        <v>262</v>
      </c>
      <c r="C6433">
        <v>15</v>
      </c>
      <c r="D6433" s="1">
        <v>45654</v>
      </c>
      <c r="E6433" s="1">
        <v>45660</v>
      </c>
      <c r="F6433" t="s">
        <v>101</v>
      </c>
      <c r="G6433" t="s">
        <v>42</v>
      </c>
      <c r="H6433" t="s">
        <v>97</v>
      </c>
      <c r="I6433">
        <v>1</v>
      </c>
      <c r="J6433">
        <v>3740</v>
      </c>
    </row>
    <row r="6434" spans="1:10" x14ac:dyDescent="0.3">
      <c r="A6434">
        <v>906433</v>
      </c>
      <c r="B6434">
        <v>112</v>
      </c>
      <c r="C6434">
        <v>41</v>
      </c>
      <c r="D6434" s="1">
        <v>45604</v>
      </c>
      <c r="E6434" s="1">
        <v>45607</v>
      </c>
      <c r="F6434" t="s">
        <v>96</v>
      </c>
      <c r="G6434" t="s">
        <v>78</v>
      </c>
      <c r="H6434" t="s">
        <v>97</v>
      </c>
      <c r="I6434">
        <v>1</v>
      </c>
      <c r="J6434">
        <v>1390</v>
      </c>
    </row>
    <row r="6435" spans="1:10" x14ac:dyDescent="0.3">
      <c r="A6435">
        <v>906434</v>
      </c>
      <c r="B6435">
        <v>112</v>
      </c>
      <c r="C6435">
        <v>35</v>
      </c>
      <c r="D6435" s="1">
        <v>45608</v>
      </c>
      <c r="E6435" s="1">
        <v>45610</v>
      </c>
      <c r="F6435" t="s">
        <v>96</v>
      </c>
      <c r="G6435" t="s">
        <v>69</v>
      </c>
      <c r="H6435" t="s">
        <v>94</v>
      </c>
      <c r="I6435">
        <v>2</v>
      </c>
      <c r="J6435">
        <v>1180</v>
      </c>
    </row>
    <row r="6436" spans="1:10" x14ac:dyDescent="0.3">
      <c r="A6436">
        <v>906435</v>
      </c>
      <c r="B6436">
        <v>501</v>
      </c>
      <c r="C6436">
        <v>21</v>
      </c>
      <c r="D6436" s="1">
        <v>45657</v>
      </c>
      <c r="E6436" s="1">
        <v>45662</v>
      </c>
      <c r="F6436" t="s">
        <v>96</v>
      </c>
      <c r="G6436" t="s">
        <v>51</v>
      </c>
      <c r="H6436" t="s">
        <v>94</v>
      </c>
      <c r="I6436">
        <v>1</v>
      </c>
      <c r="J6436">
        <v>9950</v>
      </c>
    </row>
    <row r="6437" spans="1:10" x14ac:dyDescent="0.3">
      <c r="A6437">
        <v>906436</v>
      </c>
      <c r="B6437">
        <v>277</v>
      </c>
      <c r="C6437">
        <v>6</v>
      </c>
      <c r="D6437" s="1">
        <v>45639</v>
      </c>
      <c r="E6437" s="1">
        <v>45642</v>
      </c>
      <c r="F6437" t="s">
        <v>100</v>
      </c>
      <c r="G6437" t="s">
        <v>33</v>
      </c>
      <c r="H6437" t="s">
        <v>94</v>
      </c>
      <c r="I6437">
        <v>1</v>
      </c>
      <c r="J6437">
        <v>1510</v>
      </c>
    </row>
    <row r="6438" spans="1:10" x14ac:dyDescent="0.3">
      <c r="A6438">
        <v>906437</v>
      </c>
      <c r="B6438">
        <v>56</v>
      </c>
      <c r="C6438">
        <v>48</v>
      </c>
      <c r="D6438" s="1">
        <v>45572</v>
      </c>
      <c r="E6438" s="1">
        <v>45577</v>
      </c>
      <c r="F6438" t="s">
        <v>98</v>
      </c>
      <c r="G6438" t="s">
        <v>78</v>
      </c>
      <c r="H6438" t="s">
        <v>94</v>
      </c>
      <c r="I6438">
        <v>1</v>
      </c>
      <c r="J6438">
        <v>1560</v>
      </c>
    </row>
    <row r="6439" spans="1:10" x14ac:dyDescent="0.3">
      <c r="A6439">
        <v>906438</v>
      </c>
      <c r="B6439">
        <v>502</v>
      </c>
      <c r="C6439">
        <v>12</v>
      </c>
      <c r="D6439" s="1">
        <v>45412</v>
      </c>
      <c r="E6439" s="1">
        <v>45414</v>
      </c>
      <c r="F6439" t="s">
        <v>95</v>
      </c>
      <c r="G6439" t="s">
        <v>42</v>
      </c>
      <c r="H6439" t="s">
        <v>94</v>
      </c>
      <c r="I6439">
        <v>1</v>
      </c>
      <c r="J6439">
        <v>2600</v>
      </c>
    </row>
    <row r="6440" spans="1:10" x14ac:dyDescent="0.3">
      <c r="A6440">
        <v>906439</v>
      </c>
      <c r="B6440">
        <v>295</v>
      </c>
      <c r="C6440">
        <v>34</v>
      </c>
      <c r="D6440" s="1">
        <v>45702</v>
      </c>
      <c r="E6440" s="1">
        <v>45705</v>
      </c>
      <c r="F6440" t="s">
        <v>93</v>
      </c>
      <c r="G6440" t="s">
        <v>69</v>
      </c>
      <c r="H6440" t="s">
        <v>94</v>
      </c>
      <c r="I6440">
        <v>1</v>
      </c>
      <c r="J6440">
        <v>410</v>
      </c>
    </row>
    <row r="6441" spans="1:10" x14ac:dyDescent="0.3">
      <c r="A6441">
        <v>906440</v>
      </c>
      <c r="B6441">
        <v>298</v>
      </c>
      <c r="C6441">
        <v>6</v>
      </c>
      <c r="D6441" s="1">
        <v>45557</v>
      </c>
      <c r="E6441" s="1">
        <v>45560</v>
      </c>
      <c r="F6441" t="s">
        <v>95</v>
      </c>
      <c r="G6441" t="s">
        <v>33</v>
      </c>
      <c r="H6441" t="s">
        <v>97</v>
      </c>
      <c r="I6441">
        <v>1</v>
      </c>
      <c r="J6441">
        <v>1510</v>
      </c>
    </row>
    <row r="6442" spans="1:10" x14ac:dyDescent="0.3">
      <c r="A6442">
        <v>906441</v>
      </c>
      <c r="B6442">
        <v>141</v>
      </c>
      <c r="C6442">
        <v>1</v>
      </c>
      <c r="D6442" s="1">
        <v>45738</v>
      </c>
      <c r="E6442" s="1">
        <v>45742</v>
      </c>
      <c r="F6442" t="s">
        <v>100</v>
      </c>
      <c r="G6442" t="s">
        <v>33</v>
      </c>
      <c r="H6442" t="s">
        <v>97</v>
      </c>
      <c r="I6442">
        <v>1</v>
      </c>
      <c r="J6442">
        <v>1110</v>
      </c>
    </row>
    <row r="6443" spans="1:10" x14ac:dyDescent="0.3">
      <c r="A6443">
        <v>906442</v>
      </c>
      <c r="B6443">
        <v>139</v>
      </c>
      <c r="C6443">
        <v>34</v>
      </c>
      <c r="D6443" s="1">
        <v>45742</v>
      </c>
      <c r="E6443" s="1">
        <v>45748</v>
      </c>
      <c r="F6443" t="s">
        <v>93</v>
      </c>
      <c r="G6443" t="s">
        <v>69</v>
      </c>
      <c r="H6443" t="s">
        <v>94</v>
      </c>
      <c r="I6443">
        <v>1</v>
      </c>
      <c r="J6443">
        <v>410</v>
      </c>
    </row>
    <row r="6444" spans="1:10" x14ac:dyDescent="0.3">
      <c r="A6444">
        <v>906443</v>
      </c>
      <c r="B6444">
        <v>84</v>
      </c>
      <c r="C6444">
        <v>31</v>
      </c>
      <c r="D6444" s="1">
        <v>45605</v>
      </c>
      <c r="E6444" s="1">
        <v>45611</v>
      </c>
      <c r="F6444" t="s">
        <v>96</v>
      </c>
      <c r="G6444" t="s">
        <v>60</v>
      </c>
      <c r="H6444" t="s">
        <v>94</v>
      </c>
      <c r="I6444">
        <v>1</v>
      </c>
      <c r="J6444">
        <v>1740</v>
      </c>
    </row>
    <row r="6445" spans="1:10" x14ac:dyDescent="0.3">
      <c r="A6445">
        <v>906444</v>
      </c>
      <c r="B6445">
        <v>37</v>
      </c>
      <c r="C6445">
        <v>22</v>
      </c>
      <c r="D6445" s="1">
        <v>45405</v>
      </c>
      <c r="E6445" s="1">
        <v>45411</v>
      </c>
      <c r="F6445" t="s">
        <v>96</v>
      </c>
      <c r="G6445" t="s">
        <v>51</v>
      </c>
      <c r="H6445" t="s">
        <v>97</v>
      </c>
      <c r="I6445">
        <v>1</v>
      </c>
      <c r="J6445">
        <v>13330</v>
      </c>
    </row>
    <row r="6446" spans="1:10" x14ac:dyDescent="0.3">
      <c r="A6446">
        <v>906445</v>
      </c>
      <c r="B6446">
        <v>55</v>
      </c>
      <c r="C6446">
        <v>48</v>
      </c>
      <c r="D6446" s="1">
        <v>45405</v>
      </c>
      <c r="E6446" s="1">
        <v>45407</v>
      </c>
      <c r="F6446" t="s">
        <v>93</v>
      </c>
      <c r="G6446" t="s">
        <v>78</v>
      </c>
      <c r="H6446" t="s">
        <v>97</v>
      </c>
      <c r="I6446">
        <v>1</v>
      </c>
      <c r="J6446">
        <v>1560</v>
      </c>
    </row>
    <row r="6447" spans="1:10" x14ac:dyDescent="0.3">
      <c r="A6447">
        <v>906446</v>
      </c>
      <c r="B6447">
        <v>249</v>
      </c>
      <c r="C6447">
        <v>46</v>
      </c>
      <c r="D6447" s="1">
        <v>45523</v>
      </c>
      <c r="E6447" s="1">
        <v>45529</v>
      </c>
      <c r="F6447" t="s">
        <v>98</v>
      </c>
      <c r="G6447" t="s">
        <v>78</v>
      </c>
      <c r="H6447" t="s">
        <v>97</v>
      </c>
      <c r="I6447">
        <v>1</v>
      </c>
      <c r="J6447">
        <v>1320</v>
      </c>
    </row>
    <row r="6448" spans="1:10" x14ac:dyDescent="0.3">
      <c r="A6448">
        <v>906447</v>
      </c>
      <c r="B6448">
        <v>227</v>
      </c>
      <c r="C6448">
        <v>19</v>
      </c>
      <c r="D6448" s="1">
        <v>45678</v>
      </c>
      <c r="E6448" s="1">
        <v>45683</v>
      </c>
      <c r="F6448" t="s">
        <v>100</v>
      </c>
      <c r="G6448" t="s">
        <v>51</v>
      </c>
      <c r="H6448" t="s">
        <v>94</v>
      </c>
      <c r="I6448">
        <v>1</v>
      </c>
      <c r="J6448">
        <v>10800</v>
      </c>
    </row>
    <row r="6449" spans="1:10" x14ac:dyDescent="0.3">
      <c r="A6449">
        <v>906448</v>
      </c>
      <c r="B6449">
        <v>95</v>
      </c>
      <c r="C6449">
        <v>16</v>
      </c>
      <c r="D6449" s="1">
        <v>45654</v>
      </c>
      <c r="E6449" s="1">
        <v>45656</v>
      </c>
      <c r="F6449" t="s">
        <v>95</v>
      </c>
      <c r="G6449" t="s">
        <v>42</v>
      </c>
      <c r="H6449" t="s">
        <v>97</v>
      </c>
      <c r="I6449">
        <v>1</v>
      </c>
      <c r="J6449">
        <v>3900</v>
      </c>
    </row>
    <row r="6450" spans="1:10" x14ac:dyDescent="0.3">
      <c r="A6450">
        <v>906449</v>
      </c>
      <c r="B6450">
        <v>343</v>
      </c>
      <c r="C6450">
        <v>47</v>
      </c>
      <c r="D6450" s="1">
        <v>45738</v>
      </c>
      <c r="E6450" s="1">
        <v>45742</v>
      </c>
      <c r="F6450" t="s">
        <v>99</v>
      </c>
      <c r="G6450" t="s">
        <v>78</v>
      </c>
      <c r="H6450" t="s">
        <v>94</v>
      </c>
      <c r="I6450">
        <v>1</v>
      </c>
      <c r="J6450">
        <v>890</v>
      </c>
    </row>
    <row r="6451" spans="1:10" x14ac:dyDescent="0.3">
      <c r="A6451">
        <v>906450</v>
      </c>
      <c r="B6451">
        <v>43</v>
      </c>
      <c r="C6451">
        <v>21</v>
      </c>
      <c r="D6451" s="1">
        <v>45472</v>
      </c>
      <c r="E6451" s="1">
        <v>45478</v>
      </c>
      <c r="F6451" t="s">
        <v>99</v>
      </c>
      <c r="G6451" t="s">
        <v>51</v>
      </c>
      <c r="H6451" t="s">
        <v>94</v>
      </c>
      <c r="I6451">
        <v>2</v>
      </c>
      <c r="J6451">
        <v>19900</v>
      </c>
    </row>
    <row r="6452" spans="1:10" x14ac:dyDescent="0.3">
      <c r="A6452">
        <v>906451</v>
      </c>
      <c r="B6452">
        <v>394</v>
      </c>
      <c r="C6452">
        <v>45</v>
      </c>
      <c r="D6452" s="1">
        <v>45522</v>
      </c>
      <c r="E6452" s="1">
        <v>45526</v>
      </c>
      <c r="F6452" t="s">
        <v>93</v>
      </c>
      <c r="G6452" t="s">
        <v>78</v>
      </c>
      <c r="H6452" t="s">
        <v>94</v>
      </c>
      <c r="I6452">
        <v>1</v>
      </c>
      <c r="J6452">
        <v>1290</v>
      </c>
    </row>
    <row r="6453" spans="1:10" x14ac:dyDescent="0.3">
      <c r="A6453">
        <v>906452</v>
      </c>
      <c r="B6453">
        <v>200</v>
      </c>
      <c r="C6453">
        <v>40</v>
      </c>
      <c r="D6453" s="1">
        <v>45433</v>
      </c>
      <c r="E6453" s="1">
        <v>45436</v>
      </c>
      <c r="F6453" t="s">
        <v>93</v>
      </c>
      <c r="G6453" t="s">
        <v>69</v>
      </c>
      <c r="H6453" t="s">
        <v>97</v>
      </c>
      <c r="I6453">
        <v>1</v>
      </c>
      <c r="J6453">
        <v>540</v>
      </c>
    </row>
    <row r="6454" spans="1:10" x14ac:dyDescent="0.3">
      <c r="A6454">
        <v>906453</v>
      </c>
      <c r="B6454">
        <v>560</v>
      </c>
      <c r="C6454">
        <v>45</v>
      </c>
      <c r="D6454" s="1">
        <v>45642</v>
      </c>
      <c r="E6454" s="1">
        <v>45647</v>
      </c>
      <c r="F6454" t="s">
        <v>96</v>
      </c>
      <c r="G6454" t="s">
        <v>78</v>
      </c>
      <c r="H6454" t="s">
        <v>97</v>
      </c>
      <c r="I6454">
        <v>1</v>
      </c>
      <c r="J6454">
        <v>1290</v>
      </c>
    </row>
    <row r="6455" spans="1:10" x14ac:dyDescent="0.3">
      <c r="A6455">
        <v>906454</v>
      </c>
      <c r="B6455">
        <v>348</v>
      </c>
      <c r="C6455">
        <v>28</v>
      </c>
      <c r="D6455" s="1">
        <v>45546</v>
      </c>
      <c r="E6455" s="1">
        <v>45549</v>
      </c>
      <c r="F6455" t="s">
        <v>96</v>
      </c>
      <c r="G6455" t="s">
        <v>60</v>
      </c>
      <c r="H6455" t="s">
        <v>94</v>
      </c>
      <c r="I6455">
        <v>1</v>
      </c>
      <c r="J6455">
        <v>3170</v>
      </c>
    </row>
    <row r="6456" spans="1:10" x14ac:dyDescent="0.3">
      <c r="A6456">
        <v>906455</v>
      </c>
      <c r="B6456">
        <v>27</v>
      </c>
      <c r="C6456">
        <v>12</v>
      </c>
      <c r="D6456" s="1">
        <v>45485</v>
      </c>
      <c r="E6456" s="1">
        <v>45490</v>
      </c>
      <c r="F6456" t="s">
        <v>100</v>
      </c>
      <c r="G6456" t="s">
        <v>42</v>
      </c>
      <c r="H6456" t="s">
        <v>94</v>
      </c>
      <c r="I6456">
        <v>2</v>
      </c>
      <c r="J6456">
        <v>5200</v>
      </c>
    </row>
    <row r="6457" spans="1:10" x14ac:dyDescent="0.3">
      <c r="A6457">
        <v>906456</v>
      </c>
      <c r="B6457">
        <v>491</v>
      </c>
      <c r="C6457">
        <v>21</v>
      </c>
      <c r="D6457" s="1">
        <v>45613</v>
      </c>
      <c r="E6457" s="1">
        <v>45619</v>
      </c>
      <c r="F6457" t="s">
        <v>93</v>
      </c>
      <c r="G6457" t="s">
        <v>51</v>
      </c>
      <c r="H6457" t="s">
        <v>97</v>
      </c>
      <c r="I6457">
        <v>1</v>
      </c>
      <c r="J6457">
        <v>9950</v>
      </c>
    </row>
    <row r="6458" spans="1:10" x14ac:dyDescent="0.3">
      <c r="A6458">
        <v>906457</v>
      </c>
      <c r="B6458">
        <v>196</v>
      </c>
      <c r="C6458">
        <v>27</v>
      </c>
      <c r="D6458" s="1">
        <v>45599</v>
      </c>
      <c r="E6458" s="1">
        <v>45602</v>
      </c>
      <c r="F6458" t="s">
        <v>95</v>
      </c>
      <c r="G6458" t="s">
        <v>60</v>
      </c>
      <c r="H6458" t="s">
        <v>97</v>
      </c>
      <c r="I6458">
        <v>2</v>
      </c>
      <c r="J6458">
        <v>2160</v>
      </c>
    </row>
    <row r="6459" spans="1:10" x14ac:dyDescent="0.3">
      <c r="A6459">
        <v>906458</v>
      </c>
      <c r="B6459">
        <v>236</v>
      </c>
      <c r="C6459">
        <v>5</v>
      </c>
      <c r="D6459" s="1">
        <v>45400</v>
      </c>
      <c r="E6459" s="1">
        <v>45402</v>
      </c>
      <c r="F6459" t="s">
        <v>95</v>
      </c>
      <c r="G6459" t="s">
        <v>33</v>
      </c>
      <c r="H6459" t="s">
        <v>94</v>
      </c>
      <c r="I6459">
        <v>1</v>
      </c>
      <c r="J6459">
        <v>1960</v>
      </c>
    </row>
    <row r="6460" spans="1:10" x14ac:dyDescent="0.3">
      <c r="A6460">
        <v>906459</v>
      </c>
      <c r="B6460">
        <v>314</v>
      </c>
      <c r="C6460">
        <v>2</v>
      </c>
      <c r="D6460" s="1">
        <v>45737</v>
      </c>
      <c r="E6460" s="1">
        <v>45743</v>
      </c>
      <c r="F6460" t="s">
        <v>96</v>
      </c>
      <c r="G6460" t="s">
        <v>33</v>
      </c>
      <c r="H6460" t="s">
        <v>94</v>
      </c>
      <c r="I6460">
        <v>3</v>
      </c>
      <c r="J6460">
        <v>3570</v>
      </c>
    </row>
    <row r="6461" spans="1:10" x14ac:dyDescent="0.3">
      <c r="A6461">
        <v>906460</v>
      </c>
      <c r="B6461">
        <v>169</v>
      </c>
      <c r="C6461">
        <v>24</v>
      </c>
      <c r="D6461" s="1">
        <v>45411</v>
      </c>
      <c r="E6461" s="1">
        <v>45413</v>
      </c>
      <c r="F6461" t="s">
        <v>101</v>
      </c>
      <c r="G6461" t="s">
        <v>51</v>
      </c>
      <c r="H6461" t="s">
        <v>94</v>
      </c>
      <c r="I6461">
        <v>1</v>
      </c>
      <c r="J6461">
        <v>11450</v>
      </c>
    </row>
    <row r="6462" spans="1:10" x14ac:dyDescent="0.3">
      <c r="A6462">
        <v>906461</v>
      </c>
      <c r="B6462">
        <v>184</v>
      </c>
      <c r="C6462">
        <v>20</v>
      </c>
      <c r="D6462" s="1">
        <v>45475</v>
      </c>
      <c r="E6462" s="1">
        <v>45477</v>
      </c>
      <c r="F6462" t="s">
        <v>95</v>
      </c>
      <c r="G6462" t="s">
        <v>51</v>
      </c>
      <c r="H6462" t="s">
        <v>97</v>
      </c>
      <c r="I6462">
        <v>1</v>
      </c>
      <c r="J6462">
        <v>12810</v>
      </c>
    </row>
    <row r="6463" spans="1:10" x14ac:dyDescent="0.3">
      <c r="A6463">
        <v>906462</v>
      </c>
      <c r="B6463">
        <v>207</v>
      </c>
      <c r="C6463">
        <v>33</v>
      </c>
      <c r="D6463" s="1">
        <v>45489</v>
      </c>
      <c r="E6463" s="1">
        <v>45491</v>
      </c>
      <c r="F6463" t="s">
        <v>96</v>
      </c>
      <c r="G6463" t="s">
        <v>69</v>
      </c>
      <c r="H6463" t="s">
        <v>94</v>
      </c>
      <c r="I6463">
        <v>2</v>
      </c>
      <c r="J6463">
        <v>1480</v>
      </c>
    </row>
    <row r="6464" spans="1:10" x14ac:dyDescent="0.3">
      <c r="A6464">
        <v>906463</v>
      </c>
      <c r="B6464">
        <v>565</v>
      </c>
      <c r="C6464">
        <v>30</v>
      </c>
      <c r="D6464" s="1">
        <v>45654</v>
      </c>
      <c r="E6464" s="1">
        <v>45657</v>
      </c>
      <c r="F6464" t="s">
        <v>98</v>
      </c>
      <c r="G6464" t="s">
        <v>60</v>
      </c>
      <c r="H6464" t="s">
        <v>97</v>
      </c>
      <c r="I6464">
        <v>1</v>
      </c>
      <c r="J6464">
        <v>2550</v>
      </c>
    </row>
    <row r="6465" spans="1:10" x14ac:dyDescent="0.3">
      <c r="A6465">
        <v>906464</v>
      </c>
      <c r="B6465">
        <v>483</v>
      </c>
      <c r="C6465">
        <v>17</v>
      </c>
      <c r="D6465" s="1">
        <v>45450</v>
      </c>
      <c r="E6465" s="1">
        <v>45453</v>
      </c>
      <c r="F6465" t="s">
        <v>100</v>
      </c>
      <c r="G6465" t="s">
        <v>51</v>
      </c>
      <c r="H6465" t="s">
        <v>94</v>
      </c>
      <c r="I6465">
        <v>1</v>
      </c>
      <c r="J6465">
        <v>13790</v>
      </c>
    </row>
    <row r="6466" spans="1:10" x14ac:dyDescent="0.3">
      <c r="A6466">
        <v>906465</v>
      </c>
      <c r="B6466">
        <v>394</v>
      </c>
      <c r="C6466">
        <v>2</v>
      </c>
      <c r="D6466" s="1">
        <v>45487</v>
      </c>
      <c r="E6466" s="1">
        <v>45491</v>
      </c>
      <c r="F6466" t="s">
        <v>93</v>
      </c>
      <c r="G6466" t="s">
        <v>33</v>
      </c>
      <c r="H6466" t="s">
        <v>94</v>
      </c>
      <c r="I6466">
        <v>2</v>
      </c>
      <c r="J6466">
        <v>2380</v>
      </c>
    </row>
    <row r="6467" spans="1:10" x14ac:dyDescent="0.3">
      <c r="A6467">
        <v>906466</v>
      </c>
      <c r="B6467">
        <v>119</v>
      </c>
      <c r="C6467">
        <v>35</v>
      </c>
      <c r="D6467" s="1">
        <v>45530</v>
      </c>
      <c r="E6467" s="1">
        <v>45536</v>
      </c>
      <c r="F6467" t="s">
        <v>93</v>
      </c>
      <c r="G6467" t="s">
        <v>69</v>
      </c>
      <c r="H6467" t="s">
        <v>97</v>
      </c>
      <c r="I6467">
        <v>1</v>
      </c>
      <c r="J6467">
        <v>590</v>
      </c>
    </row>
    <row r="6468" spans="1:10" x14ac:dyDescent="0.3">
      <c r="A6468">
        <v>906467</v>
      </c>
      <c r="B6468">
        <v>236</v>
      </c>
      <c r="C6468">
        <v>7</v>
      </c>
      <c r="D6468" s="1">
        <v>45577</v>
      </c>
      <c r="E6468" s="1">
        <v>45580</v>
      </c>
      <c r="F6468" t="s">
        <v>95</v>
      </c>
      <c r="G6468" t="s">
        <v>33</v>
      </c>
      <c r="H6468" t="s">
        <v>94</v>
      </c>
      <c r="I6468">
        <v>1</v>
      </c>
      <c r="J6468">
        <v>2150</v>
      </c>
    </row>
    <row r="6469" spans="1:10" x14ac:dyDescent="0.3">
      <c r="A6469">
        <v>906468</v>
      </c>
      <c r="B6469">
        <v>283</v>
      </c>
      <c r="C6469">
        <v>29</v>
      </c>
      <c r="D6469" s="1">
        <v>45386</v>
      </c>
      <c r="E6469" s="1">
        <v>45392</v>
      </c>
      <c r="F6469" t="s">
        <v>95</v>
      </c>
      <c r="G6469" t="s">
        <v>60</v>
      </c>
      <c r="H6469" t="s">
        <v>97</v>
      </c>
      <c r="I6469">
        <v>1</v>
      </c>
      <c r="J6469">
        <v>2450</v>
      </c>
    </row>
    <row r="6470" spans="1:10" x14ac:dyDescent="0.3">
      <c r="A6470">
        <v>906469</v>
      </c>
      <c r="B6470">
        <v>97</v>
      </c>
      <c r="C6470">
        <v>18</v>
      </c>
      <c r="D6470" s="1">
        <v>45507</v>
      </c>
      <c r="E6470" s="1">
        <v>45510</v>
      </c>
      <c r="F6470" t="s">
        <v>95</v>
      </c>
      <c r="G6470" t="s">
        <v>51</v>
      </c>
      <c r="H6470" t="s">
        <v>97</v>
      </c>
      <c r="I6470">
        <v>1</v>
      </c>
      <c r="J6470">
        <v>13140</v>
      </c>
    </row>
    <row r="6471" spans="1:10" x14ac:dyDescent="0.3">
      <c r="A6471">
        <v>906470</v>
      </c>
      <c r="B6471">
        <v>358</v>
      </c>
      <c r="C6471">
        <v>12</v>
      </c>
      <c r="D6471" s="1">
        <v>45562</v>
      </c>
      <c r="E6471" s="1">
        <v>45567</v>
      </c>
      <c r="F6471" t="s">
        <v>98</v>
      </c>
      <c r="G6471" t="s">
        <v>42</v>
      </c>
      <c r="H6471" t="s">
        <v>94</v>
      </c>
      <c r="I6471">
        <v>2</v>
      </c>
      <c r="J6471">
        <v>5200</v>
      </c>
    </row>
    <row r="6472" spans="1:10" x14ac:dyDescent="0.3">
      <c r="A6472">
        <v>906471</v>
      </c>
      <c r="B6472">
        <v>156</v>
      </c>
      <c r="C6472">
        <v>32</v>
      </c>
      <c r="D6472" s="1">
        <v>45430</v>
      </c>
      <c r="E6472" s="1">
        <v>45436</v>
      </c>
      <c r="F6472" t="s">
        <v>100</v>
      </c>
      <c r="G6472" t="s">
        <v>60</v>
      </c>
      <c r="H6472" t="s">
        <v>97</v>
      </c>
      <c r="I6472">
        <v>1</v>
      </c>
      <c r="J6472">
        <v>1990</v>
      </c>
    </row>
    <row r="6473" spans="1:10" x14ac:dyDescent="0.3">
      <c r="A6473">
        <v>906472</v>
      </c>
      <c r="B6473">
        <v>340</v>
      </c>
      <c r="C6473">
        <v>31</v>
      </c>
      <c r="D6473" s="1">
        <v>45538</v>
      </c>
      <c r="E6473" s="1">
        <v>45542</v>
      </c>
      <c r="F6473" t="s">
        <v>93</v>
      </c>
      <c r="G6473" t="s">
        <v>60</v>
      </c>
      <c r="H6473" t="s">
        <v>94</v>
      </c>
      <c r="I6473">
        <v>1</v>
      </c>
      <c r="J6473">
        <v>1740</v>
      </c>
    </row>
    <row r="6474" spans="1:10" x14ac:dyDescent="0.3">
      <c r="A6474">
        <v>906473</v>
      </c>
      <c r="B6474">
        <v>129</v>
      </c>
      <c r="C6474">
        <v>37</v>
      </c>
      <c r="D6474" s="1">
        <v>45705</v>
      </c>
      <c r="E6474" s="1">
        <v>45709</v>
      </c>
      <c r="F6474" t="s">
        <v>100</v>
      </c>
      <c r="G6474" t="s">
        <v>69</v>
      </c>
      <c r="H6474" t="s">
        <v>94</v>
      </c>
      <c r="I6474">
        <v>1</v>
      </c>
      <c r="J6474">
        <v>810</v>
      </c>
    </row>
    <row r="6475" spans="1:10" x14ac:dyDescent="0.3">
      <c r="A6475">
        <v>906474</v>
      </c>
      <c r="B6475">
        <v>227</v>
      </c>
      <c r="C6475">
        <v>20</v>
      </c>
      <c r="D6475" s="1">
        <v>45525</v>
      </c>
      <c r="E6475" s="1">
        <v>45527</v>
      </c>
      <c r="F6475" t="s">
        <v>100</v>
      </c>
      <c r="G6475" t="s">
        <v>51</v>
      </c>
      <c r="H6475" t="s">
        <v>94</v>
      </c>
      <c r="I6475">
        <v>1</v>
      </c>
      <c r="J6475">
        <v>12810</v>
      </c>
    </row>
    <row r="6476" spans="1:10" x14ac:dyDescent="0.3">
      <c r="A6476">
        <v>906475</v>
      </c>
      <c r="B6476">
        <v>158</v>
      </c>
      <c r="C6476">
        <v>34</v>
      </c>
      <c r="D6476" s="1">
        <v>45711</v>
      </c>
      <c r="E6476" s="1">
        <v>45717</v>
      </c>
      <c r="F6476" t="s">
        <v>95</v>
      </c>
      <c r="G6476" t="s">
        <v>69</v>
      </c>
      <c r="H6476" t="s">
        <v>94</v>
      </c>
      <c r="I6476">
        <v>1</v>
      </c>
      <c r="J6476">
        <v>410</v>
      </c>
    </row>
    <row r="6477" spans="1:10" x14ac:dyDescent="0.3">
      <c r="A6477">
        <v>906476</v>
      </c>
      <c r="B6477">
        <v>115</v>
      </c>
      <c r="C6477">
        <v>19</v>
      </c>
      <c r="D6477" s="1">
        <v>45521</v>
      </c>
      <c r="E6477" s="1">
        <v>45524</v>
      </c>
      <c r="F6477" t="s">
        <v>96</v>
      </c>
      <c r="G6477" t="s">
        <v>51</v>
      </c>
      <c r="H6477" t="s">
        <v>94</v>
      </c>
      <c r="I6477">
        <v>1</v>
      </c>
      <c r="J6477">
        <v>10800</v>
      </c>
    </row>
    <row r="6478" spans="1:10" x14ac:dyDescent="0.3">
      <c r="A6478">
        <v>906477</v>
      </c>
      <c r="B6478">
        <v>369</v>
      </c>
      <c r="C6478">
        <v>20</v>
      </c>
      <c r="D6478" s="1">
        <v>45556</v>
      </c>
      <c r="E6478" s="1">
        <v>45561</v>
      </c>
      <c r="F6478" t="s">
        <v>93</v>
      </c>
      <c r="G6478" t="s">
        <v>51</v>
      </c>
      <c r="H6478" t="s">
        <v>94</v>
      </c>
      <c r="I6478">
        <v>1</v>
      </c>
      <c r="J6478">
        <v>12810</v>
      </c>
    </row>
    <row r="6479" spans="1:10" x14ac:dyDescent="0.3">
      <c r="A6479">
        <v>906478</v>
      </c>
      <c r="B6479">
        <v>1</v>
      </c>
      <c r="C6479">
        <v>6</v>
      </c>
      <c r="D6479" s="1">
        <v>45620</v>
      </c>
      <c r="E6479" s="1">
        <v>45624</v>
      </c>
      <c r="F6479" t="s">
        <v>93</v>
      </c>
      <c r="G6479" t="s">
        <v>33</v>
      </c>
      <c r="H6479" t="s">
        <v>94</v>
      </c>
      <c r="I6479">
        <v>2</v>
      </c>
      <c r="J6479">
        <v>3020</v>
      </c>
    </row>
    <row r="6480" spans="1:10" x14ac:dyDescent="0.3">
      <c r="A6480">
        <v>906479</v>
      </c>
      <c r="B6480">
        <v>539</v>
      </c>
      <c r="C6480">
        <v>2</v>
      </c>
      <c r="D6480" s="1">
        <v>45599</v>
      </c>
      <c r="E6480" s="1">
        <v>45604</v>
      </c>
      <c r="F6480" t="s">
        <v>95</v>
      </c>
      <c r="G6480" t="s">
        <v>33</v>
      </c>
      <c r="H6480" t="s">
        <v>94</v>
      </c>
      <c r="I6480">
        <v>1</v>
      </c>
      <c r="J6480">
        <v>1190</v>
      </c>
    </row>
    <row r="6481" spans="1:10" x14ac:dyDescent="0.3">
      <c r="A6481">
        <v>906480</v>
      </c>
      <c r="B6481">
        <v>252</v>
      </c>
      <c r="C6481">
        <v>16</v>
      </c>
      <c r="D6481" s="1">
        <v>45658</v>
      </c>
      <c r="E6481" s="1">
        <v>45660</v>
      </c>
      <c r="F6481" t="s">
        <v>96</v>
      </c>
      <c r="G6481" t="s">
        <v>42</v>
      </c>
      <c r="H6481" t="s">
        <v>94</v>
      </c>
      <c r="I6481">
        <v>1</v>
      </c>
      <c r="J6481">
        <v>3900</v>
      </c>
    </row>
    <row r="6482" spans="1:10" x14ac:dyDescent="0.3">
      <c r="A6482">
        <v>906481</v>
      </c>
      <c r="B6482">
        <v>557</v>
      </c>
      <c r="C6482">
        <v>31</v>
      </c>
      <c r="D6482" s="1">
        <v>45534</v>
      </c>
      <c r="E6482" s="1">
        <v>45536</v>
      </c>
      <c r="F6482" t="s">
        <v>95</v>
      </c>
      <c r="G6482" t="s">
        <v>60</v>
      </c>
      <c r="H6482" t="s">
        <v>97</v>
      </c>
      <c r="I6482">
        <v>2</v>
      </c>
      <c r="J6482">
        <v>3480</v>
      </c>
    </row>
    <row r="6483" spans="1:10" x14ac:dyDescent="0.3">
      <c r="A6483">
        <v>906482</v>
      </c>
      <c r="B6483">
        <v>400</v>
      </c>
      <c r="C6483">
        <v>12</v>
      </c>
      <c r="D6483" s="1">
        <v>45511</v>
      </c>
      <c r="E6483" s="1">
        <v>45517</v>
      </c>
      <c r="F6483" t="s">
        <v>99</v>
      </c>
      <c r="G6483" t="s">
        <v>42</v>
      </c>
      <c r="H6483" t="s">
        <v>94</v>
      </c>
      <c r="I6483">
        <v>2</v>
      </c>
      <c r="J6483">
        <v>5200</v>
      </c>
    </row>
    <row r="6484" spans="1:10" x14ac:dyDescent="0.3">
      <c r="A6484">
        <v>906483</v>
      </c>
      <c r="B6484">
        <v>440</v>
      </c>
      <c r="C6484">
        <v>35</v>
      </c>
      <c r="D6484" s="1">
        <v>45687</v>
      </c>
      <c r="E6484" s="1">
        <v>45691</v>
      </c>
      <c r="F6484" t="s">
        <v>96</v>
      </c>
      <c r="G6484" t="s">
        <v>69</v>
      </c>
      <c r="H6484" t="s">
        <v>94</v>
      </c>
      <c r="I6484">
        <v>1</v>
      </c>
      <c r="J6484">
        <v>590</v>
      </c>
    </row>
    <row r="6485" spans="1:10" x14ac:dyDescent="0.3">
      <c r="A6485">
        <v>906484</v>
      </c>
      <c r="B6485">
        <v>75</v>
      </c>
      <c r="C6485">
        <v>39</v>
      </c>
      <c r="D6485" s="1">
        <v>45541</v>
      </c>
      <c r="E6485" s="1">
        <v>45544</v>
      </c>
      <c r="F6485" t="s">
        <v>101</v>
      </c>
      <c r="G6485" t="s">
        <v>69</v>
      </c>
      <c r="H6485" t="s">
        <v>94</v>
      </c>
      <c r="I6485">
        <v>1</v>
      </c>
      <c r="J6485">
        <v>780</v>
      </c>
    </row>
    <row r="6486" spans="1:10" x14ac:dyDescent="0.3">
      <c r="A6486">
        <v>906485</v>
      </c>
      <c r="B6486">
        <v>335</v>
      </c>
      <c r="C6486">
        <v>15</v>
      </c>
      <c r="D6486" s="1">
        <v>45697</v>
      </c>
      <c r="E6486" s="1">
        <v>45702</v>
      </c>
      <c r="F6486" t="s">
        <v>100</v>
      </c>
      <c r="G6486" t="s">
        <v>42</v>
      </c>
      <c r="H6486" t="s">
        <v>94</v>
      </c>
      <c r="I6486">
        <v>2</v>
      </c>
      <c r="J6486">
        <v>7480</v>
      </c>
    </row>
    <row r="6487" spans="1:10" x14ac:dyDescent="0.3">
      <c r="A6487">
        <v>906486</v>
      </c>
      <c r="B6487">
        <v>156</v>
      </c>
      <c r="C6487">
        <v>5</v>
      </c>
      <c r="D6487" s="1">
        <v>45476</v>
      </c>
      <c r="E6487" s="1">
        <v>45479</v>
      </c>
      <c r="F6487" t="s">
        <v>100</v>
      </c>
      <c r="G6487" t="s">
        <v>33</v>
      </c>
      <c r="H6487" t="s">
        <v>94</v>
      </c>
      <c r="I6487">
        <v>1</v>
      </c>
      <c r="J6487">
        <v>1960</v>
      </c>
    </row>
    <row r="6488" spans="1:10" x14ac:dyDescent="0.3">
      <c r="A6488">
        <v>906487</v>
      </c>
      <c r="B6488">
        <v>187</v>
      </c>
      <c r="C6488">
        <v>40</v>
      </c>
      <c r="D6488" s="1">
        <v>45484</v>
      </c>
      <c r="E6488" s="1">
        <v>45487</v>
      </c>
      <c r="F6488" t="s">
        <v>99</v>
      </c>
      <c r="G6488" t="s">
        <v>69</v>
      </c>
      <c r="H6488" t="s">
        <v>94</v>
      </c>
      <c r="I6488">
        <v>1</v>
      </c>
      <c r="J6488">
        <v>540</v>
      </c>
    </row>
    <row r="6489" spans="1:10" x14ac:dyDescent="0.3">
      <c r="A6489">
        <v>906488</v>
      </c>
      <c r="B6489">
        <v>91</v>
      </c>
      <c r="C6489">
        <v>31</v>
      </c>
      <c r="D6489" s="1">
        <v>45609</v>
      </c>
      <c r="E6489" s="1">
        <v>45614</v>
      </c>
      <c r="F6489" t="s">
        <v>100</v>
      </c>
      <c r="G6489" t="s">
        <v>60</v>
      </c>
      <c r="H6489" t="s">
        <v>94</v>
      </c>
      <c r="I6489">
        <v>1</v>
      </c>
      <c r="J6489">
        <v>1740</v>
      </c>
    </row>
    <row r="6490" spans="1:10" x14ac:dyDescent="0.3">
      <c r="A6490">
        <v>906489</v>
      </c>
      <c r="B6490">
        <v>454</v>
      </c>
      <c r="C6490">
        <v>13</v>
      </c>
      <c r="D6490" s="1">
        <v>45642</v>
      </c>
      <c r="E6490" s="1">
        <v>45647</v>
      </c>
      <c r="F6490" t="s">
        <v>95</v>
      </c>
      <c r="G6490" t="s">
        <v>42</v>
      </c>
      <c r="H6490" t="s">
        <v>94</v>
      </c>
      <c r="I6490">
        <v>1</v>
      </c>
      <c r="J6490">
        <v>3000</v>
      </c>
    </row>
    <row r="6491" spans="1:10" x14ac:dyDescent="0.3">
      <c r="A6491">
        <v>906490</v>
      </c>
      <c r="B6491">
        <v>437</v>
      </c>
      <c r="C6491">
        <v>13</v>
      </c>
      <c r="D6491" s="1">
        <v>45634</v>
      </c>
      <c r="E6491" s="1">
        <v>45639</v>
      </c>
      <c r="F6491" t="s">
        <v>100</v>
      </c>
      <c r="G6491" t="s">
        <v>42</v>
      </c>
      <c r="H6491" t="s">
        <v>94</v>
      </c>
      <c r="I6491">
        <v>1</v>
      </c>
      <c r="J6491">
        <v>3000</v>
      </c>
    </row>
    <row r="6492" spans="1:10" x14ac:dyDescent="0.3">
      <c r="A6492">
        <v>906491</v>
      </c>
      <c r="B6492">
        <v>181</v>
      </c>
      <c r="C6492">
        <v>14</v>
      </c>
      <c r="D6492" s="1">
        <v>45657</v>
      </c>
      <c r="E6492" s="1">
        <v>45660</v>
      </c>
      <c r="F6492" t="s">
        <v>96</v>
      </c>
      <c r="G6492" t="s">
        <v>42</v>
      </c>
      <c r="H6492" t="s">
        <v>94</v>
      </c>
      <c r="I6492">
        <v>2</v>
      </c>
      <c r="J6492">
        <v>4740</v>
      </c>
    </row>
    <row r="6493" spans="1:10" x14ac:dyDescent="0.3">
      <c r="A6493">
        <v>906492</v>
      </c>
      <c r="B6493">
        <v>266</v>
      </c>
      <c r="C6493">
        <v>12</v>
      </c>
      <c r="D6493" s="1">
        <v>45607</v>
      </c>
      <c r="E6493" s="1">
        <v>45609</v>
      </c>
      <c r="F6493" t="s">
        <v>93</v>
      </c>
      <c r="G6493" t="s">
        <v>42</v>
      </c>
      <c r="H6493" t="s">
        <v>97</v>
      </c>
      <c r="I6493">
        <v>2</v>
      </c>
      <c r="J6493">
        <v>5200</v>
      </c>
    </row>
    <row r="6494" spans="1:10" x14ac:dyDescent="0.3">
      <c r="A6494">
        <v>906493</v>
      </c>
      <c r="B6494">
        <v>480</v>
      </c>
      <c r="C6494">
        <v>34</v>
      </c>
      <c r="D6494" s="1">
        <v>45736</v>
      </c>
      <c r="E6494" s="1">
        <v>45739</v>
      </c>
      <c r="F6494" t="s">
        <v>95</v>
      </c>
      <c r="G6494" t="s">
        <v>69</v>
      </c>
      <c r="H6494" t="s">
        <v>94</v>
      </c>
      <c r="I6494">
        <v>1</v>
      </c>
      <c r="J6494">
        <v>410</v>
      </c>
    </row>
    <row r="6495" spans="1:10" x14ac:dyDescent="0.3">
      <c r="A6495">
        <v>906494</v>
      </c>
      <c r="B6495">
        <v>529</v>
      </c>
      <c r="C6495">
        <v>18</v>
      </c>
      <c r="D6495" s="1">
        <v>45696</v>
      </c>
      <c r="E6495" s="1">
        <v>45702</v>
      </c>
      <c r="F6495" t="s">
        <v>98</v>
      </c>
      <c r="G6495" t="s">
        <v>51</v>
      </c>
      <c r="H6495" t="s">
        <v>94</v>
      </c>
      <c r="I6495">
        <v>3</v>
      </c>
      <c r="J6495">
        <v>39420</v>
      </c>
    </row>
    <row r="6496" spans="1:10" x14ac:dyDescent="0.3">
      <c r="A6496">
        <v>906495</v>
      </c>
      <c r="B6496">
        <v>75</v>
      </c>
      <c r="C6496">
        <v>38</v>
      </c>
      <c r="D6496" s="1">
        <v>45602</v>
      </c>
      <c r="E6496" s="1">
        <v>45605</v>
      </c>
      <c r="F6496" t="s">
        <v>101</v>
      </c>
      <c r="G6496" t="s">
        <v>69</v>
      </c>
      <c r="H6496" t="s">
        <v>94</v>
      </c>
      <c r="I6496">
        <v>1</v>
      </c>
      <c r="J6496">
        <v>510</v>
      </c>
    </row>
    <row r="6497" spans="1:10" x14ac:dyDescent="0.3">
      <c r="A6497">
        <v>906496</v>
      </c>
      <c r="B6497">
        <v>361</v>
      </c>
      <c r="C6497">
        <v>25</v>
      </c>
      <c r="D6497" s="1">
        <v>45736</v>
      </c>
      <c r="E6497" s="1">
        <v>45738</v>
      </c>
      <c r="F6497" t="s">
        <v>99</v>
      </c>
      <c r="G6497" t="s">
        <v>60</v>
      </c>
      <c r="H6497" t="s">
        <v>97</v>
      </c>
      <c r="I6497">
        <v>1</v>
      </c>
      <c r="J6497">
        <v>3150</v>
      </c>
    </row>
    <row r="6498" spans="1:10" x14ac:dyDescent="0.3">
      <c r="A6498">
        <v>906497</v>
      </c>
      <c r="B6498">
        <v>12</v>
      </c>
      <c r="C6498">
        <v>35</v>
      </c>
      <c r="D6498" s="1">
        <v>45399</v>
      </c>
      <c r="E6498" s="1">
        <v>45402</v>
      </c>
      <c r="F6498" t="s">
        <v>98</v>
      </c>
      <c r="G6498" t="s">
        <v>69</v>
      </c>
      <c r="H6498" t="s">
        <v>97</v>
      </c>
      <c r="I6498">
        <v>1</v>
      </c>
      <c r="J6498">
        <v>590</v>
      </c>
    </row>
    <row r="6499" spans="1:10" x14ac:dyDescent="0.3">
      <c r="A6499">
        <v>906498</v>
      </c>
      <c r="B6499">
        <v>472</v>
      </c>
      <c r="C6499">
        <v>27</v>
      </c>
      <c r="D6499" s="1">
        <v>45603</v>
      </c>
      <c r="E6499" s="1">
        <v>45606</v>
      </c>
      <c r="F6499" t="s">
        <v>100</v>
      </c>
      <c r="G6499" t="s">
        <v>60</v>
      </c>
      <c r="H6499" t="s">
        <v>97</v>
      </c>
      <c r="I6499">
        <v>1</v>
      </c>
      <c r="J6499">
        <v>1080</v>
      </c>
    </row>
    <row r="6500" spans="1:10" x14ac:dyDescent="0.3">
      <c r="A6500">
        <v>906499</v>
      </c>
      <c r="B6500">
        <v>353</v>
      </c>
      <c r="C6500">
        <v>25</v>
      </c>
      <c r="D6500" s="1">
        <v>45709</v>
      </c>
      <c r="E6500" s="1">
        <v>45713</v>
      </c>
      <c r="F6500" t="s">
        <v>100</v>
      </c>
      <c r="G6500" t="s">
        <v>60</v>
      </c>
      <c r="H6500" t="s">
        <v>94</v>
      </c>
      <c r="I6500">
        <v>1</v>
      </c>
      <c r="J6500">
        <v>3150</v>
      </c>
    </row>
    <row r="6501" spans="1:10" x14ac:dyDescent="0.3">
      <c r="A6501">
        <v>906500</v>
      </c>
      <c r="B6501">
        <v>200</v>
      </c>
      <c r="C6501">
        <v>44</v>
      </c>
      <c r="D6501" s="1">
        <v>45588</v>
      </c>
      <c r="E6501" s="1">
        <v>45593</v>
      </c>
      <c r="F6501" t="s">
        <v>93</v>
      </c>
      <c r="G6501" t="s">
        <v>78</v>
      </c>
      <c r="H6501" t="s">
        <v>97</v>
      </c>
      <c r="I6501">
        <v>1</v>
      </c>
      <c r="J6501">
        <v>1130</v>
      </c>
    </row>
    <row r="6502" spans="1:10" x14ac:dyDescent="0.3">
      <c r="A6502">
        <v>906501</v>
      </c>
      <c r="B6502">
        <v>590</v>
      </c>
      <c r="C6502">
        <v>8</v>
      </c>
      <c r="D6502" s="1">
        <v>45718</v>
      </c>
      <c r="E6502" s="1">
        <v>45722</v>
      </c>
      <c r="F6502" t="s">
        <v>95</v>
      </c>
      <c r="G6502" t="s">
        <v>33</v>
      </c>
      <c r="H6502" t="s">
        <v>94</v>
      </c>
      <c r="I6502">
        <v>2</v>
      </c>
      <c r="J6502">
        <v>3740</v>
      </c>
    </row>
    <row r="6503" spans="1:10" x14ac:dyDescent="0.3">
      <c r="A6503">
        <v>906502</v>
      </c>
      <c r="B6503">
        <v>120</v>
      </c>
      <c r="C6503">
        <v>33</v>
      </c>
      <c r="D6503" s="1">
        <v>45695</v>
      </c>
      <c r="E6503" s="1">
        <v>45699</v>
      </c>
      <c r="F6503" t="s">
        <v>98</v>
      </c>
      <c r="G6503" t="s">
        <v>69</v>
      </c>
      <c r="H6503" t="s">
        <v>97</v>
      </c>
      <c r="I6503">
        <v>1</v>
      </c>
      <c r="J6503">
        <v>740</v>
      </c>
    </row>
    <row r="6504" spans="1:10" x14ac:dyDescent="0.3">
      <c r="A6504">
        <v>906503</v>
      </c>
      <c r="B6504">
        <v>74</v>
      </c>
      <c r="C6504">
        <v>37</v>
      </c>
      <c r="D6504" s="1">
        <v>45690</v>
      </c>
      <c r="E6504" s="1">
        <v>45693</v>
      </c>
      <c r="F6504" t="s">
        <v>101</v>
      </c>
      <c r="G6504" t="s">
        <v>69</v>
      </c>
      <c r="H6504" t="s">
        <v>94</v>
      </c>
      <c r="I6504">
        <v>2</v>
      </c>
      <c r="J6504">
        <v>1620</v>
      </c>
    </row>
    <row r="6505" spans="1:10" x14ac:dyDescent="0.3">
      <c r="A6505">
        <v>906504</v>
      </c>
      <c r="B6505">
        <v>235</v>
      </c>
      <c r="C6505">
        <v>16</v>
      </c>
      <c r="D6505" s="1">
        <v>45677</v>
      </c>
      <c r="E6505" s="1">
        <v>45682</v>
      </c>
      <c r="F6505" t="s">
        <v>101</v>
      </c>
      <c r="G6505" t="s">
        <v>42</v>
      </c>
      <c r="H6505" t="s">
        <v>94</v>
      </c>
      <c r="I6505">
        <v>2</v>
      </c>
      <c r="J6505">
        <v>7800</v>
      </c>
    </row>
    <row r="6506" spans="1:10" x14ac:dyDescent="0.3">
      <c r="A6506">
        <v>906505</v>
      </c>
      <c r="B6506">
        <v>357</v>
      </c>
      <c r="C6506">
        <v>36</v>
      </c>
      <c r="D6506" s="1">
        <v>45440</v>
      </c>
      <c r="E6506" s="1">
        <v>45442</v>
      </c>
      <c r="F6506" t="s">
        <v>95</v>
      </c>
      <c r="G6506" t="s">
        <v>69</v>
      </c>
      <c r="H6506" t="s">
        <v>97</v>
      </c>
      <c r="I6506">
        <v>2</v>
      </c>
      <c r="J6506">
        <v>2260</v>
      </c>
    </row>
    <row r="6507" spans="1:10" x14ac:dyDescent="0.3">
      <c r="A6507">
        <v>906506</v>
      </c>
      <c r="B6507">
        <v>332</v>
      </c>
      <c r="C6507">
        <v>44</v>
      </c>
      <c r="D6507" s="1">
        <v>45442</v>
      </c>
      <c r="E6507" s="1">
        <v>45448</v>
      </c>
      <c r="F6507" t="s">
        <v>95</v>
      </c>
      <c r="G6507" t="s">
        <v>78</v>
      </c>
      <c r="H6507" t="s">
        <v>97</v>
      </c>
      <c r="I6507">
        <v>1</v>
      </c>
      <c r="J6507">
        <v>1130</v>
      </c>
    </row>
    <row r="6508" spans="1:10" x14ac:dyDescent="0.3">
      <c r="A6508">
        <v>906507</v>
      </c>
      <c r="B6508">
        <v>264</v>
      </c>
      <c r="C6508">
        <v>4</v>
      </c>
      <c r="D6508" s="1">
        <v>45471</v>
      </c>
      <c r="E6508" s="1">
        <v>45475</v>
      </c>
      <c r="F6508" t="s">
        <v>95</v>
      </c>
      <c r="G6508" t="s">
        <v>33</v>
      </c>
      <c r="H6508" t="s">
        <v>94</v>
      </c>
      <c r="I6508">
        <v>1</v>
      </c>
      <c r="J6508">
        <v>970</v>
      </c>
    </row>
    <row r="6509" spans="1:10" x14ac:dyDescent="0.3">
      <c r="A6509">
        <v>906508</v>
      </c>
      <c r="B6509">
        <v>397</v>
      </c>
      <c r="C6509">
        <v>35</v>
      </c>
      <c r="D6509" s="1">
        <v>45550</v>
      </c>
      <c r="E6509" s="1">
        <v>45556</v>
      </c>
      <c r="F6509" t="s">
        <v>100</v>
      </c>
      <c r="G6509" t="s">
        <v>69</v>
      </c>
      <c r="H6509" t="s">
        <v>94</v>
      </c>
      <c r="I6509">
        <v>3</v>
      </c>
      <c r="J6509">
        <v>1770</v>
      </c>
    </row>
    <row r="6510" spans="1:10" x14ac:dyDescent="0.3">
      <c r="A6510">
        <v>906509</v>
      </c>
      <c r="B6510">
        <v>532</v>
      </c>
      <c r="C6510">
        <v>11</v>
      </c>
      <c r="D6510" s="1">
        <v>45562</v>
      </c>
      <c r="E6510" s="1">
        <v>45566</v>
      </c>
      <c r="F6510" t="s">
        <v>98</v>
      </c>
      <c r="G6510" t="s">
        <v>42</v>
      </c>
      <c r="H6510" t="s">
        <v>97</v>
      </c>
      <c r="I6510">
        <v>1</v>
      </c>
      <c r="J6510">
        <v>2560</v>
      </c>
    </row>
    <row r="6511" spans="1:10" x14ac:dyDescent="0.3">
      <c r="A6511">
        <v>906510</v>
      </c>
      <c r="B6511">
        <v>543</v>
      </c>
      <c r="C6511">
        <v>29</v>
      </c>
      <c r="D6511" s="1">
        <v>45660</v>
      </c>
      <c r="E6511" s="1">
        <v>45664</v>
      </c>
      <c r="F6511" t="s">
        <v>99</v>
      </c>
      <c r="G6511" t="s">
        <v>60</v>
      </c>
      <c r="H6511" t="s">
        <v>97</v>
      </c>
      <c r="I6511">
        <v>1</v>
      </c>
      <c r="J6511">
        <v>2450</v>
      </c>
    </row>
    <row r="6512" spans="1:10" x14ac:dyDescent="0.3">
      <c r="A6512">
        <v>906511</v>
      </c>
      <c r="B6512">
        <v>96</v>
      </c>
      <c r="C6512">
        <v>39</v>
      </c>
      <c r="D6512" s="1">
        <v>45508</v>
      </c>
      <c r="E6512" s="1">
        <v>45514</v>
      </c>
      <c r="F6512" t="s">
        <v>95</v>
      </c>
      <c r="G6512" t="s">
        <v>69</v>
      </c>
      <c r="H6512" t="s">
        <v>94</v>
      </c>
      <c r="I6512">
        <v>2</v>
      </c>
      <c r="J6512">
        <v>1560</v>
      </c>
    </row>
    <row r="6513" spans="1:10" x14ac:dyDescent="0.3">
      <c r="A6513">
        <v>906512</v>
      </c>
      <c r="B6513">
        <v>210</v>
      </c>
      <c r="C6513">
        <v>34</v>
      </c>
      <c r="D6513" s="1">
        <v>45614</v>
      </c>
      <c r="E6513" s="1">
        <v>45618</v>
      </c>
      <c r="F6513" t="s">
        <v>99</v>
      </c>
      <c r="G6513" t="s">
        <v>69</v>
      </c>
      <c r="H6513" t="s">
        <v>94</v>
      </c>
      <c r="I6513">
        <v>2</v>
      </c>
      <c r="J6513">
        <v>820</v>
      </c>
    </row>
    <row r="6514" spans="1:10" x14ac:dyDescent="0.3">
      <c r="A6514">
        <v>906513</v>
      </c>
      <c r="B6514">
        <v>10</v>
      </c>
      <c r="C6514">
        <v>8</v>
      </c>
      <c r="D6514" s="1">
        <v>45709</v>
      </c>
      <c r="E6514" s="1">
        <v>45715</v>
      </c>
      <c r="F6514" t="s">
        <v>98</v>
      </c>
      <c r="G6514" t="s">
        <v>33</v>
      </c>
      <c r="H6514" t="s">
        <v>94</v>
      </c>
      <c r="I6514">
        <v>1</v>
      </c>
      <c r="J6514">
        <v>1870</v>
      </c>
    </row>
    <row r="6515" spans="1:10" x14ac:dyDescent="0.3">
      <c r="A6515">
        <v>906514</v>
      </c>
      <c r="B6515">
        <v>207</v>
      </c>
      <c r="C6515">
        <v>12</v>
      </c>
      <c r="D6515" s="1">
        <v>45653</v>
      </c>
      <c r="E6515" s="1">
        <v>45656</v>
      </c>
      <c r="F6515" t="s">
        <v>96</v>
      </c>
      <c r="G6515" t="s">
        <v>42</v>
      </c>
      <c r="H6515" t="s">
        <v>97</v>
      </c>
      <c r="I6515">
        <v>1</v>
      </c>
      <c r="J6515">
        <v>2600</v>
      </c>
    </row>
    <row r="6516" spans="1:10" x14ac:dyDescent="0.3">
      <c r="A6516">
        <v>906515</v>
      </c>
      <c r="B6516">
        <v>272</v>
      </c>
      <c r="C6516">
        <v>8</v>
      </c>
      <c r="D6516" s="1">
        <v>45635</v>
      </c>
      <c r="E6516" s="1">
        <v>45638</v>
      </c>
      <c r="F6516" t="s">
        <v>93</v>
      </c>
      <c r="G6516" t="s">
        <v>33</v>
      </c>
      <c r="H6516" t="s">
        <v>97</v>
      </c>
      <c r="I6516">
        <v>1</v>
      </c>
      <c r="J6516">
        <v>1870</v>
      </c>
    </row>
    <row r="6517" spans="1:10" x14ac:dyDescent="0.3">
      <c r="A6517">
        <v>906516</v>
      </c>
      <c r="B6517">
        <v>367</v>
      </c>
      <c r="C6517">
        <v>5</v>
      </c>
      <c r="D6517" s="1">
        <v>45638</v>
      </c>
      <c r="E6517" s="1">
        <v>45644</v>
      </c>
      <c r="F6517" t="s">
        <v>95</v>
      </c>
      <c r="G6517" t="s">
        <v>33</v>
      </c>
      <c r="H6517" t="s">
        <v>94</v>
      </c>
      <c r="I6517">
        <v>1</v>
      </c>
      <c r="J6517">
        <v>1960</v>
      </c>
    </row>
    <row r="6518" spans="1:10" x14ac:dyDescent="0.3">
      <c r="A6518">
        <v>906517</v>
      </c>
      <c r="B6518">
        <v>584</v>
      </c>
      <c r="C6518">
        <v>37</v>
      </c>
      <c r="D6518" s="1">
        <v>45644</v>
      </c>
      <c r="E6518" s="1">
        <v>45646</v>
      </c>
      <c r="F6518" t="s">
        <v>93</v>
      </c>
      <c r="G6518" t="s">
        <v>69</v>
      </c>
      <c r="H6518" t="s">
        <v>94</v>
      </c>
      <c r="I6518">
        <v>1</v>
      </c>
      <c r="J6518">
        <v>810</v>
      </c>
    </row>
    <row r="6519" spans="1:10" x14ac:dyDescent="0.3">
      <c r="A6519">
        <v>906518</v>
      </c>
      <c r="B6519">
        <v>546</v>
      </c>
      <c r="C6519">
        <v>46</v>
      </c>
      <c r="D6519" s="1">
        <v>45446</v>
      </c>
      <c r="E6519" s="1">
        <v>45449</v>
      </c>
      <c r="F6519" t="s">
        <v>100</v>
      </c>
      <c r="G6519" t="s">
        <v>78</v>
      </c>
      <c r="H6519" t="s">
        <v>94</v>
      </c>
      <c r="I6519">
        <v>2</v>
      </c>
      <c r="J6519">
        <v>2640</v>
      </c>
    </row>
    <row r="6520" spans="1:10" x14ac:dyDescent="0.3">
      <c r="A6520">
        <v>906519</v>
      </c>
      <c r="B6520">
        <v>53</v>
      </c>
      <c r="C6520">
        <v>30</v>
      </c>
      <c r="D6520" s="1">
        <v>45529</v>
      </c>
      <c r="E6520" s="1">
        <v>45532</v>
      </c>
      <c r="F6520" t="s">
        <v>96</v>
      </c>
      <c r="G6520" t="s">
        <v>60</v>
      </c>
      <c r="H6520" t="s">
        <v>94</v>
      </c>
      <c r="I6520">
        <v>1</v>
      </c>
      <c r="J6520">
        <v>2550</v>
      </c>
    </row>
    <row r="6521" spans="1:10" x14ac:dyDescent="0.3">
      <c r="A6521">
        <v>906520</v>
      </c>
      <c r="B6521">
        <v>126</v>
      </c>
      <c r="C6521">
        <v>44</v>
      </c>
      <c r="D6521" s="1">
        <v>45397</v>
      </c>
      <c r="E6521" s="1">
        <v>45402</v>
      </c>
      <c r="F6521" t="s">
        <v>95</v>
      </c>
      <c r="G6521" t="s">
        <v>78</v>
      </c>
      <c r="H6521" t="s">
        <v>97</v>
      </c>
      <c r="I6521">
        <v>2</v>
      </c>
      <c r="J6521">
        <v>2260</v>
      </c>
    </row>
    <row r="6522" spans="1:10" x14ac:dyDescent="0.3">
      <c r="A6522">
        <v>906521</v>
      </c>
      <c r="B6522">
        <v>77</v>
      </c>
      <c r="C6522">
        <v>27</v>
      </c>
      <c r="D6522" s="1">
        <v>45454</v>
      </c>
      <c r="E6522" s="1">
        <v>45459</v>
      </c>
      <c r="F6522" t="s">
        <v>93</v>
      </c>
      <c r="G6522" t="s">
        <v>60</v>
      </c>
      <c r="H6522" t="s">
        <v>94</v>
      </c>
      <c r="I6522">
        <v>1</v>
      </c>
      <c r="J6522">
        <v>1080</v>
      </c>
    </row>
    <row r="6523" spans="1:10" x14ac:dyDescent="0.3">
      <c r="A6523">
        <v>906522</v>
      </c>
      <c r="B6523">
        <v>476</v>
      </c>
      <c r="C6523">
        <v>43</v>
      </c>
      <c r="D6523" s="1">
        <v>45588</v>
      </c>
      <c r="E6523" s="1">
        <v>45592</v>
      </c>
      <c r="F6523" t="s">
        <v>95</v>
      </c>
      <c r="G6523" t="s">
        <v>78</v>
      </c>
      <c r="H6523" t="s">
        <v>94</v>
      </c>
      <c r="I6523">
        <v>1</v>
      </c>
      <c r="J6523">
        <v>910</v>
      </c>
    </row>
    <row r="6524" spans="1:10" x14ac:dyDescent="0.3">
      <c r="A6524">
        <v>906523</v>
      </c>
      <c r="B6524">
        <v>421</v>
      </c>
      <c r="C6524">
        <v>1</v>
      </c>
      <c r="D6524" s="1">
        <v>45391</v>
      </c>
      <c r="E6524" s="1">
        <v>45395</v>
      </c>
      <c r="F6524" t="s">
        <v>95</v>
      </c>
      <c r="G6524" t="s">
        <v>33</v>
      </c>
      <c r="H6524" t="s">
        <v>97</v>
      </c>
      <c r="I6524">
        <v>1</v>
      </c>
      <c r="J6524">
        <v>1110</v>
      </c>
    </row>
    <row r="6525" spans="1:10" x14ac:dyDescent="0.3">
      <c r="A6525">
        <v>906524</v>
      </c>
      <c r="B6525">
        <v>238</v>
      </c>
      <c r="C6525">
        <v>39</v>
      </c>
      <c r="D6525" s="1">
        <v>45525</v>
      </c>
      <c r="E6525" s="1">
        <v>45531</v>
      </c>
      <c r="F6525" t="s">
        <v>93</v>
      </c>
      <c r="G6525" t="s">
        <v>69</v>
      </c>
      <c r="H6525" t="s">
        <v>94</v>
      </c>
      <c r="I6525">
        <v>2</v>
      </c>
      <c r="J6525">
        <v>1560</v>
      </c>
    </row>
    <row r="6526" spans="1:10" x14ac:dyDescent="0.3">
      <c r="A6526">
        <v>906525</v>
      </c>
      <c r="B6526">
        <v>295</v>
      </c>
      <c r="C6526">
        <v>48</v>
      </c>
      <c r="D6526" s="1">
        <v>45465</v>
      </c>
      <c r="E6526" s="1">
        <v>45469</v>
      </c>
      <c r="F6526" t="s">
        <v>93</v>
      </c>
      <c r="G6526" t="s">
        <v>78</v>
      </c>
      <c r="H6526" t="s">
        <v>94</v>
      </c>
      <c r="I6526">
        <v>3</v>
      </c>
      <c r="J6526">
        <v>4680</v>
      </c>
    </row>
    <row r="6527" spans="1:10" x14ac:dyDescent="0.3">
      <c r="A6527">
        <v>906526</v>
      </c>
      <c r="B6527">
        <v>529</v>
      </c>
      <c r="C6527">
        <v>7</v>
      </c>
      <c r="D6527" s="1">
        <v>45458</v>
      </c>
      <c r="E6527" s="1">
        <v>45463</v>
      </c>
      <c r="F6527" t="s">
        <v>98</v>
      </c>
      <c r="G6527" t="s">
        <v>33</v>
      </c>
      <c r="H6527" t="s">
        <v>94</v>
      </c>
      <c r="I6527">
        <v>1</v>
      </c>
      <c r="J6527">
        <v>2150</v>
      </c>
    </row>
    <row r="6528" spans="1:10" x14ac:dyDescent="0.3">
      <c r="A6528">
        <v>906527</v>
      </c>
      <c r="B6528">
        <v>463</v>
      </c>
      <c r="C6528">
        <v>11</v>
      </c>
      <c r="D6528" s="1">
        <v>45391</v>
      </c>
      <c r="E6528" s="1">
        <v>45393</v>
      </c>
      <c r="F6528" t="s">
        <v>96</v>
      </c>
      <c r="G6528" t="s">
        <v>42</v>
      </c>
      <c r="H6528" t="s">
        <v>94</v>
      </c>
      <c r="I6528">
        <v>2</v>
      </c>
      <c r="J6528">
        <v>5120</v>
      </c>
    </row>
    <row r="6529" spans="1:10" x14ac:dyDescent="0.3">
      <c r="A6529">
        <v>906528</v>
      </c>
      <c r="B6529">
        <v>201</v>
      </c>
      <c r="C6529">
        <v>37</v>
      </c>
      <c r="D6529" s="1">
        <v>45622</v>
      </c>
      <c r="E6529" s="1">
        <v>45628</v>
      </c>
      <c r="F6529" t="s">
        <v>101</v>
      </c>
      <c r="G6529" t="s">
        <v>69</v>
      </c>
      <c r="H6529" t="s">
        <v>94</v>
      </c>
      <c r="I6529">
        <v>1</v>
      </c>
      <c r="J6529">
        <v>810</v>
      </c>
    </row>
    <row r="6530" spans="1:10" x14ac:dyDescent="0.3">
      <c r="A6530">
        <v>906529</v>
      </c>
      <c r="B6530">
        <v>580</v>
      </c>
      <c r="C6530">
        <v>12</v>
      </c>
      <c r="D6530" s="1">
        <v>45578</v>
      </c>
      <c r="E6530" s="1">
        <v>45584</v>
      </c>
      <c r="F6530" t="s">
        <v>93</v>
      </c>
      <c r="G6530" t="s">
        <v>42</v>
      </c>
      <c r="H6530" t="s">
        <v>97</v>
      </c>
      <c r="I6530">
        <v>1</v>
      </c>
      <c r="J6530">
        <v>2600</v>
      </c>
    </row>
    <row r="6531" spans="1:10" x14ac:dyDescent="0.3">
      <c r="A6531">
        <v>906530</v>
      </c>
      <c r="B6531">
        <v>596</v>
      </c>
      <c r="C6531">
        <v>41</v>
      </c>
      <c r="D6531" s="1">
        <v>45435</v>
      </c>
      <c r="E6531" s="1">
        <v>45439</v>
      </c>
      <c r="F6531" t="s">
        <v>95</v>
      </c>
      <c r="G6531" t="s">
        <v>78</v>
      </c>
      <c r="H6531" t="s">
        <v>94</v>
      </c>
      <c r="I6531">
        <v>1</v>
      </c>
      <c r="J6531">
        <v>1390</v>
      </c>
    </row>
    <row r="6532" spans="1:10" x14ac:dyDescent="0.3">
      <c r="A6532">
        <v>906531</v>
      </c>
      <c r="B6532">
        <v>591</v>
      </c>
      <c r="C6532">
        <v>17</v>
      </c>
      <c r="D6532" s="1">
        <v>45394</v>
      </c>
      <c r="E6532" s="1">
        <v>45400</v>
      </c>
      <c r="F6532" t="s">
        <v>101</v>
      </c>
      <c r="G6532" t="s">
        <v>51</v>
      </c>
      <c r="H6532" t="s">
        <v>94</v>
      </c>
      <c r="I6532">
        <v>1</v>
      </c>
      <c r="J6532">
        <v>13790</v>
      </c>
    </row>
    <row r="6533" spans="1:10" x14ac:dyDescent="0.3">
      <c r="A6533">
        <v>906532</v>
      </c>
      <c r="B6533">
        <v>289</v>
      </c>
      <c r="C6533">
        <v>18</v>
      </c>
      <c r="D6533" s="1">
        <v>45654</v>
      </c>
      <c r="E6533" s="1">
        <v>45660</v>
      </c>
      <c r="F6533" t="s">
        <v>93</v>
      </c>
      <c r="G6533" t="s">
        <v>51</v>
      </c>
      <c r="H6533" t="s">
        <v>97</v>
      </c>
      <c r="I6533">
        <v>2</v>
      </c>
      <c r="J6533">
        <v>26280</v>
      </c>
    </row>
    <row r="6534" spans="1:10" x14ac:dyDescent="0.3">
      <c r="A6534">
        <v>906533</v>
      </c>
      <c r="B6534">
        <v>205</v>
      </c>
      <c r="C6534">
        <v>25</v>
      </c>
      <c r="D6534" s="1">
        <v>45576</v>
      </c>
      <c r="E6534" s="1">
        <v>45582</v>
      </c>
      <c r="F6534" t="s">
        <v>99</v>
      </c>
      <c r="G6534" t="s">
        <v>60</v>
      </c>
      <c r="H6534" t="s">
        <v>94</v>
      </c>
      <c r="I6534">
        <v>2</v>
      </c>
      <c r="J6534">
        <v>6300</v>
      </c>
    </row>
    <row r="6535" spans="1:10" x14ac:dyDescent="0.3">
      <c r="A6535">
        <v>906534</v>
      </c>
      <c r="B6535">
        <v>425</v>
      </c>
      <c r="C6535">
        <v>1</v>
      </c>
      <c r="D6535" s="1">
        <v>45706</v>
      </c>
      <c r="E6535" s="1">
        <v>45709</v>
      </c>
      <c r="F6535" t="s">
        <v>101</v>
      </c>
      <c r="G6535" t="s">
        <v>33</v>
      </c>
      <c r="H6535" t="s">
        <v>94</v>
      </c>
      <c r="I6535">
        <v>1</v>
      </c>
      <c r="J6535">
        <v>1110</v>
      </c>
    </row>
    <row r="6536" spans="1:10" x14ac:dyDescent="0.3">
      <c r="A6536">
        <v>906535</v>
      </c>
      <c r="B6536">
        <v>286</v>
      </c>
      <c r="C6536">
        <v>37</v>
      </c>
      <c r="D6536" s="1">
        <v>45690</v>
      </c>
      <c r="E6536" s="1">
        <v>45695</v>
      </c>
      <c r="F6536" t="s">
        <v>95</v>
      </c>
      <c r="G6536" t="s">
        <v>69</v>
      </c>
      <c r="H6536" t="s">
        <v>97</v>
      </c>
      <c r="I6536">
        <v>2</v>
      </c>
      <c r="J6536">
        <v>1620</v>
      </c>
    </row>
    <row r="6537" spans="1:10" x14ac:dyDescent="0.3">
      <c r="A6537">
        <v>906536</v>
      </c>
      <c r="B6537">
        <v>156</v>
      </c>
      <c r="C6537">
        <v>4</v>
      </c>
      <c r="D6537" s="1">
        <v>45683</v>
      </c>
      <c r="E6537" s="1">
        <v>45687</v>
      </c>
      <c r="F6537" t="s">
        <v>100</v>
      </c>
      <c r="G6537" t="s">
        <v>33</v>
      </c>
      <c r="H6537" t="s">
        <v>94</v>
      </c>
      <c r="I6537">
        <v>1</v>
      </c>
      <c r="J6537">
        <v>970</v>
      </c>
    </row>
    <row r="6538" spans="1:10" x14ac:dyDescent="0.3">
      <c r="A6538">
        <v>906537</v>
      </c>
      <c r="B6538">
        <v>407</v>
      </c>
      <c r="C6538">
        <v>15</v>
      </c>
      <c r="D6538" s="1">
        <v>45437</v>
      </c>
      <c r="E6538" s="1">
        <v>45440</v>
      </c>
      <c r="F6538" t="s">
        <v>95</v>
      </c>
      <c r="G6538" t="s">
        <v>42</v>
      </c>
      <c r="H6538" t="s">
        <v>94</v>
      </c>
      <c r="I6538">
        <v>1</v>
      </c>
      <c r="J6538">
        <v>3740</v>
      </c>
    </row>
    <row r="6539" spans="1:10" x14ac:dyDescent="0.3">
      <c r="A6539">
        <v>906538</v>
      </c>
      <c r="B6539">
        <v>35</v>
      </c>
      <c r="C6539">
        <v>21</v>
      </c>
      <c r="D6539" s="1">
        <v>45710</v>
      </c>
      <c r="E6539" s="1">
        <v>45714</v>
      </c>
      <c r="F6539" t="s">
        <v>93</v>
      </c>
      <c r="G6539" t="s">
        <v>51</v>
      </c>
      <c r="H6539" t="s">
        <v>97</v>
      </c>
      <c r="I6539">
        <v>2</v>
      </c>
      <c r="J6539">
        <v>19900</v>
      </c>
    </row>
    <row r="6540" spans="1:10" x14ac:dyDescent="0.3">
      <c r="A6540">
        <v>906539</v>
      </c>
      <c r="B6540">
        <v>298</v>
      </c>
      <c r="C6540">
        <v>19</v>
      </c>
      <c r="D6540" s="1">
        <v>45419</v>
      </c>
      <c r="E6540" s="1">
        <v>45421</v>
      </c>
      <c r="F6540" t="s">
        <v>95</v>
      </c>
      <c r="G6540" t="s">
        <v>51</v>
      </c>
      <c r="H6540" t="s">
        <v>97</v>
      </c>
      <c r="I6540">
        <v>1</v>
      </c>
      <c r="J6540">
        <v>10800</v>
      </c>
    </row>
    <row r="6541" spans="1:10" x14ac:dyDescent="0.3">
      <c r="A6541">
        <v>906540</v>
      </c>
      <c r="B6541">
        <v>383</v>
      </c>
      <c r="C6541">
        <v>31</v>
      </c>
      <c r="D6541" s="1">
        <v>45426</v>
      </c>
      <c r="E6541" s="1">
        <v>45429</v>
      </c>
      <c r="F6541" t="s">
        <v>95</v>
      </c>
      <c r="G6541" t="s">
        <v>60</v>
      </c>
      <c r="H6541" t="s">
        <v>94</v>
      </c>
      <c r="I6541">
        <v>1</v>
      </c>
      <c r="J6541">
        <v>1740</v>
      </c>
    </row>
    <row r="6542" spans="1:10" x14ac:dyDescent="0.3">
      <c r="A6542">
        <v>906541</v>
      </c>
      <c r="B6542">
        <v>17</v>
      </c>
      <c r="C6542">
        <v>11</v>
      </c>
      <c r="D6542" s="1">
        <v>45635</v>
      </c>
      <c r="E6542" s="1">
        <v>45639</v>
      </c>
      <c r="F6542" t="s">
        <v>96</v>
      </c>
      <c r="G6542" t="s">
        <v>42</v>
      </c>
      <c r="H6542" t="s">
        <v>97</v>
      </c>
      <c r="I6542">
        <v>1</v>
      </c>
      <c r="J6542">
        <v>2560</v>
      </c>
    </row>
    <row r="6543" spans="1:10" x14ac:dyDescent="0.3">
      <c r="A6543">
        <v>906542</v>
      </c>
      <c r="B6543">
        <v>560</v>
      </c>
      <c r="C6543">
        <v>44</v>
      </c>
      <c r="D6543" s="1">
        <v>45500</v>
      </c>
      <c r="E6543" s="1">
        <v>45505</v>
      </c>
      <c r="F6543" t="s">
        <v>96</v>
      </c>
      <c r="G6543" t="s">
        <v>78</v>
      </c>
      <c r="H6543" t="s">
        <v>97</v>
      </c>
      <c r="I6543">
        <v>1</v>
      </c>
      <c r="J6543">
        <v>1130</v>
      </c>
    </row>
    <row r="6544" spans="1:10" x14ac:dyDescent="0.3">
      <c r="A6544">
        <v>906543</v>
      </c>
      <c r="B6544">
        <v>194</v>
      </c>
      <c r="C6544">
        <v>44</v>
      </c>
      <c r="D6544" s="1">
        <v>45400</v>
      </c>
      <c r="E6544" s="1">
        <v>45406</v>
      </c>
      <c r="F6544" t="s">
        <v>93</v>
      </c>
      <c r="G6544" t="s">
        <v>78</v>
      </c>
      <c r="H6544" t="s">
        <v>97</v>
      </c>
      <c r="I6544">
        <v>2</v>
      </c>
      <c r="J6544">
        <v>2260</v>
      </c>
    </row>
    <row r="6545" spans="1:10" x14ac:dyDescent="0.3">
      <c r="A6545">
        <v>906544</v>
      </c>
      <c r="B6545">
        <v>256</v>
      </c>
      <c r="C6545">
        <v>31</v>
      </c>
      <c r="D6545" s="1">
        <v>45575</v>
      </c>
      <c r="E6545" s="1">
        <v>45580</v>
      </c>
      <c r="F6545" t="s">
        <v>100</v>
      </c>
      <c r="G6545" t="s">
        <v>60</v>
      </c>
      <c r="H6545" t="s">
        <v>97</v>
      </c>
      <c r="I6545">
        <v>1</v>
      </c>
      <c r="J6545">
        <v>1740</v>
      </c>
    </row>
    <row r="6546" spans="1:10" x14ac:dyDescent="0.3">
      <c r="A6546">
        <v>906545</v>
      </c>
      <c r="B6546">
        <v>317</v>
      </c>
      <c r="C6546">
        <v>32</v>
      </c>
      <c r="D6546" s="1">
        <v>45681</v>
      </c>
      <c r="E6546" s="1">
        <v>45687</v>
      </c>
      <c r="F6546" t="s">
        <v>95</v>
      </c>
      <c r="G6546" t="s">
        <v>60</v>
      </c>
      <c r="H6546" t="s">
        <v>97</v>
      </c>
      <c r="I6546">
        <v>1</v>
      </c>
      <c r="J6546">
        <v>1990</v>
      </c>
    </row>
    <row r="6547" spans="1:10" x14ac:dyDescent="0.3">
      <c r="A6547">
        <v>906546</v>
      </c>
      <c r="B6547">
        <v>66</v>
      </c>
      <c r="C6547">
        <v>35</v>
      </c>
      <c r="D6547" s="1">
        <v>45621</v>
      </c>
      <c r="E6547" s="1">
        <v>45624</v>
      </c>
      <c r="F6547" t="s">
        <v>93</v>
      </c>
      <c r="G6547" t="s">
        <v>69</v>
      </c>
      <c r="H6547" t="s">
        <v>97</v>
      </c>
      <c r="I6547">
        <v>1</v>
      </c>
      <c r="J6547">
        <v>590</v>
      </c>
    </row>
    <row r="6548" spans="1:10" x14ac:dyDescent="0.3">
      <c r="A6548">
        <v>906547</v>
      </c>
      <c r="B6548">
        <v>341</v>
      </c>
      <c r="C6548">
        <v>13</v>
      </c>
      <c r="D6548" s="1">
        <v>45485</v>
      </c>
      <c r="E6548" s="1">
        <v>45489</v>
      </c>
      <c r="F6548" t="s">
        <v>101</v>
      </c>
      <c r="G6548" t="s">
        <v>42</v>
      </c>
      <c r="H6548" t="s">
        <v>94</v>
      </c>
      <c r="I6548">
        <v>1</v>
      </c>
      <c r="J6548">
        <v>3000</v>
      </c>
    </row>
    <row r="6549" spans="1:10" x14ac:dyDescent="0.3">
      <c r="A6549">
        <v>906548</v>
      </c>
      <c r="B6549">
        <v>18</v>
      </c>
      <c r="C6549">
        <v>32</v>
      </c>
      <c r="D6549" s="1">
        <v>45499</v>
      </c>
      <c r="E6549" s="1">
        <v>45502</v>
      </c>
      <c r="F6549" t="s">
        <v>101</v>
      </c>
      <c r="G6549" t="s">
        <v>60</v>
      </c>
      <c r="H6549" t="s">
        <v>94</v>
      </c>
      <c r="I6549">
        <v>1</v>
      </c>
      <c r="J6549">
        <v>1990</v>
      </c>
    </row>
    <row r="6550" spans="1:10" x14ac:dyDescent="0.3">
      <c r="A6550">
        <v>906549</v>
      </c>
      <c r="B6550">
        <v>594</v>
      </c>
      <c r="C6550">
        <v>3</v>
      </c>
      <c r="D6550" s="1">
        <v>45476</v>
      </c>
      <c r="E6550" s="1">
        <v>45478</v>
      </c>
      <c r="F6550" t="s">
        <v>101</v>
      </c>
      <c r="G6550" t="s">
        <v>33</v>
      </c>
      <c r="H6550" t="s">
        <v>94</v>
      </c>
      <c r="I6550">
        <v>1</v>
      </c>
      <c r="J6550">
        <v>1770</v>
      </c>
    </row>
    <row r="6551" spans="1:10" x14ac:dyDescent="0.3">
      <c r="A6551">
        <v>906550</v>
      </c>
      <c r="B6551">
        <v>112</v>
      </c>
      <c r="C6551">
        <v>4</v>
      </c>
      <c r="D6551" s="1">
        <v>45560</v>
      </c>
      <c r="E6551" s="1">
        <v>45566</v>
      </c>
      <c r="F6551" t="s">
        <v>96</v>
      </c>
      <c r="G6551" t="s">
        <v>33</v>
      </c>
      <c r="H6551" t="s">
        <v>94</v>
      </c>
      <c r="I6551">
        <v>1</v>
      </c>
      <c r="J6551">
        <v>970</v>
      </c>
    </row>
    <row r="6552" spans="1:10" x14ac:dyDescent="0.3">
      <c r="A6552">
        <v>906551</v>
      </c>
      <c r="B6552">
        <v>544</v>
      </c>
      <c r="C6552">
        <v>17</v>
      </c>
      <c r="D6552" s="1">
        <v>45439</v>
      </c>
      <c r="E6552" s="1">
        <v>45445</v>
      </c>
      <c r="F6552" t="s">
        <v>100</v>
      </c>
      <c r="G6552" t="s">
        <v>51</v>
      </c>
      <c r="H6552" t="s">
        <v>94</v>
      </c>
      <c r="I6552">
        <v>1</v>
      </c>
      <c r="J6552">
        <v>13790</v>
      </c>
    </row>
    <row r="6553" spans="1:10" x14ac:dyDescent="0.3">
      <c r="A6553">
        <v>906552</v>
      </c>
      <c r="B6553">
        <v>462</v>
      </c>
      <c r="C6553">
        <v>46</v>
      </c>
      <c r="D6553" s="1">
        <v>45444</v>
      </c>
      <c r="E6553" s="1">
        <v>45449</v>
      </c>
      <c r="F6553" t="s">
        <v>101</v>
      </c>
      <c r="G6553" t="s">
        <v>78</v>
      </c>
      <c r="H6553" t="s">
        <v>94</v>
      </c>
      <c r="I6553">
        <v>1</v>
      </c>
      <c r="J6553">
        <v>1320</v>
      </c>
    </row>
    <row r="6554" spans="1:10" x14ac:dyDescent="0.3">
      <c r="A6554">
        <v>906553</v>
      </c>
      <c r="B6554">
        <v>143</v>
      </c>
      <c r="C6554">
        <v>14</v>
      </c>
      <c r="D6554" s="1">
        <v>45531</v>
      </c>
      <c r="E6554" s="1">
        <v>45534</v>
      </c>
      <c r="F6554" t="s">
        <v>100</v>
      </c>
      <c r="G6554" t="s">
        <v>42</v>
      </c>
      <c r="H6554" t="s">
        <v>94</v>
      </c>
      <c r="I6554">
        <v>1</v>
      </c>
      <c r="J6554">
        <v>2370</v>
      </c>
    </row>
    <row r="6555" spans="1:10" x14ac:dyDescent="0.3">
      <c r="A6555">
        <v>906554</v>
      </c>
      <c r="B6555">
        <v>38</v>
      </c>
      <c r="C6555">
        <v>32</v>
      </c>
      <c r="D6555" s="1">
        <v>45709</v>
      </c>
      <c r="E6555" s="1">
        <v>45711</v>
      </c>
      <c r="F6555" t="s">
        <v>100</v>
      </c>
      <c r="G6555" t="s">
        <v>60</v>
      </c>
      <c r="H6555" t="s">
        <v>94</v>
      </c>
      <c r="I6555">
        <v>2</v>
      </c>
      <c r="J6555">
        <v>3980</v>
      </c>
    </row>
    <row r="6556" spans="1:10" x14ac:dyDescent="0.3">
      <c r="A6556">
        <v>906555</v>
      </c>
      <c r="B6556">
        <v>269</v>
      </c>
      <c r="C6556">
        <v>6</v>
      </c>
      <c r="D6556" s="1">
        <v>45677</v>
      </c>
      <c r="E6556" s="1">
        <v>45679</v>
      </c>
      <c r="F6556" t="s">
        <v>98</v>
      </c>
      <c r="G6556" t="s">
        <v>33</v>
      </c>
      <c r="H6556" t="s">
        <v>97</v>
      </c>
      <c r="I6556">
        <v>1</v>
      </c>
      <c r="J6556">
        <v>1510</v>
      </c>
    </row>
    <row r="6557" spans="1:10" x14ac:dyDescent="0.3">
      <c r="A6557">
        <v>906556</v>
      </c>
      <c r="B6557">
        <v>242</v>
      </c>
      <c r="C6557">
        <v>33</v>
      </c>
      <c r="D6557" s="1">
        <v>45563</v>
      </c>
      <c r="E6557" s="1">
        <v>45566</v>
      </c>
      <c r="F6557" t="s">
        <v>96</v>
      </c>
      <c r="G6557" t="s">
        <v>69</v>
      </c>
      <c r="H6557" t="s">
        <v>94</v>
      </c>
      <c r="I6557">
        <v>1</v>
      </c>
      <c r="J6557">
        <v>740</v>
      </c>
    </row>
    <row r="6558" spans="1:10" x14ac:dyDescent="0.3">
      <c r="A6558">
        <v>906557</v>
      </c>
      <c r="B6558">
        <v>271</v>
      </c>
      <c r="C6558">
        <v>36</v>
      </c>
      <c r="D6558" s="1">
        <v>45746</v>
      </c>
      <c r="E6558" s="1">
        <v>45751</v>
      </c>
      <c r="F6558" t="s">
        <v>99</v>
      </c>
      <c r="G6558" t="s">
        <v>69</v>
      </c>
      <c r="H6558" t="s">
        <v>94</v>
      </c>
      <c r="I6558">
        <v>1</v>
      </c>
      <c r="J6558">
        <v>1130</v>
      </c>
    </row>
    <row r="6559" spans="1:10" x14ac:dyDescent="0.3">
      <c r="A6559">
        <v>906558</v>
      </c>
      <c r="B6559">
        <v>502</v>
      </c>
      <c r="C6559">
        <v>22</v>
      </c>
      <c r="D6559" s="1">
        <v>45543</v>
      </c>
      <c r="E6559" s="1">
        <v>45547</v>
      </c>
      <c r="F6559" t="s">
        <v>95</v>
      </c>
      <c r="G6559" t="s">
        <v>51</v>
      </c>
      <c r="H6559" t="s">
        <v>94</v>
      </c>
      <c r="I6559">
        <v>1</v>
      </c>
      <c r="J6559">
        <v>13330</v>
      </c>
    </row>
    <row r="6560" spans="1:10" x14ac:dyDescent="0.3">
      <c r="A6560">
        <v>906559</v>
      </c>
      <c r="B6560">
        <v>205</v>
      </c>
      <c r="C6560">
        <v>18</v>
      </c>
      <c r="D6560" s="1">
        <v>45618</v>
      </c>
      <c r="E6560" s="1">
        <v>45623</v>
      </c>
      <c r="F6560" t="s">
        <v>99</v>
      </c>
      <c r="G6560" t="s">
        <v>51</v>
      </c>
      <c r="H6560" t="s">
        <v>94</v>
      </c>
      <c r="I6560">
        <v>1</v>
      </c>
      <c r="J6560">
        <v>13140</v>
      </c>
    </row>
    <row r="6561" spans="1:10" x14ac:dyDescent="0.3">
      <c r="A6561">
        <v>906560</v>
      </c>
      <c r="B6561">
        <v>365</v>
      </c>
      <c r="C6561">
        <v>36</v>
      </c>
      <c r="D6561" s="1">
        <v>45659</v>
      </c>
      <c r="E6561" s="1">
        <v>45665</v>
      </c>
      <c r="F6561" t="s">
        <v>93</v>
      </c>
      <c r="G6561" t="s">
        <v>69</v>
      </c>
      <c r="H6561" t="s">
        <v>97</v>
      </c>
      <c r="I6561">
        <v>1</v>
      </c>
      <c r="J6561">
        <v>1130</v>
      </c>
    </row>
    <row r="6562" spans="1:10" x14ac:dyDescent="0.3">
      <c r="A6562">
        <v>906561</v>
      </c>
      <c r="B6562">
        <v>41</v>
      </c>
      <c r="C6562">
        <v>33</v>
      </c>
      <c r="D6562" s="1">
        <v>45622</v>
      </c>
      <c r="E6562" s="1">
        <v>45628</v>
      </c>
      <c r="F6562" t="s">
        <v>95</v>
      </c>
      <c r="G6562" t="s">
        <v>69</v>
      </c>
      <c r="H6562" t="s">
        <v>94</v>
      </c>
      <c r="I6562">
        <v>1</v>
      </c>
      <c r="J6562">
        <v>740</v>
      </c>
    </row>
    <row r="6563" spans="1:10" x14ac:dyDescent="0.3">
      <c r="A6563">
        <v>906562</v>
      </c>
      <c r="B6563">
        <v>579</v>
      </c>
      <c r="C6563">
        <v>30</v>
      </c>
      <c r="D6563" s="1">
        <v>45455</v>
      </c>
      <c r="E6563" s="1">
        <v>45457</v>
      </c>
      <c r="F6563" t="s">
        <v>101</v>
      </c>
      <c r="G6563" t="s">
        <v>60</v>
      </c>
      <c r="H6563" t="s">
        <v>94</v>
      </c>
      <c r="I6563">
        <v>1</v>
      </c>
      <c r="J6563">
        <v>2550</v>
      </c>
    </row>
    <row r="6564" spans="1:10" x14ac:dyDescent="0.3">
      <c r="A6564">
        <v>906563</v>
      </c>
      <c r="B6564">
        <v>198</v>
      </c>
      <c r="C6564">
        <v>23</v>
      </c>
      <c r="D6564" s="1">
        <v>45642</v>
      </c>
      <c r="E6564" s="1">
        <v>45645</v>
      </c>
      <c r="F6564" t="s">
        <v>93</v>
      </c>
      <c r="G6564" t="s">
        <v>51</v>
      </c>
      <c r="H6564" t="s">
        <v>94</v>
      </c>
      <c r="I6564">
        <v>1</v>
      </c>
      <c r="J6564">
        <v>12780</v>
      </c>
    </row>
    <row r="6565" spans="1:10" x14ac:dyDescent="0.3">
      <c r="A6565">
        <v>906564</v>
      </c>
      <c r="B6565">
        <v>552</v>
      </c>
      <c r="C6565">
        <v>30</v>
      </c>
      <c r="D6565" s="1">
        <v>45521</v>
      </c>
      <c r="E6565" s="1">
        <v>45526</v>
      </c>
      <c r="F6565" t="s">
        <v>99</v>
      </c>
      <c r="G6565" t="s">
        <v>60</v>
      </c>
      <c r="H6565" t="s">
        <v>97</v>
      </c>
      <c r="I6565">
        <v>1</v>
      </c>
      <c r="J6565">
        <v>2550</v>
      </c>
    </row>
    <row r="6566" spans="1:10" x14ac:dyDescent="0.3">
      <c r="A6566">
        <v>906565</v>
      </c>
      <c r="B6566">
        <v>142</v>
      </c>
      <c r="C6566">
        <v>46</v>
      </c>
      <c r="D6566" s="1">
        <v>45694</v>
      </c>
      <c r="E6566" s="1">
        <v>45696</v>
      </c>
      <c r="F6566" t="s">
        <v>99</v>
      </c>
      <c r="G6566" t="s">
        <v>78</v>
      </c>
      <c r="H6566" t="s">
        <v>94</v>
      </c>
      <c r="I6566">
        <v>1</v>
      </c>
      <c r="J6566">
        <v>1320</v>
      </c>
    </row>
    <row r="6567" spans="1:10" x14ac:dyDescent="0.3">
      <c r="A6567">
        <v>906566</v>
      </c>
      <c r="B6567">
        <v>63</v>
      </c>
      <c r="C6567">
        <v>8</v>
      </c>
      <c r="D6567" s="1">
        <v>45532</v>
      </c>
      <c r="E6567" s="1">
        <v>45537</v>
      </c>
      <c r="F6567" t="s">
        <v>95</v>
      </c>
      <c r="G6567" t="s">
        <v>33</v>
      </c>
      <c r="H6567" t="s">
        <v>97</v>
      </c>
      <c r="I6567">
        <v>1</v>
      </c>
      <c r="J6567">
        <v>1870</v>
      </c>
    </row>
    <row r="6568" spans="1:10" x14ac:dyDescent="0.3">
      <c r="A6568">
        <v>906567</v>
      </c>
      <c r="B6568">
        <v>215</v>
      </c>
      <c r="C6568">
        <v>32</v>
      </c>
      <c r="D6568" s="1">
        <v>45641</v>
      </c>
      <c r="E6568" s="1">
        <v>45646</v>
      </c>
      <c r="F6568" t="s">
        <v>101</v>
      </c>
      <c r="G6568" t="s">
        <v>60</v>
      </c>
      <c r="H6568" t="s">
        <v>94</v>
      </c>
      <c r="I6568">
        <v>2</v>
      </c>
      <c r="J6568">
        <v>3980</v>
      </c>
    </row>
    <row r="6569" spans="1:10" x14ac:dyDescent="0.3">
      <c r="A6569">
        <v>906568</v>
      </c>
      <c r="B6569">
        <v>207</v>
      </c>
      <c r="C6569">
        <v>15</v>
      </c>
      <c r="D6569" s="1">
        <v>45729</v>
      </c>
      <c r="E6569" s="1">
        <v>45735</v>
      </c>
      <c r="F6569" t="s">
        <v>96</v>
      </c>
      <c r="G6569" t="s">
        <v>42</v>
      </c>
      <c r="H6569" t="s">
        <v>94</v>
      </c>
      <c r="I6569">
        <v>2</v>
      </c>
      <c r="J6569">
        <v>7480</v>
      </c>
    </row>
    <row r="6570" spans="1:10" x14ac:dyDescent="0.3">
      <c r="A6570">
        <v>906569</v>
      </c>
      <c r="B6570">
        <v>352</v>
      </c>
      <c r="C6570">
        <v>43</v>
      </c>
      <c r="D6570" s="1">
        <v>45715</v>
      </c>
      <c r="E6570" s="1">
        <v>45718</v>
      </c>
      <c r="F6570" t="s">
        <v>93</v>
      </c>
      <c r="G6570" t="s">
        <v>78</v>
      </c>
      <c r="H6570" t="s">
        <v>94</v>
      </c>
      <c r="I6570">
        <v>1</v>
      </c>
      <c r="J6570">
        <v>910</v>
      </c>
    </row>
    <row r="6571" spans="1:10" x14ac:dyDescent="0.3">
      <c r="A6571">
        <v>906570</v>
      </c>
      <c r="B6571">
        <v>71</v>
      </c>
      <c r="C6571">
        <v>48</v>
      </c>
      <c r="D6571" s="1">
        <v>45731</v>
      </c>
      <c r="E6571" s="1">
        <v>45736</v>
      </c>
      <c r="F6571" t="s">
        <v>99</v>
      </c>
      <c r="G6571" t="s">
        <v>78</v>
      </c>
      <c r="H6571" t="s">
        <v>94</v>
      </c>
      <c r="I6571">
        <v>2</v>
      </c>
      <c r="J6571">
        <v>3120</v>
      </c>
    </row>
    <row r="6572" spans="1:10" x14ac:dyDescent="0.3">
      <c r="A6572">
        <v>906571</v>
      </c>
      <c r="B6572">
        <v>215</v>
      </c>
      <c r="C6572">
        <v>45</v>
      </c>
      <c r="D6572" s="1">
        <v>45656</v>
      </c>
      <c r="E6572" s="1">
        <v>45661</v>
      </c>
      <c r="F6572" t="s">
        <v>101</v>
      </c>
      <c r="G6572" t="s">
        <v>78</v>
      </c>
      <c r="H6572" t="s">
        <v>94</v>
      </c>
      <c r="I6572">
        <v>1</v>
      </c>
      <c r="J6572">
        <v>1290</v>
      </c>
    </row>
    <row r="6573" spans="1:10" x14ac:dyDescent="0.3">
      <c r="A6573">
        <v>906572</v>
      </c>
      <c r="B6573">
        <v>379</v>
      </c>
      <c r="C6573">
        <v>46</v>
      </c>
      <c r="D6573" s="1">
        <v>45560</v>
      </c>
      <c r="E6573" s="1">
        <v>45564</v>
      </c>
      <c r="F6573" t="s">
        <v>100</v>
      </c>
      <c r="G6573" t="s">
        <v>78</v>
      </c>
      <c r="H6573" t="s">
        <v>94</v>
      </c>
      <c r="I6573">
        <v>1</v>
      </c>
      <c r="J6573">
        <v>1320</v>
      </c>
    </row>
    <row r="6574" spans="1:10" x14ac:dyDescent="0.3">
      <c r="A6574">
        <v>906573</v>
      </c>
      <c r="B6574">
        <v>292</v>
      </c>
      <c r="C6574">
        <v>15</v>
      </c>
      <c r="D6574" s="1">
        <v>45655</v>
      </c>
      <c r="E6574" s="1">
        <v>45658</v>
      </c>
      <c r="F6574" t="s">
        <v>95</v>
      </c>
      <c r="G6574" t="s">
        <v>42</v>
      </c>
      <c r="H6574" t="s">
        <v>97</v>
      </c>
      <c r="I6574">
        <v>1</v>
      </c>
      <c r="J6574">
        <v>3740</v>
      </c>
    </row>
    <row r="6575" spans="1:10" x14ac:dyDescent="0.3">
      <c r="A6575">
        <v>906574</v>
      </c>
      <c r="B6575">
        <v>400</v>
      </c>
      <c r="C6575">
        <v>25</v>
      </c>
      <c r="D6575" s="1">
        <v>45476</v>
      </c>
      <c r="E6575" s="1">
        <v>45481</v>
      </c>
      <c r="F6575" t="s">
        <v>99</v>
      </c>
      <c r="G6575" t="s">
        <v>60</v>
      </c>
      <c r="H6575" t="s">
        <v>94</v>
      </c>
      <c r="I6575">
        <v>1</v>
      </c>
      <c r="J6575">
        <v>3150</v>
      </c>
    </row>
    <row r="6576" spans="1:10" x14ac:dyDescent="0.3">
      <c r="A6576">
        <v>906575</v>
      </c>
      <c r="B6576">
        <v>328</v>
      </c>
      <c r="C6576">
        <v>30</v>
      </c>
      <c r="D6576" s="1">
        <v>45583</v>
      </c>
      <c r="E6576" s="1">
        <v>45588</v>
      </c>
      <c r="F6576" t="s">
        <v>93</v>
      </c>
      <c r="G6576" t="s">
        <v>60</v>
      </c>
      <c r="H6576" t="s">
        <v>97</v>
      </c>
      <c r="I6576">
        <v>1</v>
      </c>
      <c r="J6576">
        <v>2550</v>
      </c>
    </row>
    <row r="6577" spans="1:10" x14ac:dyDescent="0.3">
      <c r="A6577">
        <v>906576</v>
      </c>
      <c r="B6577">
        <v>453</v>
      </c>
      <c r="C6577">
        <v>17</v>
      </c>
      <c r="D6577" s="1">
        <v>45383</v>
      </c>
      <c r="E6577" s="1">
        <v>45387</v>
      </c>
      <c r="F6577" t="s">
        <v>95</v>
      </c>
      <c r="G6577" t="s">
        <v>51</v>
      </c>
      <c r="H6577" t="s">
        <v>94</v>
      </c>
      <c r="I6577">
        <v>1</v>
      </c>
      <c r="J6577">
        <v>13790</v>
      </c>
    </row>
    <row r="6578" spans="1:10" x14ac:dyDescent="0.3">
      <c r="A6578">
        <v>906577</v>
      </c>
      <c r="B6578">
        <v>287</v>
      </c>
      <c r="C6578">
        <v>30</v>
      </c>
      <c r="D6578" s="1">
        <v>45542</v>
      </c>
      <c r="E6578" s="1">
        <v>45548</v>
      </c>
      <c r="F6578" t="s">
        <v>98</v>
      </c>
      <c r="G6578" t="s">
        <v>60</v>
      </c>
      <c r="H6578" t="s">
        <v>94</v>
      </c>
      <c r="I6578">
        <v>1</v>
      </c>
      <c r="J6578">
        <v>2550</v>
      </c>
    </row>
    <row r="6579" spans="1:10" x14ac:dyDescent="0.3">
      <c r="A6579">
        <v>906578</v>
      </c>
      <c r="B6579">
        <v>370</v>
      </c>
      <c r="C6579">
        <v>39</v>
      </c>
      <c r="D6579" s="1">
        <v>45720</v>
      </c>
      <c r="E6579" s="1">
        <v>45724</v>
      </c>
      <c r="F6579" t="s">
        <v>98</v>
      </c>
      <c r="G6579" t="s">
        <v>69</v>
      </c>
      <c r="H6579" t="s">
        <v>97</v>
      </c>
      <c r="I6579">
        <v>2</v>
      </c>
      <c r="J6579">
        <v>1560</v>
      </c>
    </row>
    <row r="6580" spans="1:10" x14ac:dyDescent="0.3">
      <c r="A6580">
        <v>906579</v>
      </c>
      <c r="B6580">
        <v>190</v>
      </c>
      <c r="C6580">
        <v>26</v>
      </c>
      <c r="D6580" s="1">
        <v>45624</v>
      </c>
      <c r="E6580" s="1">
        <v>45629</v>
      </c>
      <c r="F6580" t="s">
        <v>93</v>
      </c>
      <c r="G6580" t="s">
        <v>60</v>
      </c>
      <c r="H6580" t="s">
        <v>97</v>
      </c>
      <c r="I6580">
        <v>2</v>
      </c>
      <c r="J6580">
        <v>4500</v>
      </c>
    </row>
    <row r="6581" spans="1:10" x14ac:dyDescent="0.3">
      <c r="A6581">
        <v>906580</v>
      </c>
      <c r="B6581">
        <v>370</v>
      </c>
      <c r="C6581">
        <v>24</v>
      </c>
      <c r="D6581" s="1">
        <v>45620</v>
      </c>
      <c r="E6581" s="1">
        <v>45624</v>
      </c>
      <c r="F6581" t="s">
        <v>98</v>
      </c>
      <c r="G6581" t="s">
        <v>51</v>
      </c>
      <c r="H6581" t="s">
        <v>97</v>
      </c>
      <c r="I6581">
        <v>1</v>
      </c>
      <c r="J6581">
        <v>11450</v>
      </c>
    </row>
    <row r="6582" spans="1:10" x14ac:dyDescent="0.3">
      <c r="A6582">
        <v>906581</v>
      </c>
      <c r="B6582">
        <v>520</v>
      </c>
      <c r="C6582">
        <v>7</v>
      </c>
      <c r="D6582" s="1">
        <v>45423</v>
      </c>
      <c r="E6582" s="1">
        <v>45427</v>
      </c>
      <c r="F6582" t="s">
        <v>100</v>
      </c>
      <c r="G6582" t="s">
        <v>33</v>
      </c>
      <c r="H6582" t="s">
        <v>94</v>
      </c>
      <c r="I6582">
        <v>2</v>
      </c>
      <c r="J6582">
        <v>4300</v>
      </c>
    </row>
    <row r="6583" spans="1:10" x14ac:dyDescent="0.3">
      <c r="A6583">
        <v>906582</v>
      </c>
      <c r="B6583">
        <v>296</v>
      </c>
      <c r="C6583">
        <v>24</v>
      </c>
      <c r="D6583" s="1">
        <v>45440</v>
      </c>
      <c r="E6583" s="1">
        <v>45442</v>
      </c>
      <c r="F6583" t="s">
        <v>100</v>
      </c>
      <c r="G6583" t="s">
        <v>51</v>
      </c>
      <c r="H6583" t="s">
        <v>97</v>
      </c>
      <c r="I6583">
        <v>1</v>
      </c>
      <c r="J6583">
        <v>11450</v>
      </c>
    </row>
    <row r="6584" spans="1:10" x14ac:dyDescent="0.3">
      <c r="A6584">
        <v>906583</v>
      </c>
      <c r="B6584">
        <v>211</v>
      </c>
      <c r="C6584">
        <v>21</v>
      </c>
      <c r="D6584" s="1">
        <v>45600</v>
      </c>
      <c r="E6584" s="1">
        <v>45606</v>
      </c>
      <c r="F6584" t="s">
        <v>100</v>
      </c>
      <c r="G6584" t="s">
        <v>51</v>
      </c>
      <c r="H6584" t="s">
        <v>94</v>
      </c>
      <c r="I6584">
        <v>1</v>
      </c>
      <c r="J6584">
        <v>9950</v>
      </c>
    </row>
    <row r="6585" spans="1:10" x14ac:dyDescent="0.3">
      <c r="A6585">
        <v>906584</v>
      </c>
      <c r="B6585">
        <v>436</v>
      </c>
      <c r="C6585">
        <v>5</v>
      </c>
      <c r="D6585" s="1">
        <v>45603</v>
      </c>
      <c r="E6585" s="1">
        <v>45605</v>
      </c>
      <c r="F6585" t="s">
        <v>95</v>
      </c>
      <c r="G6585" t="s">
        <v>33</v>
      </c>
      <c r="H6585" t="s">
        <v>94</v>
      </c>
      <c r="I6585">
        <v>1</v>
      </c>
      <c r="J6585">
        <v>1960</v>
      </c>
    </row>
    <row r="6586" spans="1:10" x14ac:dyDescent="0.3">
      <c r="A6586">
        <v>906585</v>
      </c>
      <c r="B6586">
        <v>30</v>
      </c>
      <c r="C6586">
        <v>44</v>
      </c>
      <c r="D6586" s="1">
        <v>45617</v>
      </c>
      <c r="E6586" s="1">
        <v>45619</v>
      </c>
      <c r="F6586" t="s">
        <v>98</v>
      </c>
      <c r="G6586" t="s">
        <v>78</v>
      </c>
      <c r="H6586" t="s">
        <v>97</v>
      </c>
      <c r="I6586">
        <v>1</v>
      </c>
      <c r="J6586">
        <v>1130</v>
      </c>
    </row>
    <row r="6587" spans="1:10" x14ac:dyDescent="0.3">
      <c r="A6587">
        <v>906586</v>
      </c>
      <c r="B6587">
        <v>77</v>
      </c>
      <c r="C6587">
        <v>7</v>
      </c>
      <c r="D6587" s="1">
        <v>45697</v>
      </c>
      <c r="E6587" s="1">
        <v>45703</v>
      </c>
      <c r="F6587" t="s">
        <v>93</v>
      </c>
      <c r="G6587" t="s">
        <v>33</v>
      </c>
      <c r="H6587" t="s">
        <v>94</v>
      </c>
      <c r="I6587">
        <v>1</v>
      </c>
      <c r="J6587">
        <v>2150</v>
      </c>
    </row>
    <row r="6588" spans="1:10" x14ac:dyDescent="0.3">
      <c r="A6588">
        <v>906587</v>
      </c>
      <c r="B6588">
        <v>131</v>
      </c>
      <c r="C6588">
        <v>47</v>
      </c>
      <c r="D6588" s="1">
        <v>45615</v>
      </c>
      <c r="E6588" s="1">
        <v>45618</v>
      </c>
      <c r="F6588" t="s">
        <v>100</v>
      </c>
      <c r="G6588" t="s">
        <v>78</v>
      </c>
      <c r="H6588" t="s">
        <v>94</v>
      </c>
      <c r="I6588">
        <v>1</v>
      </c>
      <c r="J6588">
        <v>890</v>
      </c>
    </row>
    <row r="6589" spans="1:10" x14ac:dyDescent="0.3">
      <c r="A6589">
        <v>906588</v>
      </c>
      <c r="B6589">
        <v>453</v>
      </c>
      <c r="C6589">
        <v>33</v>
      </c>
      <c r="D6589" s="1">
        <v>45638</v>
      </c>
      <c r="E6589" s="1">
        <v>45643</v>
      </c>
      <c r="F6589" t="s">
        <v>95</v>
      </c>
      <c r="G6589" t="s">
        <v>69</v>
      </c>
      <c r="H6589" t="s">
        <v>97</v>
      </c>
      <c r="I6589">
        <v>1</v>
      </c>
      <c r="J6589">
        <v>740</v>
      </c>
    </row>
    <row r="6590" spans="1:10" x14ac:dyDescent="0.3">
      <c r="A6590">
        <v>906589</v>
      </c>
      <c r="B6590">
        <v>146</v>
      </c>
      <c r="C6590">
        <v>28</v>
      </c>
      <c r="D6590" s="1">
        <v>45639</v>
      </c>
      <c r="E6590" s="1">
        <v>45643</v>
      </c>
      <c r="F6590" t="s">
        <v>101</v>
      </c>
      <c r="G6590" t="s">
        <v>60</v>
      </c>
      <c r="H6590" t="s">
        <v>97</v>
      </c>
      <c r="I6590">
        <v>1</v>
      </c>
      <c r="J6590">
        <v>3170</v>
      </c>
    </row>
    <row r="6591" spans="1:10" x14ac:dyDescent="0.3">
      <c r="A6591">
        <v>906590</v>
      </c>
      <c r="B6591">
        <v>510</v>
      </c>
      <c r="C6591">
        <v>4</v>
      </c>
      <c r="D6591" s="1">
        <v>45630</v>
      </c>
      <c r="E6591" s="1">
        <v>45632</v>
      </c>
      <c r="F6591" t="s">
        <v>98</v>
      </c>
      <c r="G6591" t="s">
        <v>33</v>
      </c>
      <c r="H6591" t="s">
        <v>97</v>
      </c>
      <c r="I6591">
        <v>2</v>
      </c>
      <c r="J6591">
        <v>1940</v>
      </c>
    </row>
    <row r="6592" spans="1:10" x14ac:dyDescent="0.3">
      <c r="A6592">
        <v>906591</v>
      </c>
      <c r="B6592">
        <v>8</v>
      </c>
      <c r="C6592">
        <v>37</v>
      </c>
      <c r="D6592" s="1">
        <v>45440</v>
      </c>
      <c r="E6592" s="1">
        <v>45446</v>
      </c>
      <c r="F6592" t="s">
        <v>93</v>
      </c>
      <c r="G6592" t="s">
        <v>69</v>
      </c>
      <c r="H6592" t="s">
        <v>94</v>
      </c>
      <c r="I6592">
        <v>3</v>
      </c>
      <c r="J6592">
        <v>2430</v>
      </c>
    </row>
    <row r="6593" spans="1:10" x14ac:dyDescent="0.3">
      <c r="A6593">
        <v>906592</v>
      </c>
      <c r="B6593">
        <v>145</v>
      </c>
      <c r="C6593">
        <v>23</v>
      </c>
      <c r="D6593" s="1">
        <v>45448</v>
      </c>
      <c r="E6593" s="1">
        <v>45454</v>
      </c>
      <c r="F6593" t="s">
        <v>100</v>
      </c>
      <c r="G6593" t="s">
        <v>51</v>
      </c>
      <c r="H6593" t="s">
        <v>97</v>
      </c>
      <c r="I6593">
        <v>1</v>
      </c>
      <c r="J6593">
        <v>12780</v>
      </c>
    </row>
    <row r="6594" spans="1:10" x14ac:dyDescent="0.3">
      <c r="A6594">
        <v>906593</v>
      </c>
      <c r="B6594">
        <v>226</v>
      </c>
      <c r="C6594">
        <v>1</v>
      </c>
      <c r="D6594" s="1">
        <v>45730</v>
      </c>
      <c r="E6594" s="1">
        <v>45736</v>
      </c>
      <c r="F6594" t="s">
        <v>100</v>
      </c>
      <c r="G6594" t="s">
        <v>33</v>
      </c>
      <c r="H6594" t="s">
        <v>94</v>
      </c>
      <c r="I6594">
        <v>1</v>
      </c>
      <c r="J6594">
        <v>1110</v>
      </c>
    </row>
    <row r="6595" spans="1:10" x14ac:dyDescent="0.3">
      <c r="A6595">
        <v>906594</v>
      </c>
      <c r="B6595">
        <v>329</v>
      </c>
      <c r="C6595">
        <v>47</v>
      </c>
      <c r="D6595" s="1">
        <v>45570</v>
      </c>
      <c r="E6595" s="1">
        <v>45572</v>
      </c>
      <c r="F6595" t="s">
        <v>101</v>
      </c>
      <c r="G6595" t="s">
        <v>78</v>
      </c>
      <c r="H6595" t="s">
        <v>97</v>
      </c>
      <c r="I6595">
        <v>1</v>
      </c>
      <c r="J6595">
        <v>890</v>
      </c>
    </row>
    <row r="6596" spans="1:10" x14ac:dyDescent="0.3">
      <c r="A6596">
        <v>906595</v>
      </c>
      <c r="B6596">
        <v>323</v>
      </c>
      <c r="C6596">
        <v>6</v>
      </c>
      <c r="D6596" s="1">
        <v>45442</v>
      </c>
      <c r="E6596" s="1">
        <v>45448</v>
      </c>
      <c r="F6596" t="s">
        <v>99</v>
      </c>
      <c r="G6596" t="s">
        <v>33</v>
      </c>
      <c r="H6596" t="s">
        <v>94</v>
      </c>
      <c r="I6596">
        <v>1</v>
      </c>
      <c r="J6596">
        <v>1510</v>
      </c>
    </row>
    <row r="6597" spans="1:10" x14ac:dyDescent="0.3">
      <c r="A6597">
        <v>906596</v>
      </c>
      <c r="B6597">
        <v>234</v>
      </c>
      <c r="C6597">
        <v>47</v>
      </c>
      <c r="D6597" s="1">
        <v>45694</v>
      </c>
      <c r="E6597" s="1">
        <v>45697</v>
      </c>
      <c r="F6597" t="s">
        <v>100</v>
      </c>
      <c r="G6597" t="s">
        <v>78</v>
      </c>
      <c r="H6597" t="s">
        <v>97</v>
      </c>
      <c r="I6597">
        <v>1</v>
      </c>
      <c r="J6597">
        <v>890</v>
      </c>
    </row>
    <row r="6598" spans="1:10" x14ac:dyDescent="0.3">
      <c r="A6598">
        <v>906597</v>
      </c>
      <c r="B6598">
        <v>582</v>
      </c>
      <c r="C6598">
        <v>27</v>
      </c>
      <c r="D6598" s="1">
        <v>45423</v>
      </c>
      <c r="E6598" s="1">
        <v>45425</v>
      </c>
      <c r="F6598" t="s">
        <v>101</v>
      </c>
      <c r="G6598" t="s">
        <v>60</v>
      </c>
      <c r="H6598" t="s">
        <v>94</v>
      </c>
      <c r="I6598">
        <v>1</v>
      </c>
      <c r="J6598">
        <v>1080</v>
      </c>
    </row>
    <row r="6599" spans="1:10" x14ac:dyDescent="0.3">
      <c r="A6599">
        <v>906598</v>
      </c>
      <c r="B6599">
        <v>273</v>
      </c>
      <c r="C6599">
        <v>11</v>
      </c>
      <c r="D6599" s="1">
        <v>45672</v>
      </c>
      <c r="E6599" s="1">
        <v>45676</v>
      </c>
      <c r="F6599" t="s">
        <v>101</v>
      </c>
      <c r="G6599" t="s">
        <v>42</v>
      </c>
      <c r="H6599" t="s">
        <v>94</v>
      </c>
      <c r="I6599">
        <v>1</v>
      </c>
      <c r="J6599">
        <v>2560</v>
      </c>
    </row>
    <row r="6600" spans="1:10" x14ac:dyDescent="0.3">
      <c r="A6600">
        <v>906599</v>
      </c>
      <c r="B6600">
        <v>133</v>
      </c>
      <c r="C6600">
        <v>10</v>
      </c>
      <c r="D6600" s="1">
        <v>45686</v>
      </c>
      <c r="E6600" s="1">
        <v>45689</v>
      </c>
      <c r="F6600" t="s">
        <v>96</v>
      </c>
      <c r="G6600" t="s">
        <v>42</v>
      </c>
      <c r="H6600" t="s">
        <v>94</v>
      </c>
      <c r="I6600">
        <v>1</v>
      </c>
      <c r="J6600">
        <v>3700</v>
      </c>
    </row>
    <row r="6601" spans="1:10" x14ac:dyDescent="0.3">
      <c r="A6601">
        <v>906600</v>
      </c>
      <c r="B6601">
        <v>123</v>
      </c>
      <c r="C6601">
        <v>44</v>
      </c>
      <c r="D6601" s="1">
        <v>45557</v>
      </c>
      <c r="E6601" s="1">
        <v>45562</v>
      </c>
      <c r="F6601" t="s">
        <v>98</v>
      </c>
      <c r="G6601" t="s">
        <v>78</v>
      </c>
      <c r="H6601" t="s">
        <v>97</v>
      </c>
      <c r="I6601">
        <v>1</v>
      </c>
      <c r="J6601">
        <v>1130</v>
      </c>
    </row>
    <row r="6602" spans="1:10" x14ac:dyDescent="0.3">
      <c r="A6602">
        <v>906601</v>
      </c>
      <c r="B6602">
        <v>389</v>
      </c>
      <c r="C6602">
        <v>31</v>
      </c>
      <c r="D6602" s="1">
        <v>45463</v>
      </c>
      <c r="E6602" s="1">
        <v>45466</v>
      </c>
      <c r="F6602" t="s">
        <v>100</v>
      </c>
      <c r="G6602" t="s">
        <v>60</v>
      </c>
      <c r="H6602" t="s">
        <v>97</v>
      </c>
      <c r="I6602">
        <v>1</v>
      </c>
      <c r="J6602">
        <v>1740</v>
      </c>
    </row>
    <row r="6603" spans="1:10" x14ac:dyDescent="0.3">
      <c r="A6603">
        <v>906602</v>
      </c>
      <c r="B6603">
        <v>178</v>
      </c>
      <c r="C6603">
        <v>14</v>
      </c>
      <c r="D6603" s="1">
        <v>45459</v>
      </c>
      <c r="E6603" s="1">
        <v>45463</v>
      </c>
      <c r="F6603" t="s">
        <v>99</v>
      </c>
      <c r="G6603" t="s">
        <v>42</v>
      </c>
      <c r="H6603" t="s">
        <v>97</v>
      </c>
      <c r="I6603">
        <v>2</v>
      </c>
      <c r="J6603">
        <v>4740</v>
      </c>
    </row>
    <row r="6604" spans="1:10" x14ac:dyDescent="0.3">
      <c r="A6604">
        <v>906603</v>
      </c>
      <c r="B6604">
        <v>452</v>
      </c>
      <c r="C6604">
        <v>44</v>
      </c>
      <c r="D6604" s="1">
        <v>45529</v>
      </c>
      <c r="E6604" s="1">
        <v>45535</v>
      </c>
      <c r="F6604" t="s">
        <v>100</v>
      </c>
      <c r="G6604" t="s">
        <v>78</v>
      </c>
      <c r="H6604" t="s">
        <v>97</v>
      </c>
      <c r="I6604">
        <v>2</v>
      </c>
      <c r="J6604">
        <v>2260</v>
      </c>
    </row>
    <row r="6605" spans="1:10" x14ac:dyDescent="0.3">
      <c r="A6605">
        <v>906604</v>
      </c>
      <c r="B6605">
        <v>154</v>
      </c>
      <c r="C6605">
        <v>25</v>
      </c>
      <c r="D6605" s="1">
        <v>45683</v>
      </c>
      <c r="E6605" s="1">
        <v>45686</v>
      </c>
      <c r="F6605" t="s">
        <v>99</v>
      </c>
      <c r="G6605" t="s">
        <v>60</v>
      </c>
      <c r="H6605" t="s">
        <v>94</v>
      </c>
      <c r="I6605">
        <v>1</v>
      </c>
      <c r="J6605">
        <v>3150</v>
      </c>
    </row>
    <row r="6606" spans="1:10" x14ac:dyDescent="0.3">
      <c r="A6606">
        <v>906605</v>
      </c>
      <c r="B6606">
        <v>516</v>
      </c>
      <c r="C6606">
        <v>11</v>
      </c>
      <c r="D6606" s="1">
        <v>45671</v>
      </c>
      <c r="E6606" s="1">
        <v>45673</v>
      </c>
      <c r="F6606" t="s">
        <v>95</v>
      </c>
      <c r="G6606" t="s">
        <v>42</v>
      </c>
      <c r="H6606" t="s">
        <v>97</v>
      </c>
      <c r="I6606">
        <v>1</v>
      </c>
      <c r="J6606">
        <v>2560</v>
      </c>
    </row>
    <row r="6607" spans="1:10" x14ac:dyDescent="0.3">
      <c r="A6607">
        <v>906606</v>
      </c>
      <c r="B6607">
        <v>586</v>
      </c>
      <c r="C6607">
        <v>35</v>
      </c>
      <c r="D6607" s="1">
        <v>45586</v>
      </c>
      <c r="E6607" s="1">
        <v>45590</v>
      </c>
      <c r="F6607" t="s">
        <v>100</v>
      </c>
      <c r="G6607" t="s">
        <v>69</v>
      </c>
      <c r="H6607" t="s">
        <v>94</v>
      </c>
      <c r="I6607">
        <v>1</v>
      </c>
      <c r="J6607">
        <v>590</v>
      </c>
    </row>
    <row r="6608" spans="1:10" x14ac:dyDescent="0.3">
      <c r="A6608">
        <v>906607</v>
      </c>
      <c r="B6608">
        <v>409</v>
      </c>
      <c r="C6608">
        <v>19</v>
      </c>
      <c r="D6608" s="1">
        <v>45488</v>
      </c>
      <c r="E6608" s="1">
        <v>45492</v>
      </c>
      <c r="F6608" t="s">
        <v>95</v>
      </c>
      <c r="G6608" t="s">
        <v>51</v>
      </c>
      <c r="H6608" t="s">
        <v>94</v>
      </c>
      <c r="I6608">
        <v>1</v>
      </c>
      <c r="J6608">
        <v>10800</v>
      </c>
    </row>
    <row r="6609" spans="1:10" x14ac:dyDescent="0.3">
      <c r="A6609">
        <v>906608</v>
      </c>
      <c r="B6609">
        <v>166</v>
      </c>
      <c r="C6609">
        <v>38</v>
      </c>
      <c r="D6609" s="1">
        <v>45600</v>
      </c>
      <c r="E6609" s="1">
        <v>45605</v>
      </c>
      <c r="F6609" t="s">
        <v>100</v>
      </c>
      <c r="G6609" t="s">
        <v>69</v>
      </c>
      <c r="H6609" t="s">
        <v>94</v>
      </c>
      <c r="I6609">
        <v>1</v>
      </c>
      <c r="J6609">
        <v>510</v>
      </c>
    </row>
    <row r="6610" spans="1:10" x14ac:dyDescent="0.3">
      <c r="A6610">
        <v>906609</v>
      </c>
      <c r="B6610">
        <v>461</v>
      </c>
      <c r="C6610">
        <v>10</v>
      </c>
      <c r="D6610" s="1">
        <v>45516</v>
      </c>
      <c r="E6610" s="1">
        <v>45521</v>
      </c>
      <c r="F6610" t="s">
        <v>99</v>
      </c>
      <c r="G6610" t="s">
        <v>42</v>
      </c>
      <c r="H6610" t="s">
        <v>94</v>
      </c>
      <c r="I6610">
        <v>1</v>
      </c>
      <c r="J6610">
        <v>3700</v>
      </c>
    </row>
    <row r="6611" spans="1:10" x14ac:dyDescent="0.3">
      <c r="A6611">
        <v>906610</v>
      </c>
      <c r="B6611">
        <v>90</v>
      </c>
      <c r="C6611">
        <v>22</v>
      </c>
      <c r="D6611" s="1">
        <v>45605</v>
      </c>
      <c r="E6611" s="1">
        <v>45611</v>
      </c>
      <c r="F6611" t="s">
        <v>98</v>
      </c>
      <c r="G6611" t="s">
        <v>51</v>
      </c>
      <c r="H6611" t="s">
        <v>94</v>
      </c>
      <c r="I6611">
        <v>2</v>
      </c>
      <c r="J6611">
        <v>26660</v>
      </c>
    </row>
    <row r="6612" spans="1:10" x14ac:dyDescent="0.3">
      <c r="A6612">
        <v>906611</v>
      </c>
      <c r="B6612">
        <v>177</v>
      </c>
      <c r="C6612">
        <v>27</v>
      </c>
      <c r="D6612" s="1">
        <v>45530</v>
      </c>
      <c r="E6612" s="1">
        <v>45532</v>
      </c>
      <c r="F6612" t="s">
        <v>93</v>
      </c>
      <c r="G6612" t="s">
        <v>60</v>
      </c>
      <c r="H6612" t="s">
        <v>94</v>
      </c>
      <c r="I6612">
        <v>2</v>
      </c>
      <c r="J6612">
        <v>2160</v>
      </c>
    </row>
    <row r="6613" spans="1:10" x14ac:dyDescent="0.3">
      <c r="A6613">
        <v>906612</v>
      </c>
      <c r="B6613">
        <v>430</v>
      </c>
      <c r="C6613">
        <v>21</v>
      </c>
      <c r="D6613" s="1">
        <v>45672</v>
      </c>
      <c r="E6613" s="1">
        <v>45675</v>
      </c>
      <c r="F6613" t="s">
        <v>99</v>
      </c>
      <c r="G6613" t="s">
        <v>51</v>
      </c>
      <c r="H6613" t="s">
        <v>94</v>
      </c>
      <c r="I6613">
        <v>1</v>
      </c>
      <c r="J6613">
        <v>9950</v>
      </c>
    </row>
    <row r="6614" spans="1:10" x14ac:dyDescent="0.3">
      <c r="A6614">
        <v>906613</v>
      </c>
      <c r="B6614">
        <v>337</v>
      </c>
      <c r="C6614">
        <v>48</v>
      </c>
      <c r="D6614" s="1">
        <v>45505</v>
      </c>
      <c r="E6614" s="1">
        <v>45508</v>
      </c>
      <c r="F6614" t="s">
        <v>100</v>
      </c>
      <c r="G6614" t="s">
        <v>78</v>
      </c>
      <c r="H6614" t="s">
        <v>94</v>
      </c>
      <c r="I6614">
        <v>1</v>
      </c>
      <c r="J6614">
        <v>1560</v>
      </c>
    </row>
    <row r="6615" spans="1:10" x14ac:dyDescent="0.3">
      <c r="A6615">
        <v>906614</v>
      </c>
      <c r="B6615">
        <v>366</v>
      </c>
      <c r="C6615">
        <v>31</v>
      </c>
      <c r="D6615" s="1">
        <v>45685</v>
      </c>
      <c r="E6615" s="1">
        <v>45689</v>
      </c>
      <c r="F6615" t="s">
        <v>93</v>
      </c>
      <c r="G6615" t="s">
        <v>60</v>
      </c>
      <c r="H6615" t="s">
        <v>97</v>
      </c>
      <c r="I6615">
        <v>2</v>
      </c>
      <c r="J6615">
        <v>3480</v>
      </c>
    </row>
    <row r="6616" spans="1:10" x14ac:dyDescent="0.3">
      <c r="A6616">
        <v>906615</v>
      </c>
      <c r="B6616">
        <v>503</v>
      </c>
      <c r="C6616">
        <v>36</v>
      </c>
      <c r="D6616" s="1">
        <v>45648</v>
      </c>
      <c r="E6616" s="1">
        <v>45654</v>
      </c>
      <c r="F6616" t="s">
        <v>99</v>
      </c>
      <c r="G6616" t="s">
        <v>69</v>
      </c>
      <c r="H6616" t="s">
        <v>97</v>
      </c>
      <c r="I6616">
        <v>1</v>
      </c>
      <c r="J6616">
        <v>1130</v>
      </c>
    </row>
    <row r="6617" spans="1:10" x14ac:dyDescent="0.3">
      <c r="A6617">
        <v>906616</v>
      </c>
      <c r="B6617">
        <v>237</v>
      </c>
      <c r="C6617">
        <v>5</v>
      </c>
      <c r="D6617" s="1">
        <v>45727</v>
      </c>
      <c r="E6617" s="1">
        <v>45729</v>
      </c>
      <c r="F6617" t="s">
        <v>101</v>
      </c>
      <c r="G6617" t="s">
        <v>33</v>
      </c>
      <c r="H6617" t="s">
        <v>97</v>
      </c>
      <c r="I6617">
        <v>1</v>
      </c>
      <c r="J6617">
        <v>1960</v>
      </c>
    </row>
    <row r="6618" spans="1:10" x14ac:dyDescent="0.3">
      <c r="A6618">
        <v>906617</v>
      </c>
      <c r="B6618">
        <v>173</v>
      </c>
      <c r="C6618">
        <v>36</v>
      </c>
      <c r="D6618" s="1">
        <v>45509</v>
      </c>
      <c r="E6618" s="1">
        <v>45513</v>
      </c>
      <c r="F6618" t="s">
        <v>95</v>
      </c>
      <c r="G6618" t="s">
        <v>69</v>
      </c>
      <c r="H6618" t="s">
        <v>97</v>
      </c>
      <c r="I6618">
        <v>2</v>
      </c>
      <c r="J6618">
        <v>2260</v>
      </c>
    </row>
    <row r="6619" spans="1:10" x14ac:dyDescent="0.3">
      <c r="A6619">
        <v>906618</v>
      </c>
      <c r="B6619">
        <v>36</v>
      </c>
      <c r="C6619">
        <v>10</v>
      </c>
      <c r="D6619" s="1">
        <v>45533</v>
      </c>
      <c r="E6619" s="1">
        <v>45539</v>
      </c>
      <c r="F6619" t="s">
        <v>98</v>
      </c>
      <c r="G6619" t="s">
        <v>42</v>
      </c>
      <c r="H6619" t="s">
        <v>94</v>
      </c>
      <c r="I6619">
        <v>1</v>
      </c>
      <c r="J6619">
        <v>3700</v>
      </c>
    </row>
    <row r="6620" spans="1:10" x14ac:dyDescent="0.3">
      <c r="A6620">
        <v>906619</v>
      </c>
      <c r="B6620">
        <v>525</v>
      </c>
      <c r="C6620">
        <v>18</v>
      </c>
      <c r="D6620" s="1">
        <v>45706</v>
      </c>
      <c r="E6620" s="1">
        <v>45709</v>
      </c>
      <c r="F6620" t="s">
        <v>98</v>
      </c>
      <c r="G6620" t="s">
        <v>51</v>
      </c>
      <c r="H6620" t="s">
        <v>97</v>
      </c>
      <c r="I6620">
        <v>1</v>
      </c>
      <c r="J6620">
        <v>13140</v>
      </c>
    </row>
    <row r="6621" spans="1:10" x14ac:dyDescent="0.3">
      <c r="A6621">
        <v>906620</v>
      </c>
      <c r="B6621">
        <v>272</v>
      </c>
      <c r="C6621">
        <v>8</v>
      </c>
      <c r="D6621" s="1">
        <v>45521</v>
      </c>
      <c r="E6621" s="1">
        <v>45523</v>
      </c>
      <c r="F6621" t="s">
        <v>93</v>
      </c>
      <c r="G6621" t="s">
        <v>33</v>
      </c>
      <c r="H6621" t="s">
        <v>94</v>
      </c>
      <c r="I6621">
        <v>1</v>
      </c>
      <c r="J6621">
        <v>1870</v>
      </c>
    </row>
    <row r="6622" spans="1:10" x14ac:dyDescent="0.3">
      <c r="A6622">
        <v>906621</v>
      </c>
      <c r="B6622">
        <v>111</v>
      </c>
      <c r="C6622">
        <v>48</v>
      </c>
      <c r="D6622" s="1">
        <v>45709</v>
      </c>
      <c r="E6622" s="1">
        <v>45715</v>
      </c>
      <c r="F6622" t="s">
        <v>100</v>
      </c>
      <c r="G6622" t="s">
        <v>78</v>
      </c>
      <c r="H6622" t="s">
        <v>97</v>
      </c>
      <c r="I6622">
        <v>2</v>
      </c>
      <c r="J6622">
        <v>3120</v>
      </c>
    </row>
    <row r="6623" spans="1:10" x14ac:dyDescent="0.3">
      <c r="A6623">
        <v>906622</v>
      </c>
      <c r="B6623">
        <v>531</v>
      </c>
      <c r="C6623">
        <v>25</v>
      </c>
      <c r="D6623" s="1">
        <v>45659</v>
      </c>
      <c r="E6623" s="1">
        <v>45663</v>
      </c>
      <c r="F6623" t="s">
        <v>96</v>
      </c>
      <c r="G6623" t="s">
        <v>60</v>
      </c>
      <c r="H6623" t="s">
        <v>94</v>
      </c>
      <c r="I6623">
        <v>1</v>
      </c>
      <c r="J6623">
        <v>3150</v>
      </c>
    </row>
    <row r="6624" spans="1:10" x14ac:dyDescent="0.3">
      <c r="A6624">
        <v>906623</v>
      </c>
      <c r="B6624">
        <v>203</v>
      </c>
      <c r="C6624">
        <v>22</v>
      </c>
      <c r="D6624" s="1">
        <v>45689</v>
      </c>
      <c r="E6624" s="1">
        <v>45695</v>
      </c>
      <c r="F6624" t="s">
        <v>101</v>
      </c>
      <c r="G6624" t="s">
        <v>51</v>
      </c>
      <c r="H6624" t="s">
        <v>94</v>
      </c>
      <c r="I6624">
        <v>1</v>
      </c>
      <c r="J6624">
        <v>13330</v>
      </c>
    </row>
    <row r="6625" spans="1:10" x14ac:dyDescent="0.3">
      <c r="A6625">
        <v>906624</v>
      </c>
      <c r="B6625">
        <v>225</v>
      </c>
      <c r="C6625">
        <v>43</v>
      </c>
      <c r="D6625" s="1">
        <v>45449</v>
      </c>
      <c r="E6625" s="1">
        <v>45453</v>
      </c>
      <c r="F6625" t="s">
        <v>100</v>
      </c>
      <c r="G6625" t="s">
        <v>78</v>
      </c>
      <c r="H6625" t="s">
        <v>94</v>
      </c>
      <c r="I6625">
        <v>1</v>
      </c>
      <c r="J6625">
        <v>910</v>
      </c>
    </row>
    <row r="6626" spans="1:10" x14ac:dyDescent="0.3">
      <c r="A6626">
        <v>906625</v>
      </c>
      <c r="B6626">
        <v>156</v>
      </c>
      <c r="C6626">
        <v>9</v>
      </c>
      <c r="D6626" s="1">
        <v>45387</v>
      </c>
      <c r="E6626" s="1">
        <v>45390</v>
      </c>
      <c r="F6626" t="s">
        <v>100</v>
      </c>
      <c r="G6626" t="s">
        <v>42</v>
      </c>
      <c r="H6626" t="s">
        <v>97</v>
      </c>
      <c r="I6626">
        <v>1</v>
      </c>
      <c r="J6626">
        <v>3370</v>
      </c>
    </row>
    <row r="6627" spans="1:10" x14ac:dyDescent="0.3">
      <c r="A6627">
        <v>906626</v>
      </c>
      <c r="B6627">
        <v>145</v>
      </c>
      <c r="C6627">
        <v>42</v>
      </c>
      <c r="D6627" s="1">
        <v>45641</v>
      </c>
      <c r="E6627" s="1">
        <v>45647</v>
      </c>
      <c r="F6627" t="s">
        <v>100</v>
      </c>
      <c r="G6627" t="s">
        <v>78</v>
      </c>
      <c r="H6627" t="s">
        <v>94</v>
      </c>
      <c r="I6627">
        <v>1</v>
      </c>
      <c r="J6627">
        <v>810</v>
      </c>
    </row>
    <row r="6628" spans="1:10" x14ac:dyDescent="0.3">
      <c r="A6628">
        <v>906627</v>
      </c>
      <c r="B6628">
        <v>447</v>
      </c>
      <c r="C6628">
        <v>33</v>
      </c>
      <c r="D6628" s="1">
        <v>45412</v>
      </c>
      <c r="E6628" s="1">
        <v>45414</v>
      </c>
      <c r="F6628" t="s">
        <v>100</v>
      </c>
      <c r="G6628" t="s">
        <v>69</v>
      </c>
      <c r="H6628" t="s">
        <v>97</v>
      </c>
      <c r="I6628">
        <v>1</v>
      </c>
      <c r="J6628">
        <v>740</v>
      </c>
    </row>
    <row r="6629" spans="1:10" x14ac:dyDescent="0.3">
      <c r="A6629">
        <v>906628</v>
      </c>
      <c r="B6629">
        <v>286</v>
      </c>
      <c r="C6629">
        <v>26</v>
      </c>
      <c r="D6629" s="1">
        <v>45421</v>
      </c>
      <c r="E6629" s="1">
        <v>45427</v>
      </c>
      <c r="F6629" t="s">
        <v>95</v>
      </c>
      <c r="G6629" t="s">
        <v>60</v>
      </c>
      <c r="H6629" t="s">
        <v>94</v>
      </c>
      <c r="I6629">
        <v>1</v>
      </c>
      <c r="J6629">
        <v>2250</v>
      </c>
    </row>
    <row r="6630" spans="1:10" x14ac:dyDescent="0.3">
      <c r="A6630">
        <v>906629</v>
      </c>
      <c r="B6630">
        <v>523</v>
      </c>
      <c r="C6630">
        <v>13</v>
      </c>
      <c r="D6630" s="1">
        <v>45559</v>
      </c>
      <c r="E6630" s="1">
        <v>45562</v>
      </c>
      <c r="F6630" t="s">
        <v>100</v>
      </c>
      <c r="G6630" t="s">
        <v>42</v>
      </c>
      <c r="H6630" t="s">
        <v>97</v>
      </c>
      <c r="I6630">
        <v>2</v>
      </c>
      <c r="J6630">
        <v>6000</v>
      </c>
    </row>
    <row r="6631" spans="1:10" x14ac:dyDescent="0.3">
      <c r="A6631">
        <v>906630</v>
      </c>
      <c r="B6631">
        <v>551</v>
      </c>
      <c r="C6631">
        <v>48</v>
      </c>
      <c r="D6631" s="1">
        <v>45554</v>
      </c>
      <c r="E6631" s="1">
        <v>45557</v>
      </c>
      <c r="F6631" t="s">
        <v>101</v>
      </c>
      <c r="G6631" t="s">
        <v>78</v>
      </c>
      <c r="H6631" t="s">
        <v>94</v>
      </c>
      <c r="I6631">
        <v>2</v>
      </c>
      <c r="J6631">
        <v>3120</v>
      </c>
    </row>
    <row r="6632" spans="1:10" x14ac:dyDescent="0.3">
      <c r="A6632">
        <v>906631</v>
      </c>
      <c r="B6632">
        <v>143</v>
      </c>
      <c r="C6632">
        <v>31</v>
      </c>
      <c r="D6632" s="1">
        <v>45390</v>
      </c>
      <c r="E6632" s="1">
        <v>45396</v>
      </c>
      <c r="F6632" t="s">
        <v>100</v>
      </c>
      <c r="G6632" t="s">
        <v>60</v>
      </c>
      <c r="H6632" t="s">
        <v>97</v>
      </c>
      <c r="I6632">
        <v>2</v>
      </c>
      <c r="J6632">
        <v>3480</v>
      </c>
    </row>
    <row r="6633" spans="1:10" x14ac:dyDescent="0.3">
      <c r="A6633">
        <v>906632</v>
      </c>
      <c r="B6633">
        <v>535</v>
      </c>
      <c r="C6633">
        <v>21</v>
      </c>
      <c r="D6633" s="1">
        <v>45401</v>
      </c>
      <c r="E6633" s="1">
        <v>45405</v>
      </c>
      <c r="F6633" t="s">
        <v>100</v>
      </c>
      <c r="G6633" t="s">
        <v>51</v>
      </c>
      <c r="H6633" t="s">
        <v>94</v>
      </c>
      <c r="I6633">
        <v>1</v>
      </c>
      <c r="J6633">
        <v>9950</v>
      </c>
    </row>
    <row r="6634" spans="1:10" x14ac:dyDescent="0.3">
      <c r="A6634">
        <v>906633</v>
      </c>
      <c r="B6634">
        <v>485</v>
      </c>
      <c r="C6634">
        <v>27</v>
      </c>
      <c r="D6634" s="1">
        <v>45555</v>
      </c>
      <c r="E6634" s="1">
        <v>45557</v>
      </c>
      <c r="F6634" t="s">
        <v>101</v>
      </c>
      <c r="G6634" t="s">
        <v>60</v>
      </c>
      <c r="H6634" t="s">
        <v>94</v>
      </c>
      <c r="I6634">
        <v>1</v>
      </c>
      <c r="J6634">
        <v>1080</v>
      </c>
    </row>
    <row r="6635" spans="1:10" x14ac:dyDescent="0.3">
      <c r="A6635">
        <v>906634</v>
      </c>
      <c r="B6635">
        <v>457</v>
      </c>
      <c r="C6635">
        <v>36</v>
      </c>
      <c r="D6635" s="1">
        <v>45727</v>
      </c>
      <c r="E6635" s="1">
        <v>45732</v>
      </c>
      <c r="F6635" t="s">
        <v>98</v>
      </c>
      <c r="G6635" t="s">
        <v>69</v>
      </c>
      <c r="H6635" t="s">
        <v>97</v>
      </c>
      <c r="I6635">
        <v>1</v>
      </c>
      <c r="J6635">
        <v>1130</v>
      </c>
    </row>
    <row r="6636" spans="1:10" x14ac:dyDescent="0.3">
      <c r="A6636">
        <v>906635</v>
      </c>
      <c r="B6636">
        <v>247</v>
      </c>
      <c r="C6636">
        <v>13</v>
      </c>
      <c r="D6636" s="1">
        <v>45735</v>
      </c>
      <c r="E6636" s="1">
        <v>45738</v>
      </c>
      <c r="F6636" t="s">
        <v>93</v>
      </c>
      <c r="G6636" t="s">
        <v>42</v>
      </c>
      <c r="H6636" t="s">
        <v>97</v>
      </c>
      <c r="I6636">
        <v>1</v>
      </c>
      <c r="J6636">
        <v>3000</v>
      </c>
    </row>
    <row r="6637" spans="1:10" x14ac:dyDescent="0.3">
      <c r="A6637">
        <v>906636</v>
      </c>
      <c r="B6637">
        <v>266</v>
      </c>
      <c r="C6637">
        <v>11</v>
      </c>
      <c r="D6637" s="1">
        <v>45399</v>
      </c>
      <c r="E6637" s="1">
        <v>45402</v>
      </c>
      <c r="F6637" t="s">
        <v>93</v>
      </c>
      <c r="G6637" t="s">
        <v>42</v>
      </c>
      <c r="H6637" t="s">
        <v>94</v>
      </c>
      <c r="I6637">
        <v>1</v>
      </c>
      <c r="J6637">
        <v>2560</v>
      </c>
    </row>
    <row r="6638" spans="1:10" x14ac:dyDescent="0.3">
      <c r="A6638">
        <v>906637</v>
      </c>
      <c r="B6638">
        <v>550</v>
      </c>
      <c r="C6638">
        <v>19</v>
      </c>
      <c r="D6638" s="1">
        <v>45585</v>
      </c>
      <c r="E6638" s="1">
        <v>45588</v>
      </c>
      <c r="F6638" t="s">
        <v>95</v>
      </c>
      <c r="G6638" t="s">
        <v>51</v>
      </c>
      <c r="H6638" t="s">
        <v>94</v>
      </c>
      <c r="I6638">
        <v>2</v>
      </c>
      <c r="J6638">
        <v>21600</v>
      </c>
    </row>
    <row r="6639" spans="1:10" x14ac:dyDescent="0.3">
      <c r="A6639">
        <v>906638</v>
      </c>
      <c r="B6639">
        <v>452</v>
      </c>
      <c r="C6639">
        <v>11</v>
      </c>
      <c r="D6639" s="1">
        <v>45613</v>
      </c>
      <c r="E6639" s="1">
        <v>45619</v>
      </c>
      <c r="F6639" t="s">
        <v>100</v>
      </c>
      <c r="G6639" t="s">
        <v>42</v>
      </c>
      <c r="H6639" t="s">
        <v>97</v>
      </c>
      <c r="I6639">
        <v>1</v>
      </c>
      <c r="J6639">
        <v>2560</v>
      </c>
    </row>
    <row r="6640" spans="1:10" x14ac:dyDescent="0.3">
      <c r="A6640">
        <v>906639</v>
      </c>
      <c r="B6640">
        <v>190</v>
      </c>
      <c r="C6640">
        <v>46</v>
      </c>
      <c r="D6640" s="1">
        <v>45565</v>
      </c>
      <c r="E6640" s="1">
        <v>45567</v>
      </c>
      <c r="F6640" t="s">
        <v>93</v>
      </c>
      <c r="G6640" t="s">
        <v>78</v>
      </c>
      <c r="H6640" t="s">
        <v>97</v>
      </c>
      <c r="I6640">
        <v>1</v>
      </c>
      <c r="J6640">
        <v>1320</v>
      </c>
    </row>
    <row r="6641" spans="1:10" x14ac:dyDescent="0.3">
      <c r="A6641">
        <v>906640</v>
      </c>
      <c r="B6641">
        <v>414</v>
      </c>
      <c r="C6641">
        <v>19</v>
      </c>
      <c r="D6641" s="1">
        <v>45690</v>
      </c>
      <c r="E6641" s="1">
        <v>45694</v>
      </c>
      <c r="F6641" t="s">
        <v>93</v>
      </c>
      <c r="G6641" t="s">
        <v>51</v>
      </c>
      <c r="H6641" t="s">
        <v>97</v>
      </c>
      <c r="I6641">
        <v>3</v>
      </c>
      <c r="J6641">
        <v>32400</v>
      </c>
    </row>
    <row r="6642" spans="1:10" x14ac:dyDescent="0.3">
      <c r="A6642">
        <v>906641</v>
      </c>
      <c r="B6642">
        <v>396</v>
      </c>
      <c r="C6642">
        <v>28</v>
      </c>
      <c r="D6642" s="1">
        <v>45440</v>
      </c>
      <c r="E6642" s="1">
        <v>45444</v>
      </c>
      <c r="F6642" t="s">
        <v>93</v>
      </c>
      <c r="G6642" t="s">
        <v>60</v>
      </c>
      <c r="H6642" t="s">
        <v>97</v>
      </c>
      <c r="I6642">
        <v>1</v>
      </c>
      <c r="J6642">
        <v>3170</v>
      </c>
    </row>
    <row r="6643" spans="1:10" x14ac:dyDescent="0.3">
      <c r="A6643">
        <v>906642</v>
      </c>
      <c r="B6643">
        <v>256</v>
      </c>
      <c r="C6643">
        <v>2</v>
      </c>
      <c r="D6643" s="1">
        <v>45694</v>
      </c>
      <c r="E6643" s="1">
        <v>45698</v>
      </c>
      <c r="F6643" t="s">
        <v>100</v>
      </c>
      <c r="G6643" t="s">
        <v>33</v>
      </c>
      <c r="H6643" t="s">
        <v>94</v>
      </c>
      <c r="I6643">
        <v>2</v>
      </c>
      <c r="J6643">
        <v>2380</v>
      </c>
    </row>
    <row r="6644" spans="1:10" x14ac:dyDescent="0.3">
      <c r="A6644">
        <v>906643</v>
      </c>
      <c r="B6644">
        <v>573</v>
      </c>
      <c r="C6644">
        <v>28</v>
      </c>
      <c r="D6644" s="1">
        <v>45696</v>
      </c>
      <c r="E6644" s="1">
        <v>45698</v>
      </c>
      <c r="F6644" t="s">
        <v>95</v>
      </c>
      <c r="G6644" t="s">
        <v>60</v>
      </c>
      <c r="H6644" t="s">
        <v>94</v>
      </c>
      <c r="I6644">
        <v>1</v>
      </c>
      <c r="J6644">
        <v>3170</v>
      </c>
    </row>
    <row r="6645" spans="1:10" x14ac:dyDescent="0.3">
      <c r="A6645">
        <v>906644</v>
      </c>
      <c r="B6645">
        <v>385</v>
      </c>
      <c r="C6645">
        <v>32</v>
      </c>
      <c r="D6645" s="1">
        <v>45545</v>
      </c>
      <c r="E6645" s="1">
        <v>45550</v>
      </c>
      <c r="F6645" t="s">
        <v>101</v>
      </c>
      <c r="G6645" t="s">
        <v>60</v>
      </c>
      <c r="H6645" t="s">
        <v>97</v>
      </c>
      <c r="I6645">
        <v>1</v>
      </c>
      <c r="J6645">
        <v>1990</v>
      </c>
    </row>
    <row r="6646" spans="1:10" x14ac:dyDescent="0.3">
      <c r="A6646">
        <v>906645</v>
      </c>
      <c r="B6646">
        <v>362</v>
      </c>
      <c r="C6646">
        <v>36</v>
      </c>
      <c r="D6646" s="1">
        <v>45560</v>
      </c>
      <c r="E6646" s="1">
        <v>45563</v>
      </c>
      <c r="F6646" t="s">
        <v>101</v>
      </c>
      <c r="G6646" t="s">
        <v>69</v>
      </c>
      <c r="H6646" t="s">
        <v>94</v>
      </c>
      <c r="I6646">
        <v>1</v>
      </c>
      <c r="J6646">
        <v>1130</v>
      </c>
    </row>
    <row r="6647" spans="1:10" x14ac:dyDescent="0.3">
      <c r="A6647">
        <v>906646</v>
      </c>
      <c r="B6647">
        <v>1</v>
      </c>
      <c r="C6647">
        <v>8</v>
      </c>
      <c r="D6647" s="1">
        <v>45679</v>
      </c>
      <c r="E6647" s="1">
        <v>45685</v>
      </c>
      <c r="F6647" t="s">
        <v>93</v>
      </c>
      <c r="G6647" t="s">
        <v>33</v>
      </c>
      <c r="H6647" t="s">
        <v>97</v>
      </c>
      <c r="I6647">
        <v>1</v>
      </c>
      <c r="J6647">
        <v>1870</v>
      </c>
    </row>
    <row r="6648" spans="1:10" x14ac:dyDescent="0.3">
      <c r="A6648">
        <v>906647</v>
      </c>
      <c r="B6648">
        <v>572</v>
      </c>
      <c r="C6648">
        <v>9</v>
      </c>
      <c r="D6648" s="1">
        <v>45487</v>
      </c>
      <c r="E6648" s="1">
        <v>45493</v>
      </c>
      <c r="F6648" t="s">
        <v>101</v>
      </c>
      <c r="G6648" t="s">
        <v>42</v>
      </c>
      <c r="H6648" t="s">
        <v>97</v>
      </c>
      <c r="I6648">
        <v>1</v>
      </c>
      <c r="J6648">
        <v>3370</v>
      </c>
    </row>
    <row r="6649" spans="1:10" x14ac:dyDescent="0.3">
      <c r="A6649">
        <v>906648</v>
      </c>
      <c r="B6649">
        <v>196</v>
      </c>
      <c r="C6649">
        <v>11</v>
      </c>
      <c r="D6649" s="1">
        <v>45612</v>
      </c>
      <c r="E6649" s="1">
        <v>45618</v>
      </c>
      <c r="F6649" t="s">
        <v>95</v>
      </c>
      <c r="G6649" t="s">
        <v>42</v>
      </c>
      <c r="H6649" t="s">
        <v>97</v>
      </c>
      <c r="I6649">
        <v>1</v>
      </c>
      <c r="J6649">
        <v>2560</v>
      </c>
    </row>
    <row r="6650" spans="1:10" x14ac:dyDescent="0.3">
      <c r="A6650">
        <v>906649</v>
      </c>
      <c r="B6650">
        <v>62</v>
      </c>
      <c r="C6650">
        <v>15</v>
      </c>
      <c r="D6650" s="1">
        <v>45572</v>
      </c>
      <c r="E6650" s="1">
        <v>45575</v>
      </c>
      <c r="F6650" t="s">
        <v>98</v>
      </c>
      <c r="G6650" t="s">
        <v>42</v>
      </c>
      <c r="H6650" t="s">
        <v>94</v>
      </c>
      <c r="I6650">
        <v>1</v>
      </c>
      <c r="J6650">
        <v>3740</v>
      </c>
    </row>
    <row r="6651" spans="1:10" x14ac:dyDescent="0.3">
      <c r="A6651">
        <v>906650</v>
      </c>
      <c r="B6651">
        <v>102</v>
      </c>
      <c r="C6651">
        <v>12</v>
      </c>
      <c r="D6651" s="1">
        <v>45663</v>
      </c>
      <c r="E6651" s="1">
        <v>45665</v>
      </c>
      <c r="F6651" t="s">
        <v>93</v>
      </c>
      <c r="G6651" t="s">
        <v>42</v>
      </c>
      <c r="H6651" t="s">
        <v>97</v>
      </c>
      <c r="I6651">
        <v>1</v>
      </c>
      <c r="J6651">
        <v>2600</v>
      </c>
    </row>
    <row r="6652" spans="1:10" x14ac:dyDescent="0.3">
      <c r="A6652">
        <v>906651</v>
      </c>
      <c r="B6652">
        <v>389</v>
      </c>
      <c r="C6652">
        <v>22</v>
      </c>
      <c r="D6652" s="1">
        <v>45555</v>
      </c>
      <c r="E6652" s="1">
        <v>45558</v>
      </c>
      <c r="F6652" t="s">
        <v>100</v>
      </c>
      <c r="G6652" t="s">
        <v>51</v>
      </c>
      <c r="H6652" t="s">
        <v>97</v>
      </c>
      <c r="I6652">
        <v>1</v>
      </c>
      <c r="J6652">
        <v>13330</v>
      </c>
    </row>
    <row r="6653" spans="1:10" x14ac:dyDescent="0.3">
      <c r="A6653">
        <v>906652</v>
      </c>
      <c r="B6653">
        <v>341</v>
      </c>
      <c r="C6653">
        <v>15</v>
      </c>
      <c r="D6653" s="1">
        <v>45468</v>
      </c>
      <c r="E6653" s="1">
        <v>45474</v>
      </c>
      <c r="F6653" t="s">
        <v>101</v>
      </c>
      <c r="G6653" t="s">
        <v>42</v>
      </c>
      <c r="H6653" t="s">
        <v>94</v>
      </c>
      <c r="I6653">
        <v>1</v>
      </c>
      <c r="J6653">
        <v>3740</v>
      </c>
    </row>
    <row r="6654" spans="1:10" x14ac:dyDescent="0.3">
      <c r="A6654">
        <v>906653</v>
      </c>
      <c r="B6654">
        <v>440</v>
      </c>
      <c r="C6654">
        <v>46</v>
      </c>
      <c r="D6654" s="1">
        <v>45619</v>
      </c>
      <c r="E6654" s="1">
        <v>45622</v>
      </c>
      <c r="F6654" t="s">
        <v>96</v>
      </c>
      <c r="G6654" t="s">
        <v>78</v>
      </c>
      <c r="H6654" t="s">
        <v>94</v>
      </c>
      <c r="I6654">
        <v>2</v>
      </c>
      <c r="J6654">
        <v>2640</v>
      </c>
    </row>
    <row r="6655" spans="1:10" x14ac:dyDescent="0.3">
      <c r="A6655">
        <v>906654</v>
      </c>
      <c r="B6655">
        <v>208</v>
      </c>
      <c r="C6655">
        <v>22</v>
      </c>
      <c r="D6655" s="1">
        <v>45607</v>
      </c>
      <c r="E6655" s="1">
        <v>45611</v>
      </c>
      <c r="F6655" t="s">
        <v>100</v>
      </c>
      <c r="G6655" t="s">
        <v>51</v>
      </c>
      <c r="H6655" t="s">
        <v>94</v>
      </c>
      <c r="I6655">
        <v>1</v>
      </c>
      <c r="J6655">
        <v>13330</v>
      </c>
    </row>
    <row r="6656" spans="1:10" x14ac:dyDescent="0.3">
      <c r="A6656">
        <v>906655</v>
      </c>
      <c r="B6656">
        <v>291</v>
      </c>
      <c r="C6656">
        <v>18</v>
      </c>
      <c r="D6656" s="1">
        <v>45739</v>
      </c>
      <c r="E6656" s="1">
        <v>45742</v>
      </c>
      <c r="F6656" t="s">
        <v>101</v>
      </c>
      <c r="G6656" t="s">
        <v>51</v>
      </c>
      <c r="H6656" t="s">
        <v>94</v>
      </c>
      <c r="I6656">
        <v>1</v>
      </c>
      <c r="J6656">
        <v>13140</v>
      </c>
    </row>
    <row r="6657" spans="1:10" x14ac:dyDescent="0.3">
      <c r="A6657">
        <v>906656</v>
      </c>
      <c r="B6657">
        <v>145</v>
      </c>
      <c r="C6657">
        <v>47</v>
      </c>
      <c r="D6657" s="1">
        <v>45394</v>
      </c>
      <c r="E6657" s="1">
        <v>45397</v>
      </c>
      <c r="F6657" t="s">
        <v>100</v>
      </c>
      <c r="G6657" t="s">
        <v>78</v>
      </c>
      <c r="H6657" t="s">
        <v>97</v>
      </c>
      <c r="I6657">
        <v>1</v>
      </c>
      <c r="J6657">
        <v>890</v>
      </c>
    </row>
    <row r="6658" spans="1:10" x14ac:dyDescent="0.3">
      <c r="A6658">
        <v>906657</v>
      </c>
      <c r="B6658">
        <v>122</v>
      </c>
      <c r="C6658">
        <v>41</v>
      </c>
      <c r="D6658" s="1">
        <v>45404</v>
      </c>
      <c r="E6658" s="1">
        <v>45409</v>
      </c>
      <c r="F6658" t="s">
        <v>95</v>
      </c>
      <c r="G6658" t="s">
        <v>78</v>
      </c>
      <c r="H6658" t="s">
        <v>94</v>
      </c>
      <c r="I6658">
        <v>1</v>
      </c>
      <c r="J6658">
        <v>1390</v>
      </c>
    </row>
    <row r="6659" spans="1:10" x14ac:dyDescent="0.3">
      <c r="A6659">
        <v>906658</v>
      </c>
      <c r="B6659">
        <v>373</v>
      </c>
      <c r="C6659">
        <v>16</v>
      </c>
      <c r="D6659" s="1">
        <v>45653</v>
      </c>
      <c r="E6659" s="1">
        <v>45659</v>
      </c>
      <c r="F6659" t="s">
        <v>95</v>
      </c>
      <c r="G6659" t="s">
        <v>42</v>
      </c>
      <c r="H6659" t="s">
        <v>94</v>
      </c>
      <c r="I6659">
        <v>2</v>
      </c>
      <c r="J6659">
        <v>7800</v>
      </c>
    </row>
    <row r="6660" spans="1:10" x14ac:dyDescent="0.3">
      <c r="A6660">
        <v>906659</v>
      </c>
      <c r="B6660">
        <v>467</v>
      </c>
      <c r="C6660">
        <v>1</v>
      </c>
      <c r="D6660" s="1">
        <v>45435</v>
      </c>
      <c r="E6660" s="1">
        <v>45437</v>
      </c>
      <c r="F6660" t="s">
        <v>101</v>
      </c>
      <c r="G6660" t="s">
        <v>33</v>
      </c>
      <c r="H6660" t="s">
        <v>94</v>
      </c>
      <c r="I6660">
        <v>2</v>
      </c>
      <c r="J6660">
        <v>2220</v>
      </c>
    </row>
    <row r="6661" spans="1:10" x14ac:dyDescent="0.3">
      <c r="A6661">
        <v>906660</v>
      </c>
      <c r="B6661">
        <v>442</v>
      </c>
      <c r="C6661">
        <v>10</v>
      </c>
      <c r="D6661" s="1">
        <v>45477</v>
      </c>
      <c r="E6661" s="1">
        <v>45482</v>
      </c>
      <c r="F6661" t="s">
        <v>96</v>
      </c>
      <c r="G6661" t="s">
        <v>42</v>
      </c>
      <c r="H6661" t="s">
        <v>97</v>
      </c>
      <c r="I6661">
        <v>1</v>
      </c>
      <c r="J6661">
        <v>3700</v>
      </c>
    </row>
    <row r="6662" spans="1:10" x14ac:dyDescent="0.3">
      <c r="A6662">
        <v>906661</v>
      </c>
      <c r="B6662">
        <v>238</v>
      </c>
      <c r="C6662">
        <v>34</v>
      </c>
      <c r="D6662" s="1">
        <v>45726</v>
      </c>
      <c r="E6662" s="1">
        <v>45729</v>
      </c>
      <c r="F6662" t="s">
        <v>93</v>
      </c>
      <c r="G6662" t="s">
        <v>69</v>
      </c>
      <c r="H6662" t="s">
        <v>97</v>
      </c>
      <c r="I6662">
        <v>2</v>
      </c>
      <c r="J6662">
        <v>820</v>
      </c>
    </row>
    <row r="6663" spans="1:10" x14ac:dyDescent="0.3">
      <c r="A6663">
        <v>906662</v>
      </c>
      <c r="B6663">
        <v>447</v>
      </c>
      <c r="C6663">
        <v>23</v>
      </c>
      <c r="D6663" s="1">
        <v>45409</v>
      </c>
      <c r="E6663" s="1">
        <v>45413</v>
      </c>
      <c r="F6663" t="s">
        <v>100</v>
      </c>
      <c r="G6663" t="s">
        <v>51</v>
      </c>
      <c r="H6663" t="s">
        <v>94</v>
      </c>
      <c r="I6663">
        <v>1</v>
      </c>
      <c r="J6663">
        <v>12780</v>
      </c>
    </row>
    <row r="6664" spans="1:10" x14ac:dyDescent="0.3">
      <c r="A6664">
        <v>906663</v>
      </c>
      <c r="B6664">
        <v>290</v>
      </c>
      <c r="C6664">
        <v>8</v>
      </c>
      <c r="D6664" s="1">
        <v>45654</v>
      </c>
      <c r="E6664" s="1">
        <v>45660</v>
      </c>
      <c r="F6664" t="s">
        <v>93</v>
      </c>
      <c r="G6664" t="s">
        <v>33</v>
      </c>
      <c r="H6664" t="s">
        <v>97</v>
      </c>
      <c r="I6664">
        <v>3</v>
      </c>
      <c r="J6664">
        <v>5610</v>
      </c>
    </row>
    <row r="6665" spans="1:10" x14ac:dyDescent="0.3">
      <c r="A6665">
        <v>906664</v>
      </c>
      <c r="B6665">
        <v>588</v>
      </c>
      <c r="C6665">
        <v>45</v>
      </c>
      <c r="D6665" s="1">
        <v>45597</v>
      </c>
      <c r="E6665" s="1">
        <v>45600</v>
      </c>
      <c r="F6665" t="s">
        <v>95</v>
      </c>
      <c r="G6665" t="s">
        <v>78</v>
      </c>
      <c r="H6665" t="s">
        <v>94</v>
      </c>
      <c r="I6665">
        <v>1</v>
      </c>
      <c r="J6665">
        <v>1290</v>
      </c>
    </row>
    <row r="6666" spans="1:10" x14ac:dyDescent="0.3">
      <c r="A6666">
        <v>906665</v>
      </c>
      <c r="B6666">
        <v>54</v>
      </c>
      <c r="C6666">
        <v>31</v>
      </c>
      <c r="D6666" s="1">
        <v>45555</v>
      </c>
      <c r="E6666" s="1">
        <v>45561</v>
      </c>
      <c r="F6666" t="s">
        <v>99</v>
      </c>
      <c r="G6666" t="s">
        <v>60</v>
      </c>
      <c r="H6666" t="s">
        <v>94</v>
      </c>
      <c r="I6666">
        <v>1</v>
      </c>
      <c r="J6666">
        <v>1740</v>
      </c>
    </row>
    <row r="6667" spans="1:10" x14ac:dyDescent="0.3">
      <c r="A6667">
        <v>906666</v>
      </c>
      <c r="B6667">
        <v>117</v>
      </c>
      <c r="C6667">
        <v>17</v>
      </c>
      <c r="D6667" s="1">
        <v>45482</v>
      </c>
      <c r="E6667" s="1">
        <v>45484</v>
      </c>
      <c r="F6667" t="s">
        <v>95</v>
      </c>
      <c r="G6667" t="s">
        <v>51</v>
      </c>
      <c r="H6667" t="s">
        <v>97</v>
      </c>
      <c r="I6667">
        <v>1</v>
      </c>
      <c r="J6667">
        <v>13790</v>
      </c>
    </row>
    <row r="6668" spans="1:10" x14ac:dyDescent="0.3">
      <c r="A6668">
        <v>906667</v>
      </c>
      <c r="B6668">
        <v>141</v>
      </c>
      <c r="C6668">
        <v>12</v>
      </c>
      <c r="D6668" s="1">
        <v>45691</v>
      </c>
      <c r="E6668" s="1">
        <v>45695</v>
      </c>
      <c r="F6668" t="s">
        <v>100</v>
      </c>
      <c r="G6668" t="s">
        <v>42</v>
      </c>
      <c r="H6668" t="s">
        <v>97</v>
      </c>
      <c r="I6668">
        <v>1</v>
      </c>
      <c r="J6668">
        <v>2600</v>
      </c>
    </row>
    <row r="6669" spans="1:10" x14ac:dyDescent="0.3">
      <c r="A6669">
        <v>906668</v>
      </c>
      <c r="B6669">
        <v>445</v>
      </c>
      <c r="C6669">
        <v>19</v>
      </c>
      <c r="D6669" s="1">
        <v>45551</v>
      </c>
      <c r="E6669" s="1">
        <v>45557</v>
      </c>
      <c r="F6669" t="s">
        <v>99</v>
      </c>
      <c r="G6669" t="s">
        <v>51</v>
      </c>
      <c r="H6669" t="s">
        <v>97</v>
      </c>
      <c r="I6669">
        <v>1</v>
      </c>
      <c r="J6669">
        <v>10800</v>
      </c>
    </row>
    <row r="6670" spans="1:10" x14ac:dyDescent="0.3">
      <c r="A6670">
        <v>906669</v>
      </c>
      <c r="B6670">
        <v>44</v>
      </c>
      <c r="C6670">
        <v>34</v>
      </c>
      <c r="D6670" s="1">
        <v>45705</v>
      </c>
      <c r="E6670" s="1">
        <v>45710</v>
      </c>
      <c r="F6670" t="s">
        <v>99</v>
      </c>
      <c r="G6670" t="s">
        <v>69</v>
      </c>
      <c r="H6670" t="s">
        <v>97</v>
      </c>
      <c r="I6670">
        <v>1</v>
      </c>
      <c r="J6670">
        <v>410</v>
      </c>
    </row>
    <row r="6671" spans="1:10" x14ac:dyDescent="0.3">
      <c r="A6671">
        <v>906670</v>
      </c>
      <c r="B6671">
        <v>232</v>
      </c>
      <c r="C6671">
        <v>33</v>
      </c>
      <c r="D6671" s="1">
        <v>45699</v>
      </c>
      <c r="E6671" s="1">
        <v>45701</v>
      </c>
      <c r="F6671" t="s">
        <v>100</v>
      </c>
      <c r="G6671" t="s">
        <v>69</v>
      </c>
      <c r="H6671" t="s">
        <v>94</v>
      </c>
      <c r="I6671">
        <v>1</v>
      </c>
      <c r="J6671">
        <v>740</v>
      </c>
    </row>
    <row r="6672" spans="1:10" x14ac:dyDescent="0.3">
      <c r="A6672">
        <v>906671</v>
      </c>
      <c r="B6672">
        <v>402</v>
      </c>
      <c r="C6672">
        <v>48</v>
      </c>
      <c r="D6672" s="1">
        <v>45714</v>
      </c>
      <c r="E6672" s="1">
        <v>45719</v>
      </c>
      <c r="F6672" t="s">
        <v>99</v>
      </c>
      <c r="G6672" t="s">
        <v>78</v>
      </c>
      <c r="H6672" t="s">
        <v>94</v>
      </c>
      <c r="I6672">
        <v>1</v>
      </c>
      <c r="J6672">
        <v>1560</v>
      </c>
    </row>
    <row r="6673" spans="1:10" x14ac:dyDescent="0.3">
      <c r="A6673">
        <v>906672</v>
      </c>
      <c r="B6673">
        <v>116</v>
      </c>
      <c r="C6673">
        <v>7</v>
      </c>
      <c r="D6673" s="1">
        <v>45658</v>
      </c>
      <c r="E6673" s="1">
        <v>45661</v>
      </c>
      <c r="F6673" t="s">
        <v>95</v>
      </c>
      <c r="G6673" t="s">
        <v>33</v>
      </c>
      <c r="H6673" t="s">
        <v>94</v>
      </c>
      <c r="I6673">
        <v>1</v>
      </c>
      <c r="J6673">
        <v>2150</v>
      </c>
    </row>
    <row r="6674" spans="1:10" x14ac:dyDescent="0.3">
      <c r="A6674">
        <v>906673</v>
      </c>
      <c r="B6674">
        <v>84</v>
      </c>
      <c r="C6674">
        <v>39</v>
      </c>
      <c r="D6674" s="1">
        <v>45441</v>
      </c>
      <c r="E6674" s="1">
        <v>45446</v>
      </c>
      <c r="F6674" t="s">
        <v>96</v>
      </c>
      <c r="G6674" t="s">
        <v>69</v>
      </c>
      <c r="H6674" t="s">
        <v>97</v>
      </c>
      <c r="I6674">
        <v>1</v>
      </c>
      <c r="J6674">
        <v>780</v>
      </c>
    </row>
    <row r="6675" spans="1:10" x14ac:dyDescent="0.3">
      <c r="A6675">
        <v>906674</v>
      </c>
      <c r="B6675">
        <v>153</v>
      </c>
      <c r="C6675">
        <v>36</v>
      </c>
      <c r="D6675" s="1">
        <v>45587</v>
      </c>
      <c r="E6675" s="1">
        <v>45593</v>
      </c>
      <c r="F6675" t="s">
        <v>100</v>
      </c>
      <c r="G6675" t="s">
        <v>69</v>
      </c>
      <c r="H6675" t="s">
        <v>97</v>
      </c>
      <c r="I6675">
        <v>1</v>
      </c>
      <c r="J6675">
        <v>1130</v>
      </c>
    </row>
    <row r="6676" spans="1:10" x14ac:dyDescent="0.3">
      <c r="A6676">
        <v>906675</v>
      </c>
      <c r="B6676">
        <v>385</v>
      </c>
      <c r="C6676">
        <v>15</v>
      </c>
      <c r="D6676" s="1">
        <v>45572</v>
      </c>
      <c r="E6676" s="1">
        <v>45575</v>
      </c>
      <c r="F6676" t="s">
        <v>101</v>
      </c>
      <c r="G6676" t="s">
        <v>42</v>
      </c>
      <c r="H6676" t="s">
        <v>97</v>
      </c>
      <c r="I6676">
        <v>1</v>
      </c>
      <c r="J6676">
        <v>3740</v>
      </c>
    </row>
    <row r="6677" spans="1:10" x14ac:dyDescent="0.3">
      <c r="A6677">
        <v>906676</v>
      </c>
      <c r="B6677">
        <v>498</v>
      </c>
      <c r="C6677">
        <v>13</v>
      </c>
      <c r="D6677" s="1">
        <v>45637</v>
      </c>
      <c r="E6677" s="1">
        <v>45641</v>
      </c>
      <c r="F6677" t="s">
        <v>95</v>
      </c>
      <c r="G6677" t="s">
        <v>42</v>
      </c>
      <c r="H6677" t="s">
        <v>94</v>
      </c>
      <c r="I6677">
        <v>1</v>
      </c>
      <c r="J6677">
        <v>3000</v>
      </c>
    </row>
    <row r="6678" spans="1:10" x14ac:dyDescent="0.3">
      <c r="A6678">
        <v>906677</v>
      </c>
      <c r="B6678">
        <v>443</v>
      </c>
      <c r="C6678">
        <v>9</v>
      </c>
      <c r="D6678" s="1">
        <v>45610</v>
      </c>
      <c r="E6678" s="1">
        <v>45612</v>
      </c>
      <c r="F6678" t="s">
        <v>101</v>
      </c>
      <c r="G6678" t="s">
        <v>42</v>
      </c>
      <c r="H6678" t="s">
        <v>94</v>
      </c>
      <c r="I6678">
        <v>1</v>
      </c>
      <c r="J6678">
        <v>3370</v>
      </c>
    </row>
    <row r="6679" spans="1:10" x14ac:dyDescent="0.3">
      <c r="A6679">
        <v>906678</v>
      </c>
      <c r="B6679">
        <v>526</v>
      </c>
      <c r="C6679">
        <v>25</v>
      </c>
      <c r="D6679" s="1">
        <v>45461</v>
      </c>
      <c r="E6679" s="1">
        <v>45466</v>
      </c>
      <c r="F6679" t="s">
        <v>100</v>
      </c>
      <c r="G6679" t="s">
        <v>60</v>
      </c>
      <c r="H6679" t="s">
        <v>94</v>
      </c>
      <c r="I6679">
        <v>1</v>
      </c>
      <c r="J6679">
        <v>3150</v>
      </c>
    </row>
    <row r="6680" spans="1:10" x14ac:dyDescent="0.3">
      <c r="A6680">
        <v>906679</v>
      </c>
      <c r="B6680">
        <v>5</v>
      </c>
      <c r="C6680">
        <v>13</v>
      </c>
      <c r="D6680" s="1">
        <v>45387</v>
      </c>
      <c r="E6680" s="1">
        <v>45389</v>
      </c>
      <c r="F6680" t="s">
        <v>95</v>
      </c>
      <c r="G6680" t="s">
        <v>42</v>
      </c>
      <c r="H6680" t="s">
        <v>94</v>
      </c>
      <c r="I6680">
        <v>2</v>
      </c>
      <c r="J6680">
        <v>6000</v>
      </c>
    </row>
    <row r="6681" spans="1:10" x14ac:dyDescent="0.3">
      <c r="A6681">
        <v>906680</v>
      </c>
      <c r="B6681">
        <v>217</v>
      </c>
      <c r="C6681">
        <v>37</v>
      </c>
      <c r="D6681" s="1">
        <v>45534</v>
      </c>
      <c r="E6681" s="1">
        <v>45539</v>
      </c>
      <c r="F6681" t="s">
        <v>95</v>
      </c>
      <c r="G6681" t="s">
        <v>69</v>
      </c>
      <c r="H6681" t="s">
        <v>94</v>
      </c>
      <c r="I6681">
        <v>1</v>
      </c>
      <c r="J6681">
        <v>810</v>
      </c>
    </row>
    <row r="6682" spans="1:10" x14ac:dyDescent="0.3">
      <c r="A6682">
        <v>906681</v>
      </c>
      <c r="B6682">
        <v>117</v>
      </c>
      <c r="C6682">
        <v>24</v>
      </c>
      <c r="D6682" s="1">
        <v>45517</v>
      </c>
      <c r="E6682" s="1">
        <v>45521</v>
      </c>
      <c r="F6682" t="s">
        <v>95</v>
      </c>
      <c r="G6682" t="s">
        <v>51</v>
      </c>
      <c r="H6682" t="s">
        <v>94</v>
      </c>
      <c r="I6682">
        <v>1</v>
      </c>
      <c r="J6682">
        <v>11450</v>
      </c>
    </row>
    <row r="6683" spans="1:10" x14ac:dyDescent="0.3">
      <c r="A6683">
        <v>906682</v>
      </c>
      <c r="B6683">
        <v>555</v>
      </c>
      <c r="C6683">
        <v>38</v>
      </c>
      <c r="D6683" s="1">
        <v>45653</v>
      </c>
      <c r="E6683" s="1">
        <v>45658</v>
      </c>
      <c r="F6683" t="s">
        <v>99</v>
      </c>
      <c r="G6683" t="s">
        <v>69</v>
      </c>
      <c r="H6683" t="s">
        <v>94</v>
      </c>
      <c r="I6683">
        <v>1</v>
      </c>
      <c r="J6683">
        <v>510</v>
      </c>
    </row>
    <row r="6684" spans="1:10" x14ac:dyDescent="0.3">
      <c r="A6684">
        <v>906683</v>
      </c>
      <c r="B6684">
        <v>236</v>
      </c>
      <c r="C6684">
        <v>42</v>
      </c>
      <c r="D6684" s="1">
        <v>45733</v>
      </c>
      <c r="E6684" s="1">
        <v>45738</v>
      </c>
      <c r="F6684" t="s">
        <v>95</v>
      </c>
      <c r="G6684" t="s">
        <v>78</v>
      </c>
      <c r="H6684" t="s">
        <v>94</v>
      </c>
      <c r="I6684">
        <v>1</v>
      </c>
      <c r="J6684">
        <v>810</v>
      </c>
    </row>
    <row r="6685" spans="1:10" x14ac:dyDescent="0.3">
      <c r="A6685">
        <v>906684</v>
      </c>
      <c r="B6685">
        <v>546</v>
      </c>
      <c r="C6685">
        <v>9</v>
      </c>
      <c r="D6685" s="1">
        <v>45445</v>
      </c>
      <c r="E6685" s="1">
        <v>45447</v>
      </c>
      <c r="F6685" t="s">
        <v>100</v>
      </c>
      <c r="G6685" t="s">
        <v>42</v>
      </c>
      <c r="H6685" t="s">
        <v>94</v>
      </c>
      <c r="I6685">
        <v>1</v>
      </c>
      <c r="J6685">
        <v>3370</v>
      </c>
    </row>
    <row r="6686" spans="1:10" x14ac:dyDescent="0.3">
      <c r="A6686">
        <v>906685</v>
      </c>
      <c r="B6686">
        <v>527</v>
      </c>
      <c r="C6686">
        <v>16</v>
      </c>
      <c r="D6686" s="1">
        <v>45699</v>
      </c>
      <c r="E6686" s="1">
        <v>45701</v>
      </c>
      <c r="F6686" t="s">
        <v>100</v>
      </c>
      <c r="G6686" t="s">
        <v>42</v>
      </c>
      <c r="H6686" t="s">
        <v>97</v>
      </c>
      <c r="I6686">
        <v>3</v>
      </c>
      <c r="J6686">
        <v>11700</v>
      </c>
    </row>
    <row r="6687" spans="1:10" x14ac:dyDescent="0.3">
      <c r="A6687">
        <v>906686</v>
      </c>
      <c r="B6687">
        <v>583</v>
      </c>
      <c r="C6687">
        <v>38</v>
      </c>
      <c r="D6687" s="1">
        <v>45665</v>
      </c>
      <c r="E6687" s="1">
        <v>45667</v>
      </c>
      <c r="F6687" t="s">
        <v>100</v>
      </c>
      <c r="G6687" t="s">
        <v>69</v>
      </c>
      <c r="H6687" t="s">
        <v>97</v>
      </c>
      <c r="I6687">
        <v>1</v>
      </c>
      <c r="J6687">
        <v>510</v>
      </c>
    </row>
    <row r="6688" spans="1:10" x14ac:dyDescent="0.3">
      <c r="A6688">
        <v>906687</v>
      </c>
      <c r="B6688">
        <v>38</v>
      </c>
      <c r="C6688">
        <v>34</v>
      </c>
      <c r="D6688" s="1">
        <v>45417</v>
      </c>
      <c r="E6688" s="1">
        <v>45420</v>
      </c>
      <c r="F6688" t="s">
        <v>100</v>
      </c>
      <c r="G6688" t="s">
        <v>69</v>
      </c>
      <c r="H6688" t="s">
        <v>97</v>
      </c>
      <c r="I6688">
        <v>1</v>
      </c>
      <c r="J6688">
        <v>410</v>
      </c>
    </row>
    <row r="6689" spans="1:10" x14ac:dyDescent="0.3">
      <c r="A6689">
        <v>906688</v>
      </c>
      <c r="B6689">
        <v>41</v>
      </c>
      <c r="C6689">
        <v>8</v>
      </c>
      <c r="D6689" s="1">
        <v>45722</v>
      </c>
      <c r="E6689" s="1">
        <v>45727</v>
      </c>
      <c r="F6689" t="s">
        <v>95</v>
      </c>
      <c r="G6689" t="s">
        <v>33</v>
      </c>
      <c r="H6689" t="s">
        <v>97</v>
      </c>
      <c r="I6689">
        <v>1</v>
      </c>
      <c r="J6689">
        <v>1870</v>
      </c>
    </row>
    <row r="6690" spans="1:10" x14ac:dyDescent="0.3">
      <c r="A6690">
        <v>906689</v>
      </c>
      <c r="B6690">
        <v>89</v>
      </c>
      <c r="C6690">
        <v>24</v>
      </c>
      <c r="D6690" s="1">
        <v>45667</v>
      </c>
      <c r="E6690" s="1">
        <v>45672</v>
      </c>
      <c r="F6690" t="s">
        <v>93</v>
      </c>
      <c r="G6690" t="s">
        <v>51</v>
      </c>
      <c r="H6690" t="s">
        <v>94</v>
      </c>
      <c r="I6690">
        <v>1</v>
      </c>
      <c r="J6690">
        <v>11450</v>
      </c>
    </row>
    <row r="6691" spans="1:10" x14ac:dyDescent="0.3">
      <c r="A6691">
        <v>906690</v>
      </c>
      <c r="B6691">
        <v>109</v>
      </c>
      <c r="C6691">
        <v>34</v>
      </c>
      <c r="D6691" s="1">
        <v>45649</v>
      </c>
      <c r="E6691" s="1">
        <v>45653</v>
      </c>
      <c r="F6691" t="s">
        <v>95</v>
      </c>
      <c r="G6691" t="s">
        <v>69</v>
      </c>
      <c r="H6691" t="s">
        <v>94</v>
      </c>
      <c r="I6691">
        <v>1</v>
      </c>
      <c r="J6691">
        <v>410</v>
      </c>
    </row>
    <row r="6692" spans="1:10" x14ac:dyDescent="0.3">
      <c r="A6692">
        <v>906691</v>
      </c>
      <c r="B6692">
        <v>165</v>
      </c>
      <c r="C6692">
        <v>42</v>
      </c>
      <c r="D6692" s="1">
        <v>45557</v>
      </c>
      <c r="E6692" s="1">
        <v>45562</v>
      </c>
      <c r="F6692" t="s">
        <v>99</v>
      </c>
      <c r="G6692" t="s">
        <v>78</v>
      </c>
      <c r="H6692" t="s">
        <v>94</v>
      </c>
      <c r="I6692">
        <v>1</v>
      </c>
      <c r="J6692">
        <v>810</v>
      </c>
    </row>
    <row r="6693" spans="1:10" x14ac:dyDescent="0.3">
      <c r="A6693">
        <v>906692</v>
      </c>
      <c r="B6693">
        <v>317</v>
      </c>
      <c r="C6693">
        <v>45</v>
      </c>
      <c r="D6693" s="1">
        <v>45429</v>
      </c>
      <c r="E6693" s="1">
        <v>45432</v>
      </c>
      <c r="F6693" t="s">
        <v>95</v>
      </c>
      <c r="G6693" t="s">
        <v>78</v>
      </c>
      <c r="H6693" t="s">
        <v>94</v>
      </c>
      <c r="I6693">
        <v>1</v>
      </c>
      <c r="J6693">
        <v>1290</v>
      </c>
    </row>
    <row r="6694" spans="1:10" x14ac:dyDescent="0.3">
      <c r="A6694">
        <v>906693</v>
      </c>
      <c r="B6694">
        <v>334</v>
      </c>
      <c r="C6694">
        <v>22</v>
      </c>
      <c r="D6694" s="1">
        <v>45549</v>
      </c>
      <c r="E6694" s="1">
        <v>45554</v>
      </c>
      <c r="F6694" t="s">
        <v>96</v>
      </c>
      <c r="G6694" t="s">
        <v>51</v>
      </c>
      <c r="H6694" t="s">
        <v>94</v>
      </c>
      <c r="I6694">
        <v>1</v>
      </c>
      <c r="J6694">
        <v>13330</v>
      </c>
    </row>
    <row r="6695" spans="1:10" x14ac:dyDescent="0.3">
      <c r="A6695">
        <v>906694</v>
      </c>
      <c r="B6695">
        <v>222</v>
      </c>
      <c r="C6695">
        <v>7</v>
      </c>
      <c r="D6695" s="1">
        <v>45711</v>
      </c>
      <c r="E6695" s="1">
        <v>45717</v>
      </c>
      <c r="F6695" t="s">
        <v>100</v>
      </c>
      <c r="G6695" t="s">
        <v>33</v>
      </c>
      <c r="H6695" t="s">
        <v>97</v>
      </c>
      <c r="I6695">
        <v>1</v>
      </c>
      <c r="J6695">
        <v>2150</v>
      </c>
    </row>
    <row r="6696" spans="1:10" x14ac:dyDescent="0.3">
      <c r="A6696">
        <v>906695</v>
      </c>
      <c r="B6696">
        <v>581</v>
      </c>
      <c r="C6696">
        <v>27</v>
      </c>
      <c r="D6696" s="1">
        <v>45454</v>
      </c>
      <c r="E6696" s="1">
        <v>45459</v>
      </c>
      <c r="F6696" t="s">
        <v>100</v>
      </c>
      <c r="G6696" t="s">
        <v>60</v>
      </c>
      <c r="H6696" t="s">
        <v>97</v>
      </c>
      <c r="I6696">
        <v>1</v>
      </c>
      <c r="J6696">
        <v>1080</v>
      </c>
    </row>
    <row r="6697" spans="1:10" x14ac:dyDescent="0.3">
      <c r="A6697">
        <v>906696</v>
      </c>
      <c r="B6697">
        <v>419</v>
      </c>
      <c r="C6697">
        <v>19</v>
      </c>
      <c r="D6697" s="1">
        <v>45746</v>
      </c>
      <c r="E6697" s="1">
        <v>45751</v>
      </c>
      <c r="F6697" t="s">
        <v>93</v>
      </c>
      <c r="G6697" t="s">
        <v>51</v>
      </c>
      <c r="H6697" t="s">
        <v>94</v>
      </c>
      <c r="I6697">
        <v>1</v>
      </c>
      <c r="J6697">
        <v>10800</v>
      </c>
    </row>
    <row r="6698" spans="1:10" x14ac:dyDescent="0.3">
      <c r="A6698">
        <v>906697</v>
      </c>
      <c r="B6698">
        <v>497</v>
      </c>
      <c r="C6698">
        <v>10</v>
      </c>
      <c r="D6698" s="1">
        <v>45711</v>
      </c>
      <c r="E6698" s="1">
        <v>45713</v>
      </c>
      <c r="F6698" t="s">
        <v>95</v>
      </c>
      <c r="G6698" t="s">
        <v>42</v>
      </c>
      <c r="H6698" t="s">
        <v>97</v>
      </c>
      <c r="I6698">
        <v>1</v>
      </c>
      <c r="J6698">
        <v>3700</v>
      </c>
    </row>
    <row r="6699" spans="1:10" x14ac:dyDescent="0.3">
      <c r="A6699">
        <v>906698</v>
      </c>
      <c r="B6699">
        <v>499</v>
      </c>
      <c r="C6699">
        <v>26</v>
      </c>
      <c r="D6699" s="1">
        <v>45588</v>
      </c>
      <c r="E6699" s="1">
        <v>45590</v>
      </c>
      <c r="F6699" t="s">
        <v>95</v>
      </c>
      <c r="G6699" t="s">
        <v>60</v>
      </c>
      <c r="H6699" t="s">
        <v>94</v>
      </c>
      <c r="I6699">
        <v>1</v>
      </c>
      <c r="J6699">
        <v>2250</v>
      </c>
    </row>
    <row r="6700" spans="1:10" x14ac:dyDescent="0.3">
      <c r="A6700">
        <v>906699</v>
      </c>
      <c r="B6700">
        <v>19</v>
      </c>
      <c r="C6700">
        <v>3</v>
      </c>
      <c r="D6700" s="1">
        <v>45557</v>
      </c>
      <c r="E6700" s="1">
        <v>45559</v>
      </c>
      <c r="F6700" t="s">
        <v>96</v>
      </c>
      <c r="G6700" t="s">
        <v>33</v>
      </c>
      <c r="H6700" t="s">
        <v>97</v>
      </c>
      <c r="I6700">
        <v>1</v>
      </c>
      <c r="J6700">
        <v>1770</v>
      </c>
    </row>
    <row r="6701" spans="1:10" x14ac:dyDescent="0.3">
      <c r="A6701">
        <v>906700</v>
      </c>
      <c r="B6701">
        <v>220</v>
      </c>
      <c r="C6701">
        <v>46</v>
      </c>
      <c r="D6701" s="1">
        <v>45545</v>
      </c>
      <c r="E6701" s="1">
        <v>45548</v>
      </c>
      <c r="F6701" t="s">
        <v>99</v>
      </c>
      <c r="G6701" t="s">
        <v>78</v>
      </c>
      <c r="H6701" t="s">
        <v>94</v>
      </c>
      <c r="I6701">
        <v>1</v>
      </c>
      <c r="J6701">
        <v>1320</v>
      </c>
    </row>
    <row r="6702" spans="1:10" x14ac:dyDescent="0.3">
      <c r="A6702">
        <v>906701</v>
      </c>
      <c r="B6702">
        <v>558</v>
      </c>
      <c r="C6702">
        <v>9</v>
      </c>
      <c r="D6702" s="1">
        <v>45630</v>
      </c>
      <c r="E6702" s="1">
        <v>45632</v>
      </c>
      <c r="F6702" t="s">
        <v>96</v>
      </c>
      <c r="G6702" t="s">
        <v>42</v>
      </c>
      <c r="H6702" t="s">
        <v>97</v>
      </c>
      <c r="I6702">
        <v>1</v>
      </c>
      <c r="J6702">
        <v>3370</v>
      </c>
    </row>
    <row r="6703" spans="1:10" x14ac:dyDescent="0.3">
      <c r="A6703">
        <v>906702</v>
      </c>
      <c r="B6703">
        <v>537</v>
      </c>
      <c r="C6703">
        <v>8</v>
      </c>
      <c r="D6703" s="1">
        <v>45416</v>
      </c>
      <c r="E6703" s="1">
        <v>45422</v>
      </c>
      <c r="F6703" t="s">
        <v>93</v>
      </c>
      <c r="G6703" t="s">
        <v>33</v>
      </c>
      <c r="H6703" t="s">
        <v>94</v>
      </c>
      <c r="I6703">
        <v>1</v>
      </c>
      <c r="J6703">
        <v>1870</v>
      </c>
    </row>
    <row r="6704" spans="1:10" x14ac:dyDescent="0.3">
      <c r="A6704">
        <v>906703</v>
      </c>
      <c r="B6704">
        <v>380</v>
      </c>
      <c r="C6704">
        <v>33</v>
      </c>
      <c r="D6704" s="1">
        <v>45634</v>
      </c>
      <c r="E6704" s="1">
        <v>45638</v>
      </c>
      <c r="F6704" t="s">
        <v>99</v>
      </c>
      <c r="G6704" t="s">
        <v>69</v>
      </c>
      <c r="H6704" t="s">
        <v>94</v>
      </c>
      <c r="I6704">
        <v>1</v>
      </c>
      <c r="J6704">
        <v>740</v>
      </c>
    </row>
    <row r="6705" spans="1:10" x14ac:dyDescent="0.3">
      <c r="A6705">
        <v>906704</v>
      </c>
      <c r="B6705">
        <v>370</v>
      </c>
      <c r="C6705">
        <v>7</v>
      </c>
      <c r="D6705" s="1">
        <v>45511</v>
      </c>
      <c r="E6705" s="1">
        <v>45517</v>
      </c>
      <c r="F6705" t="s">
        <v>98</v>
      </c>
      <c r="G6705" t="s">
        <v>33</v>
      </c>
      <c r="H6705" t="s">
        <v>97</v>
      </c>
      <c r="I6705">
        <v>2</v>
      </c>
      <c r="J6705">
        <v>4300</v>
      </c>
    </row>
    <row r="6706" spans="1:10" x14ac:dyDescent="0.3">
      <c r="A6706">
        <v>906705</v>
      </c>
      <c r="B6706">
        <v>268</v>
      </c>
      <c r="C6706">
        <v>7</v>
      </c>
      <c r="D6706" s="1">
        <v>45712</v>
      </c>
      <c r="E6706" s="1">
        <v>45716</v>
      </c>
      <c r="F6706" t="s">
        <v>93</v>
      </c>
      <c r="G6706" t="s">
        <v>33</v>
      </c>
      <c r="H6706" t="s">
        <v>94</v>
      </c>
      <c r="I6706">
        <v>1</v>
      </c>
      <c r="J6706">
        <v>2150</v>
      </c>
    </row>
    <row r="6707" spans="1:10" x14ac:dyDescent="0.3">
      <c r="A6707">
        <v>906706</v>
      </c>
      <c r="B6707">
        <v>366</v>
      </c>
      <c r="C6707">
        <v>46</v>
      </c>
      <c r="D6707" s="1">
        <v>45411</v>
      </c>
      <c r="E6707" s="1">
        <v>45414</v>
      </c>
      <c r="F6707" t="s">
        <v>93</v>
      </c>
      <c r="G6707" t="s">
        <v>78</v>
      </c>
      <c r="H6707" t="s">
        <v>94</v>
      </c>
      <c r="I6707">
        <v>1</v>
      </c>
      <c r="J6707">
        <v>1320</v>
      </c>
    </row>
    <row r="6708" spans="1:10" x14ac:dyDescent="0.3">
      <c r="A6708">
        <v>906707</v>
      </c>
      <c r="B6708">
        <v>348</v>
      </c>
      <c r="C6708">
        <v>45</v>
      </c>
      <c r="D6708" s="1">
        <v>45396</v>
      </c>
      <c r="E6708" s="1">
        <v>45400</v>
      </c>
      <c r="F6708" t="s">
        <v>96</v>
      </c>
      <c r="G6708" t="s">
        <v>78</v>
      </c>
      <c r="H6708" t="s">
        <v>94</v>
      </c>
      <c r="I6708">
        <v>1</v>
      </c>
      <c r="J6708">
        <v>1290</v>
      </c>
    </row>
    <row r="6709" spans="1:10" x14ac:dyDescent="0.3">
      <c r="A6709">
        <v>906708</v>
      </c>
      <c r="B6709">
        <v>392</v>
      </c>
      <c r="C6709">
        <v>14</v>
      </c>
      <c r="D6709" s="1">
        <v>45596</v>
      </c>
      <c r="E6709" s="1">
        <v>45602</v>
      </c>
      <c r="F6709" t="s">
        <v>100</v>
      </c>
      <c r="G6709" t="s">
        <v>42</v>
      </c>
      <c r="H6709" t="s">
        <v>97</v>
      </c>
      <c r="I6709">
        <v>2</v>
      </c>
      <c r="J6709">
        <v>4740</v>
      </c>
    </row>
    <row r="6710" spans="1:10" x14ac:dyDescent="0.3">
      <c r="A6710">
        <v>906709</v>
      </c>
      <c r="B6710">
        <v>590</v>
      </c>
      <c r="C6710">
        <v>8</v>
      </c>
      <c r="D6710" s="1">
        <v>45743</v>
      </c>
      <c r="E6710" s="1">
        <v>45746</v>
      </c>
      <c r="F6710" t="s">
        <v>95</v>
      </c>
      <c r="G6710" t="s">
        <v>33</v>
      </c>
      <c r="H6710" t="s">
        <v>94</v>
      </c>
      <c r="I6710">
        <v>2</v>
      </c>
      <c r="J6710">
        <v>3740</v>
      </c>
    </row>
    <row r="6711" spans="1:10" x14ac:dyDescent="0.3">
      <c r="A6711">
        <v>906710</v>
      </c>
      <c r="B6711">
        <v>567</v>
      </c>
      <c r="C6711">
        <v>19</v>
      </c>
      <c r="D6711" s="1">
        <v>45383</v>
      </c>
      <c r="E6711" s="1">
        <v>45385</v>
      </c>
      <c r="F6711" t="s">
        <v>95</v>
      </c>
      <c r="G6711" t="s">
        <v>51</v>
      </c>
      <c r="H6711" t="s">
        <v>97</v>
      </c>
      <c r="I6711">
        <v>1</v>
      </c>
      <c r="J6711">
        <v>10800</v>
      </c>
    </row>
    <row r="6712" spans="1:10" x14ac:dyDescent="0.3">
      <c r="A6712">
        <v>906711</v>
      </c>
      <c r="B6712">
        <v>322</v>
      </c>
      <c r="C6712">
        <v>15</v>
      </c>
      <c r="D6712" s="1">
        <v>45492</v>
      </c>
      <c r="E6712" s="1">
        <v>45498</v>
      </c>
      <c r="F6712" t="s">
        <v>100</v>
      </c>
      <c r="G6712" t="s">
        <v>42</v>
      </c>
      <c r="H6712" t="s">
        <v>97</v>
      </c>
      <c r="I6712">
        <v>1</v>
      </c>
      <c r="J6712">
        <v>3740</v>
      </c>
    </row>
    <row r="6713" spans="1:10" x14ac:dyDescent="0.3">
      <c r="A6713">
        <v>906712</v>
      </c>
      <c r="B6713">
        <v>536</v>
      </c>
      <c r="C6713">
        <v>12</v>
      </c>
      <c r="D6713" s="1">
        <v>45386</v>
      </c>
      <c r="E6713" s="1">
        <v>45391</v>
      </c>
      <c r="F6713" t="s">
        <v>99</v>
      </c>
      <c r="G6713" t="s">
        <v>42</v>
      </c>
      <c r="H6713" t="s">
        <v>94</v>
      </c>
      <c r="I6713">
        <v>2</v>
      </c>
      <c r="J6713">
        <v>5200</v>
      </c>
    </row>
    <row r="6714" spans="1:10" x14ac:dyDescent="0.3">
      <c r="A6714">
        <v>906713</v>
      </c>
      <c r="B6714">
        <v>136</v>
      </c>
      <c r="C6714">
        <v>31</v>
      </c>
      <c r="D6714" s="1">
        <v>45689</v>
      </c>
      <c r="E6714" s="1">
        <v>45694</v>
      </c>
      <c r="F6714" t="s">
        <v>100</v>
      </c>
      <c r="G6714" t="s">
        <v>60</v>
      </c>
      <c r="H6714" t="s">
        <v>97</v>
      </c>
      <c r="I6714">
        <v>1</v>
      </c>
      <c r="J6714">
        <v>1740</v>
      </c>
    </row>
    <row r="6715" spans="1:10" x14ac:dyDescent="0.3">
      <c r="A6715">
        <v>906714</v>
      </c>
      <c r="B6715">
        <v>59</v>
      </c>
      <c r="C6715">
        <v>12</v>
      </c>
      <c r="D6715" s="1">
        <v>45711</v>
      </c>
      <c r="E6715" s="1">
        <v>45715</v>
      </c>
      <c r="F6715" t="s">
        <v>93</v>
      </c>
      <c r="G6715" t="s">
        <v>42</v>
      </c>
      <c r="H6715" t="s">
        <v>97</v>
      </c>
      <c r="I6715">
        <v>1</v>
      </c>
      <c r="J6715">
        <v>2600</v>
      </c>
    </row>
    <row r="6716" spans="1:10" x14ac:dyDescent="0.3">
      <c r="A6716">
        <v>906715</v>
      </c>
      <c r="B6716">
        <v>561</v>
      </c>
      <c r="C6716">
        <v>42</v>
      </c>
      <c r="D6716" s="1">
        <v>45478</v>
      </c>
      <c r="E6716" s="1">
        <v>45484</v>
      </c>
      <c r="F6716" t="s">
        <v>98</v>
      </c>
      <c r="G6716" t="s">
        <v>78</v>
      </c>
      <c r="H6716" t="s">
        <v>94</v>
      </c>
      <c r="I6716">
        <v>1</v>
      </c>
      <c r="J6716">
        <v>810</v>
      </c>
    </row>
    <row r="6717" spans="1:10" x14ac:dyDescent="0.3">
      <c r="A6717">
        <v>906716</v>
      </c>
      <c r="B6717">
        <v>300</v>
      </c>
      <c r="C6717">
        <v>21</v>
      </c>
      <c r="D6717" s="1">
        <v>45523</v>
      </c>
      <c r="E6717" s="1">
        <v>45526</v>
      </c>
      <c r="F6717" t="s">
        <v>95</v>
      </c>
      <c r="G6717" t="s">
        <v>51</v>
      </c>
      <c r="H6717" t="s">
        <v>94</v>
      </c>
      <c r="I6717">
        <v>1</v>
      </c>
      <c r="J6717">
        <v>9950</v>
      </c>
    </row>
    <row r="6718" spans="1:10" x14ac:dyDescent="0.3">
      <c r="A6718">
        <v>906717</v>
      </c>
      <c r="B6718">
        <v>309</v>
      </c>
      <c r="C6718">
        <v>25</v>
      </c>
      <c r="D6718" s="1">
        <v>45721</v>
      </c>
      <c r="E6718" s="1">
        <v>45724</v>
      </c>
      <c r="F6718" t="s">
        <v>95</v>
      </c>
      <c r="G6718" t="s">
        <v>60</v>
      </c>
      <c r="H6718" t="s">
        <v>97</v>
      </c>
      <c r="I6718">
        <v>2</v>
      </c>
      <c r="J6718">
        <v>6300</v>
      </c>
    </row>
    <row r="6719" spans="1:10" x14ac:dyDescent="0.3">
      <c r="A6719">
        <v>906718</v>
      </c>
      <c r="B6719">
        <v>338</v>
      </c>
      <c r="C6719">
        <v>48</v>
      </c>
      <c r="D6719" s="1">
        <v>45453</v>
      </c>
      <c r="E6719" s="1">
        <v>45459</v>
      </c>
      <c r="F6719" t="s">
        <v>100</v>
      </c>
      <c r="G6719" t="s">
        <v>78</v>
      </c>
      <c r="H6719" t="s">
        <v>94</v>
      </c>
      <c r="I6719">
        <v>2</v>
      </c>
      <c r="J6719">
        <v>3120</v>
      </c>
    </row>
    <row r="6720" spans="1:10" x14ac:dyDescent="0.3">
      <c r="A6720">
        <v>906719</v>
      </c>
      <c r="B6720">
        <v>380</v>
      </c>
      <c r="C6720">
        <v>46</v>
      </c>
      <c r="D6720" s="1">
        <v>45498</v>
      </c>
      <c r="E6720" s="1">
        <v>45504</v>
      </c>
      <c r="F6720" t="s">
        <v>99</v>
      </c>
      <c r="G6720" t="s">
        <v>78</v>
      </c>
      <c r="H6720" t="s">
        <v>97</v>
      </c>
      <c r="I6720">
        <v>3</v>
      </c>
      <c r="J6720">
        <v>3960</v>
      </c>
    </row>
    <row r="6721" spans="1:10" x14ac:dyDescent="0.3">
      <c r="A6721">
        <v>906720</v>
      </c>
      <c r="B6721">
        <v>102</v>
      </c>
      <c r="C6721">
        <v>28</v>
      </c>
      <c r="D6721" s="1">
        <v>45535</v>
      </c>
      <c r="E6721" s="1">
        <v>45537</v>
      </c>
      <c r="F6721" t="s">
        <v>93</v>
      </c>
      <c r="G6721" t="s">
        <v>60</v>
      </c>
      <c r="H6721" t="s">
        <v>97</v>
      </c>
      <c r="I6721">
        <v>1</v>
      </c>
      <c r="J6721">
        <v>3170</v>
      </c>
    </row>
    <row r="6722" spans="1:10" x14ac:dyDescent="0.3">
      <c r="A6722">
        <v>906721</v>
      </c>
      <c r="B6722">
        <v>562</v>
      </c>
      <c r="C6722">
        <v>26</v>
      </c>
      <c r="D6722" s="1">
        <v>45576</v>
      </c>
      <c r="E6722" s="1">
        <v>45580</v>
      </c>
      <c r="F6722" t="s">
        <v>96</v>
      </c>
      <c r="G6722" t="s">
        <v>60</v>
      </c>
      <c r="H6722" t="s">
        <v>94</v>
      </c>
      <c r="I6722">
        <v>1</v>
      </c>
      <c r="J6722">
        <v>2250</v>
      </c>
    </row>
    <row r="6723" spans="1:10" x14ac:dyDescent="0.3">
      <c r="A6723">
        <v>906722</v>
      </c>
      <c r="B6723">
        <v>224</v>
      </c>
      <c r="C6723">
        <v>16</v>
      </c>
      <c r="D6723" s="1">
        <v>45432</v>
      </c>
      <c r="E6723" s="1">
        <v>45434</v>
      </c>
      <c r="F6723" t="s">
        <v>96</v>
      </c>
      <c r="G6723" t="s">
        <v>42</v>
      </c>
      <c r="H6723" t="s">
        <v>97</v>
      </c>
      <c r="I6723">
        <v>1</v>
      </c>
      <c r="J6723">
        <v>3900</v>
      </c>
    </row>
    <row r="6724" spans="1:10" x14ac:dyDescent="0.3">
      <c r="A6724">
        <v>906723</v>
      </c>
      <c r="B6724">
        <v>304</v>
      </c>
      <c r="C6724">
        <v>32</v>
      </c>
      <c r="D6724" s="1">
        <v>45388</v>
      </c>
      <c r="E6724" s="1">
        <v>45391</v>
      </c>
      <c r="F6724" t="s">
        <v>98</v>
      </c>
      <c r="G6724" t="s">
        <v>60</v>
      </c>
      <c r="H6724" t="s">
        <v>94</v>
      </c>
      <c r="I6724">
        <v>1</v>
      </c>
      <c r="J6724">
        <v>1990</v>
      </c>
    </row>
    <row r="6725" spans="1:10" x14ac:dyDescent="0.3">
      <c r="A6725">
        <v>906724</v>
      </c>
      <c r="B6725">
        <v>203</v>
      </c>
      <c r="C6725">
        <v>28</v>
      </c>
      <c r="D6725" s="1">
        <v>45591</v>
      </c>
      <c r="E6725" s="1">
        <v>45594</v>
      </c>
      <c r="F6725" t="s">
        <v>101</v>
      </c>
      <c r="G6725" t="s">
        <v>60</v>
      </c>
      <c r="H6725" t="s">
        <v>94</v>
      </c>
      <c r="I6725">
        <v>1</v>
      </c>
      <c r="J6725">
        <v>3170</v>
      </c>
    </row>
    <row r="6726" spans="1:10" x14ac:dyDescent="0.3">
      <c r="A6726">
        <v>906725</v>
      </c>
      <c r="B6726">
        <v>338</v>
      </c>
      <c r="C6726">
        <v>6</v>
      </c>
      <c r="D6726" s="1">
        <v>45542</v>
      </c>
      <c r="E6726" s="1">
        <v>45545</v>
      </c>
      <c r="F6726" t="s">
        <v>100</v>
      </c>
      <c r="G6726" t="s">
        <v>33</v>
      </c>
      <c r="H6726" t="s">
        <v>94</v>
      </c>
      <c r="I6726">
        <v>2</v>
      </c>
      <c r="J6726">
        <v>3020</v>
      </c>
    </row>
    <row r="6727" spans="1:10" x14ac:dyDescent="0.3">
      <c r="A6727">
        <v>906726</v>
      </c>
      <c r="B6727">
        <v>19</v>
      </c>
      <c r="C6727">
        <v>6</v>
      </c>
      <c r="D6727" s="1">
        <v>45719</v>
      </c>
      <c r="E6727" s="1">
        <v>45721</v>
      </c>
      <c r="F6727" t="s">
        <v>96</v>
      </c>
      <c r="G6727" t="s">
        <v>33</v>
      </c>
      <c r="H6727" t="s">
        <v>94</v>
      </c>
      <c r="I6727">
        <v>1</v>
      </c>
      <c r="J6727">
        <v>1510</v>
      </c>
    </row>
    <row r="6728" spans="1:10" x14ac:dyDescent="0.3">
      <c r="A6728">
        <v>906727</v>
      </c>
      <c r="B6728">
        <v>164</v>
      </c>
      <c r="C6728">
        <v>25</v>
      </c>
      <c r="D6728" s="1">
        <v>45496</v>
      </c>
      <c r="E6728" s="1">
        <v>45498</v>
      </c>
      <c r="F6728" t="s">
        <v>99</v>
      </c>
      <c r="G6728" t="s">
        <v>60</v>
      </c>
      <c r="H6728" t="s">
        <v>97</v>
      </c>
      <c r="I6728">
        <v>1</v>
      </c>
      <c r="J6728">
        <v>3150</v>
      </c>
    </row>
    <row r="6729" spans="1:10" x14ac:dyDescent="0.3">
      <c r="A6729">
        <v>906728</v>
      </c>
      <c r="B6729">
        <v>184</v>
      </c>
      <c r="C6729">
        <v>5</v>
      </c>
      <c r="D6729" s="1">
        <v>45500</v>
      </c>
      <c r="E6729" s="1">
        <v>45503</v>
      </c>
      <c r="F6729" t="s">
        <v>95</v>
      </c>
      <c r="G6729" t="s">
        <v>33</v>
      </c>
      <c r="H6729" t="s">
        <v>97</v>
      </c>
      <c r="I6729">
        <v>1</v>
      </c>
      <c r="J6729">
        <v>1960</v>
      </c>
    </row>
    <row r="6730" spans="1:10" x14ac:dyDescent="0.3">
      <c r="A6730">
        <v>906729</v>
      </c>
      <c r="B6730">
        <v>4</v>
      </c>
      <c r="C6730">
        <v>43</v>
      </c>
      <c r="D6730" s="1">
        <v>45735</v>
      </c>
      <c r="E6730" s="1">
        <v>45739</v>
      </c>
      <c r="F6730" t="s">
        <v>99</v>
      </c>
      <c r="G6730" t="s">
        <v>78</v>
      </c>
      <c r="H6730" t="s">
        <v>97</v>
      </c>
      <c r="I6730">
        <v>2</v>
      </c>
      <c r="J6730">
        <v>1820</v>
      </c>
    </row>
    <row r="6731" spans="1:10" x14ac:dyDescent="0.3">
      <c r="A6731">
        <v>906730</v>
      </c>
      <c r="B6731">
        <v>38</v>
      </c>
      <c r="C6731">
        <v>42</v>
      </c>
      <c r="D6731" s="1">
        <v>45734</v>
      </c>
      <c r="E6731" s="1">
        <v>45737</v>
      </c>
      <c r="F6731" t="s">
        <v>100</v>
      </c>
      <c r="G6731" t="s">
        <v>78</v>
      </c>
      <c r="H6731" t="s">
        <v>94</v>
      </c>
      <c r="I6731">
        <v>1</v>
      </c>
      <c r="J6731">
        <v>810</v>
      </c>
    </row>
    <row r="6732" spans="1:10" x14ac:dyDescent="0.3">
      <c r="A6732">
        <v>906731</v>
      </c>
      <c r="B6732">
        <v>550</v>
      </c>
      <c r="C6732">
        <v>21</v>
      </c>
      <c r="D6732" s="1">
        <v>45599</v>
      </c>
      <c r="E6732" s="1">
        <v>45601</v>
      </c>
      <c r="F6732" t="s">
        <v>95</v>
      </c>
      <c r="G6732" t="s">
        <v>51</v>
      </c>
      <c r="H6732" t="s">
        <v>97</v>
      </c>
      <c r="I6732">
        <v>1</v>
      </c>
      <c r="J6732">
        <v>9950</v>
      </c>
    </row>
    <row r="6733" spans="1:10" x14ac:dyDescent="0.3">
      <c r="A6733">
        <v>906732</v>
      </c>
      <c r="B6733">
        <v>326</v>
      </c>
      <c r="C6733">
        <v>38</v>
      </c>
      <c r="D6733" s="1">
        <v>45523</v>
      </c>
      <c r="E6733" s="1">
        <v>45526</v>
      </c>
      <c r="F6733" t="s">
        <v>99</v>
      </c>
      <c r="G6733" t="s">
        <v>69</v>
      </c>
      <c r="H6733" t="s">
        <v>97</v>
      </c>
      <c r="I6733">
        <v>1</v>
      </c>
      <c r="J6733">
        <v>510</v>
      </c>
    </row>
    <row r="6734" spans="1:10" x14ac:dyDescent="0.3">
      <c r="A6734">
        <v>906733</v>
      </c>
      <c r="B6734">
        <v>501</v>
      </c>
      <c r="C6734">
        <v>1</v>
      </c>
      <c r="D6734" s="1">
        <v>45536</v>
      </c>
      <c r="E6734" s="1">
        <v>45538</v>
      </c>
      <c r="F6734" t="s">
        <v>96</v>
      </c>
      <c r="G6734" t="s">
        <v>33</v>
      </c>
      <c r="H6734" t="s">
        <v>97</v>
      </c>
      <c r="I6734">
        <v>1</v>
      </c>
      <c r="J6734">
        <v>1110</v>
      </c>
    </row>
    <row r="6735" spans="1:10" x14ac:dyDescent="0.3">
      <c r="A6735">
        <v>906734</v>
      </c>
      <c r="B6735">
        <v>386</v>
      </c>
      <c r="C6735">
        <v>36</v>
      </c>
      <c r="D6735" s="1">
        <v>45462</v>
      </c>
      <c r="E6735" s="1">
        <v>45467</v>
      </c>
      <c r="F6735" t="s">
        <v>96</v>
      </c>
      <c r="G6735" t="s">
        <v>69</v>
      </c>
      <c r="H6735" t="s">
        <v>94</v>
      </c>
      <c r="I6735">
        <v>1</v>
      </c>
      <c r="J6735">
        <v>1130</v>
      </c>
    </row>
    <row r="6736" spans="1:10" x14ac:dyDescent="0.3">
      <c r="A6736">
        <v>906735</v>
      </c>
      <c r="B6736">
        <v>440</v>
      </c>
      <c r="C6736">
        <v>19</v>
      </c>
      <c r="D6736" s="1">
        <v>45629</v>
      </c>
      <c r="E6736" s="1">
        <v>45635</v>
      </c>
      <c r="F6736" t="s">
        <v>96</v>
      </c>
      <c r="G6736" t="s">
        <v>51</v>
      </c>
      <c r="H6736" t="s">
        <v>94</v>
      </c>
      <c r="I6736">
        <v>1</v>
      </c>
      <c r="J6736">
        <v>10800</v>
      </c>
    </row>
    <row r="6737" spans="1:10" x14ac:dyDescent="0.3">
      <c r="A6737">
        <v>906736</v>
      </c>
      <c r="B6737">
        <v>587</v>
      </c>
      <c r="C6737">
        <v>11</v>
      </c>
      <c r="D6737" s="1">
        <v>45573</v>
      </c>
      <c r="E6737" s="1">
        <v>45579</v>
      </c>
      <c r="F6737" t="s">
        <v>101</v>
      </c>
      <c r="G6737" t="s">
        <v>42</v>
      </c>
      <c r="H6737" t="s">
        <v>97</v>
      </c>
      <c r="I6737">
        <v>1</v>
      </c>
      <c r="J6737">
        <v>2560</v>
      </c>
    </row>
    <row r="6738" spans="1:10" x14ac:dyDescent="0.3">
      <c r="A6738">
        <v>906737</v>
      </c>
      <c r="B6738">
        <v>333</v>
      </c>
      <c r="C6738">
        <v>35</v>
      </c>
      <c r="D6738" s="1">
        <v>45599</v>
      </c>
      <c r="E6738" s="1">
        <v>45603</v>
      </c>
      <c r="F6738" t="s">
        <v>101</v>
      </c>
      <c r="G6738" t="s">
        <v>69</v>
      </c>
      <c r="H6738" t="s">
        <v>97</v>
      </c>
      <c r="I6738">
        <v>1</v>
      </c>
      <c r="J6738">
        <v>590</v>
      </c>
    </row>
    <row r="6739" spans="1:10" x14ac:dyDescent="0.3">
      <c r="A6739">
        <v>906738</v>
      </c>
      <c r="B6739">
        <v>242</v>
      </c>
      <c r="C6739">
        <v>20</v>
      </c>
      <c r="D6739" s="1">
        <v>45698</v>
      </c>
      <c r="E6739" s="1">
        <v>45703</v>
      </c>
      <c r="F6739" t="s">
        <v>96</v>
      </c>
      <c r="G6739" t="s">
        <v>51</v>
      </c>
      <c r="H6739" t="s">
        <v>97</v>
      </c>
      <c r="I6739">
        <v>1</v>
      </c>
      <c r="J6739">
        <v>12810</v>
      </c>
    </row>
    <row r="6740" spans="1:10" x14ac:dyDescent="0.3">
      <c r="A6740">
        <v>906739</v>
      </c>
      <c r="B6740">
        <v>478</v>
      </c>
      <c r="C6740">
        <v>28</v>
      </c>
      <c r="D6740" s="1">
        <v>45718</v>
      </c>
      <c r="E6740" s="1">
        <v>45724</v>
      </c>
      <c r="F6740" t="s">
        <v>95</v>
      </c>
      <c r="G6740" t="s">
        <v>60</v>
      </c>
      <c r="H6740" t="s">
        <v>97</v>
      </c>
      <c r="I6740">
        <v>1</v>
      </c>
      <c r="J6740">
        <v>3170</v>
      </c>
    </row>
    <row r="6741" spans="1:10" x14ac:dyDescent="0.3">
      <c r="A6741">
        <v>906740</v>
      </c>
      <c r="B6741">
        <v>201</v>
      </c>
      <c r="C6741">
        <v>31</v>
      </c>
      <c r="D6741" s="1">
        <v>45630</v>
      </c>
      <c r="E6741" s="1">
        <v>45632</v>
      </c>
      <c r="F6741" t="s">
        <v>101</v>
      </c>
      <c r="G6741" t="s">
        <v>60</v>
      </c>
      <c r="H6741" t="s">
        <v>94</v>
      </c>
      <c r="I6741">
        <v>1</v>
      </c>
      <c r="J6741">
        <v>1740</v>
      </c>
    </row>
    <row r="6742" spans="1:10" x14ac:dyDescent="0.3">
      <c r="A6742">
        <v>906741</v>
      </c>
      <c r="B6742">
        <v>319</v>
      </c>
      <c r="C6742">
        <v>3</v>
      </c>
      <c r="D6742" s="1">
        <v>45487</v>
      </c>
      <c r="E6742" s="1">
        <v>45492</v>
      </c>
      <c r="F6742" t="s">
        <v>99</v>
      </c>
      <c r="G6742" t="s">
        <v>33</v>
      </c>
      <c r="H6742" t="s">
        <v>94</v>
      </c>
      <c r="I6742">
        <v>2</v>
      </c>
      <c r="J6742">
        <v>3540</v>
      </c>
    </row>
    <row r="6743" spans="1:10" x14ac:dyDescent="0.3">
      <c r="A6743">
        <v>906742</v>
      </c>
      <c r="B6743">
        <v>589</v>
      </c>
      <c r="C6743">
        <v>11</v>
      </c>
      <c r="D6743" s="1">
        <v>45577</v>
      </c>
      <c r="E6743" s="1">
        <v>45580</v>
      </c>
      <c r="F6743" t="s">
        <v>100</v>
      </c>
      <c r="G6743" t="s">
        <v>42</v>
      </c>
      <c r="H6743" t="s">
        <v>97</v>
      </c>
      <c r="I6743">
        <v>1</v>
      </c>
      <c r="J6743">
        <v>2560</v>
      </c>
    </row>
    <row r="6744" spans="1:10" x14ac:dyDescent="0.3">
      <c r="A6744">
        <v>906743</v>
      </c>
      <c r="B6744">
        <v>489</v>
      </c>
      <c r="C6744">
        <v>3</v>
      </c>
      <c r="D6744" s="1">
        <v>45391</v>
      </c>
      <c r="E6744" s="1">
        <v>45396</v>
      </c>
      <c r="F6744" t="s">
        <v>93</v>
      </c>
      <c r="G6744" t="s">
        <v>33</v>
      </c>
      <c r="H6744" t="s">
        <v>94</v>
      </c>
      <c r="I6744">
        <v>2</v>
      </c>
      <c r="J6744">
        <v>3540</v>
      </c>
    </row>
    <row r="6745" spans="1:10" x14ac:dyDescent="0.3">
      <c r="A6745">
        <v>906744</v>
      </c>
      <c r="B6745">
        <v>127</v>
      </c>
      <c r="C6745">
        <v>2</v>
      </c>
      <c r="D6745" s="1">
        <v>45472</v>
      </c>
      <c r="E6745" s="1">
        <v>45474</v>
      </c>
      <c r="F6745" t="s">
        <v>101</v>
      </c>
      <c r="G6745" t="s">
        <v>33</v>
      </c>
      <c r="H6745" t="s">
        <v>94</v>
      </c>
      <c r="I6745">
        <v>2</v>
      </c>
      <c r="J6745">
        <v>2380</v>
      </c>
    </row>
    <row r="6746" spans="1:10" x14ac:dyDescent="0.3">
      <c r="A6746">
        <v>906745</v>
      </c>
      <c r="B6746">
        <v>213</v>
      </c>
      <c r="C6746">
        <v>19</v>
      </c>
      <c r="D6746" s="1">
        <v>45613</v>
      </c>
      <c r="E6746" s="1">
        <v>45619</v>
      </c>
      <c r="F6746" t="s">
        <v>100</v>
      </c>
      <c r="G6746" t="s">
        <v>51</v>
      </c>
      <c r="H6746" t="s">
        <v>94</v>
      </c>
      <c r="I6746">
        <v>1</v>
      </c>
      <c r="J6746">
        <v>10800</v>
      </c>
    </row>
    <row r="6747" spans="1:10" x14ac:dyDescent="0.3">
      <c r="A6747">
        <v>906746</v>
      </c>
      <c r="B6747">
        <v>196</v>
      </c>
      <c r="C6747">
        <v>2</v>
      </c>
      <c r="D6747" s="1">
        <v>45638</v>
      </c>
      <c r="E6747" s="1">
        <v>45640</v>
      </c>
      <c r="F6747" t="s">
        <v>95</v>
      </c>
      <c r="G6747" t="s">
        <v>33</v>
      </c>
      <c r="H6747" t="s">
        <v>97</v>
      </c>
      <c r="I6747">
        <v>1</v>
      </c>
      <c r="J6747">
        <v>1190</v>
      </c>
    </row>
    <row r="6748" spans="1:10" x14ac:dyDescent="0.3">
      <c r="A6748">
        <v>906747</v>
      </c>
      <c r="B6748">
        <v>34</v>
      </c>
      <c r="C6748">
        <v>22</v>
      </c>
      <c r="D6748" s="1">
        <v>45488</v>
      </c>
      <c r="E6748" s="1">
        <v>45490</v>
      </c>
      <c r="F6748" t="s">
        <v>100</v>
      </c>
      <c r="G6748" t="s">
        <v>51</v>
      </c>
      <c r="H6748" t="s">
        <v>97</v>
      </c>
      <c r="I6748">
        <v>1</v>
      </c>
      <c r="J6748">
        <v>13330</v>
      </c>
    </row>
    <row r="6749" spans="1:10" x14ac:dyDescent="0.3">
      <c r="A6749">
        <v>906748</v>
      </c>
      <c r="B6749">
        <v>373</v>
      </c>
      <c r="C6749">
        <v>5</v>
      </c>
      <c r="D6749" s="1">
        <v>45515</v>
      </c>
      <c r="E6749" s="1">
        <v>45518</v>
      </c>
      <c r="F6749" t="s">
        <v>95</v>
      </c>
      <c r="G6749" t="s">
        <v>33</v>
      </c>
      <c r="H6749" t="s">
        <v>97</v>
      </c>
      <c r="I6749">
        <v>2</v>
      </c>
      <c r="J6749">
        <v>3920</v>
      </c>
    </row>
    <row r="6750" spans="1:10" x14ac:dyDescent="0.3">
      <c r="A6750">
        <v>906749</v>
      </c>
      <c r="B6750">
        <v>247</v>
      </c>
      <c r="C6750">
        <v>20</v>
      </c>
      <c r="D6750" s="1">
        <v>45510</v>
      </c>
      <c r="E6750" s="1">
        <v>45515</v>
      </c>
      <c r="F6750" t="s">
        <v>93</v>
      </c>
      <c r="G6750" t="s">
        <v>51</v>
      </c>
      <c r="H6750" t="s">
        <v>94</v>
      </c>
      <c r="I6750">
        <v>1</v>
      </c>
      <c r="J6750">
        <v>12810</v>
      </c>
    </row>
    <row r="6751" spans="1:10" x14ac:dyDescent="0.3">
      <c r="A6751">
        <v>906750</v>
      </c>
      <c r="B6751">
        <v>336</v>
      </c>
      <c r="C6751">
        <v>16</v>
      </c>
      <c r="D6751" s="1">
        <v>45510</v>
      </c>
      <c r="E6751" s="1">
        <v>45516</v>
      </c>
      <c r="F6751" t="s">
        <v>99</v>
      </c>
      <c r="G6751" t="s">
        <v>42</v>
      </c>
      <c r="H6751" t="s">
        <v>97</v>
      </c>
      <c r="I6751">
        <v>1</v>
      </c>
      <c r="J6751">
        <v>3900</v>
      </c>
    </row>
    <row r="6752" spans="1:10" x14ac:dyDescent="0.3">
      <c r="A6752">
        <v>906751</v>
      </c>
      <c r="B6752">
        <v>165</v>
      </c>
      <c r="C6752">
        <v>8</v>
      </c>
      <c r="D6752" s="1">
        <v>45690</v>
      </c>
      <c r="E6752" s="1">
        <v>45692</v>
      </c>
      <c r="F6752" t="s">
        <v>99</v>
      </c>
      <c r="G6752" t="s">
        <v>33</v>
      </c>
      <c r="H6752" t="s">
        <v>94</v>
      </c>
      <c r="I6752">
        <v>1</v>
      </c>
      <c r="J6752">
        <v>1870</v>
      </c>
    </row>
    <row r="6753" spans="1:10" x14ac:dyDescent="0.3">
      <c r="A6753">
        <v>906752</v>
      </c>
      <c r="B6753">
        <v>536</v>
      </c>
      <c r="C6753">
        <v>46</v>
      </c>
      <c r="D6753" s="1">
        <v>45573</v>
      </c>
      <c r="E6753" s="1">
        <v>45577</v>
      </c>
      <c r="F6753" t="s">
        <v>99</v>
      </c>
      <c r="G6753" t="s">
        <v>78</v>
      </c>
      <c r="H6753" t="s">
        <v>97</v>
      </c>
      <c r="I6753">
        <v>1</v>
      </c>
      <c r="J6753">
        <v>1320</v>
      </c>
    </row>
    <row r="6754" spans="1:10" x14ac:dyDescent="0.3">
      <c r="A6754">
        <v>906753</v>
      </c>
      <c r="B6754">
        <v>515</v>
      </c>
      <c r="C6754">
        <v>6</v>
      </c>
      <c r="D6754" s="1">
        <v>45619</v>
      </c>
      <c r="E6754" s="1">
        <v>45623</v>
      </c>
      <c r="F6754" t="s">
        <v>100</v>
      </c>
      <c r="G6754" t="s">
        <v>33</v>
      </c>
      <c r="H6754" t="s">
        <v>94</v>
      </c>
      <c r="I6754">
        <v>2</v>
      </c>
      <c r="J6754">
        <v>3020</v>
      </c>
    </row>
    <row r="6755" spans="1:10" x14ac:dyDescent="0.3">
      <c r="A6755">
        <v>906754</v>
      </c>
      <c r="B6755">
        <v>286</v>
      </c>
      <c r="C6755">
        <v>43</v>
      </c>
      <c r="D6755" s="1">
        <v>45651</v>
      </c>
      <c r="E6755" s="1">
        <v>45656</v>
      </c>
      <c r="F6755" t="s">
        <v>95</v>
      </c>
      <c r="G6755" t="s">
        <v>78</v>
      </c>
      <c r="H6755" t="s">
        <v>94</v>
      </c>
      <c r="I6755">
        <v>1</v>
      </c>
      <c r="J6755">
        <v>910</v>
      </c>
    </row>
    <row r="6756" spans="1:10" x14ac:dyDescent="0.3">
      <c r="A6756">
        <v>906755</v>
      </c>
      <c r="B6756">
        <v>599</v>
      </c>
      <c r="C6756">
        <v>33</v>
      </c>
      <c r="D6756" s="1">
        <v>45610</v>
      </c>
      <c r="E6756" s="1">
        <v>45612</v>
      </c>
      <c r="F6756" t="s">
        <v>93</v>
      </c>
      <c r="G6756" t="s">
        <v>69</v>
      </c>
      <c r="H6756" t="s">
        <v>94</v>
      </c>
      <c r="I6756">
        <v>1</v>
      </c>
      <c r="J6756">
        <v>740</v>
      </c>
    </row>
    <row r="6757" spans="1:10" x14ac:dyDescent="0.3">
      <c r="A6757">
        <v>906756</v>
      </c>
      <c r="B6757">
        <v>7</v>
      </c>
      <c r="C6757">
        <v>43</v>
      </c>
      <c r="D6757" s="1">
        <v>45706</v>
      </c>
      <c r="E6757" s="1">
        <v>45708</v>
      </c>
      <c r="F6757" t="s">
        <v>95</v>
      </c>
      <c r="G6757" t="s">
        <v>78</v>
      </c>
      <c r="H6757" t="s">
        <v>94</v>
      </c>
      <c r="I6757">
        <v>1</v>
      </c>
      <c r="J6757">
        <v>910</v>
      </c>
    </row>
    <row r="6758" spans="1:10" x14ac:dyDescent="0.3">
      <c r="A6758">
        <v>906757</v>
      </c>
      <c r="B6758">
        <v>102</v>
      </c>
      <c r="C6758">
        <v>6</v>
      </c>
      <c r="D6758" s="1">
        <v>45526</v>
      </c>
      <c r="E6758" s="1">
        <v>45530</v>
      </c>
      <c r="F6758" t="s">
        <v>93</v>
      </c>
      <c r="G6758" t="s">
        <v>33</v>
      </c>
      <c r="H6758" t="s">
        <v>94</v>
      </c>
      <c r="I6758">
        <v>1</v>
      </c>
      <c r="J6758">
        <v>1510</v>
      </c>
    </row>
    <row r="6759" spans="1:10" x14ac:dyDescent="0.3">
      <c r="A6759">
        <v>906758</v>
      </c>
      <c r="B6759">
        <v>203</v>
      </c>
      <c r="C6759">
        <v>37</v>
      </c>
      <c r="D6759" s="1">
        <v>45400</v>
      </c>
      <c r="E6759" s="1">
        <v>45402</v>
      </c>
      <c r="F6759" t="s">
        <v>101</v>
      </c>
      <c r="G6759" t="s">
        <v>69</v>
      </c>
      <c r="H6759" t="s">
        <v>97</v>
      </c>
      <c r="I6759">
        <v>1</v>
      </c>
      <c r="J6759">
        <v>810</v>
      </c>
    </row>
    <row r="6760" spans="1:10" x14ac:dyDescent="0.3">
      <c r="A6760">
        <v>906759</v>
      </c>
      <c r="B6760">
        <v>21</v>
      </c>
      <c r="C6760">
        <v>36</v>
      </c>
      <c r="D6760" s="1">
        <v>45447</v>
      </c>
      <c r="E6760" s="1">
        <v>45452</v>
      </c>
      <c r="F6760" t="s">
        <v>95</v>
      </c>
      <c r="G6760" t="s">
        <v>69</v>
      </c>
      <c r="H6760" t="s">
        <v>94</v>
      </c>
      <c r="I6760">
        <v>1</v>
      </c>
      <c r="J6760">
        <v>1130</v>
      </c>
    </row>
    <row r="6761" spans="1:10" x14ac:dyDescent="0.3">
      <c r="A6761">
        <v>906760</v>
      </c>
      <c r="B6761">
        <v>181</v>
      </c>
      <c r="C6761">
        <v>11</v>
      </c>
      <c r="D6761" s="1">
        <v>45510</v>
      </c>
      <c r="E6761" s="1">
        <v>45515</v>
      </c>
      <c r="F6761" t="s">
        <v>96</v>
      </c>
      <c r="G6761" t="s">
        <v>42</v>
      </c>
      <c r="H6761" t="s">
        <v>97</v>
      </c>
      <c r="I6761">
        <v>1</v>
      </c>
      <c r="J6761">
        <v>2560</v>
      </c>
    </row>
    <row r="6762" spans="1:10" x14ac:dyDescent="0.3">
      <c r="A6762">
        <v>906761</v>
      </c>
      <c r="B6762">
        <v>222</v>
      </c>
      <c r="C6762">
        <v>10</v>
      </c>
      <c r="D6762" s="1">
        <v>45576</v>
      </c>
      <c r="E6762" s="1">
        <v>45579</v>
      </c>
      <c r="F6762" t="s">
        <v>100</v>
      </c>
      <c r="G6762" t="s">
        <v>42</v>
      </c>
      <c r="H6762" t="s">
        <v>94</v>
      </c>
      <c r="I6762">
        <v>1</v>
      </c>
      <c r="J6762">
        <v>3700</v>
      </c>
    </row>
    <row r="6763" spans="1:10" x14ac:dyDescent="0.3">
      <c r="A6763">
        <v>906762</v>
      </c>
      <c r="B6763">
        <v>278</v>
      </c>
      <c r="C6763">
        <v>45</v>
      </c>
      <c r="D6763" s="1">
        <v>45673</v>
      </c>
      <c r="E6763" s="1">
        <v>45679</v>
      </c>
      <c r="F6763" t="s">
        <v>95</v>
      </c>
      <c r="G6763" t="s">
        <v>78</v>
      </c>
      <c r="H6763" t="s">
        <v>97</v>
      </c>
      <c r="I6763">
        <v>1</v>
      </c>
      <c r="J6763">
        <v>1290</v>
      </c>
    </row>
    <row r="6764" spans="1:10" x14ac:dyDescent="0.3">
      <c r="A6764">
        <v>906763</v>
      </c>
      <c r="B6764">
        <v>93</v>
      </c>
      <c r="C6764">
        <v>22</v>
      </c>
      <c r="D6764" s="1">
        <v>45479</v>
      </c>
      <c r="E6764" s="1">
        <v>45481</v>
      </c>
      <c r="F6764" t="s">
        <v>100</v>
      </c>
      <c r="G6764" t="s">
        <v>51</v>
      </c>
      <c r="H6764" t="s">
        <v>94</v>
      </c>
      <c r="I6764">
        <v>1</v>
      </c>
      <c r="J6764">
        <v>13330</v>
      </c>
    </row>
    <row r="6765" spans="1:10" x14ac:dyDescent="0.3">
      <c r="A6765">
        <v>906764</v>
      </c>
      <c r="B6765">
        <v>459</v>
      </c>
      <c r="C6765">
        <v>2</v>
      </c>
      <c r="D6765" s="1">
        <v>45704</v>
      </c>
      <c r="E6765" s="1">
        <v>45707</v>
      </c>
      <c r="F6765" t="s">
        <v>101</v>
      </c>
      <c r="G6765" t="s">
        <v>33</v>
      </c>
      <c r="H6765" t="s">
        <v>97</v>
      </c>
      <c r="I6765">
        <v>1</v>
      </c>
      <c r="J6765">
        <v>1190</v>
      </c>
    </row>
    <row r="6766" spans="1:10" x14ac:dyDescent="0.3">
      <c r="A6766">
        <v>906765</v>
      </c>
      <c r="B6766">
        <v>456</v>
      </c>
      <c r="C6766">
        <v>40</v>
      </c>
      <c r="D6766" s="1">
        <v>45655</v>
      </c>
      <c r="E6766" s="1">
        <v>45660</v>
      </c>
      <c r="F6766" t="s">
        <v>100</v>
      </c>
      <c r="G6766" t="s">
        <v>69</v>
      </c>
      <c r="H6766" t="s">
        <v>97</v>
      </c>
      <c r="I6766">
        <v>1</v>
      </c>
      <c r="J6766">
        <v>540</v>
      </c>
    </row>
    <row r="6767" spans="1:10" x14ac:dyDescent="0.3">
      <c r="A6767">
        <v>906766</v>
      </c>
      <c r="B6767">
        <v>530</v>
      </c>
      <c r="C6767">
        <v>14</v>
      </c>
      <c r="D6767" s="1">
        <v>45700</v>
      </c>
      <c r="E6767" s="1">
        <v>45705</v>
      </c>
      <c r="F6767" t="s">
        <v>93</v>
      </c>
      <c r="G6767" t="s">
        <v>42</v>
      </c>
      <c r="H6767" t="s">
        <v>97</v>
      </c>
      <c r="I6767">
        <v>1</v>
      </c>
      <c r="J6767">
        <v>2370</v>
      </c>
    </row>
    <row r="6768" spans="1:10" x14ac:dyDescent="0.3">
      <c r="A6768">
        <v>906767</v>
      </c>
      <c r="B6768">
        <v>265</v>
      </c>
      <c r="C6768">
        <v>43</v>
      </c>
      <c r="D6768" s="1">
        <v>45629</v>
      </c>
      <c r="E6768" s="1">
        <v>45631</v>
      </c>
      <c r="F6768" t="s">
        <v>99</v>
      </c>
      <c r="G6768" t="s">
        <v>78</v>
      </c>
      <c r="H6768" t="s">
        <v>94</v>
      </c>
      <c r="I6768">
        <v>1</v>
      </c>
      <c r="J6768">
        <v>910</v>
      </c>
    </row>
    <row r="6769" spans="1:10" x14ac:dyDescent="0.3">
      <c r="A6769">
        <v>906768</v>
      </c>
      <c r="B6769">
        <v>219</v>
      </c>
      <c r="C6769">
        <v>43</v>
      </c>
      <c r="D6769" s="1">
        <v>45523</v>
      </c>
      <c r="E6769" s="1">
        <v>45527</v>
      </c>
      <c r="F6769" t="s">
        <v>101</v>
      </c>
      <c r="G6769" t="s">
        <v>78</v>
      </c>
      <c r="H6769" t="s">
        <v>94</v>
      </c>
      <c r="I6769">
        <v>1</v>
      </c>
      <c r="J6769">
        <v>910</v>
      </c>
    </row>
    <row r="6770" spans="1:10" x14ac:dyDescent="0.3">
      <c r="A6770">
        <v>906769</v>
      </c>
      <c r="B6770">
        <v>316</v>
      </c>
      <c r="C6770">
        <v>33</v>
      </c>
      <c r="D6770" s="1">
        <v>45629</v>
      </c>
      <c r="E6770" s="1">
        <v>45634</v>
      </c>
      <c r="F6770" t="s">
        <v>100</v>
      </c>
      <c r="G6770" t="s">
        <v>69</v>
      </c>
      <c r="H6770" t="s">
        <v>94</v>
      </c>
      <c r="I6770">
        <v>1</v>
      </c>
      <c r="J6770">
        <v>740</v>
      </c>
    </row>
    <row r="6771" spans="1:10" x14ac:dyDescent="0.3">
      <c r="A6771">
        <v>906770</v>
      </c>
      <c r="B6771">
        <v>274</v>
      </c>
      <c r="C6771">
        <v>30</v>
      </c>
      <c r="D6771" s="1">
        <v>45419</v>
      </c>
      <c r="E6771" s="1">
        <v>45425</v>
      </c>
      <c r="F6771" t="s">
        <v>95</v>
      </c>
      <c r="G6771" t="s">
        <v>60</v>
      </c>
      <c r="H6771" t="s">
        <v>94</v>
      </c>
      <c r="I6771">
        <v>1</v>
      </c>
      <c r="J6771">
        <v>2550</v>
      </c>
    </row>
    <row r="6772" spans="1:10" x14ac:dyDescent="0.3">
      <c r="A6772">
        <v>906771</v>
      </c>
      <c r="B6772">
        <v>579</v>
      </c>
      <c r="C6772">
        <v>21</v>
      </c>
      <c r="D6772" s="1">
        <v>45659</v>
      </c>
      <c r="E6772" s="1">
        <v>45663</v>
      </c>
      <c r="F6772" t="s">
        <v>101</v>
      </c>
      <c r="G6772" t="s">
        <v>51</v>
      </c>
      <c r="H6772" t="s">
        <v>94</v>
      </c>
      <c r="I6772">
        <v>1</v>
      </c>
      <c r="J6772">
        <v>9950</v>
      </c>
    </row>
    <row r="6773" spans="1:10" x14ac:dyDescent="0.3">
      <c r="A6773">
        <v>906772</v>
      </c>
      <c r="B6773">
        <v>546</v>
      </c>
      <c r="C6773">
        <v>33</v>
      </c>
      <c r="D6773" s="1">
        <v>45421</v>
      </c>
      <c r="E6773" s="1">
        <v>45426</v>
      </c>
      <c r="F6773" t="s">
        <v>100</v>
      </c>
      <c r="G6773" t="s">
        <v>69</v>
      </c>
      <c r="H6773" t="s">
        <v>97</v>
      </c>
      <c r="I6773">
        <v>1</v>
      </c>
      <c r="J6773">
        <v>740</v>
      </c>
    </row>
    <row r="6774" spans="1:10" x14ac:dyDescent="0.3">
      <c r="A6774">
        <v>906773</v>
      </c>
      <c r="B6774">
        <v>150</v>
      </c>
      <c r="C6774">
        <v>11</v>
      </c>
      <c r="D6774" s="1">
        <v>45389</v>
      </c>
      <c r="E6774" s="1">
        <v>45395</v>
      </c>
      <c r="F6774" t="s">
        <v>96</v>
      </c>
      <c r="G6774" t="s">
        <v>42</v>
      </c>
      <c r="H6774" t="s">
        <v>94</v>
      </c>
      <c r="I6774">
        <v>1</v>
      </c>
      <c r="J6774">
        <v>2560</v>
      </c>
    </row>
    <row r="6775" spans="1:10" x14ac:dyDescent="0.3">
      <c r="A6775">
        <v>906774</v>
      </c>
      <c r="B6775">
        <v>100</v>
      </c>
      <c r="C6775">
        <v>27</v>
      </c>
      <c r="D6775" s="1">
        <v>45531</v>
      </c>
      <c r="E6775" s="1">
        <v>45537</v>
      </c>
      <c r="F6775" t="s">
        <v>93</v>
      </c>
      <c r="G6775" t="s">
        <v>60</v>
      </c>
      <c r="H6775" t="s">
        <v>94</v>
      </c>
      <c r="I6775">
        <v>1</v>
      </c>
      <c r="J6775">
        <v>1080</v>
      </c>
    </row>
    <row r="6776" spans="1:10" x14ac:dyDescent="0.3">
      <c r="A6776">
        <v>906775</v>
      </c>
      <c r="B6776">
        <v>438</v>
      </c>
      <c r="C6776">
        <v>1</v>
      </c>
      <c r="D6776" s="1">
        <v>45456</v>
      </c>
      <c r="E6776" s="1">
        <v>45459</v>
      </c>
      <c r="F6776" t="s">
        <v>101</v>
      </c>
      <c r="G6776" t="s">
        <v>33</v>
      </c>
      <c r="H6776" t="s">
        <v>94</v>
      </c>
      <c r="I6776">
        <v>1</v>
      </c>
      <c r="J6776">
        <v>1110</v>
      </c>
    </row>
    <row r="6777" spans="1:10" x14ac:dyDescent="0.3">
      <c r="A6777">
        <v>906776</v>
      </c>
      <c r="B6777">
        <v>237</v>
      </c>
      <c r="C6777">
        <v>45</v>
      </c>
      <c r="D6777" s="1">
        <v>45633</v>
      </c>
      <c r="E6777" s="1">
        <v>45635</v>
      </c>
      <c r="F6777" t="s">
        <v>101</v>
      </c>
      <c r="G6777" t="s">
        <v>78</v>
      </c>
      <c r="H6777" t="s">
        <v>94</v>
      </c>
      <c r="I6777">
        <v>1</v>
      </c>
      <c r="J6777">
        <v>1290</v>
      </c>
    </row>
    <row r="6778" spans="1:10" x14ac:dyDescent="0.3">
      <c r="A6778">
        <v>906777</v>
      </c>
      <c r="B6778">
        <v>347</v>
      </c>
      <c r="C6778">
        <v>43</v>
      </c>
      <c r="D6778" s="1">
        <v>45400</v>
      </c>
      <c r="E6778" s="1">
        <v>45406</v>
      </c>
      <c r="F6778" t="s">
        <v>100</v>
      </c>
      <c r="G6778" t="s">
        <v>78</v>
      </c>
      <c r="H6778" t="s">
        <v>94</v>
      </c>
      <c r="I6778">
        <v>1</v>
      </c>
      <c r="J6778">
        <v>910</v>
      </c>
    </row>
    <row r="6779" spans="1:10" x14ac:dyDescent="0.3">
      <c r="A6779">
        <v>906778</v>
      </c>
      <c r="B6779">
        <v>59</v>
      </c>
      <c r="C6779">
        <v>36</v>
      </c>
      <c r="D6779" s="1">
        <v>45409</v>
      </c>
      <c r="E6779" s="1">
        <v>45412</v>
      </c>
      <c r="F6779" t="s">
        <v>93</v>
      </c>
      <c r="G6779" t="s">
        <v>69</v>
      </c>
      <c r="H6779" t="s">
        <v>97</v>
      </c>
      <c r="I6779">
        <v>1</v>
      </c>
      <c r="J6779">
        <v>1130</v>
      </c>
    </row>
    <row r="6780" spans="1:10" x14ac:dyDescent="0.3">
      <c r="A6780">
        <v>906779</v>
      </c>
      <c r="B6780">
        <v>586</v>
      </c>
      <c r="C6780">
        <v>43</v>
      </c>
      <c r="D6780" s="1">
        <v>45723</v>
      </c>
      <c r="E6780" s="1">
        <v>45728</v>
      </c>
      <c r="F6780" t="s">
        <v>100</v>
      </c>
      <c r="G6780" t="s">
        <v>78</v>
      </c>
      <c r="H6780" t="s">
        <v>97</v>
      </c>
      <c r="I6780">
        <v>1</v>
      </c>
      <c r="J6780">
        <v>910</v>
      </c>
    </row>
    <row r="6781" spans="1:10" x14ac:dyDescent="0.3">
      <c r="A6781">
        <v>906780</v>
      </c>
      <c r="B6781">
        <v>465</v>
      </c>
      <c r="C6781">
        <v>47</v>
      </c>
      <c r="D6781" s="1">
        <v>45555</v>
      </c>
      <c r="E6781" s="1">
        <v>45561</v>
      </c>
      <c r="F6781" t="s">
        <v>100</v>
      </c>
      <c r="G6781" t="s">
        <v>78</v>
      </c>
      <c r="H6781" t="s">
        <v>94</v>
      </c>
      <c r="I6781">
        <v>2</v>
      </c>
      <c r="J6781">
        <v>1780</v>
      </c>
    </row>
    <row r="6782" spans="1:10" x14ac:dyDescent="0.3">
      <c r="A6782">
        <v>906781</v>
      </c>
      <c r="B6782">
        <v>72</v>
      </c>
      <c r="C6782">
        <v>36</v>
      </c>
      <c r="D6782" s="1">
        <v>45641</v>
      </c>
      <c r="E6782" s="1">
        <v>45645</v>
      </c>
      <c r="F6782" t="s">
        <v>95</v>
      </c>
      <c r="G6782" t="s">
        <v>69</v>
      </c>
      <c r="H6782" t="s">
        <v>94</v>
      </c>
      <c r="I6782">
        <v>1</v>
      </c>
      <c r="J6782">
        <v>1130</v>
      </c>
    </row>
    <row r="6783" spans="1:10" x14ac:dyDescent="0.3">
      <c r="A6783">
        <v>906782</v>
      </c>
      <c r="B6783">
        <v>579</v>
      </c>
      <c r="C6783">
        <v>33</v>
      </c>
      <c r="D6783" s="1">
        <v>45734</v>
      </c>
      <c r="E6783" s="1">
        <v>45739</v>
      </c>
      <c r="F6783" t="s">
        <v>101</v>
      </c>
      <c r="G6783" t="s">
        <v>69</v>
      </c>
      <c r="H6783" t="s">
        <v>94</v>
      </c>
      <c r="I6783">
        <v>2</v>
      </c>
      <c r="J6783">
        <v>1480</v>
      </c>
    </row>
    <row r="6784" spans="1:10" x14ac:dyDescent="0.3">
      <c r="A6784">
        <v>906783</v>
      </c>
      <c r="B6784">
        <v>556</v>
      </c>
      <c r="C6784">
        <v>10</v>
      </c>
      <c r="D6784" s="1">
        <v>45672</v>
      </c>
      <c r="E6784" s="1">
        <v>45676</v>
      </c>
      <c r="F6784" t="s">
        <v>98</v>
      </c>
      <c r="G6784" t="s">
        <v>42</v>
      </c>
      <c r="H6784" t="s">
        <v>94</v>
      </c>
      <c r="I6784">
        <v>1</v>
      </c>
      <c r="J6784">
        <v>3700</v>
      </c>
    </row>
    <row r="6785" spans="1:10" x14ac:dyDescent="0.3">
      <c r="A6785">
        <v>906784</v>
      </c>
      <c r="B6785">
        <v>415</v>
      </c>
      <c r="C6785">
        <v>5</v>
      </c>
      <c r="D6785" s="1">
        <v>45566</v>
      </c>
      <c r="E6785" s="1">
        <v>45570</v>
      </c>
      <c r="F6785" t="s">
        <v>95</v>
      </c>
      <c r="G6785" t="s">
        <v>33</v>
      </c>
      <c r="H6785" t="s">
        <v>94</v>
      </c>
      <c r="I6785">
        <v>1</v>
      </c>
      <c r="J6785">
        <v>1960</v>
      </c>
    </row>
    <row r="6786" spans="1:10" x14ac:dyDescent="0.3">
      <c r="A6786">
        <v>906785</v>
      </c>
      <c r="B6786">
        <v>44</v>
      </c>
      <c r="C6786">
        <v>5</v>
      </c>
      <c r="D6786" s="1">
        <v>45475</v>
      </c>
      <c r="E6786" s="1">
        <v>45478</v>
      </c>
      <c r="F6786" t="s">
        <v>99</v>
      </c>
      <c r="G6786" t="s">
        <v>33</v>
      </c>
      <c r="H6786" t="s">
        <v>94</v>
      </c>
      <c r="I6786">
        <v>1</v>
      </c>
      <c r="J6786">
        <v>1960</v>
      </c>
    </row>
    <row r="6787" spans="1:10" x14ac:dyDescent="0.3">
      <c r="A6787">
        <v>906786</v>
      </c>
      <c r="B6787">
        <v>22</v>
      </c>
      <c r="C6787">
        <v>31</v>
      </c>
      <c r="D6787" s="1">
        <v>45710</v>
      </c>
      <c r="E6787" s="1">
        <v>45714</v>
      </c>
      <c r="F6787" t="s">
        <v>99</v>
      </c>
      <c r="G6787" t="s">
        <v>60</v>
      </c>
      <c r="H6787" t="s">
        <v>94</v>
      </c>
      <c r="I6787">
        <v>1</v>
      </c>
      <c r="J6787">
        <v>1740</v>
      </c>
    </row>
    <row r="6788" spans="1:10" x14ac:dyDescent="0.3">
      <c r="A6788">
        <v>906787</v>
      </c>
      <c r="B6788">
        <v>334</v>
      </c>
      <c r="C6788">
        <v>29</v>
      </c>
      <c r="D6788" s="1">
        <v>45531</v>
      </c>
      <c r="E6788" s="1">
        <v>45534</v>
      </c>
      <c r="F6788" t="s">
        <v>96</v>
      </c>
      <c r="G6788" t="s">
        <v>60</v>
      </c>
      <c r="H6788" t="s">
        <v>97</v>
      </c>
      <c r="I6788">
        <v>1</v>
      </c>
      <c r="J6788">
        <v>2450</v>
      </c>
    </row>
    <row r="6789" spans="1:10" x14ac:dyDescent="0.3">
      <c r="A6789">
        <v>906788</v>
      </c>
      <c r="B6789">
        <v>588</v>
      </c>
      <c r="C6789">
        <v>4</v>
      </c>
      <c r="D6789" s="1">
        <v>45496</v>
      </c>
      <c r="E6789" s="1">
        <v>45499</v>
      </c>
      <c r="F6789" t="s">
        <v>95</v>
      </c>
      <c r="G6789" t="s">
        <v>33</v>
      </c>
      <c r="H6789" t="s">
        <v>94</v>
      </c>
      <c r="I6789">
        <v>1</v>
      </c>
      <c r="J6789">
        <v>970</v>
      </c>
    </row>
    <row r="6790" spans="1:10" x14ac:dyDescent="0.3">
      <c r="A6790">
        <v>906789</v>
      </c>
      <c r="B6790">
        <v>88</v>
      </c>
      <c r="C6790">
        <v>2</v>
      </c>
      <c r="D6790" s="1">
        <v>45578</v>
      </c>
      <c r="E6790" s="1">
        <v>45584</v>
      </c>
      <c r="F6790" t="s">
        <v>99</v>
      </c>
      <c r="G6790" t="s">
        <v>33</v>
      </c>
      <c r="H6790" t="s">
        <v>94</v>
      </c>
      <c r="I6790">
        <v>3</v>
      </c>
      <c r="J6790">
        <v>3570</v>
      </c>
    </row>
    <row r="6791" spans="1:10" x14ac:dyDescent="0.3">
      <c r="A6791">
        <v>906790</v>
      </c>
      <c r="B6791">
        <v>63</v>
      </c>
      <c r="C6791">
        <v>42</v>
      </c>
      <c r="D6791" s="1">
        <v>45407</v>
      </c>
      <c r="E6791" s="1">
        <v>45409</v>
      </c>
      <c r="F6791" t="s">
        <v>95</v>
      </c>
      <c r="G6791" t="s">
        <v>78</v>
      </c>
      <c r="H6791" t="s">
        <v>97</v>
      </c>
      <c r="I6791">
        <v>1</v>
      </c>
      <c r="J6791">
        <v>810</v>
      </c>
    </row>
    <row r="6792" spans="1:10" x14ac:dyDescent="0.3">
      <c r="A6792">
        <v>906791</v>
      </c>
      <c r="B6792">
        <v>553</v>
      </c>
      <c r="C6792">
        <v>46</v>
      </c>
      <c r="D6792" s="1">
        <v>45670</v>
      </c>
      <c r="E6792" s="1">
        <v>45672</v>
      </c>
      <c r="F6792" t="s">
        <v>101</v>
      </c>
      <c r="G6792" t="s">
        <v>78</v>
      </c>
      <c r="H6792" t="s">
        <v>97</v>
      </c>
      <c r="I6792">
        <v>1</v>
      </c>
      <c r="J6792">
        <v>1320</v>
      </c>
    </row>
    <row r="6793" spans="1:10" x14ac:dyDescent="0.3">
      <c r="A6793">
        <v>906792</v>
      </c>
      <c r="B6793">
        <v>353</v>
      </c>
      <c r="C6793">
        <v>14</v>
      </c>
      <c r="D6793" s="1">
        <v>45565</v>
      </c>
      <c r="E6793" s="1">
        <v>45570</v>
      </c>
      <c r="F6793" t="s">
        <v>100</v>
      </c>
      <c r="G6793" t="s">
        <v>42</v>
      </c>
      <c r="H6793" t="s">
        <v>97</v>
      </c>
      <c r="I6793">
        <v>1</v>
      </c>
      <c r="J6793">
        <v>2370</v>
      </c>
    </row>
    <row r="6794" spans="1:10" x14ac:dyDescent="0.3">
      <c r="A6794">
        <v>906793</v>
      </c>
      <c r="B6794">
        <v>576</v>
      </c>
      <c r="C6794">
        <v>9</v>
      </c>
      <c r="D6794" s="1">
        <v>45586</v>
      </c>
      <c r="E6794" s="1">
        <v>45589</v>
      </c>
      <c r="F6794" t="s">
        <v>99</v>
      </c>
      <c r="G6794" t="s">
        <v>42</v>
      </c>
      <c r="H6794" t="s">
        <v>94</v>
      </c>
      <c r="I6794">
        <v>1</v>
      </c>
      <c r="J6794">
        <v>3370</v>
      </c>
    </row>
    <row r="6795" spans="1:10" x14ac:dyDescent="0.3">
      <c r="A6795">
        <v>906794</v>
      </c>
      <c r="B6795">
        <v>294</v>
      </c>
      <c r="C6795">
        <v>17</v>
      </c>
      <c r="D6795" s="1">
        <v>45409</v>
      </c>
      <c r="E6795" s="1">
        <v>45414</v>
      </c>
      <c r="F6795" t="s">
        <v>101</v>
      </c>
      <c r="G6795" t="s">
        <v>51</v>
      </c>
      <c r="H6795" t="s">
        <v>94</v>
      </c>
      <c r="I6795">
        <v>2</v>
      </c>
      <c r="J6795">
        <v>27580</v>
      </c>
    </row>
    <row r="6796" spans="1:10" x14ac:dyDescent="0.3">
      <c r="A6796">
        <v>906795</v>
      </c>
      <c r="B6796">
        <v>341</v>
      </c>
      <c r="C6796">
        <v>46</v>
      </c>
      <c r="D6796" s="1">
        <v>45593</v>
      </c>
      <c r="E6796" s="1">
        <v>45595</v>
      </c>
      <c r="F6796" t="s">
        <v>101</v>
      </c>
      <c r="G6796" t="s">
        <v>78</v>
      </c>
      <c r="H6796" t="s">
        <v>94</v>
      </c>
      <c r="I6796">
        <v>1</v>
      </c>
      <c r="J6796">
        <v>1320</v>
      </c>
    </row>
    <row r="6797" spans="1:10" x14ac:dyDescent="0.3">
      <c r="A6797">
        <v>906796</v>
      </c>
      <c r="B6797">
        <v>212</v>
      </c>
      <c r="C6797">
        <v>46</v>
      </c>
      <c r="D6797" s="1">
        <v>45401</v>
      </c>
      <c r="E6797" s="1">
        <v>45404</v>
      </c>
      <c r="F6797" t="s">
        <v>100</v>
      </c>
      <c r="G6797" t="s">
        <v>78</v>
      </c>
      <c r="H6797" t="s">
        <v>94</v>
      </c>
      <c r="I6797">
        <v>2</v>
      </c>
      <c r="J6797">
        <v>2640</v>
      </c>
    </row>
    <row r="6798" spans="1:10" x14ac:dyDescent="0.3">
      <c r="A6798">
        <v>906797</v>
      </c>
      <c r="B6798">
        <v>335</v>
      </c>
      <c r="C6798">
        <v>45</v>
      </c>
      <c r="D6798" s="1">
        <v>45584</v>
      </c>
      <c r="E6798" s="1">
        <v>45589</v>
      </c>
      <c r="F6798" t="s">
        <v>100</v>
      </c>
      <c r="G6798" t="s">
        <v>78</v>
      </c>
      <c r="H6798" t="s">
        <v>94</v>
      </c>
      <c r="I6798">
        <v>1</v>
      </c>
      <c r="J6798">
        <v>1290</v>
      </c>
    </row>
    <row r="6799" spans="1:10" x14ac:dyDescent="0.3">
      <c r="A6799">
        <v>906798</v>
      </c>
      <c r="B6799">
        <v>472</v>
      </c>
      <c r="C6799">
        <v>8</v>
      </c>
      <c r="D6799" s="1">
        <v>45451</v>
      </c>
      <c r="E6799" s="1">
        <v>45455</v>
      </c>
      <c r="F6799" t="s">
        <v>100</v>
      </c>
      <c r="G6799" t="s">
        <v>33</v>
      </c>
      <c r="H6799" t="s">
        <v>94</v>
      </c>
      <c r="I6799">
        <v>1</v>
      </c>
      <c r="J6799">
        <v>1870</v>
      </c>
    </row>
    <row r="6800" spans="1:10" x14ac:dyDescent="0.3">
      <c r="A6800">
        <v>906799</v>
      </c>
      <c r="B6800">
        <v>326</v>
      </c>
      <c r="C6800">
        <v>3</v>
      </c>
      <c r="D6800" s="1">
        <v>45732</v>
      </c>
      <c r="E6800" s="1">
        <v>45738</v>
      </c>
      <c r="F6800" t="s">
        <v>99</v>
      </c>
      <c r="G6800" t="s">
        <v>33</v>
      </c>
      <c r="H6800" t="s">
        <v>97</v>
      </c>
      <c r="I6800">
        <v>1</v>
      </c>
      <c r="J6800">
        <v>1770</v>
      </c>
    </row>
    <row r="6801" spans="1:10" x14ac:dyDescent="0.3">
      <c r="A6801">
        <v>906800</v>
      </c>
      <c r="B6801">
        <v>283</v>
      </c>
      <c r="C6801">
        <v>23</v>
      </c>
      <c r="D6801" s="1">
        <v>45431</v>
      </c>
      <c r="E6801" s="1">
        <v>45436</v>
      </c>
      <c r="F6801" t="s">
        <v>95</v>
      </c>
      <c r="G6801" t="s">
        <v>51</v>
      </c>
      <c r="H6801" t="s">
        <v>94</v>
      </c>
      <c r="I6801">
        <v>1</v>
      </c>
      <c r="J6801">
        <v>12780</v>
      </c>
    </row>
    <row r="6802" spans="1:10" x14ac:dyDescent="0.3">
      <c r="A6802">
        <v>906801</v>
      </c>
      <c r="B6802">
        <v>476</v>
      </c>
      <c r="C6802">
        <v>29</v>
      </c>
      <c r="D6802" s="1">
        <v>45458</v>
      </c>
      <c r="E6802" s="1">
        <v>45461</v>
      </c>
      <c r="F6802" t="s">
        <v>95</v>
      </c>
      <c r="G6802" t="s">
        <v>60</v>
      </c>
      <c r="H6802" t="s">
        <v>97</v>
      </c>
      <c r="I6802">
        <v>1</v>
      </c>
      <c r="J6802">
        <v>2450</v>
      </c>
    </row>
    <row r="6803" spans="1:10" x14ac:dyDescent="0.3">
      <c r="A6803">
        <v>906802</v>
      </c>
      <c r="B6803">
        <v>599</v>
      </c>
      <c r="C6803">
        <v>46</v>
      </c>
      <c r="D6803" s="1">
        <v>45541</v>
      </c>
      <c r="E6803" s="1">
        <v>45547</v>
      </c>
      <c r="F6803" t="s">
        <v>93</v>
      </c>
      <c r="G6803" t="s">
        <v>78</v>
      </c>
      <c r="H6803" t="s">
        <v>97</v>
      </c>
      <c r="I6803">
        <v>2</v>
      </c>
      <c r="J6803">
        <v>2640</v>
      </c>
    </row>
    <row r="6804" spans="1:10" x14ac:dyDescent="0.3">
      <c r="A6804">
        <v>906803</v>
      </c>
      <c r="B6804">
        <v>15</v>
      </c>
      <c r="C6804">
        <v>26</v>
      </c>
      <c r="D6804" s="1">
        <v>45394</v>
      </c>
      <c r="E6804" s="1">
        <v>45397</v>
      </c>
      <c r="F6804" t="s">
        <v>100</v>
      </c>
      <c r="G6804" t="s">
        <v>60</v>
      </c>
      <c r="H6804" t="s">
        <v>97</v>
      </c>
      <c r="I6804">
        <v>1</v>
      </c>
      <c r="J6804">
        <v>2250</v>
      </c>
    </row>
    <row r="6805" spans="1:10" x14ac:dyDescent="0.3">
      <c r="A6805">
        <v>906804</v>
      </c>
      <c r="B6805">
        <v>452</v>
      </c>
      <c r="C6805">
        <v>22</v>
      </c>
      <c r="D6805" s="1">
        <v>45651</v>
      </c>
      <c r="E6805" s="1">
        <v>45656</v>
      </c>
      <c r="F6805" t="s">
        <v>100</v>
      </c>
      <c r="G6805" t="s">
        <v>51</v>
      </c>
      <c r="H6805" t="s">
        <v>97</v>
      </c>
      <c r="I6805">
        <v>1</v>
      </c>
      <c r="J6805">
        <v>13330</v>
      </c>
    </row>
    <row r="6806" spans="1:10" x14ac:dyDescent="0.3">
      <c r="A6806">
        <v>906805</v>
      </c>
      <c r="B6806">
        <v>121</v>
      </c>
      <c r="C6806">
        <v>38</v>
      </c>
      <c r="D6806" s="1">
        <v>45658</v>
      </c>
      <c r="E6806" s="1">
        <v>45660</v>
      </c>
      <c r="F6806" t="s">
        <v>100</v>
      </c>
      <c r="G6806" t="s">
        <v>69</v>
      </c>
      <c r="H6806" t="s">
        <v>97</v>
      </c>
      <c r="I6806">
        <v>2</v>
      </c>
      <c r="J6806">
        <v>1020</v>
      </c>
    </row>
    <row r="6807" spans="1:10" x14ac:dyDescent="0.3">
      <c r="A6807">
        <v>906806</v>
      </c>
      <c r="B6807">
        <v>419</v>
      </c>
      <c r="C6807">
        <v>32</v>
      </c>
      <c r="D6807" s="1">
        <v>45394</v>
      </c>
      <c r="E6807" s="1">
        <v>45396</v>
      </c>
      <c r="F6807" t="s">
        <v>93</v>
      </c>
      <c r="G6807" t="s">
        <v>60</v>
      </c>
      <c r="H6807" t="s">
        <v>94</v>
      </c>
      <c r="I6807">
        <v>1</v>
      </c>
      <c r="J6807">
        <v>1990</v>
      </c>
    </row>
    <row r="6808" spans="1:10" x14ac:dyDescent="0.3">
      <c r="A6808">
        <v>906807</v>
      </c>
      <c r="B6808">
        <v>495</v>
      </c>
      <c r="C6808">
        <v>11</v>
      </c>
      <c r="D6808" s="1">
        <v>45554</v>
      </c>
      <c r="E6808" s="1">
        <v>45557</v>
      </c>
      <c r="F6808" t="s">
        <v>96</v>
      </c>
      <c r="G6808" t="s">
        <v>42</v>
      </c>
      <c r="H6808" t="s">
        <v>97</v>
      </c>
      <c r="I6808">
        <v>1</v>
      </c>
      <c r="J6808">
        <v>2560</v>
      </c>
    </row>
    <row r="6809" spans="1:10" x14ac:dyDescent="0.3">
      <c r="A6809">
        <v>906808</v>
      </c>
      <c r="B6809">
        <v>159</v>
      </c>
      <c r="C6809">
        <v>7</v>
      </c>
      <c r="D6809" s="1">
        <v>45545</v>
      </c>
      <c r="E6809" s="1">
        <v>45550</v>
      </c>
      <c r="F6809" t="s">
        <v>100</v>
      </c>
      <c r="G6809" t="s">
        <v>33</v>
      </c>
      <c r="H6809" t="s">
        <v>94</v>
      </c>
      <c r="I6809">
        <v>2</v>
      </c>
      <c r="J6809">
        <v>4300</v>
      </c>
    </row>
    <row r="6810" spans="1:10" x14ac:dyDescent="0.3">
      <c r="A6810">
        <v>906809</v>
      </c>
      <c r="B6810">
        <v>483</v>
      </c>
      <c r="C6810">
        <v>46</v>
      </c>
      <c r="D6810" s="1">
        <v>45395</v>
      </c>
      <c r="E6810" s="1">
        <v>45400</v>
      </c>
      <c r="F6810" t="s">
        <v>100</v>
      </c>
      <c r="G6810" t="s">
        <v>78</v>
      </c>
      <c r="H6810" t="s">
        <v>97</v>
      </c>
      <c r="I6810">
        <v>2</v>
      </c>
      <c r="J6810">
        <v>2640</v>
      </c>
    </row>
    <row r="6811" spans="1:10" x14ac:dyDescent="0.3">
      <c r="A6811">
        <v>906810</v>
      </c>
      <c r="B6811">
        <v>338</v>
      </c>
      <c r="C6811">
        <v>35</v>
      </c>
      <c r="D6811" s="1">
        <v>45537</v>
      </c>
      <c r="E6811" s="1">
        <v>45543</v>
      </c>
      <c r="F6811" t="s">
        <v>100</v>
      </c>
      <c r="G6811" t="s">
        <v>69</v>
      </c>
      <c r="H6811" t="s">
        <v>94</v>
      </c>
      <c r="I6811">
        <v>1</v>
      </c>
      <c r="J6811">
        <v>590</v>
      </c>
    </row>
    <row r="6812" spans="1:10" x14ac:dyDescent="0.3">
      <c r="A6812">
        <v>906811</v>
      </c>
      <c r="B6812">
        <v>464</v>
      </c>
      <c r="C6812">
        <v>47</v>
      </c>
      <c r="D6812" s="1">
        <v>45672</v>
      </c>
      <c r="E6812" s="1">
        <v>45677</v>
      </c>
      <c r="F6812" t="s">
        <v>100</v>
      </c>
      <c r="G6812" t="s">
        <v>78</v>
      </c>
      <c r="H6812" t="s">
        <v>94</v>
      </c>
      <c r="I6812">
        <v>1</v>
      </c>
      <c r="J6812">
        <v>890</v>
      </c>
    </row>
    <row r="6813" spans="1:10" x14ac:dyDescent="0.3">
      <c r="A6813">
        <v>906812</v>
      </c>
      <c r="B6813">
        <v>255</v>
      </c>
      <c r="C6813">
        <v>32</v>
      </c>
      <c r="D6813" s="1">
        <v>45656</v>
      </c>
      <c r="E6813" s="1">
        <v>45662</v>
      </c>
      <c r="F6813" t="s">
        <v>96</v>
      </c>
      <c r="G6813" t="s">
        <v>60</v>
      </c>
      <c r="H6813" t="s">
        <v>94</v>
      </c>
      <c r="I6813">
        <v>1</v>
      </c>
      <c r="J6813">
        <v>1990</v>
      </c>
    </row>
    <row r="6814" spans="1:10" x14ac:dyDescent="0.3">
      <c r="A6814">
        <v>906813</v>
      </c>
      <c r="B6814">
        <v>554</v>
      </c>
      <c r="C6814">
        <v>6</v>
      </c>
      <c r="D6814" s="1">
        <v>45492</v>
      </c>
      <c r="E6814" s="1">
        <v>45497</v>
      </c>
      <c r="F6814" t="s">
        <v>100</v>
      </c>
      <c r="G6814" t="s">
        <v>33</v>
      </c>
      <c r="H6814" t="s">
        <v>94</v>
      </c>
      <c r="I6814">
        <v>1</v>
      </c>
      <c r="J6814">
        <v>1510</v>
      </c>
    </row>
    <row r="6815" spans="1:10" x14ac:dyDescent="0.3">
      <c r="A6815">
        <v>906814</v>
      </c>
      <c r="B6815">
        <v>16</v>
      </c>
      <c r="C6815">
        <v>26</v>
      </c>
      <c r="D6815" s="1">
        <v>45523</v>
      </c>
      <c r="E6815" s="1">
        <v>45527</v>
      </c>
      <c r="F6815" t="s">
        <v>93</v>
      </c>
      <c r="G6815" t="s">
        <v>60</v>
      </c>
      <c r="H6815" t="s">
        <v>94</v>
      </c>
      <c r="I6815">
        <v>1</v>
      </c>
      <c r="J6815">
        <v>2250</v>
      </c>
    </row>
    <row r="6816" spans="1:10" x14ac:dyDescent="0.3">
      <c r="A6816">
        <v>906815</v>
      </c>
      <c r="B6816">
        <v>330</v>
      </c>
      <c r="C6816">
        <v>17</v>
      </c>
      <c r="D6816" s="1">
        <v>45440</v>
      </c>
      <c r="E6816" s="1">
        <v>45443</v>
      </c>
      <c r="F6816" t="s">
        <v>101</v>
      </c>
      <c r="G6816" t="s">
        <v>51</v>
      </c>
      <c r="H6816" t="s">
        <v>97</v>
      </c>
      <c r="I6816">
        <v>1</v>
      </c>
      <c r="J6816">
        <v>13790</v>
      </c>
    </row>
    <row r="6817" spans="1:10" x14ac:dyDescent="0.3">
      <c r="A6817">
        <v>906816</v>
      </c>
      <c r="B6817">
        <v>8</v>
      </c>
      <c r="C6817">
        <v>44</v>
      </c>
      <c r="D6817" s="1">
        <v>45716</v>
      </c>
      <c r="E6817" s="1">
        <v>45720</v>
      </c>
      <c r="F6817" t="s">
        <v>93</v>
      </c>
      <c r="G6817" t="s">
        <v>78</v>
      </c>
      <c r="H6817" t="s">
        <v>94</v>
      </c>
      <c r="I6817">
        <v>2</v>
      </c>
      <c r="J6817">
        <v>2260</v>
      </c>
    </row>
    <row r="6818" spans="1:10" x14ac:dyDescent="0.3">
      <c r="A6818">
        <v>906817</v>
      </c>
      <c r="B6818">
        <v>76</v>
      </c>
      <c r="C6818">
        <v>24</v>
      </c>
      <c r="D6818" s="1">
        <v>45728</v>
      </c>
      <c r="E6818" s="1">
        <v>45733</v>
      </c>
      <c r="F6818" t="s">
        <v>99</v>
      </c>
      <c r="G6818" t="s">
        <v>51</v>
      </c>
      <c r="H6818" t="s">
        <v>94</v>
      </c>
      <c r="I6818">
        <v>1</v>
      </c>
      <c r="J6818">
        <v>11450</v>
      </c>
    </row>
    <row r="6819" spans="1:10" x14ac:dyDescent="0.3">
      <c r="A6819">
        <v>906818</v>
      </c>
      <c r="B6819">
        <v>507</v>
      </c>
      <c r="C6819">
        <v>16</v>
      </c>
      <c r="D6819" s="1">
        <v>45694</v>
      </c>
      <c r="E6819" s="1">
        <v>45700</v>
      </c>
      <c r="F6819" t="s">
        <v>100</v>
      </c>
      <c r="G6819" t="s">
        <v>42</v>
      </c>
      <c r="H6819" t="s">
        <v>94</v>
      </c>
      <c r="I6819">
        <v>1</v>
      </c>
      <c r="J6819">
        <v>3900</v>
      </c>
    </row>
    <row r="6820" spans="1:10" x14ac:dyDescent="0.3">
      <c r="A6820">
        <v>906819</v>
      </c>
      <c r="B6820">
        <v>416</v>
      </c>
      <c r="C6820">
        <v>47</v>
      </c>
      <c r="D6820" s="1">
        <v>45426</v>
      </c>
      <c r="E6820" s="1">
        <v>45428</v>
      </c>
      <c r="F6820" t="s">
        <v>101</v>
      </c>
      <c r="G6820" t="s">
        <v>78</v>
      </c>
      <c r="H6820" t="s">
        <v>94</v>
      </c>
      <c r="I6820">
        <v>1</v>
      </c>
      <c r="J6820">
        <v>890</v>
      </c>
    </row>
    <row r="6821" spans="1:10" x14ac:dyDescent="0.3">
      <c r="A6821">
        <v>906820</v>
      </c>
      <c r="B6821">
        <v>194</v>
      </c>
      <c r="C6821">
        <v>7</v>
      </c>
      <c r="D6821" s="1">
        <v>45744</v>
      </c>
      <c r="E6821" s="1">
        <v>45748</v>
      </c>
      <c r="F6821" t="s">
        <v>93</v>
      </c>
      <c r="G6821" t="s">
        <v>33</v>
      </c>
      <c r="H6821" t="s">
        <v>94</v>
      </c>
      <c r="I6821">
        <v>1</v>
      </c>
      <c r="J6821">
        <v>2150</v>
      </c>
    </row>
    <row r="6822" spans="1:10" x14ac:dyDescent="0.3">
      <c r="A6822">
        <v>906821</v>
      </c>
      <c r="B6822">
        <v>308</v>
      </c>
      <c r="C6822">
        <v>20</v>
      </c>
      <c r="D6822" s="1">
        <v>45534</v>
      </c>
      <c r="E6822" s="1">
        <v>45536</v>
      </c>
      <c r="F6822" t="s">
        <v>96</v>
      </c>
      <c r="G6822" t="s">
        <v>51</v>
      </c>
      <c r="H6822" t="s">
        <v>94</v>
      </c>
      <c r="I6822">
        <v>1</v>
      </c>
      <c r="J6822">
        <v>12810</v>
      </c>
    </row>
    <row r="6823" spans="1:10" x14ac:dyDescent="0.3">
      <c r="A6823">
        <v>906822</v>
      </c>
      <c r="B6823">
        <v>150</v>
      </c>
      <c r="C6823">
        <v>9</v>
      </c>
      <c r="D6823" s="1">
        <v>45523</v>
      </c>
      <c r="E6823" s="1">
        <v>45526</v>
      </c>
      <c r="F6823" t="s">
        <v>96</v>
      </c>
      <c r="G6823" t="s">
        <v>42</v>
      </c>
      <c r="H6823" t="s">
        <v>94</v>
      </c>
      <c r="I6823">
        <v>1</v>
      </c>
      <c r="J6823">
        <v>3370</v>
      </c>
    </row>
    <row r="6824" spans="1:10" x14ac:dyDescent="0.3">
      <c r="A6824">
        <v>906823</v>
      </c>
      <c r="B6824">
        <v>91</v>
      </c>
      <c r="C6824">
        <v>25</v>
      </c>
      <c r="D6824" s="1">
        <v>45630</v>
      </c>
      <c r="E6824" s="1">
        <v>45634</v>
      </c>
      <c r="F6824" t="s">
        <v>100</v>
      </c>
      <c r="G6824" t="s">
        <v>60</v>
      </c>
      <c r="H6824" t="s">
        <v>94</v>
      </c>
      <c r="I6824">
        <v>1</v>
      </c>
      <c r="J6824">
        <v>3150</v>
      </c>
    </row>
    <row r="6825" spans="1:10" x14ac:dyDescent="0.3">
      <c r="A6825">
        <v>906824</v>
      </c>
      <c r="B6825">
        <v>73</v>
      </c>
      <c r="C6825">
        <v>48</v>
      </c>
      <c r="D6825" s="1">
        <v>45721</v>
      </c>
      <c r="E6825" s="1">
        <v>45726</v>
      </c>
      <c r="F6825" t="s">
        <v>99</v>
      </c>
      <c r="G6825" t="s">
        <v>78</v>
      </c>
      <c r="H6825" t="s">
        <v>94</v>
      </c>
      <c r="I6825">
        <v>2</v>
      </c>
      <c r="J6825">
        <v>3120</v>
      </c>
    </row>
    <row r="6826" spans="1:10" x14ac:dyDescent="0.3">
      <c r="A6826">
        <v>906825</v>
      </c>
      <c r="B6826">
        <v>295</v>
      </c>
      <c r="C6826">
        <v>48</v>
      </c>
      <c r="D6826" s="1">
        <v>45713</v>
      </c>
      <c r="E6826" s="1">
        <v>45715</v>
      </c>
      <c r="F6826" t="s">
        <v>93</v>
      </c>
      <c r="G6826" t="s">
        <v>78</v>
      </c>
      <c r="H6826" t="s">
        <v>97</v>
      </c>
      <c r="I6826">
        <v>2</v>
      </c>
      <c r="J6826">
        <v>3120</v>
      </c>
    </row>
    <row r="6827" spans="1:10" x14ac:dyDescent="0.3">
      <c r="A6827">
        <v>906826</v>
      </c>
      <c r="B6827">
        <v>3</v>
      </c>
      <c r="C6827">
        <v>37</v>
      </c>
      <c r="D6827" s="1">
        <v>45516</v>
      </c>
      <c r="E6827" s="1">
        <v>45522</v>
      </c>
      <c r="F6827" t="s">
        <v>100</v>
      </c>
      <c r="G6827" t="s">
        <v>69</v>
      </c>
      <c r="H6827" t="s">
        <v>94</v>
      </c>
      <c r="I6827">
        <v>1</v>
      </c>
      <c r="J6827">
        <v>810</v>
      </c>
    </row>
    <row r="6828" spans="1:10" x14ac:dyDescent="0.3">
      <c r="A6828">
        <v>906827</v>
      </c>
      <c r="B6828">
        <v>49</v>
      </c>
      <c r="C6828">
        <v>33</v>
      </c>
      <c r="D6828" s="1">
        <v>45409</v>
      </c>
      <c r="E6828" s="1">
        <v>45414</v>
      </c>
      <c r="F6828" t="s">
        <v>101</v>
      </c>
      <c r="G6828" t="s">
        <v>69</v>
      </c>
      <c r="H6828" t="s">
        <v>94</v>
      </c>
      <c r="I6828">
        <v>2</v>
      </c>
      <c r="J6828">
        <v>1480</v>
      </c>
    </row>
    <row r="6829" spans="1:10" x14ac:dyDescent="0.3">
      <c r="A6829">
        <v>906828</v>
      </c>
      <c r="B6829">
        <v>329</v>
      </c>
      <c r="C6829">
        <v>37</v>
      </c>
      <c r="D6829" s="1">
        <v>45662</v>
      </c>
      <c r="E6829" s="1">
        <v>45667</v>
      </c>
      <c r="F6829" t="s">
        <v>101</v>
      </c>
      <c r="G6829" t="s">
        <v>69</v>
      </c>
      <c r="H6829" t="s">
        <v>94</v>
      </c>
      <c r="I6829">
        <v>1</v>
      </c>
      <c r="J6829">
        <v>810</v>
      </c>
    </row>
    <row r="6830" spans="1:10" x14ac:dyDescent="0.3">
      <c r="A6830">
        <v>906829</v>
      </c>
      <c r="B6830">
        <v>524</v>
      </c>
      <c r="C6830">
        <v>22</v>
      </c>
      <c r="D6830" s="1">
        <v>45628</v>
      </c>
      <c r="E6830" s="1">
        <v>45633</v>
      </c>
      <c r="F6830" t="s">
        <v>98</v>
      </c>
      <c r="G6830" t="s">
        <v>51</v>
      </c>
      <c r="H6830" t="s">
        <v>94</v>
      </c>
      <c r="I6830">
        <v>1</v>
      </c>
      <c r="J6830">
        <v>13330</v>
      </c>
    </row>
    <row r="6831" spans="1:10" x14ac:dyDescent="0.3">
      <c r="A6831">
        <v>906830</v>
      </c>
      <c r="B6831">
        <v>488</v>
      </c>
      <c r="C6831">
        <v>33</v>
      </c>
      <c r="D6831" s="1">
        <v>45520</v>
      </c>
      <c r="E6831" s="1">
        <v>45523</v>
      </c>
      <c r="F6831" t="s">
        <v>101</v>
      </c>
      <c r="G6831" t="s">
        <v>69</v>
      </c>
      <c r="H6831" t="s">
        <v>94</v>
      </c>
      <c r="I6831">
        <v>1</v>
      </c>
      <c r="J6831">
        <v>740</v>
      </c>
    </row>
    <row r="6832" spans="1:10" x14ac:dyDescent="0.3">
      <c r="A6832">
        <v>906831</v>
      </c>
      <c r="B6832">
        <v>235</v>
      </c>
      <c r="C6832">
        <v>4</v>
      </c>
      <c r="D6832" s="1">
        <v>45637</v>
      </c>
      <c r="E6832" s="1">
        <v>45642</v>
      </c>
      <c r="F6832" t="s">
        <v>101</v>
      </c>
      <c r="G6832" t="s">
        <v>33</v>
      </c>
      <c r="H6832" t="s">
        <v>97</v>
      </c>
      <c r="I6832">
        <v>1</v>
      </c>
      <c r="J6832">
        <v>970</v>
      </c>
    </row>
    <row r="6833" spans="1:10" x14ac:dyDescent="0.3">
      <c r="A6833">
        <v>906832</v>
      </c>
      <c r="B6833">
        <v>141</v>
      </c>
      <c r="C6833">
        <v>40</v>
      </c>
      <c r="D6833" s="1">
        <v>45474</v>
      </c>
      <c r="E6833" s="1">
        <v>45480</v>
      </c>
      <c r="F6833" t="s">
        <v>100</v>
      </c>
      <c r="G6833" t="s">
        <v>69</v>
      </c>
      <c r="H6833" t="s">
        <v>97</v>
      </c>
      <c r="I6833">
        <v>1</v>
      </c>
      <c r="J6833">
        <v>540</v>
      </c>
    </row>
    <row r="6834" spans="1:10" x14ac:dyDescent="0.3">
      <c r="A6834">
        <v>906833</v>
      </c>
      <c r="B6834">
        <v>156</v>
      </c>
      <c r="C6834">
        <v>16</v>
      </c>
      <c r="D6834" s="1">
        <v>45545</v>
      </c>
      <c r="E6834" s="1">
        <v>45549</v>
      </c>
      <c r="F6834" t="s">
        <v>100</v>
      </c>
      <c r="G6834" t="s">
        <v>42</v>
      </c>
      <c r="H6834" t="s">
        <v>94</v>
      </c>
      <c r="I6834">
        <v>1</v>
      </c>
      <c r="J6834">
        <v>3900</v>
      </c>
    </row>
    <row r="6835" spans="1:10" x14ac:dyDescent="0.3">
      <c r="A6835">
        <v>906834</v>
      </c>
      <c r="B6835">
        <v>8</v>
      </c>
      <c r="C6835">
        <v>23</v>
      </c>
      <c r="D6835" s="1">
        <v>45419</v>
      </c>
      <c r="E6835" s="1">
        <v>45422</v>
      </c>
      <c r="F6835" t="s">
        <v>93</v>
      </c>
      <c r="G6835" t="s">
        <v>51</v>
      </c>
      <c r="H6835" t="s">
        <v>97</v>
      </c>
      <c r="I6835">
        <v>2</v>
      </c>
      <c r="J6835">
        <v>25560</v>
      </c>
    </row>
    <row r="6836" spans="1:10" x14ac:dyDescent="0.3">
      <c r="A6836">
        <v>906835</v>
      </c>
      <c r="B6836">
        <v>150</v>
      </c>
      <c r="C6836">
        <v>15</v>
      </c>
      <c r="D6836" s="1">
        <v>45551</v>
      </c>
      <c r="E6836" s="1">
        <v>45556</v>
      </c>
      <c r="F6836" t="s">
        <v>96</v>
      </c>
      <c r="G6836" t="s">
        <v>42</v>
      </c>
      <c r="H6836" t="s">
        <v>97</v>
      </c>
      <c r="I6836">
        <v>1</v>
      </c>
      <c r="J6836">
        <v>3740</v>
      </c>
    </row>
    <row r="6837" spans="1:10" x14ac:dyDescent="0.3">
      <c r="A6837">
        <v>906836</v>
      </c>
      <c r="B6837">
        <v>166</v>
      </c>
      <c r="C6837">
        <v>10</v>
      </c>
      <c r="D6837" s="1">
        <v>45674</v>
      </c>
      <c r="E6837" s="1">
        <v>45680</v>
      </c>
      <c r="F6837" t="s">
        <v>100</v>
      </c>
      <c r="G6837" t="s">
        <v>42</v>
      </c>
      <c r="H6837" t="s">
        <v>94</v>
      </c>
      <c r="I6837">
        <v>1</v>
      </c>
      <c r="J6837">
        <v>3700</v>
      </c>
    </row>
    <row r="6838" spans="1:10" x14ac:dyDescent="0.3">
      <c r="A6838">
        <v>906837</v>
      </c>
      <c r="B6838">
        <v>389</v>
      </c>
      <c r="C6838">
        <v>16</v>
      </c>
      <c r="D6838" s="1">
        <v>45430</v>
      </c>
      <c r="E6838" s="1">
        <v>45436</v>
      </c>
      <c r="F6838" t="s">
        <v>100</v>
      </c>
      <c r="G6838" t="s">
        <v>42</v>
      </c>
      <c r="H6838" t="s">
        <v>94</v>
      </c>
      <c r="I6838">
        <v>2</v>
      </c>
      <c r="J6838">
        <v>7800</v>
      </c>
    </row>
    <row r="6839" spans="1:10" x14ac:dyDescent="0.3">
      <c r="A6839">
        <v>906838</v>
      </c>
      <c r="B6839">
        <v>52</v>
      </c>
      <c r="C6839">
        <v>48</v>
      </c>
      <c r="D6839" s="1">
        <v>45476</v>
      </c>
      <c r="E6839" s="1">
        <v>45481</v>
      </c>
      <c r="F6839" t="s">
        <v>96</v>
      </c>
      <c r="G6839" t="s">
        <v>78</v>
      </c>
      <c r="H6839" t="s">
        <v>94</v>
      </c>
      <c r="I6839">
        <v>2</v>
      </c>
      <c r="J6839">
        <v>3120</v>
      </c>
    </row>
    <row r="6840" spans="1:10" x14ac:dyDescent="0.3">
      <c r="A6840">
        <v>906839</v>
      </c>
      <c r="B6840">
        <v>27</v>
      </c>
      <c r="C6840">
        <v>6</v>
      </c>
      <c r="D6840" s="1">
        <v>45659</v>
      </c>
      <c r="E6840" s="1">
        <v>45664</v>
      </c>
      <c r="F6840" t="s">
        <v>100</v>
      </c>
      <c r="G6840" t="s">
        <v>33</v>
      </c>
      <c r="H6840" t="s">
        <v>94</v>
      </c>
      <c r="I6840">
        <v>1</v>
      </c>
      <c r="J6840">
        <v>1510</v>
      </c>
    </row>
    <row r="6841" spans="1:10" x14ac:dyDescent="0.3">
      <c r="A6841">
        <v>906840</v>
      </c>
      <c r="B6841">
        <v>191</v>
      </c>
      <c r="C6841">
        <v>42</v>
      </c>
      <c r="D6841" s="1">
        <v>45723</v>
      </c>
      <c r="E6841" s="1">
        <v>45728</v>
      </c>
      <c r="F6841" t="s">
        <v>98</v>
      </c>
      <c r="G6841" t="s">
        <v>78</v>
      </c>
      <c r="H6841" t="s">
        <v>94</v>
      </c>
      <c r="I6841">
        <v>1</v>
      </c>
      <c r="J6841">
        <v>810</v>
      </c>
    </row>
    <row r="6842" spans="1:10" x14ac:dyDescent="0.3">
      <c r="A6842">
        <v>906841</v>
      </c>
      <c r="B6842">
        <v>534</v>
      </c>
      <c r="C6842">
        <v>13</v>
      </c>
      <c r="D6842" s="1">
        <v>45722</v>
      </c>
      <c r="E6842" s="1">
        <v>45726</v>
      </c>
      <c r="F6842" t="s">
        <v>95</v>
      </c>
      <c r="G6842" t="s">
        <v>42</v>
      </c>
      <c r="H6842" t="s">
        <v>94</v>
      </c>
      <c r="I6842">
        <v>1</v>
      </c>
      <c r="J6842">
        <v>3000</v>
      </c>
    </row>
    <row r="6843" spans="1:10" x14ac:dyDescent="0.3">
      <c r="A6843">
        <v>906842</v>
      </c>
      <c r="B6843">
        <v>206</v>
      </c>
      <c r="C6843">
        <v>17</v>
      </c>
      <c r="D6843" s="1">
        <v>45744</v>
      </c>
      <c r="E6843" s="1">
        <v>45747</v>
      </c>
      <c r="F6843" t="s">
        <v>99</v>
      </c>
      <c r="G6843" t="s">
        <v>51</v>
      </c>
      <c r="H6843" t="s">
        <v>94</v>
      </c>
      <c r="I6843">
        <v>2</v>
      </c>
      <c r="J6843">
        <v>27580</v>
      </c>
    </row>
    <row r="6844" spans="1:10" x14ac:dyDescent="0.3">
      <c r="A6844">
        <v>906843</v>
      </c>
      <c r="B6844">
        <v>450</v>
      </c>
      <c r="C6844">
        <v>41</v>
      </c>
      <c r="D6844" s="1">
        <v>45585</v>
      </c>
      <c r="E6844" s="1">
        <v>45589</v>
      </c>
      <c r="F6844" t="s">
        <v>98</v>
      </c>
      <c r="G6844" t="s">
        <v>78</v>
      </c>
      <c r="H6844" t="s">
        <v>94</v>
      </c>
      <c r="I6844">
        <v>1</v>
      </c>
      <c r="J6844">
        <v>1390</v>
      </c>
    </row>
    <row r="6845" spans="1:10" x14ac:dyDescent="0.3">
      <c r="A6845">
        <v>906844</v>
      </c>
      <c r="B6845">
        <v>342</v>
      </c>
      <c r="C6845">
        <v>27</v>
      </c>
      <c r="D6845" s="1">
        <v>45689</v>
      </c>
      <c r="E6845" s="1">
        <v>45691</v>
      </c>
      <c r="F6845" t="s">
        <v>101</v>
      </c>
      <c r="G6845" t="s">
        <v>60</v>
      </c>
      <c r="H6845" t="s">
        <v>94</v>
      </c>
      <c r="I6845">
        <v>1</v>
      </c>
      <c r="J6845">
        <v>1080</v>
      </c>
    </row>
    <row r="6846" spans="1:10" x14ac:dyDescent="0.3">
      <c r="A6846">
        <v>906845</v>
      </c>
      <c r="B6846">
        <v>599</v>
      </c>
      <c r="C6846">
        <v>24</v>
      </c>
      <c r="D6846" s="1">
        <v>45726</v>
      </c>
      <c r="E6846" s="1">
        <v>45732</v>
      </c>
      <c r="F6846" t="s">
        <v>93</v>
      </c>
      <c r="G6846" t="s">
        <v>51</v>
      </c>
      <c r="H6846" t="s">
        <v>97</v>
      </c>
      <c r="I6846">
        <v>1</v>
      </c>
      <c r="J6846">
        <v>11450</v>
      </c>
    </row>
    <row r="6847" spans="1:10" x14ac:dyDescent="0.3">
      <c r="A6847">
        <v>906846</v>
      </c>
      <c r="B6847">
        <v>165</v>
      </c>
      <c r="C6847">
        <v>22</v>
      </c>
      <c r="D6847" s="1">
        <v>45742</v>
      </c>
      <c r="E6847" s="1">
        <v>45747</v>
      </c>
      <c r="F6847" t="s">
        <v>99</v>
      </c>
      <c r="G6847" t="s">
        <v>51</v>
      </c>
      <c r="H6847" t="s">
        <v>97</v>
      </c>
      <c r="I6847">
        <v>1</v>
      </c>
      <c r="J6847">
        <v>13330</v>
      </c>
    </row>
    <row r="6848" spans="1:10" x14ac:dyDescent="0.3">
      <c r="A6848">
        <v>906847</v>
      </c>
      <c r="B6848">
        <v>366</v>
      </c>
      <c r="C6848">
        <v>42</v>
      </c>
      <c r="D6848" s="1">
        <v>45579</v>
      </c>
      <c r="E6848" s="1">
        <v>45585</v>
      </c>
      <c r="F6848" t="s">
        <v>93</v>
      </c>
      <c r="G6848" t="s">
        <v>78</v>
      </c>
      <c r="H6848" t="s">
        <v>94</v>
      </c>
      <c r="I6848">
        <v>1</v>
      </c>
      <c r="J6848">
        <v>810</v>
      </c>
    </row>
    <row r="6849" spans="1:10" x14ac:dyDescent="0.3">
      <c r="A6849">
        <v>906848</v>
      </c>
      <c r="B6849">
        <v>219</v>
      </c>
      <c r="C6849">
        <v>43</v>
      </c>
      <c r="D6849" s="1">
        <v>45390</v>
      </c>
      <c r="E6849" s="1">
        <v>45396</v>
      </c>
      <c r="F6849" t="s">
        <v>101</v>
      </c>
      <c r="G6849" t="s">
        <v>78</v>
      </c>
      <c r="H6849" t="s">
        <v>94</v>
      </c>
      <c r="I6849">
        <v>2</v>
      </c>
      <c r="J6849">
        <v>1820</v>
      </c>
    </row>
    <row r="6850" spans="1:10" x14ac:dyDescent="0.3">
      <c r="A6850">
        <v>906849</v>
      </c>
      <c r="B6850">
        <v>232</v>
      </c>
      <c r="C6850">
        <v>34</v>
      </c>
      <c r="D6850" s="1">
        <v>45390</v>
      </c>
      <c r="E6850" s="1">
        <v>45396</v>
      </c>
      <c r="F6850" t="s">
        <v>100</v>
      </c>
      <c r="G6850" t="s">
        <v>69</v>
      </c>
      <c r="H6850" t="s">
        <v>94</v>
      </c>
      <c r="I6850">
        <v>1</v>
      </c>
      <c r="J6850">
        <v>410</v>
      </c>
    </row>
    <row r="6851" spans="1:10" x14ac:dyDescent="0.3">
      <c r="A6851">
        <v>906850</v>
      </c>
      <c r="B6851">
        <v>520</v>
      </c>
      <c r="C6851">
        <v>27</v>
      </c>
      <c r="D6851" s="1">
        <v>45506</v>
      </c>
      <c r="E6851" s="1">
        <v>45509</v>
      </c>
      <c r="F6851" t="s">
        <v>100</v>
      </c>
      <c r="G6851" t="s">
        <v>60</v>
      </c>
      <c r="H6851" t="s">
        <v>94</v>
      </c>
      <c r="I6851">
        <v>1</v>
      </c>
      <c r="J6851">
        <v>1080</v>
      </c>
    </row>
    <row r="6852" spans="1:10" x14ac:dyDescent="0.3">
      <c r="A6852">
        <v>906851</v>
      </c>
      <c r="B6852">
        <v>332</v>
      </c>
      <c r="C6852">
        <v>43</v>
      </c>
      <c r="D6852" s="1">
        <v>45429</v>
      </c>
      <c r="E6852" s="1">
        <v>45431</v>
      </c>
      <c r="F6852" t="s">
        <v>95</v>
      </c>
      <c r="G6852" t="s">
        <v>78</v>
      </c>
      <c r="H6852" t="s">
        <v>97</v>
      </c>
      <c r="I6852">
        <v>1</v>
      </c>
      <c r="J6852">
        <v>910</v>
      </c>
    </row>
    <row r="6853" spans="1:10" x14ac:dyDescent="0.3">
      <c r="A6853">
        <v>906852</v>
      </c>
      <c r="B6853">
        <v>25</v>
      </c>
      <c r="C6853">
        <v>47</v>
      </c>
      <c r="D6853" s="1">
        <v>45615</v>
      </c>
      <c r="E6853" s="1">
        <v>45619</v>
      </c>
      <c r="F6853" t="s">
        <v>95</v>
      </c>
      <c r="G6853" t="s">
        <v>78</v>
      </c>
      <c r="H6853" t="s">
        <v>94</v>
      </c>
      <c r="I6853">
        <v>1</v>
      </c>
      <c r="J6853">
        <v>890</v>
      </c>
    </row>
    <row r="6854" spans="1:10" x14ac:dyDescent="0.3">
      <c r="A6854">
        <v>906853</v>
      </c>
      <c r="B6854">
        <v>193</v>
      </c>
      <c r="C6854">
        <v>23</v>
      </c>
      <c r="D6854" s="1">
        <v>45658</v>
      </c>
      <c r="E6854" s="1">
        <v>45661</v>
      </c>
      <c r="F6854" t="s">
        <v>100</v>
      </c>
      <c r="G6854" t="s">
        <v>51</v>
      </c>
      <c r="H6854" t="s">
        <v>94</v>
      </c>
      <c r="I6854">
        <v>1</v>
      </c>
      <c r="J6854">
        <v>12780</v>
      </c>
    </row>
    <row r="6855" spans="1:10" x14ac:dyDescent="0.3">
      <c r="A6855">
        <v>906854</v>
      </c>
      <c r="B6855">
        <v>106</v>
      </c>
      <c r="C6855">
        <v>22</v>
      </c>
      <c r="D6855" s="1">
        <v>45466</v>
      </c>
      <c r="E6855" s="1">
        <v>45471</v>
      </c>
      <c r="F6855" t="s">
        <v>93</v>
      </c>
      <c r="G6855" t="s">
        <v>51</v>
      </c>
      <c r="H6855" t="s">
        <v>94</v>
      </c>
      <c r="I6855">
        <v>1</v>
      </c>
      <c r="J6855">
        <v>13330</v>
      </c>
    </row>
    <row r="6856" spans="1:10" x14ac:dyDescent="0.3">
      <c r="A6856">
        <v>906855</v>
      </c>
      <c r="B6856">
        <v>150</v>
      </c>
      <c r="C6856">
        <v>24</v>
      </c>
      <c r="D6856" s="1">
        <v>45562</v>
      </c>
      <c r="E6856" s="1">
        <v>45568</v>
      </c>
      <c r="F6856" t="s">
        <v>96</v>
      </c>
      <c r="G6856" t="s">
        <v>51</v>
      </c>
      <c r="H6856" t="s">
        <v>94</v>
      </c>
      <c r="I6856">
        <v>1</v>
      </c>
      <c r="J6856">
        <v>11450</v>
      </c>
    </row>
    <row r="6857" spans="1:10" x14ac:dyDescent="0.3">
      <c r="A6857">
        <v>906856</v>
      </c>
      <c r="B6857">
        <v>234</v>
      </c>
      <c r="C6857">
        <v>19</v>
      </c>
      <c r="D6857" s="1">
        <v>45746</v>
      </c>
      <c r="E6857" s="1">
        <v>45748</v>
      </c>
      <c r="F6857" t="s">
        <v>100</v>
      </c>
      <c r="G6857" t="s">
        <v>51</v>
      </c>
      <c r="H6857" t="s">
        <v>97</v>
      </c>
      <c r="I6857">
        <v>1</v>
      </c>
      <c r="J6857">
        <v>10800</v>
      </c>
    </row>
    <row r="6858" spans="1:10" x14ac:dyDescent="0.3">
      <c r="A6858">
        <v>906857</v>
      </c>
      <c r="B6858">
        <v>402</v>
      </c>
      <c r="C6858">
        <v>27</v>
      </c>
      <c r="D6858" s="1">
        <v>45700</v>
      </c>
      <c r="E6858" s="1">
        <v>45704</v>
      </c>
      <c r="F6858" t="s">
        <v>99</v>
      </c>
      <c r="G6858" t="s">
        <v>60</v>
      </c>
      <c r="H6858" t="s">
        <v>94</v>
      </c>
      <c r="I6858">
        <v>1</v>
      </c>
      <c r="J6858">
        <v>1080</v>
      </c>
    </row>
    <row r="6859" spans="1:10" x14ac:dyDescent="0.3">
      <c r="A6859">
        <v>906858</v>
      </c>
      <c r="B6859">
        <v>298</v>
      </c>
      <c r="C6859">
        <v>36</v>
      </c>
      <c r="D6859" s="1">
        <v>45674</v>
      </c>
      <c r="E6859" s="1">
        <v>45677</v>
      </c>
      <c r="F6859" t="s">
        <v>95</v>
      </c>
      <c r="G6859" t="s">
        <v>69</v>
      </c>
      <c r="H6859" t="s">
        <v>97</v>
      </c>
      <c r="I6859">
        <v>1</v>
      </c>
      <c r="J6859">
        <v>1130</v>
      </c>
    </row>
    <row r="6860" spans="1:10" x14ac:dyDescent="0.3">
      <c r="A6860">
        <v>906859</v>
      </c>
      <c r="B6860">
        <v>353</v>
      </c>
      <c r="C6860">
        <v>21</v>
      </c>
      <c r="D6860" s="1">
        <v>45402</v>
      </c>
      <c r="E6860" s="1">
        <v>45405</v>
      </c>
      <c r="F6860" t="s">
        <v>100</v>
      </c>
      <c r="G6860" t="s">
        <v>51</v>
      </c>
      <c r="H6860" t="s">
        <v>94</v>
      </c>
      <c r="I6860">
        <v>1</v>
      </c>
      <c r="J6860">
        <v>9950</v>
      </c>
    </row>
    <row r="6861" spans="1:10" x14ac:dyDescent="0.3">
      <c r="A6861">
        <v>906860</v>
      </c>
      <c r="B6861">
        <v>297</v>
      </c>
      <c r="C6861">
        <v>2</v>
      </c>
      <c r="D6861" s="1">
        <v>45637</v>
      </c>
      <c r="E6861" s="1">
        <v>45641</v>
      </c>
      <c r="F6861" t="s">
        <v>93</v>
      </c>
      <c r="G6861" t="s">
        <v>33</v>
      </c>
      <c r="H6861" t="s">
        <v>94</v>
      </c>
      <c r="I6861">
        <v>1</v>
      </c>
      <c r="J6861">
        <v>1190</v>
      </c>
    </row>
    <row r="6862" spans="1:10" x14ac:dyDescent="0.3">
      <c r="A6862">
        <v>906861</v>
      </c>
      <c r="B6862">
        <v>66</v>
      </c>
      <c r="C6862">
        <v>41</v>
      </c>
      <c r="D6862" s="1">
        <v>45602</v>
      </c>
      <c r="E6862" s="1">
        <v>45606</v>
      </c>
      <c r="F6862" t="s">
        <v>93</v>
      </c>
      <c r="G6862" t="s">
        <v>78</v>
      </c>
      <c r="H6862" t="s">
        <v>94</v>
      </c>
      <c r="I6862">
        <v>1</v>
      </c>
      <c r="J6862">
        <v>1390</v>
      </c>
    </row>
    <row r="6863" spans="1:10" x14ac:dyDescent="0.3">
      <c r="A6863">
        <v>906862</v>
      </c>
      <c r="B6863">
        <v>170</v>
      </c>
      <c r="C6863">
        <v>16</v>
      </c>
      <c r="D6863" s="1">
        <v>45626</v>
      </c>
      <c r="E6863" s="1">
        <v>45631</v>
      </c>
      <c r="F6863" t="s">
        <v>100</v>
      </c>
      <c r="G6863" t="s">
        <v>42</v>
      </c>
      <c r="H6863" t="s">
        <v>97</v>
      </c>
      <c r="I6863">
        <v>2</v>
      </c>
      <c r="J6863">
        <v>7800</v>
      </c>
    </row>
    <row r="6864" spans="1:10" x14ac:dyDescent="0.3">
      <c r="A6864">
        <v>906863</v>
      </c>
      <c r="B6864">
        <v>184</v>
      </c>
      <c r="C6864">
        <v>36</v>
      </c>
      <c r="D6864" s="1">
        <v>45615</v>
      </c>
      <c r="E6864" s="1">
        <v>45621</v>
      </c>
      <c r="F6864" t="s">
        <v>95</v>
      </c>
      <c r="G6864" t="s">
        <v>69</v>
      </c>
      <c r="H6864" t="s">
        <v>97</v>
      </c>
      <c r="I6864">
        <v>2</v>
      </c>
      <c r="J6864">
        <v>2260</v>
      </c>
    </row>
    <row r="6865" spans="1:10" x14ac:dyDescent="0.3">
      <c r="A6865">
        <v>906864</v>
      </c>
      <c r="B6865">
        <v>43</v>
      </c>
      <c r="C6865">
        <v>30</v>
      </c>
      <c r="D6865" s="1">
        <v>45628</v>
      </c>
      <c r="E6865" s="1">
        <v>45630</v>
      </c>
      <c r="F6865" t="s">
        <v>99</v>
      </c>
      <c r="G6865" t="s">
        <v>60</v>
      </c>
      <c r="H6865" t="s">
        <v>94</v>
      </c>
      <c r="I6865">
        <v>1</v>
      </c>
      <c r="J6865">
        <v>2550</v>
      </c>
    </row>
    <row r="6866" spans="1:10" x14ac:dyDescent="0.3">
      <c r="A6866">
        <v>906865</v>
      </c>
      <c r="B6866">
        <v>360</v>
      </c>
      <c r="C6866">
        <v>6</v>
      </c>
      <c r="D6866" s="1">
        <v>45498</v>
      </c>
      <c r="E6866" s="1">
        <v>45504</v>
      </c>
      <c r="F6866" t="s">
        <v>93</v>
      </c>
      <c r="G6866" t="s">
        <v>33</v>
      </c>
      <c r="H6866" t="s">
        <v>94</v>
      </c>
      <c r="I6866">
        <v>1</v>
      </c>
      <c r="J6866">
        <v>1510</v>
      </c>
    </row>
    <row r="6867" spans="1:10" x14ac:dyDescent="0.3">
      <c r="A6867">
        <v>906866</v>
      </c>
      <c r="B6867">
        <v>22</v>
      </c>
      <c r="C6867">
        <v>32</v>
      </c>
      <c r="D6867" s="1">
        <v>45463</v>
      </c>
      <c r="E6867" s="1">
        <v>45466</v>
      </c>
      <c r="F6867" t="s">
        <v>99</v>
      </c>
      <c r="G6867" t="s">
        <v>60</v>
      </c>
      <c r="H6867" t="s">
        <v>94</v>
      </c>
      <c r="I6867">
        <v>2</v>
      </c>
      <c r="J6867">
        <v>3980</v>
      </c>
    </row>
    <row r="6868" spans="1:10" x14ac:dyDescent="0.3">
      <c r="A6868">
        <v>906867</v>
      </c>
      <c r="B6868">
        <v>258</v>
      </c>
      <c r="C6868">
        <v>40</v>
      </c>
      <c r="D6868" s="1">
        <v>45536</v>
      </c>
      <c r="E6868" s="1">
        <v>45542</v>
      </c>
      <c r="F6868" t="s">
        <v>93</v>
      </c>
      <c r="G6868" t="s">
        <v>69</v>
      </c>
      <c r="H6868" t="s">
        <v>97</v>
      </c>
      <c r="I6868">
        <v>1</v>
      </c>
      <c r="J6868">
        <v>540</v>
      </c>
    </row>
    <row r="6869" spans="1:10" x14ac:dyDescent="0.3">
      <c r="A6869">
        <v>906868</v>
      </c>
      <c r="B6869">
        <v>444</v>
      </c>
      <c r="C6869">
        <v>25</v>
      </c>
      <c r="D6869" s="1">
        <v>45701</v>
      </c>
      <c r="E6869" s="1">
        <v>45706</v>
      </c>
      <c r="F6869" t="s">
        <v>95</v>
      </c>
      <c r="G6869" t="s">
        <v>60</v>
      </c>
      <c r="H6869" t="s">
        <v>94</v>
      </c>
      <c r="I6869">
        <v>1</v>
      </c>
      <c r="J6869">
        <v>3150</v>
      </c>
    </row>
    <row r="6870" spans="1:10" x14ac:dyDescent="0.3">
      <c r="A6870">
        <v>906869</v>
      </c>
      <c r="B6870">
        <v>183</v>
      </c>
      <c r="C6870">
        <v>32</v>
      </c>
      <c r="D6870" s="1">
        <v>45719</v>
      </c>
      <c r="E6870" s="1">
        <v>45721</v>
      </c>
      <c r="F6870" t="s">
        <v>101</v>
      </c>
      <c r="G6870" t="s">
        <v>60</v>
      </c>
      <c r="H6870" t="s">
        <v>94</v>
      </c>
      <c r="I6870">
        <v>1</v>
      </c>
      <c r="J6870">
        <v>1990</v>
      </c>
    </row>
    <row r="6871" spans="1:10" x14ac:dyDescent="0.3">
      <c r="A6871">
        <v>906870</v>
      </c>
      <c r="B6871">
        <v>285</v>
      </c>
      <c r="C6871">
        <v>11</v>
      </c>
      <c r="D6871" s="1">
        <v>45463</v>
      </c>
      <c r="E6871" s="1">
        <v>45465</v>
      </c>
      <c r="F6871" t="s">
        <v>99</v>
      </c>
      <c r="G6871" t="s">
        <v>42</v>
      </c>
      <c r="H6871" t="s">
        <v>97</v>
      </c>
      <c r="I6871">
        <v>2</v>
      </c>
      <c r="J6871">
        <v>5120</v>
      </c>
    </row>
    <row r="6872" spans="1:10" x14ac:dyDescent="0.3">
      <c r="A6872">
        <v>906871</v>
      </c>
      <c r="B6872">
        <v>517</v>
      </c>
      <c r="C6872">
        <v>45</v>
      </c>
      <c r="D6872" s="1">
        <v>45680</v>
      </c>
      <c r="E6872" s="1">
        <v>45684</v>
      </c>
      <c r="F6872" t="s">
        <v>99</v>
      </c>
      <c r="G6872" t="s">
        <v>78</v>
      </c>
      <c r="H6872" t="s">
        <v>97</v>
      </c>
      <c r="I6872">
        <v>1</v>
      </c>
      <c r="J6872">
        <v>1290</v>
      </c>
    </row>
    <row r="6873" spans="1:10" x14ac:dyDescent="0.3">
      <c r="A6873">
        <v>906872</v>
      </c>
      <c r="B6873">
        <v>282</v>
      </c>
      <c r="C6873">
        <v>7</v>
      </c>
      <c r="D6873" s="1">
        <v>45691</v>
      </c>
      <c r="E6873" s="1">
        <v>45693</v>
      </c>
      <c r="F6873" t="s">
        <v>101</v>
      </c>
      <c r="G6873" t="s">
        <v>33</v>
      </c>
      <c r="H6873" t="s">
        <v>97</v>
      </c>
      <c r="I6873">
        <v>1</v>
      </c>
      <c r="J6873">
        <v>2150</v>
      </c>
    </row>
    <row r="6874" spans="1:10" x14ac:dyDescent="0.3">
      <c r="A6874">
        <v>906873</v>
      </c>
      <c r="B6874">
        <v>455</v>
      </c>
      <c r="C6874">
        <v>38</v>
      </c>
      <c r="D6874" s="1">
        <v>45393</v>
      </c>
      <c r="E6874" s="1">
        <v>45397</v>
      </c>
      <c r="F6874" t="s">
        <v>95</v>
      </c>
      <c r="G6874" t="s">
        <v>69</v>
      </c>
      <c r="H6874" t="s">
        <v>97</v>
      </c>
      <c r="I6874">
        <v>1</v>
      </c>
      <c r="J6874">
        <v>510</v>
      </c>
    </row>
    <row r="6875" spans="1:10" x14ac:dyDescent="0.3">
      <c r="A6875">
        <v>906874</v>
      </c>
      <c r="B6875">
        <v>515</v>
      </c>
      <c r="C6875">
        <v>26</v>
      </c>
      <c r="D6875" s="1">
        <v>45640</v>
      </c>
      <c r="E6875" s="1">
        <v>45646</v>
      </c>
      <c r="F6875" t="s">
        <v>100</v>
      </c>
      <c r="G6875" t="s">
        <v>60</v>
      </c>
      <c r="H6875" t="s">
        <v>97</v>
      </c>
      <c r="I6875">
        <v>1</v>
      </c>
      <c r="J6875">
        <v>2250</v>
      </c>
    </row>
    <row r="6876" spans="1:10" x14ac:dyDescent="0.3">
      <c r="A6876">
        <v>906875</v>
      </c>
      <c r="B6876">
        <v>38</v>
      </c>
      <c r="C6876">
        <v>45</v>
      </c>
      <c r="D6876" s="1">
        <v>45640</v>
      </c>
      <c r="E6876" s="1">
        <v>45645</v>
      </c>
      <c r="F6876" t="s">
        <v>100</v>
      </c>
      <c r="G6876" t="s">
        <v>78</v>
      </c>
      <c r="H6876" t="s">
        <v>94</v>
      </c>
      <c r="I6876">
        <v>2</v>
      </c>
      <c r="J6876">
        <v>2580</v>
      </c>
    </row>
    <row r="6877" spans="1:10" x14ac:dyDescent="0.3">
      <c r="A6877">
        <v>906876</v>
      </c>
      <c r="B6877">
        <v>148</v>
      </c>
      <c r="C6877">
        <v>41</v>
      </c>
      <c r="D6877" s="1">
        <v>45677</v>
      </c>
      <c r="E6877" s="1">
        <v>45682</v>
      </c>
      <c r="F6877" t="s">
        <v>101</v>
      </c>
      <c r="G6877" t="s">
        <v>78</v>
      </c>
      <c r="H6877" t="s">
        <v>94</v>
      </c>
      <c r="I6877">
        <v>1</v>
      </c>
      <c r="J6877">
        <v>1390</v>
      </c>
    </row>
    <row r="6878" spans="1:10" x14ac:dyDescent="0.3">
      <c r="A6878">
        <v>906877</v>
      </c>
      <c r="B6878">
        <v>466</v>
      </c>
      <c r="C6878">
        <v>39</v>
      </c>
      <c r="D6878" s="1">
        <v>45575</v>
      </c>
      <c r="E6878" s="1">
        <v>45581</v>
      </c>
      <c r="F6878" t="s">
        <v>101</v>
      </c>
      <c r="G6878" t="s">
        <v>69</v>
      </c>
      <c r="H6878" t="s">
        <v>94</v>
      </c>
      <c r="I6878">
        <v>1</v>
      </c>
      <c r="J6878">
        <v>780</v>
      </c>
    </row>
    <row r="6879" spans="1:10" x14ac:dyDescent="0.3">
      <c r="A6879">
        <v>906878</v>
      </c>
      <c r="B6879">
        <v>442</v>
      </c>
      <c r="C6879">
        <v>11</v>
      </c>
      <c r="D6879" s="1">
        <v>45617</v>
      </c>
      <c r="E6879" s="1">
        <v>45623</v>
      </c>
      <c r="F6879" t="s">
        <v>96</v>
      </c>
      <c r="G6879" t="s">
        <v>42</v>
      </c>
      <c r="H6879" t="s">
        <v>94</v>
      </c>
      <c r="I6879">
        <v>2</v>
      </c>
      <c r="J6879">
        <v>5120</v>
      </c>
    </row>
    <row r="6880" spans="1:10" x14ac:dyDescent="0.3">
      <c r="A6880">
        <v>906879</v>
      </c>
      <c r="B6880">
        <v>163</v>
      </c>
      <c r="C6880">
        <v>2</v>
      </c>
      <c r="D6880" s="1">
        <v>45385</v>
      </c>
      <c r="E6880" s="1">
        <v>45391</v>
      </c>
      <c r="F6880" t="s">
        <v>95</v>
      </c>
      <c r="G6880" t="s">
        <v>33</v>
      </c>
      <c r="H6880" t="s">
        <v>97</v>
      </c>
      <c r="I6880">
        <v>2</v>
      </c>
      <c r="J6880">
        <v>2380</v>
      </c>
    </row>
    <row r="6881" spans="1:10" x14ac:dyDescent="0.3">
      <c r="A6881">
        <v>906880</v>
      </c>
      <c r="B6881">
        <v>121</v>
      </c>
      <c r="C6881">
        <v>21</v>
      </c>
      <c r="D6881" s="1">
        <v>45636</v>
      </c>
      <c r="E6881" s="1">
        <v>45641</v>
      </c>
      <c r="F6881" t="s">
        <v>100</v>
      </c>
      <c r="G6881" t="s">
        <v>51</v>
      </c>
      <c r="H6881" t="s">
        <v>94</v>
      </c>
      <c r="I6881">
        <v>1</v>
      </c>
      <c r="J6881">
        <v>9950</v>
      </c>
    </row>
    <row r="6882" spans="1:10" x14ac:dyDescent="0.3">
      <c r="A6882">
        <v>906881</v>
      </c>
      <c r="B6882">
        <v>559</v>
      </c>
      <c r="C6882">
        <v>10</v>
      </c>
      <c r="D6882" s="1">
        <v>45556</v>
      </c>
      <c r="E6882" s="1">
        <v>45562</v>
      </c>
      <c r="F6882" t="s">
        <v>96</v>
      </c>
      <c r="G6882" t="s">
        <v>42</v>
      </c>
      <c r="H6882" t="s">
        <v>97</v>
      </c>
      <c r="I6882">
        <v>1</v>
      </c>
      <c r="J6882">
        <v>3700</v>
      </c>
    </row>
    <row r="6883" spans="1:10" x14ac:dyDescent="0.3">
      <c r="A6883">
        <v>906882</v>
      </c>
      <c r="B6883">
        <v>243</v>
      </c>
      <c r="C6883">
        <v>10</v>
      </c>
      <c r="D6883" s="1">
        <v>45487</v>
      </c>
      <c r="E6883" s="1">
        <v>45491</v>
      </c>
      <c r="F6883" t="s">
        <v>99</v>
      </c>
      <c r="G6883" t="s">
        <v>42</v>
      </c>
      <c r="H6883" t="s">
        <v>97</v>
      </c>
      <c r="I6883">
        <v>1</v>
      </c>
      <c r="J6883">
        <v>3700</v>
      </c>
    </row>
    <row r="6884" spans="1:10" x14ac:dyDescent="0.3">
      <c r="A6884">
        <v>906883</v>
      </c>
      <c r="B6884">
        <v>372</v>
      </c>
      <c r="C6884">
        <v>22</v>
      </c>
      <c r="D6884" s="1">
        <v>45545</v>
      </c>
      <c r="E6884" s="1">
        <v>45548</v>
      </c>
      <c r="F6884" t="s">
        <v>100</v>
      </c>
      <c r="G6884" t="s">
        <v>51</v>
      </c>
      <c r="H6884" t="s">
        <v>94</v>
      </c>
      <c r="I6884">
        <v>1</v>
      </c>
      <c r="J6884">
        <v>13330</v>
      </c>
    </row>
    <row r="6885" spans="1:10" x14ac:dyDescent="0.3">
      <c r="A6885">
        <v>906884</v>
      </c>
      <c r="B6885">
        <v>81</v>
      </c>
      <c r="C6885">
        <v>25</v>
      </c>
      <c r="D6885" s="1">
        <v>45453</v>
      </c>
      <c r="E6885" s="1">
        <v>45457</v>
      </c>
      <c r="F6885" t="s">
        <v>99</v>
      </c>
      <c r="G6885" t="s">
        <v>60</v>
      </c>
      <c r="H6885" t="s">
        <v>97</v>
      </c>
      <c r="I6885">
        <v>1</v>
      </c>
      <c r="J6885">
        <v>3150</v>
      </c>
    </row>
    <row r="6886" spans="1:10" x14ac:dyDescent="0.3">
      <c r="A6886">
        <v>906885</v>
      </c>
      <c r="B6886">
        <v>27</v>
      </c>
      <c r="C6886">
        <v>20</v>
      </c>
      <c r="D6886" s="1">
        <v>45692</v>
      </c>
      <c r="E6886" s="1">
        <v>45698</v>
      </c>
      <c r="F6886" t="s">
        <v>100</v>
      </c>
      <c r="G6886" t="s">
        <v>51</v>
      </c>
      <c r="H6886" t="s">
        <v>94</v>
      </c>
      <c r="I6886">
        <v>1</v>
      </c>
      <c r="J6886">
        <v>12810</v>
      </c>
    </row>
    <row r="6887" spans="1:10" x14ac:dyDescent="0.3">
      <c r="A6887">
        <v>906886</v>
      </c>
      <c r="B6887">
        <v>544</v>
      </c>
      <c r="C6887">
        <v>8</v>
      </c>
      <c r="D6887" s="1">
        <v>45477</v>
      </c>
      <c r="E6887" s="1">
        <v>45483</v>
      </c>
      <c r="F6887" t="s">
        <v>100</v>
      </c>
      <c r="G6887" t="s">
        <v>33</v>
      </c>
      <c r="H6887" t="s">
        <v>94</v>
      </c>
      <c r="I6887">
        <v>1</v>
      </c>
      <c r="J6887">
        <v>1870</v>
      </c>
    </row>
    <row r="6888" spans="1:10" x14ac:dyDescent="0.3">
      <c r="A6888">
        <v>906887</v>
      </c>
      <c r="B6888">
        <v>115</v>
      </c>
      <c r="C6888">
        <v>20</v>
      </c>
      <c r="D6888" s="1">
        <v>45632</v>
      </c>
      <c r="E6888" s="1">
        <v>45638</v>
      </c>
      <c r="F6888" t="s">
        <v>96</v>
      </c>
      <c r="G6888" t="s">
        <v>51</v>
      </c>
      <c r="H6888" t="s">
        <v>94</v>
      </c>
      <c r="I6888">
        <v>2</v>
      </c>
      <c r="J6888">
        <v>25620</v>
      </c>
    </row>
    <row r="6889" spans="1:10" x14ac:dyDescent="0.3">
      <c r="A6889">
        <v>906888</v>
      </c>
      <c r="B6889">
        <v>268</v>
      </c>
      <c r="C6889">
        <v>7</v>
      </c>
      <c r="D6889" s="1">
        <v>45547</v>
      </c>
      <c r="E6889" s="1">
        <v>45551</v>
      </c>
      <c r="F6889" t="s">
        <v>93</v>
      </c>
      <c r="G6889" t="s">
        <v>33</v>
      </c>
      <c r="H6889" t="s">
        <v>97</v>
      </c>
      <c r="I6889">
        <v>3</v>
      </c>
      <c r="J6889">
        <v>6450</v>
      </c>
    </row>
    <row r="6890" spans="1:10" x14ac:dyDescent="0.3">
      <c r="A6890">
        <v>906889</v>
      </c>
      <c r="B6890">
        <v>226</v>
      </c>
      <c r="C6890">
        <v>10</v>
      </c>
      <c r="D6890" s="1">
        <v>45725</v>
      </c>
      <c r="E6890" s="1">
        <v>45730</v>
      </c>
      <c r="F6890" t="s">
        <v>100</v>
      </c>
      <c r="G6890" t="s">
        <v>42</v>
      </c>
      <c r="H6890" t="s">
        <v>94</v>
      </c>
      <c r="I6890">
        <v>1</v>
      </c>
      <c r="J6890">
        <v>3700</v>
      </c>
    </row>
    <row r="6891" spans="1:10" x14ac:dyDescent="0.3">
      <c r="A6891">
        <v>906890</v>
      </c>
      <c r="B6891">
        <v>600</v>
      </c>
      <c r="C6891">
        <v>6</v>
      </c>
      <c r="D6891" s="1">
        <v>45558</v>
      </c>
      <c r="E6891" s="1">
        <v>45563</v>
      </c>
      <c r="F6891" t="s">
        <v>95</v>
      </c>
      <c r="G6891" t="s">
        <v>33</v>
      </c>
      <c r="H6891" t="s">
        <v>97</v>
      </c>
      <c r="I6891">
        <v>1</v>
      </c>
      <c r="J6891">
        <v>1510</v>
      </c>
    </row>
    <row r="6892" spans="1:10" x14ac:dyDescent="0.3">
      <c r="A6892">
        <v>906891</v>
      </c>
      <c r="B6892">
        <v>197</v>
      </c>
      <c r="C6892">
        <v>45</v>
      </c>
      <c r="D6892" s="1">
        <v>45599</v>
      </c>
      <c r="E6892" s="1">
        <v>45604</v>
      </c>
      <c r="F6892" t="s">
        <v>101</v>
      </c>
      <c r="G6892" t="s">
        <v>78</v>
      </c>
      <c r="H6892" t="s">
        <v>97</v>
      </c>
      <c r="I6892">
        <v>1</v>
      </c>
      <c r="J6892">
        <v>1290</v>
      </c>
    </row>
    <row r="6893" spans="1:10" x14ac:dyDescent="0.3">
      <c r="A6893">
        <v>906892</v>
      </c>
      <c r="B6893">
        <v>507</v>
      </c>
      <c r="C6893">
        <v>13</v>
      </c>
      <c r="D6893" s="1">
        <v>45541</v>
      </c>
      <c r="E6893" s="1">
        <v>45545</v>
      </c>
      <c r="F6893" t="s">
        <v>100</v>
      </c>
      <c r="G6893" t="s">
        <v>42</v>
      </c>
      <c r="H6893" t="s">
        <v>94</v>
      </c>
      <c r="I6893">
        <v>1</v>
      </c>
      <c r="J6893">
        <v>3000</v>
      </c>
    </row>
    <row r="6894" spans="1:10" x14ac:dyDescent="0.3">
      <c r="A6894">
        <v>906893</v>
      </c>
      <c r="B6894">
        <v>153</v>
      </c>
      <c r="C6894">
        <v>22</v>
      </c>
      <c r="D6894" s="1">
        <v>45726</v>
      </c>
      <c r="E6894" s="1">
        <v>45732</v>
      </c>
      <c r="F6894" t="s">
        <v>100</v>
      </c>
      <c r="G6894" t="s">
        <v>51</v>
      </c>
      <c r="H6894" t="s">
        <v>97</v>
      </c>
      <c r="I6894">
        <v>1</v>
      </c>
      <c r="J6894">
        <v>13330</v>
      </c>
    </row>
    <row r="6895" spans="1:10" x14ac:dyDescent="0.3">
      <c r="A6895">
        <v>906894</v>
      </c>
      <c r="B6895">
        <v>68</v>
      </c>
      <c r="C6895">
        <v>20</v>
      </c>
      <c r="D6895" s="1">
        <v>45555</v>
      </c>
      <c r="E6895" s="1">
        <v>45559</v>
      </c>
      <c r="F6895" t="s">
        <v>100</v>
      </c>
      <c r="G6895" t="s">
        <v>51</v>
      </c>
      <c r="H6895" t="s">
        <v>94</v>
      </c>
      <c r="I6895">
        <v>1</v>
      </c>
      <c r="J6895">
        <v>12810</v>
      </c>
    </row>
    <row r="6896" spans="1:10" x14ac:dyDescent="0.3">
      <c r="A6896">
        <v>906895</v>
      </c>
      <c r="B6896">
        <v>173</v>
      </c>
      <c r="C6896">
        <v>47</v>
      </c>
      <c r="D6896" s="1">
        <v>45456</v>
      </c>
      <c r="E6896" s="1">
        <v>45458</v>
      </c>
      <c r="F6896" t="s">
        <v>95</v>
      </c>
      <c r="G6896" t="s">
        <v>78</v>
      </c>
      <c r="H6896" t="s">
        <v>94</v>
      </c>
      <c r="I6896">
        <v>3</v>
      </c>
      <c r="J6896">
        <v>2670</v>
      </c>
    </row>
    <row r="6897" spans="1:10" x14ac:dyDescent="0.3">
      <c r="A6897">
        <v>906896</v>
      </c>
      <c r="B6897">
        <v>351</v>
      </c>
      <c r="C6897">
        <v>8</v>
      </c>
      <c r="D6897" s="1">
        <v>45395</v>
      </c>
      <c r="E6897" s="1">
        <v>45399</v>
      </c>
      <c r="F6897" t="s">
        <v>98</v>
      </c>
      <c r="G6897" t="s">
        <v>33</v>
      </c>
      <c r="H6897" t="s">
        <v>97</v>
      </c>
      <c r="I6897">
        <v>2</v>
      </c>
      <c r="J6897">
        <v>3740</v>
      </c>
    </row>
    <row r="6898" spans="1:10" x14ac:dyDescent="0.3">
      <c r="A6898">
        <v>906897</v>
      </c>
      <c r="B6898">
        <v>345</v>
      </c>
      <c r="C6898">
        <v>48</v>
      </c>
      <c r="D6898" s="1">
        <v>45679</v>
      </c>
      <c r="E6898" s="1">
        <v>45682</v>
      </c>
      <c r="F6898" t="s">
        <v>100</v>
      </c>
      <c r="G6898" t="s">
        <v>78</v>
      </c>
      <c r="H6898" t="s">
        <v>94</v>
      </c>
      <c r="I6898">
        <v>2</v>
      </c>
      <c r="J6898">
        <v>3120</v>
      </c>
    </row>
    <row r="6899" spans="1:10" x14ac:dyDescent="0.3">
      <c r="A6899">
        <v>906898</v>
      </c>
      <c r="B6899">
        <v>345</v>
      </c>
      <c r="C6899">
        <v>22</v>
      </c>
      <c r="D6899" s="1">
        <v>45402</v>
      </c>
      <c r="E6899" s="1">
        <v>45404</v>
      </c>
      <c r="F6899" t="s">
        <v>100</v>
      </c>
      <c r="G6899" t="s">
        <v>51</v>
      </c>
      <c r="H6899" t="s">
        <v>94</v>
      </c>
      <c r="I6899">
        <v>1</v>
      </c>
      <c r="J6899">
        <v>13330</v>
      </c>
    </row>
    <row r="6900" spans="1:10" x14ac:dyDescent="0.3">
      <c r="A6900">
        <v>906899</v>
      </c>
      <c r="B6900">
        <v>377</v>
      </c>
      <c r="C6900">
        <v>26</v>
      </c>
      <c r="D6900" s="1">
        <v>45411</v>
      </c>
      <c r="E6900" s="1">
        <v>45416</v>
      </c>
      <c r="F6900" t="s">
        <v>93</v>
      </c>
      <c r="G6900" t="s">
        <v>60</v>
      </c>
      <c r="H6900" t="s">
        <v>94</v>
      </c>
      <c r="I6900">
        <v>1</v>
      </c>
      <c r="J6900">
        <v>2250</v>
      </c>
    </row>
    <row r="6901" spans="1:10" x14ac:dyDescent="0.3">
      <c r="A6901">
        <v>906900</v>
      </c>
      <c r="B6901">
        <v>255</v>
      </c>
      <c r="C6901">
        <v>21</v>
      </c>
      <c r="D6901" s="1">
        <v>45409</v>
      </c>
      <c r="E6901" s="1">
        <v>45414</v>
      </c>
      <c r="F6901" t="s">
        <v>96</v>
      </c>
      <c r="G6901" t="s">
        <v>51</v>
      </c>
      <c r="H6901" t="s">
        <v>94</v>
      </c>
      <c r="I6901">
        <v>2</v>
      </c>
      <c r="J6901">
        <v>19900</v>
      </c>
    </row>
    <row r="6902" spans="1:10" x14ac:dyDescent="0.3">
      <c r="A6902">
        <v>906901</v>
      </c>
      <c r="B6902">
        <v>426</v>
      </c>
      <c r="C6902">
        <v>4</v>
      </c>
      <c r="D6902" s="1">
        <v>45513</v>
      </c>
      <c r="E6902" s="1">
        <v>45515</v>
      </c>
      <c r="F6902" t="s">
        <v>100</v>
      </c>
      <c r="G6902" t="s">
        <v>33</v>
      </c>
      <c r="H6902" t="s">
        <v>94</v>
      </c>
      <c r="I6902">
        <v>1</v>
      </c>
      <c r="J6902">
        <v>970</v>
      </c>
    </row>
    <row r="6903" spans="1:10" x14ac:dyDescent="0.3">
      <c r="A6903">
        <v>906902</v>
      </c>
      <c r="B6903">
        <v>526</v>
      </c>
      <c r="C6903">
        <v>28</v>
      </c>
      <c r="D6903" s="1">
        <v>45448</v>
      </c>
      <c r="E6903" s="1">
        <v>45451</v>
      </c>
      <c r="F6903" t="s">
        <v>100</v>
      </c>
      <c r="G6903" t="s">
        <v>60</v>
      </c>
      <c r="H6903" t="s">
        <v>97</v>
      </c>
      <c r="I6903">
        <v>1</v>
      </c>
      <c r="J6903">
        <v>3170</v>
      </c>
    </row>
    <row r="6904" spans="1:10" x14ac:dyDescent="0.3">
      <c r="A6904">
        <v>906903</v>
      </c>
      <c r="B6904">
        <v>159</v>
      </c>
      <c r="C6904">
        <v>1</v>
      </c>
      <c r="D6904" s="1">
        <v>45692</v>
      </c>
      <c r="E6904" s="1">
        <v>45698</v>
      </c>
      <c r="F6904" t="s">
        <v>100</v>
      </c>
      <c r="G6904" t="s">
        <v>33</v>
      </c>
      <c r="H6904" t="s">
        <v>94</v>
      </c>
      <c r="I6904">
        <v>1</v>
      </c>
      <c r="J6904">
        <v>1110</v>
      </c>
    </row>
    <row r="6905" spans="1:10" x14ac:dyDescent="0.3">
      <c r="A6905">
        <v>906904</v>
      </c>
      <c r="B6905">
        <v>435</v>
      </c>
      <c r="C6905">
        <v>16</v>
      </c>
      <c r="D6905" s="1">
        <v>45512</v>
      </c>
      <c r="E6905" s="1">
        <v>45514</v>
      </c>
      <c r="F6905" t="s">
        <v>100</v>
      </c>
      <c r="G6905" t="s">
        <v>42</v>
      </c>
      <c r="H6905" t="s">
        <v>94</v>
      </c>
      <c r="I6905">
        <v>2</v>
      </c>
      <c r="J6905">
        <v>7800</v>
      </c>
    </row>
    <row r="6906" spans="1:10" x14ac:dyDescent="0.3">
      <c r="A6906">
        <v>906905</v>
      </c>
      <c r="B6906">
        <v>85</v>
      </c>
      <c r="C6906">
        <v>30</v>
      </c>
      <c r="D6906" s="1">
        <v>45510</v>
      </c>
      <c r="E6906" s="1">
        <v>45516</v>
      </c>
      <c r="F6906" t="s">
        <v>98</v>
      </c>
      <c r="G6906" t="s">
        <v>60</v>
      </c>
      <c r="H6906" t="s">
        <v>94</v>
      </c>
      <c r="I6906">
        <v>1</v>
      </c>
      <c r="J6906">
        <v>2550</v>
      </c>
    </row>
    <row r="6907" spans="1:10" x14ac:dyDescent="0.3">
      <c r="A6907">
        <v>906906</v>
      </c>
      <c r="B6907">
        <v>19</v>
      </c>
      <c r="C6907">
        <v>8</v>
      </c>
      <c r="D6907" s="1">
        <v>45512</v>
      </c>
      <c r="E6907" s="1">
        <v>45516</v>
      </c>
      <c r="F6907" t="s">
        <v>96</v>
      </c>
      <c r="G6907" t="s">
        <v>33</v>
      </c>
      <c r="H6907" t="s">
        <v>94</v>
      </c>
      <c r="I6907">
        <v>1</v>
      </c>
      <c r="J6907">
        <v>1870</v>
      </c>
    </row>
    <row r="6908" spans="1:10" x14ac:dyDescent="0.3">
      <c r="A6908">
        <v>906907</v>
      </c>
      <c r="B6908">
        <v>366</v>
      </c>
      <c r="C6908">
        <v>1</v>
      </c>
      <c r="D6908" s="1">
        <v>45425</v>
      </c>
      <c r="E6908" s="1">
        <v>45428</v>
      </c>
      <c r="F6908" t="s">
        <v>93</v>
      </c>
      <c r="G6908" t="s">
        <v>33</v>
      </c>
      <c r="H6908" t="s">
        <v>94</v>
      </c>
      <c r="I6908">
        <v>1</v>
      </c>
      <c r="J6908">
        <v>1110</v>
      </c>
    </row>
    <row r="6909" spans="1:10" x14ac:dyDescent="0.3">
      <c r="A6909">
        <v>906908</v>
      </c>
      <c r="B6909">
        <v>302</v>
      </c>
      <c r="C6909">
        <v>27</v>
      </c>
      <c r="D6909" s="1">
        <v>45538</v>
      </c>
      <c r="E6909" s="1">
        <v>45542</v>
      </c>
      <c r="F6909" t="s">
        <v>100</v>
      </c>
      <c r="G6909" t="s">
        <v>60</v>
      </c>
      <c r="H6909" t="s">
        <v>97</v>
      </c>
      <c r="I6909">
        <v>1</v>
      </c>
      <c r="J6909">
        <v>1080</v>
      </c>
    </row>
    <row r="6910" spans="1:10" x14ac:dyDescent="0.3">
      <c r="A6910">
        <v>906909</v>
      </c>
      <c r="B6910">
        <v>97</v>
      </c>
      <c r="C6910">
        <v>3</v>
      </c>
      <c r="D6910" s="1">
        <v>45403</v>
      </c>
      <c r="E6910" s="1">
        <v>45406</v>
      </c>
      <c r="F6910" t="s">
        <v>95</v>
      </c>
      <c r="G6910" t="s">
        <v>33</v>
      </c>
      <c r="H6910" t="s">
        <v>94</v>
      </c>
      <c r="I6910">
        <v>2</v>
      </c>
      <c r="J6910">
        <v>3540</v>
      </c>
    </row>
    <row r="6911" spans="1:10" x14ac:dyDescent="0.3">
      <c r="A6911">
        <v>906910</v>
      </c>
      <c r="B6911">
        <v>349</v>
      </c>
      <c r="C6911">
        <v>2</v>
      </c>
      <c r="D6911" s="1">
        <v>45497</v>
      </c>
      <c r="E6911" s="1">
        <v>45503</v>
      </c>
      <c r="F6911" t="s">
        <v>101</v>
      </c>
      <c r="G6911" t="s">
        <v>33</v>
      </c>
      <c r="H6911" t="s">
        <v>94</v>
      </c>
      <c r="I6911">
        <v>1</v>
      </c>
      <c r="J6911">
        <v>1190</v>
      </c>
    </row>
    <row r="6912" spans="1:10" x14ac:dyDescent="0.3">
      <c r="A6912">
        <v>906911</v>
      </c>
      <c r="B6912">
        <v>600</v>
      </c>
      <c r="C6912">
        <v>23</v>
      </c>
      <c r="D6912" s="1">
        <v>45541</v>
      </c>
      <c r="E6912" s="1">
        <v>45546</v>
      </c>
      <c r="F6912" t="s">
        <v>95</v>
      </c>
      <c r="G6912" t="s">
        <v>51</v>
      </c>
      <c r="H6912" t="s">
        <v>94</v>
      </c>
      <c r="I6912">
        <v>1</v>
      </c>
      <c r="J6912">
        <v>12780</v>
      </c>
    </row>
    <row r="6913" spans="1:10" x14ac:dyDescent="0.3">
      <c r="A6913">
        <v>906912</v>
      </c>
      <c r="B6913">
        <v>171</v>
      </c>
      <c r="C6913">
        <v>36</v>
      </c>
      <c r="D6913" s="1">
        <v>45531</v>
      </c>
      <c r="E6913" s="1">
        <v>45534</v>
      </c>
      <c r="F6913" t="s">
        <v>100</v>
      </c>
      <c r="G6913" t="s">
        <v>69</v>
      </c>
      <c r="H6913" t="s">
        <v>94</v>
      </c>
      <c r="I6913">
        <v>2</v>
      </c>
      <c r="J6913">
        <v>2260</v>
      </c>
    </row>
    <row r="6914" spans="1:10" x14ac:dyDescent="0.3">
      <c r="A6914">
        <v>906913</v>
      </c>
      <c r="B6914">
        <v>30</v>
      </c>
      <c r="C6914">
        <v>14</v>
      </c>
      <c r="D6914" s="1">
        <v>45541</v>
      </c>
      <c r="E6914" s="1">
        <v>45543</v>
      </c>
      <c r="F6914" t="s">
        <v>98</v>
      </c>
      <c r="G6914" t="s">
        <v>42</v>
      </c>
      <c r="H6914" t="s">
        <v>94</v>
      </c>
      <c r="I6914">
        <v>1</v>
      </c>
      <c r="J6914">
        <v>2370</v>
      </c>
    </row>
    <row r="6915" spans="1:10" x14ac:dyDescent="0.3">
      <c r="A6915">
        <v>906914</v>
      </c>
      <c r="B6915">
        <v>54</v>
      </c>
      <c r="C6915">
        <v>40</v>
      </c>
      <c r="D6915" s="1">
        <v>45438</v>
      </c>
      <c r="E6915" s="1">
        <v>45444</v>
      </c>
      <c r="F6915" t="s">
        <v>99</v>
      </c>
      <c r="G6915" t="s">
        <v>69</v>
      </c>
      <c r="H6915" t="s">
        <v>97</v>
      </c>
      <c r="I6915">
        <v>1</v>
      </c>
      <c r="J6915">
        <v>540</v>
      </c>
    </row>
    <row r="6916" spans="1:10" x14ac:dyDescent="0.3">
      <c r="A6916">
        <v>906915</v>
      </c>
      <c r="B6916">
        <v>515</v>
      </c>
      <c r="C6916">
        <v>35</v>
      </c>
      <c r="D6916" s="1">
        <v>45421</v>
      </c>
      <c r="E6916" s="1">
        <v>45426</v>
      </c>
      <c r="F6916" t="s">
        <v>100</v>
      </c>
      <c r="G6916" t="s">
        <v>69</v>
      </c>
      <c r="H6916" t="s">
        <v>94</v>
      </c>
      <c r="I6916">
        <v>1</v>
      </c>
      <c r="J6916">
        <v>590</v>
      </c>
    </row>
    <row r="6917" spans="1:10" x14ac:dyDescent="0.3">
      <c r="A6917">
        <v>906916</v>
      </c>
      <c r="B6917">
        <v>43</v>
      </c>
      <c r="C6917">
        <v>26</v>
      </c>
      <c r="D6917" s="1">
        <v>45661</v>
      </c>
      <c r="E6917" s="1">
        <v>45664</v>
      </c>
      <c r="F6917" t="s">
        <v>99</v>
      </c>
      <c r="G6917" t="s">
        <v>60</v>
      </c>
      <c r="H6917" t="s">
        <v>97</v>
      </c>
      <c r="I6917">
        <v>1</v>
      </c>
      <c r="J6917">
        <v>2250</v>
      </c>
    </row>
    <row r="6918" spans="1:10" x14ac:dyDescent="0.3">
      <c r="A6918">
        <v>906917</v>
      </c>
      <c r="B6918">
        <v>9</v>
      </c>
      <c r="C6918">
        <v>16</v>
      </c>
      <c r="D6918" s="1">
        <v>45613</v>
      </c>
      <c r="E6918" s="1">
        <v>45617</v>
      </c>
      <c r="F6918" t="s">
        <v>100</v>
      </c>
      <c r="G6918" t="s">
        <v>42</v>
      </c>
      <c r="H6918" t="s">
        <v>94</v>
      </c>
      <c r="I6918">
        <v>1</v>
      </c>
      <c r="J6918">
        <v>3900</v>
      </c>
    </row>
    <row r="6919" spans="1:10" x14ac:dyDescent="0.3">
      <c r="A6919">
        <v>906918</v>
      </c>
      <c r="B6919">
        <v>425</v>
      </c>
      <c r="C6919">
        <v>41</v>
      </c>
      <c r="D6919" s="1">
        <v>45461</v>
      </c>
      <c r="E6919" s="1">
        <v>45465</v>
      </c>
      <c r="F6919" t="s">
        <v>101</v>
      </c>
      <c r="G6919" t="s">
        <v>78</v>
      </c>
      <c r="H6919" t="s">
        <v>94</v>
      </c>
      <c r="I6919">
        <v>1</v>
      </c>
      <c r="J6919">
        <v>1390</v>
      </c>
    </row>
    <row r="6920" spans="1:10" x14ac:dyDescent="0.3">
      <c r="A6920">
        <v>906919</v>
      </c>
      <c r="B6920">
        <v>59</v>
      </c>
      <c r="C6920">
        <v>25</v>
      </c>
      <c r="D6920" s="1">
        <v>45478</v>
      </c>
      <c r="E6920" s="1">
        <v>45483</v>
      </c>
      <c r="F6920" t="s">
        <v>93</v>
      </c>
      <c r="G6920" t="s">
        <v>60</v>
      </c>
      <c r="H6920" t="s">
        <v>94</v>
      </c>
      <c r="I6920">
        <v>1</v>
      </c>
      <c r="J6920">
        <v>3150</v>
      </c>
    </row>
    <row r="6921" spans="1:10" x14ac:dyDescent="0.3">
      <c r="A6921">
        <v>906920</v>
      </c>
      <c r="B6921">
        <v>319</v>
      </c>
      <c r="C6921">
        <v>48</v>
      </c>
      <c r="D6921" s="1">
        <v>45660</v>
      </c>
      <c r="E6921" s="1">
        <v>45663</v>
      </c>
      <c r="F6921" t="s">
        <v>99</v>
      </c>
      <c r="G6921" t="s">
        <v>78</v>
      </c>
      <c r="H6921" t="s">
        <v>97</v>
      </c>
      <c r="I6921">
        <v>1</v>
      </c>
      <c r="J6921">
        <v>1560</v>
      </c>
    </row>
    <row r="6922" spans="1:10" x14ac:dyDescent="0.3">
      <c r="A6922">
        <v>906921</v>
      </c>
      <c r="B6922">
        <v>414</v>
      </c>
      <c r="C6922">
        <v>34</v>
      </c>
      <c r="D6922" s="1">
        <v>45452</v>
      </c>
      <c r="E6922" s="1">
        <v>45455</v>
      </c>
      <c r="F6922" t="s">
        <v>93</v>
      </c>
      <c r="G6922" t="s">
        <v>69</v>
      </c>
      <c r="H6922" t="s">
        <v>94</v>
      </c>
      <c r="I6922">
        <v>1</v>
      </c>
      <c r="J6922">
        <v>410</v>
      </c>
    </row>
    <row r="6923" spans="1:10" x14ac:dyDescent="0.3">
      <c r="A6923">
        <v>906922</v>
      </c>
      <c r="B6923">
        <v>236</v>
      </c>
      <c r="C6923">
        <v>15</v>
      </c>
      <c r="D6923" s="1">
        <v>45394</v>
      </c>
      <c r="E6923" s="1">
        <v>45397</v>
      </c>
      <c r="F6923" t="s">
        <v>95</v>
      </c>
      <c r="G6923" t="s">
        <v>42</v>
      </c>
      <c r="H6923" t="s">
        <v>94</v>
      </c>
      <c r="I6923">
        <v>1</v>
      </c>
      <c r="J6923">
        <v>3740</v>
      </c>
    </row>
    <row r="6924" spans="1:10" x14ac:dyDescent="0.3">
      <c r="A6924">
        <v>906923</v>
      </c>
      <c r="B6924">
        <v>123</v>
      </c>
      <c r="C6924">
        <v>26</v>
      </c>
      <c r="D6924" s="1">
        <v>45709</v>
      </c>
      <c r="E6924" s="1">
        <v>45713</v>
      </c>
      <c r="F6924" t="s">
        <v>98</v>
      </c>
      <c r="G6924" t="s">
        <v>60</v>
      </c>
      <c r="H6924" t="s">
        <v>94</v>
      </c>
      <c r="I6924">
        <v>1</v>
      </c>
      <c r="J6924">
        <v>2250</v>
      </c>
    </row>
    <row r="6925" spans="1:10" x14ac:dyDescent="0.3">
      <c r="A6925">
        <v>906924</v>
      </c>
      <c r="B6925">
        <v>595</v>
      </c>
      <c r="C6925">
        <v>43</v>
      </c>
      <c r="D6925" s="1">
        <v>45700</v>
      </c>
      <c r="E6925" s="1">
        <v>45706</v>
      </c>
      <c r="F6925" t="s">
        <v>93</v>
      </c>
      <c r="G6925" t="s">
        <v>78</v>
      </c>
      <c r="H6925" t="s">
        <v>97</v>
      </c>
      <c r="I6925">
        <v>1</v>
      </c>
      <c r="J6925">
        <v>910</v>
      </c>
    </row>
    <row r="6926" spans="1:10" x14ac:dyDescent="0.3">
      <c r="A6926">
        <v>906925</v>
      </c>
      <c r="B6926">
        <v>516</v>
      </c>
      <c r="C6926">
        <v>32</v>
      </c>
      <c r="D6926" s="1">
        <v>45460</v>
      </c>
      <c r="E6926" s="1">
        <v>45466</v>
      </c>
      <c r="F6926" t="s">
        <v>95</v>
      </c>
      <c r="G6926" t="s">
        <v>60</v>
      </c>
      <c r="H6926" t="s">
        <v>94</v>
      </c>
      <c r="I6926">
        <v>1</v>
      </c>
      <c r="J6926">
        <v>1990</v>
      </c>
    </row>
    <row r="6927" spans="1:10" x14ac:dyDescent="0.3">
      <c r="A6927">
        <v>906926</v>
      </c>
      <c r="B6927">
        <v>396</v>
      </c>
      <c r="C6927">
        <v>36</v>
      </c>
      <c r="D6927" s="1">
        <v>45711</v>
      </c>
      <c r="E6927" s="1">
        <v>45716</v>
      </c>
      <c r="F6927" t="s">
        <v>93</v>
      </c>
      <c r="G6927" t="s">
        <v>69</v>
      </c>
      <c r="H6927" t="s">
        <v>97</v>
      </c>
      <c r="I6927">
        <v>1</v>
      </c>
      <c r="J6927">
        <v>1130</v>
      </c>
    </row>
    <row r="6928" spans="1:10" x14ac:dyDescent="0.3">
      <c r="A6928">
        <v>906927</v>
      </c>
      <c r="B6928">
        <v>560</v>
      </c>
      <c r="C6928">
        <v>3</v>
      </c>
      <c r="D6928" s="1">
        <v>45575</v>
      </c>
      <c r="E6928" s="1">
        <v>45581</v>
      </c>
      <c r="F6928" t="s">
        <v>96</v>
      </c>
      <c r="G6928" t="s">
        <v>33</v>
      </c>
      <c r="H6928" t="s">
        <v>97</v>
      </c>
      <c r="I6928">
        <v>1</v>
      </c>
      <c r="J6928">
        <v>1770</v>
      </c>
    </row>
    <row r="6929" spans="1:10" x14ac:dyDescent="0.3">
      <c r="A6929">
        <v>906928</v>
      </c>
      <c r="B6929">
        <v>79</v>
      </c>
      <c r="C6929">
        <v>11</v>
      </c>
      <c r="D6929" s="1">
        <v>45438</v>
      </c>
      <c r="E6929" s="1">
        <v>45441</v>
      </c>
      <c r="F6929" t="s">
        <v>98</v>
      </c>
      <c r="G6929" t="s">
        <v>42</v>
      </c>
      <c r="H6929" t="s">
        <v>94</v>
      </c>
      <c r="I6929">
        <v>2</v>
      </c>
      <c r="J6929">
        <v>5120</v>
      </c>
    </row>
    <row r="6930" spans="1:10" x14ac:dyDescent="0.3">
      <c r="A6930">
        <v>906929</v>
      </c>
      <c r="B6930">
        <v>369</v>
      </c>
      <c r="C6930">
        <v>7</v>
      </c>
      <c r="D6930" s="1">
        <v>45624</v>
      </c>
      <c r="E6930" s="1">
        <v>45628</v>
      </c>
      <c r="F6930" t="s">
        <v>93</v>
      </c>
      <c r="G6930" t="s">
        <v>33</v>
      </c>
      <c r="H6930" t="s">
        <v>94</v>
      </c>
      <c r="I6930">
        <v>1</v>
      </c>
      <c r="J6930">
        <v>2150</v>
      </c>
    </row>
    <row r="6931" spans="1:10" x14ac:dyDescent="0.3">
      <c r="A6931">
        <v>906930</v>
      </c>
      <c r="B6931">
        <v>175</v>
      </c>
      <c r="C6931">
        <v>40</v>
      </c>
      <c r="D6931" s="1">
        <v>45552</v>
      </c>
      <c r="E6931" s="1">
        <v>45554</v>
      </c>
      <c r="F6931" t="s">
        <v>95</v>
      </c>
      <c r="G6931" t="s">
        <v>69</v>
      </c>
      <c r="H6931" t="s">
        <v>94</v>
      </c>
      <c r="I6931">
        <v>2</v>
      </c>
      <c r="J6931">
        <v>1080</v>
      </c>
    </row>
    <row r="6932" spans="1:10" x14ac:dyDescent="0.3">
      <c r="A6932">
        <v>906931</v>
      </c>
      <c r="B6932">
        <v>514</v>
      </c>
      <c r="C6932">
        <v>13</v>
      </c>
      <c r="D6932" s="1">
        <v>45385</v>
      </c>
      <c r="E6932" s="1">
        <v>45391</v>
      </c>
      <c r="F6932" t="s">
        <v>99</v>
      </c>
      <c r="G6932" t="s">
        <v>42</v>
      </c>
      <c r="H6932" t="s">
        <v>97</v>
      </c>
      <c r="I6932">
        <v>1</v>
      </c>
      <c r="J6932">
        <v>3000</v>
      </c>
    </row>
    <row r="6933" spans="1:10" x14ac:dyDescent="0.3">
      <c r="A6933">
        <v>906932</v>
      </c>
      <c r="B6933">
        <v>356</v>
      </c>
      <c r="C6933">
        <v>13</v>
      </c>
      <c r="D6933" s="1">
        <v>45428</v>
      </c>
      <c r="E6933" s="1">
        <v>45430</v>
      </c>
      <c r="F6933" t="s">
        <v>95</v>
      </c>
      <c r="G6933" t="s">
        <v>42</v>
      </c>
      <c r="H6933" t="s">
        <v>94</v>
      </c>
      <c r="I6933">
        <v>1</v>
      </c>
      <c r="J6933">
        <v>3000</v>
      </c>
    </row>
    <row r="6934" spans="1:10" x14ac:dyDescent="0.3">
      <c r="A6934">
        <v>906933</v>
      </c>
      <c r="B6934">
        <v>588</v>
      </c>
      <c r="C6934">
        <v>26</v>
      </c>
      <c r="D6934" s="1">
        <v>45441</v>
      </c>
      <c r="E6934" s="1">
        <v>45443</v>
      </c>
      <c r="F6934" t="s">
        <v>95</v>
      </c>
      <c r="G6934" t="s">
        <v>60</v>
      </c>
      <c r="H6934" t="s">
        <v>97</v>
      </c>
      <c r="I6934">
        <v>1</v>
      </c>
      <c r="J6934">
        <v>2250</v>
      </c>
    </row>
    <row r="6935" spans="1:10" x14ac:dyDescent="0.3">
      <c r="A6935">
        <v>906934</v>
      </c>
      <c r="B6935">
        <v>86</v>
      </c>
      <c r="C6935">
        <v>46</v>
      </c>
      <c r="D6935" s="1">
        <v>45385</v>
      </c>
      <c r="E6935" s="1">
        <v>45390</v>
      </c>
      <c r="F6935" t="s">
        <v>95</v>
      </c>
      <c r="G6935" t="s">
        <v>78</v>
      </c>
      <c r="H6935" t="s">
        <v>97</v>
      </c>
      <c r="I6935">
        <v>1</v>
      </c>
      <c r="J6935">
        <v>1320</v>
      </c>
    </row>
    <row r="6936" spans="1:10" x14ac:dyDescent="0.3">
      <c r="A6936">
        <v>906935</v>
      </c>
      <c r="B6936">
        <v>64</v>
      </c>
      <c r="C6936">
        <v>3</v>
      </c>
      <c r="D6936" s="1">
        <v>45556</v>
      </c>
      <c r="E6936" s="1">
        <v>45558</v>
      </c>
      <c r="F6936" t="s">
        <v>101</v>
      </c>
      <c r="G6936" t="s">
        <v>33</v>
      </c>
      <c r="H6936" t="s">
        <v>97</v>
      </c>
      <c r="I6936">
        <v>2</v>
      </c>
      <c r="J6936">
        <v>3540</v>
      </c>
    </row>
    <row r="6937" spans="1:10" x14ac:dyDescent="0.3">
      <c r="A6937">
        <v>906936</v>
      </c>
      <c r="B6937">
        <v>364</v>
      </c>
      <c r="C6937">
        <v>27</v>
      </c>
      <c r="D6937" s="1">
        <v>45609</v>
      </c>
      <c r="E6937" s="1">
        <v>45611</v>
      </c>
      <c r="F6937" t="s">
        <v>101</v>
      </c>
      <c r="G6937" t="s">
        <v>60</v>
      </c>
      <c r="H6937" t="s">
        <v>94</v>
      </c>
      <c r="I6937">
        <v>1</v>
      </c>
      <c r="J6937">
        <v>1080</v>
      </c>
    </row>
    <row r="6938" spans="1:10" x14ac:dyDescent="0.3">
      <c r="A6938">
        <v>906937</v>
      </c>
      <c r="B6938">
        <v>273</v>
      </c>
      <c r="C6938">
        <v>38</v>
      </c>
      <c r="D6938" s="1">
        <v>45387</v>
      </c>
      <c r="E6938" s="1">
        <v>45390</v>
      </c>
      <c r="F6938" t="s">
        <v>101</v>
      </c>
      <c r="G6938" t="s">
        <v>69</v>
      </c>
      <c r="H6938" t="s">
        <v>94</v>
      </c>
      <c r="I6938">
        <v>1</v>
      </c>
      <c r="J6938">
        <v>510</v>
      </c>
    </row>
    <row r="6939" spans="1:10" x14ac:dyDescent="0.3">
      <c r="A6939">
        <v>906938</v>
      </c>
      <c r="B6939">
        <v>527</v>
      </c>
      <c r="C6939">
        <v>25</v>
      </c>
      <c r="D6939" s="1">
        <v>45477</v>
      </c>
      <c r="E6939" s="1">
        <v>45483</v>
      </c>
      <c r="F6939" t="s">
        <v>100</v>
      </c>
      <c r="G6939" t="s">
        <v>60</v>
      </c>
      <c r="H6939" t="s">
        <v>97</v>
      </c>
      <c r="I6939">
        <v>1</v>
      </c>
      <c r="J6939">
        <v>3150</v>
      </c>
    </row>
    <row r="6940" spans="1:10" x14ac:dyDescent="0.3">
      <c r="A6940">
        <v>906939</v>
      </c>
      <c r="B6940">
        <v>592</v>
      </c>
      <c r="C6940">
        <v>47</v>
      </c>
      <c r="D6940" s="1">
        <v>45732</v>
      </c>
      <c r="E6940" s="1">
        <v>45737</v>
      </c>
      <c r="F6940" t="s">
        <v>95</v>
      </c>
      <c r="G6940" t="s">
        <v>78</v>
      </c>
      <c r="H6940" t="s">
        <v>94</v>
      </c>
      <c r="I6940">
        <v>2</v>
      </c>
      <c r="J6940">
        <v>1780</v>
      </c>
    </row>
    <row r="6941" spans="1:10" x14ac:dyDescent="0.3">
      <c r="A6941">
        <v>906940</v>
      </c>
      <c r="B6941">
        <v>72</v>
      </c>
      <c r="C6941">
        <v>4</v>
      </c>
      <c r="D6941" s="1">
        <v>45385</v>
      </c>
      <c r="E6941" s="1">
        <v>45389</v>
      </c>
      <c r="F6941" t="s">
        <v>95</v>
      </c>
      <c r="G6941" t="s">
        <v>33</v>
      </c>
      <c r="H6941" t="s">
        <v>94</v>
      </c>
      <c r="I6941">
        <v>1</v>
      </c>
      <c r="J6941">
        <v>970</v>
      </c>
    </row>
    <row r="6942" spans="1:10" x14ac:dyDescent="0.3">
      <c r="A6942">
        <v>906941</v>
      </c>
      <c r="B6942">
        <v>335</v>
      </c>
      <c r="C6942">
        <v>48</v>
      </c>
      <c r="D6942" s="1">
        <v>45488</v>
      </c>
      <c r="E6942" s="1">
        <v>45492</v>
      </c>
      <c r="F6942" t="s">
        <v>100</v>
      </c>
      <c r="G6942" t="s">
        <v>78</v>
      </c>
      <c r="H6942" t="s">
        <v>94</v>
      </c>
      <c r="I6942">
        <v>1</v>
      </c>
      <c r="J6942">
        <v>1560</v>
      </c>
    </row>
    <row r="6943" spans="1:10" x14ac:dyDescent="0.3">
      <c r="A6943">
        <v>906942</v>
      </c>
      <c r="B6943">
        <v>378</v>
      </c>
      <c r="C6943">
        <v>29</v>
      </c>
      <c r="D6943" s="1">
        <v>45719</v>
      </c>
      <c r="E6943" s="1">
        <v>45725</v>
      </c>
      <c r="F6943" t="s">
        <v>96</v>
      </c>
      <c r="G6943" t="s">
        <v>60</v>
      </c>
      <c r="H6943" t="s">
        <v>97</v>
      </c>
      <c r="I6943">
        <v>2</v>
      </c>
      <c r="J6943">
        <v>4900</v>
      </c>
    </row>
    <row r="6944" spans="1:10" x14ac:dyDescent="0.3">
      <c r="A6944">
        <v>906943</v>
      </c>
      <c r="B6944">
        <v>143</v>
      </c>
      <c r="C6944">
        <v>11</v>
      </c>
      <c r="D6944" s="1">
        <v>45670</v>
      </c>
      <c r="E6944" s="1">
        <v>45676</v>
      </c>
      <c r="F6944" t="s">
        <v>100</v>
      </c>
      <c r="G6944" t="s">
        <v>42</v>
      </c>
      <c r="H6944" t="s">
        <v>94</v>
      </c>
      <c r="I6944">
        <v>2</v>
      </c>
      <c r="J6944">
        <v>5120</v>
      </c>
    </row>
    <row r="6945" spans="1:10" x14ac:dyDescent="0.3">
      <c r="A6945">
        <v>906944</v>
      </c>
      <c r="B6945">
        <v>489</v>
      </c>
      <c r="C6945">
        <v>10</v>
      </c>
      <c r="D6945" s="1">
        <v>45624</v>
      </c>
      <c r="E6945" s="1">
        <v>45629</v>
      </c>
      <c r="F6945" t="s">
        <v>93</v>
      </c>
      <c r="G6945" t="s">
        <v>42</v>
      </c>
      <c r="H6945" t="s">
        <v>94</v>
      </c>
      <c r="I6945">
        <v>1</v>
      </c>
      <c r="J6945">
        <v>3700</v>
      </c>
    </row>
    <row r="6946" spans="1:10" x14ac:dyDescent="0.3">
      <c r="A6946">
        <v>906945</v>
      </c>
      <c r="B6946">
        <v>569</v>
      </c>
      <c r="C6946">
        <v>42</v>
      </c>
      <c r="D6946" s="1">
        <v>45518</v>
      </c>
      <c r="E6946" s="1">
        <v>45521</v>
      </c>
      <c r="F6946" t="s">
        <v>100</v>
      </c>
      <c r="G6946" t="s">
        <v>78</v>
      </c>
      <c r="H6946" t="s">
        <v>94</v>
      </c>
      <c r="I6946">
        <v>1</v>
      </c>
      <c r="J6946">
        <v>810</v>
      </c>
    </row>
    <row r="6947" spans="1:10" x14ac:dyDescent="0.3">
      <c r="A6947">
        <v>906946</v>
      </c>
      <c r="B6947">
        <v>112</v>
      </c>
      <c r="C6947">
        <v>13</v>
      </c>
      <c r="D6947" s="1">
        <v>45648</v>
      </c>
      <c r="E6947" s="1">
        <v>45652</v>
      </c>
      <c r="F6947" t="s">
        <v>96</v>
      </c>
      <c r="G6947" t="s">
        <v>42</v>
      </c>
      <c r="H6947" t="s">
        <v>94</v>
      </c>
      <c r="I6947">
        <v>1</v>
      </c>
      <c r="J6947">
        <v>3000</v>
      </c>
    </row>
    <row r="6948" spans="1:10" x14ac:dyDescent="0.3">
      <c r="A6948">
        <v>906947</v>
      </c>
      <c r="B6948">
        <v>486</v>
      </c>
      <c r="C6948">
        <v>20</v>
      </c>
      <c r="D6948" s="1">
        <v>45520</v>
      </c>
      <c r="E6948" s="1">
        <v>45526</v>
      </c>
      <c r="F6948" t="s">
        <v>98</v>
      </c>
      <c r="G6948" t="s">
        <v>51</v>
      </c>
      <c r="H6948" t="s">
        <v>94</v>
      </c>
      <c r="I6948">
        <v>1</v>
      </c>
      <c r="J6948">
        <v>12810</v>
      </c>
    </row>
    <row r="6949" spans="1:10" x14ac:dyDescent="0.3">
      <c r="A6949">
        <v>906948</v>
      </c>
      <c r="B6949">
        <v>155</v>
      </c>
      <c r="C6949">
        <v>24</v>
      </c>
      <c r="D6949" s="1">
        <v>45589</v>
      </c>
      <c r="E6949" s="1">
        <v>45594</v>
      </c>
      <c r="F6949" t="s">
        <v>99</v>
      </c>
      <c r="G6949" t="s">
        <v>51</v>
      </c>
      <c r="H6949" t="s">
        <v>94</v>
      </c>
      <c r="I6949">
        <v>1</v>
      </c>
      <c r="J6949">
        <v>11450</v>
      </c>
    </row>
    <row r="6950" spans="1:10" x14ac:dyDescent="0.3">
      <c r="A6950">
        <v>906949</v>
      </c>
      <c r="B6950">
        <v>480</v>
      </c>
      <c r="C6950">
        <v>30</v>
      </c>
      <c r="D6950" s="1">
        <v>45490</v>
      </c>
      <c r="E6950" s="1">
        <v>45495</v>
      </c>
      <c r="F6950" t="s">
        <v>95</v>
      </c>
      <c r="G6950" t="s">
        <v>60</v>
      </c>
      <c r="H6950" t="s">
        <v>97</v>
      </c>
      <c r="I6950">
        <v>1</v>
      </c>
      <c r="J6950">
        <v>2550</v>
      </c>
    </row>
    <row r="6951" spans="1:10" x14ac:dyDescent="0.3">
      <c r="A6951">
        <v>906950</v>
      </c>
      <c r="B6951">
        <v>282</v>
      </c>
      <c r="C6951">
        <v>39</v>
      </c>
      <c r="D6951" s="1">
        <v>45453</v>
      </c>
      <c r="E6951" s="1">
        <v>45459</v>
      </c>
      <c r="F6951" t="s">
        <v>101</v>
      </c>
      <c r="G6951" t="s">
        <v>69</v>
      </c>
      <c r="H6951" t="s">
        <v>97</v>
      </c>
      <c r="I6951">
        <v>1</v>
      </c>
      <c r="J6951">
        <v>780</v>
      </c>
    </row>
    <row r="6952" spans="1:10" x14ac:dyDescent="0.3">
      <c r="A6952">
        <v>906951</v>
      </c>
      <c r="B6952">
        <v>402</v>
      </c>
      <c r="C6952">
        <v>44</v>
      </c>
      <c r="D6952" s="1">
        <v>45404</v>
      </c>
      <c r="E6952" s="1">
        <v>45410</v>
      </c>
      <c r="F6952" t="s">
        <v>99</v>
      </c>
      <c r="G6952" t="s">
        <v>78</v>
      </c>
      <c r="H6952" t="s">
        <v>97</v>
      </c>
      <c r="I6952">
        <v>1</v>
      </c>
      <c r="J6952">
        <v>1130</v>
      </c>
    </row>
    <row r="6953" spans="1:10" x14ac:dyDescent="0.3">
      <c r="A6953">
        <v>906952</v>
      </c>
      <c r="B6953">
        <v>189</v>
      </c>
      <c r="C6953">
        <v>10</v>
      </c>
      <c r="D6953" s="1">
        <v>45575</v>
      </c>
      <c r="E6953" s="1">
        <v>45578</v>
      </c>
      <c r="F6953" t="s">
        <v>100</v>
      </c>
      <c r="G6953" t="s">
        <v>42</v>
      </c>
      <c r="H6953" t="s">
        <v>97</v>
      </c>
      <c r="I6953">
        <v>1</v>
      </c>
      <c r="J6953">
        <v>3700</v>
      </c>
    </row>
    <row r="6954" spans="1:10" x14ac:dyDescent="0.3">
      <c r="A6954">
        <v>906953</v>
      </c>
      <c r="B6954">
        <v>460</v>
      </c>
      <c r="C6954">
        <v>21</v>
      </c>
      <c r="D6954" s="1">
        <v>45504</v>
      </c>
      <c r="E6954" s="1">
        <v>45506</v>
      </c>
      <c r="F6954" t="s">
        <v>93</v>
      </c>
      <c r="G6954" t="s">
        <v>51</v>
      </c>
      <c r="H6954" t="s">
        <v>94</v>
      </c>
      <c r="I6954">
        <v>1</v>
      </c>
      <c r="J6954">
        <v>9950</v>
      </c>
    </row>
    <row r="6955" spans="1:10" x14ac:dyDescent="0.3">
      <c r="A6955">
        <v>906954</v>
      </c>
      <c r="B6955">
        <v>402</v>
      </c>
      <c r="C6955">
        <v>44</v>
      </c>
      <c r="D6955" s="1">
        <v>45463</v>
      </c>
      <c r="E6955" s="1">
        <v>45468</v>
      </c>
      <c r="F6955" t="s">
        <v>99</v>
      </c>
      <c r="G6955" t="s">
        <v>78</v>
      </c>
      <c r="H6955" t="s">
        <v>94</v>
      </c>
      <c r="I6955">
        <v>2</v>
      </c>
      <c r="J6955">
        <v>2260</v>
      </c>
    </row>
    <row r="6956" spans="1:10" x14ac:dyDescent="0.3">
      <c r="A6956">
        <v>906955</v>
      </c>
      <c r="B6956">
        <v>54</v>
      </c>
      <c r="C6956">
        <v>48</v>
      </c>
      <c r="D6956" s="1">
        <v>45496</v>
      </c>
      <c r="E6956" s="1">
        <v>45500</v>
      </c>
      <c r="F6956" t="s">
        <v>99</v>
      </c>
      <c r="G6956" t="s">
        <v>78</v>
      </c>
      <c r="H6956" t="s">
        <v>97</v>
      </c>
      <c r="I6956">
        <v>1</v>
      </c>
      <c r="J6956">
        <v>1560</v>
      </c>
    </row>
    <row r="6957" spans="1:10" x14ac:dyDescent="0.3">
      <c r="A6957">
        <v>906956</v>
      </c>
      <c r="B6957">
        <v>299</v>
      </c>
      <c r="C6957">
        <v>18</v>
      </c>
      <c r="D6957" s="1">
        <v>45499</v>
      </c>
      <c r="E6957" s="1">
        <v>45502</v>
      </c>
      <c r="F6957" t="s">
        <v>96</v>
      </c>
      <c r="G6957" t="s">
        <v>51</v>
      </c>
      <c r="H6957" t="s">
        <v>97</v>
      </c>
      <c r="I6957">
        <v>1</v>
      </c>
      <c r="J6957">
        <v>13140</v>
      </c>
    </row>
    <row r="6958" spans="1:10" x14ac:dyDescent="0.3">
      <c r="A6958">
        <v>906957</v>
      </c>
      <c r="B6958">
        <v>564</v>
      </c>
      <c r="C6958">
        <v>17</v>
      </c>
      <c r="D6958" s="1">
        <v>45664</v>
      </c>
      <c r="E6958" s="1">
        <v>45666</v>
      </c>
      <c r="F6958" t="s">
        <v>95</v>
      </c>
      <c r="G6958" t="s">
        <v>51</v>
      </c>
      <c r="H6958" t="s">
        <v>97</v>
      </c>
      <c r="I6958">
        <v>1</v>
      </c>
      <c r="J6958">
        <v>13790</v>
      </c>
    </row>
    <row r="6959" spans="1:10" x14ac:dyDescent="0.3">
      <c r="A6959">
        <v>906958</v>
      </c>
      <c r="B6959">
        <v>189</v>
      </c>
      <c r="C6959">
        <v>23</v>
      </c>
      <c r="D6959" s="1">
        <v>45467</v>
      </c>
      <c r="E6959" s="1">
        <v>45472</v>
      </c>
      <c r="F6959" t="s">
        <v>100</v>
      </c>
      <c r="G6959" t="s">
        <v>51</v>
      </c>
      <c r="H6959" t="s">
        <v>97</v>
      </c>
      <c r="I6959">
        <v>1</v>
      </c>
      <c r="J6959">
        <v>12780</v>
      </c>
    </row>
    <row r="6960" spans="1:10" x14ac:dyDescent="0.3">
      <c r="A6960">
        <v>906959</v>
      </c>
      <c r="B6960">
        <v>164</v>
      </c>
      <c r="C6960">
        <v>38</v>
      </c>
      <c r="D6960" s="1">
        <v>45424</v>
      </c>
      <c r="E6960" s="1">
        <v>45429</v>
      </c>
      <c r="F6960" t="s">
        <v>99</v>
      </c>
      <c r="G6960" t="s">
        <v>69</v>
      </c>
      <c r="H6960" t="s">
        <v>97</v>
      </c>
      <c r="I6960">
        <v>2</v>
      </c>
      <c r="J6960">
        <v>1020</v>
      </c>
    </row>
    <row r="6961" spans="1:10" x14ac:dyDescent="0.3">
      <c r="A6961">
        <v>906960</v>
      </c>
      <c r="B6961">
        <v>34</v>
      </c>
      <c r="C6961">
        <v>9</v>
      </c>
      <c r="D6961" s="1">
        <v>45645</v>
      </c>
      <c r="E6961" s="1">
        <v>45651</v>
      </c>
      <c r="F6961" t="s">
        <v>100</v>
      </c>
      <c r="G6961" t="s">
        <v>42</v>
      </c>
      <c r="H6961" t="s">
        <v>94</v>
      </c>
      <c r="I6961">
        <v>1</v>
      </c>
      <c r="J6961">
        <v>3370</v>
      </c>
    </row>
    <row r="6962" spans="1:10" x14ac:dyDescent="0.3">
      <c r="A6962">
        <v>906961</v>
      </c>
      <c r="B6962">
        <v>337</v>
      </c>
      <c r="C6962">
        <v>21</v>
      </c>
      <c r="D6962" s="1">
        <v>45586</v>
      </c>
      <c r="E6962" s="1">
        <v>45589</v>
      </c>
      <c r="F6962" t="s">
        <v>100</v>
      </c>
      <c r="G6962" t="s">
        <v>51</v>
      </c>
      <c r="H6962" t="s">
        <v>97</v>
      </c>
      <c r="I6962">
        <v>1</v>
      </c>
      <c r="J6962">
        <v>9950</v>
      </c>
    </row>
    <row r="6963" spans="1:10" x14ac:dyDescent="0.3">
      <c r="A6963">
        <v>906962</v>
      </c>
      <c r="B6963">
        <v>352</v>
      </c>
      <c r="C6963">
        <v>31</v>
      </c>
      <c r="D6963" s="1">
        <v>45403</v>
      </c>
      <c r="E6963" s="1">
        <v>45405</v>
      </c>
      <c r="F6963" t="s">
        <v>93</v>
      </c>
      <c r="G6963" t="s">
        <v>60</v>
      </c>
      <c r="H6963" t="s">
        <v>94</v>
      </c>
      <c r="I6963">
        <v>3</v>
      </c>
      <c r="J6963">
        <v>5220</v>
      </c>
    </row>
    <row r="6964" spans="1:10" x14ac:dyDescent="0.3">
      <c r="A6964">
        <v>906963</v>
      </c>
      <c r="B6964">
        <v>424</v>
      </c>
      <c r="C6964">
        <v>8</v>
      </c>
      <c r="D6964" s="1">
        <v>45715</v>
      </c>
      <c r="E6964" s="1">
        <v>45720</v>
      </c>
      <c r="F6964" t="s">
        <v>100</v>
      </c>
      <c r="G6964" t="s">
        <v>33</v>
      </c>
      <c r="H6964" t="s">
        <v>97</v>
      </c>
      <c r="I6964">
        <v>2</v>
      </c>
      <c r="J6964">
        <v>3740</v>
      </c>
    </row>
    <row r="6965" spans="1:10" x14ac:dyDescent="0.3">
      <c r="A6965">
        <v>906964</v>
      </c>
      <c r="B6965">
        <v>258</v>
      </c>
      <c r="C6965">
        <v>17</v>
      </c>
      <c r="D6965" s="1">
        <v>45672</v>
      </c>
      <c r="E6965" s="1">
        <v>45675</v>
      </c>
      <c r="F6965" t="s">
        <v>93</v>
      </c>
      <c r="G6965" t="s">
        <v>51</v>
      </c>
      <c r="H6965" t="s">
        <v>94</v>
      </c>
      <c r="I6965">
        <v>1</v>
      </c>
      <c r="J6965">
        <v>13790</v>
      </c>
    </row>
    <row r="6966" spans="1:10" x14ac:dyDescent="0.3">
      <c r="A6966">
        <v>906965</v>
      </c>
      <c r="B6966">
        <v>458</v>
      </c>
      <c r="C6966">
        <v>21</v>
      </c>
      <c r="D6966" s="1">
        <v>45450</v>
      </c>
      <c r="E6966" s="1">
        <v>45456</v>
      </c>
      <c r="F6966" t="s">
        <v>100</v>
      </c>
      <c r="G6966" t="s">
        <v>51</v>
      </c>
      <c r="H6966" t="s">
        <v>94</v>
      </c>
      <c r="I6966">
        <v>1</v>
      </c>
      <c r="J6966">
        <v>9950</v>
      </c>
    </row>
    <row r="6967" spans="1:10" x14ac:dyDescent="0.3">
      <c r="A6967">
        <v>906966</v>
      </c>
      <c r="B6967">
        <v>213</v>
      </c>
      <c r="C6967">
        <v>45</v>
      </c>
      <c r="D6967" s="1">
        <v>45449</v>
      </c>
      <c r="E6967" s="1">
        <v>45452</v>
      </c>
      <c r="F6967" t="s">
        <v>100</v>
      </c>
      <c r="G6967" t="s">
        <v>78</v>
      </c>
      <c r="H6967" t="s">
        <v>97</v>
      </c>
      <c r="I6967">
        <v>2</v>
      </c>
      <c r="J6967">
        <v>2580</v>
      </c>
    </row>
    <row r="6968" spans="1:10" x14ac:dyDescent="0.3">
      <c r="A6968">
        <v>906967</v>
      </c>
      <c r="B6968">
        <v>86</v>
      </c>
      <c r="C6968">
        <v>23</v>
      </c>
      <c r="D6968" s="1">
        <v>45606</v>
      </c>
      <c r="E6968" s="1">
        <v>45612</v>
      </c>
      <c r="F6968" t="s">
        <v>95</v>
      </c>
      <c r="G6968" t="s">
        <v>51</v>
      </c>
      <c r="H6968" t="s">
        <v>97</v>
      </c>
      <c r="I6968">
        <v>1</v>
      </c>
      <c r="J6968">
        <v>12780</v>
      </c>
    </row>
    <row r="6969" spans="1:10" x14ac:dyDescent="0.3">
      <c r="A6969">
        <v>906968</v>
      </c>
      <c r="B6969">
        <v>257</v>
      </c>
      <c r="C6969">
        <v>29</v>
      </c>
      <c r="D6969" s="1">
        <v>45425</v>
      </c>
      <c r="E6969" s="1">
        <v>45431</v>
      </c>
      <c r="F6969" t="s">
        <v>101</v>
      </c>
      <c r="G6969" t="s">
        <v>60</v>
      </c>
      <c r="H6969" t="s">
        <v>94</v>
      </c>
      <c r="I6969">
        <v>1</v>
      </c>
      <c r="J6969">
        <v>2450</v>
      </c>
    </row>
    <row r="6970" spans="1:10" x14ac:dyDescent="0.3">
      <c r="A6970">
        <v>906969</v>
      </c>
      <c r="B6970">
        <v>378</v>
      </c>
      <c r="C6970">
        <v>3</v>
      </c>
      <c r="D6970" s="1">
        <v>45603</v>
      </c>
      <c r="E6970" s="1">
        <v>45607</v>
      </c>
      <c r="F6970" t="s">
        <v>96</v>
      </c>
      <c r="G6970" t="s">
        <v>33</v>
      </c>
      <c r="H6970" t="s">
        <v>94</v>
      </c>
      <c r="I6970">
        <v>1</v>
      </c>
      <c r="J6970">
        <v>1770</v>
      </c>
    </row>
    <row r="6971" spans="1:10" x14ac:dyDescent="0.3">
      <c r="A6971">
        <v>906970</v>
      </c>
      <c r="B6971">
        <v>16</v>
      </c>
      <c r="C6971">
        <v>16</v>
      </c>
      <c r="D6971" s="1">
        <v>45643</v>
      </c>
      <c r="E6971" s="1">
        <v>45648</v>
      </c>
      <c r="F6971" t="s">
        <v>93</v>
      </c>
      <c r="G6971" t="s">
        <v>42</v>
      </c>
      <c r="H6971" t="s">
        <v>97</v>
      </c>
      <c r="I6971">
        <v>1</v>
      </c>
      <c r="J6971">
        <v>3900</v>
      </c>
    </row>
    <row r="6972" spans="1:10" x14ac:dyDescent="0.3">
      <c r="A6972">
        <v>906971</v>
      </c>
      <c r="B6972">
        <v>416</v>
      </c>
      <c r="C6972">
        <v>37</v>
      </c>
      <c r="D6972" s="1">
        <v>45606</v>
      </c>
      <c r="E6972" s="1">
        <v>45610</v>
      </c>
      <c r="F6972" t="s">
        <v>101</v>
      </c>
      <c r="G6972" t="s">
        <v>69</v>
      </c>
      <c r="H6972" t="s">
        <v>94</v>
      </c>
      <c r="I6972">
        <v>1</v>
      </c>
      <c r="J6972">
        <v>810</v>
      </c>
    </row>
    <row r="6973" spans="1:10" x14ac:dyDescent="0.3">
      <c r="A6973">
        <v>906972</v>
      </c>
      <c r="B6973">
        <v>415</v>
      </c>
      <c r="C6973">
        <v>45</v>
      </c>
      <c r="D6973" s="1">
        <v>45609</v>
      </c>
      <c r="E6973" s="1">
        <v>45614</v>
      </c>
      <c r="F6973" t="s">
        <v>95</v>
      </c>
      <c r="G6973" t="s">
        <v>78</v>
      </c>
      <c r="H6973" t="s">
        <v>97</v>
      </c>
      <c r="I6973">
        <v>1</v>
      </c>
      <c r="J6973">
        <v>1290</v>
      </c>
    </row>
    <row r="6974" spans="1:10" x14ac:dyDescent="0.3">
      <c r="A6974">
        <v>906973</v>
      </c>
      <c r="B6974">
        <v>300</v>
      </c>
      <c r="C6974">
        <v>25</v>
      </c>
      <c r="D6974" s="1">
        <v>45727</v>
      </c>
      <c r="E6974" s="1">
        <v>45730</v>
      </c>
      <c r="F6974" t="s">
        <v>95</v>
      </c>
      <c r="G6974" t="s">
        <v>60</v>
      </c>
      <c r="H6974" t="s">
        <v>97</v>
      </c>
      <c r="I6974">
        <v>1</v>
      </c>
      <c r="J6974">
        <v>3150</v>
      </c>
    </row>
    <row r="6975" spans="1:10" x14ac:dyDescent="0.3">
      <c r="A6975">
        <v>906974</v>
      </c>
      <c r="B6975">
        <v>598</v>
      </c>
      <c r="C6975">
        <v>40</v>
      </c>
      <c r="D6975" s="1">
        <v>45511</v>
      </c>
      <c r="E6975" s="1">
        <v>45515</v>
      </c>
      <c r="F6975" t="s">
        <v>100</v>
      </c>
      <c r="G6975" t="s">
        <v>69</v>
      </c>
      <c r="H6975" t="s">
        <v>97</v>
      </c>
      <c r="I6975">
        <v>1</v>
      </c>
      <c r="J6975">
        <v>540</v>
      </c>
    </row>
    <row r="6976" spans="1:10" x14ac:dyDescent="0.3">
      <c r="A6976">
        <v>906975</v>
      </c>
      <c r="B6976">
        <v>288</v>
      </c>
      <c r="C6976">
        <v>41</v>
      </c>
      <c r="D6976" s="1">
        <v>45608</v>
      </c>
      <c r="E6976" s="1">
        <v>45613</v>
      </c>
      <c r="F6976" t="s">
        <v>98</v>
      </c>
      <c r="G6976" t="s">
        <v>78</v>
      </c>
      <c r="H6976" t="s">
        <v>94</v>
      </c>
      <c r="I6976">
        <v>2</v>
      </c>
      <c r="J6976">
        <v>2780</v>
      </c>
    </row>
    <row r="6977" spans="1:10" x14ac:dyDescent="0.3">
      <c r="A6977">
        <v>906976</v>
      </c>
      <c r="B6977">
        <v>266</v>
      </c>
      <c r="C6977">
        <v>14</v>
      </c>
      <c r="D6977" s="1">
        <v>45745</v>
      </c>
      <c r="E6977" s="1">
        <v>45750</v>
      </c>
      <c r="F6977" t="s">
        <v>93</v>
      </c>
      <c r="G6977" t="s">
        <v>42</v>
      </c>
      <c r="H6977" t="s">
        <v>94</v>
      </c>
      <c r="I6977">
        <v>1</v>
      </c>
      <c r="J6977">
        <v>2370</v>
      </c>
    </row>
    <row r="6978" spans="1:10" x14ac:dyDescent="0.3">
      <c r="A6978">
        <v>906977</v>
      </c>
      <c r="B6978">
        <v>244</v>
      </c>
      <c r="C6978">
        <v>47</v>
      </c>
      <c r="D6978" s="1">
        <v>45446</v>
      </c>
      <c r="E6978" s="1">
        <v>45448</v>
      </c>
      <c r="F6978" t="s">
        <v>95</v>
      </c>
      <c r="G6978" t="s">
        <v>78</v>
      </c>
      <c r="H6978" t="s">
        <v>94</v>
      </c>
      <c r="I6978">
        <v>1</v>
      </c>
      <c r="J6978">
        <v>890</v>
      </c>
    </row>
    <row r="6979" spans="1:10" x14ac:dyDescent="0.3">
      <c r="A6979">
        <v>906978</v>
      </c>
      <c r="B6979">
        <v>114</v>
      </c>
      <c r="C6979">
        <v>39</v>
      </c>
      <c r="D6979" s="1">
        <v>45435</v>
      </c>
      <c r="E6979" s="1">
        <v>45437</v>
      </c>
      <c r="F6979" t="s">
        <v>93</v>
      </c>
      <c r="G6979" t="s">
        <v>69</v>
      </c>
      <c r="H6979" t="s">
        <v>97</v>
      </c>
      <c r="I6979">
        <v>1</v>
      </c>
      <c r="J6979">
        <v>780</v>
      </c>
    </row>
    <row r="6980" spans="1:10" x14ac:dyDescent="0.3">
      <c r="A6980">
        <v>906979</v>
      </c>
      <c r="B6980">
        <v>240</v>
      </c>
      <c r="C6980">
        <v>12</v>
      </c>
      <c r="D6980" s="1">
        <v>45436</v>
      </c>
      <c r="E6980" s="1">
        <v>45438</v>
      </c>
      <c r="F6980" t="s">
        <v>99</v>
      </c>
      <c r="G6980" t="s">
        <v>42</v>
      </c>
      <c r="H6980" t="s">
        <v>94</v>
      </c>
      <c r="I6980">
        <v>1</v>
      </c>
      <c r="J6980">
        <v>2600</v>
      </c>
    </row>
    <row r="6981" spans="1:10" x14ac:dyDescent="0.3">
      <c r="A6981">
        <v>906980</v>
      </c>
      <c r="B6981">
        <v>123</v>
      </c>
      <c r="C6981">
        <v>10</v>
      </c>
      <c r="D6981" s="1">
        <v>45602</v>
      </c>
      <c r="E6981" s="1">
        <v>45605</v>
      </c>
      <c r="F6981" t="s">
        <v>98</v>
      </c>
      <c r="G6981" t="s">
        <v>42</v>
      </c>
      <c r="H6981" t="s">
        <v>94</v>
      </c>
      <c r="I6981">
        <v>1</v>
      </c>
      <c r="J6981">
        <v>3700</v>
      </c>
    </row>
    <row r="6982" spans="1:10" x14ac:dyDescent="0.3">
      <c r="A6982">
        <v>906981</v>
      </c>
      <c r="B6982">
        <v>497</v>
      </c>
      <c r="C6982">
        <v>19</v>
      </c>
      <c r="D6982" s="1">
        <v>45392</v>
      </c>
      <c r="E6982" s="1">
        <v>45395</v>
      </c>
      <c r="F6982" t="s">
        <v>95</v>
      </c>
      <c r="G6982" t="s">
        <v>51</v>
      </c>
      <c r="H6982" t="s">
        <v>94</v>
      </c>
      <c r="I6982">
        <v>1</v>
      </c>
      <c r="J6982">
        <v>10800</v>
      </c>
    </row>
    <row r="6983" spans="1:10" x14ac:dyDescent="0.3">
      <c r="A6983">
        <v>906982</v>
      </c>
      <c r="B6983">
        <v>446</v>
      </c>
      <c r="C6983">
        <v>28</v>
      </c>
      <c r="D6983" s="1">
        <v>45464</v>
      </c>
      <c r="E6983" s="1">
        <v>45468</v>
      </c>
      <c r="F6983" t="s">
        <v>98</v>
      </c>
      <c r="G6983" t="s">
        <v>60</v>
      </c>
      <c r="H6983" t="s">
        <v>97</v>
      </c>
      <c r="I6983">
        <v>1</v>
      </c>
      <c r="J6983">
        <v>3170</v>
      </c>
    </row>
    <row r="6984" spans="1:10" x14ac:dyDescent="0.3">
      <c r="A6984">
        <v>906983</v>
      </c>
      <c r="B6984">
        <v>484</v>
      </c>
      <c r="C6984">
        <v>22</v>
      </c>
      <c r="D6984" s="1">
        <v>45516</v>
      </c>
      <c r="E6984" s="1">
        <v>45522</v>
      </c>
      <c r="F6984" t="s">
        <v>95</v>
      </c>
      <c r="G6984" t="s">
        <v>51</v>
      </c>
      <c r="H6984" t="s">
        <v>94</v>
      </c>
      <c r="I6984">
        <v>1</v>
      </c>
      <c r="J6984">
        <v>13330</v>
      </c>
    </row>
    <row r="6985" spans="1:10" x14ac:dyDescent="0.3">
      <c r="A6985">
        <v>906984</v>
      </c>
      <c r="B6985">
        <v>439</v>
      </c>
      <c r="C6985">
        <v>10</v>
      </c>
      <c r="D6985" s="1">
        <v>45388</v>
      </c>
      <c r="E6985" s="1">
        <v>45392</v>
      </c>
      <c r="F6985" t="s">
        <v>101</v>
      </c>
      <c r="G6985" t="s">
        <v>42</v>
      </c>
      <c r="H6985" t="s">
        <v>97</v>
      </c>
      <c r="I6985">
        <v>1</v>
      </c>
      <c r="J6985">
        <v>3700</v>
      </c>
    </row>
    <row r="6986" spans="1:10" x14ac:dyDescent="0.3">
      <c r="A6986">
        <v>906985</v>
      </c>
      <c r="B6986">
        <v>561</v>
      </c>
      <c r="C6986">
        <v>25</v>
      </c>
      <c r="D6986" s="1">
        <v>45609</v>
      </c>
      <c r="E6986" s="1">
        <v>45615</v>
      </c>
      <c r="F6986" t="s">
        <v>98</v>
      </c>
      <c r="G6986" t="s">
        <v>60</v>
      </c>
      <c r="H6986" t="s">
        <v>94</v>
      </c>
      <c r="I6986">
        <v>1</v>
      </c>
      <c r="J6986">
        <v>3150</v>
      </c>
    </row>
    <row r="6987" spans="1:10" x14ac:dyDescent="0.3">
      <c r="A6987">
        <v>906986</v>
      </c>
      <c r="B6987">
        <v>4</v>
      </c>
      <c r="C6987">
        <v>42</v>
      </c>
      <c r="D6987" s="1">
        <v>45495</v>
      </c>
      <c r="E6987" s="1">
        <v>45500</v>
      </c>
      <c r="F6987" t="s">
        <v>99</v>
      </c>
      <c r="G6987" t="s">
        <v>78</v>
      </c>
      <c r="H6987" t="s">
        <v>97</v>
      </c>
      <c r="I6987">
        <v>1</v>
      </c>
      <c r="J6987">
        <v>810</v>
      </c>
    </row>
    <row r="6988" spans="1:10" x14ac:dyDescent="0.3">
      <c r="A6988">
        <v>906987</v>
      </c>
      <c r="B6988">
        <v>491</v>
      </c>
      <c r="C6988">
        <v>14</v>
      </c>
      <c r="D6988" s="1">
        <v>45448</v>
      </c>
      <c r="E6988" s="1">
        <v>45450</v>
      </c>
      <c r="F6988" t="s">
        <v>93</v>
      </c>
      <c r="G6988" t="s">
        <v>42</v>
      </c>
      <c r="H6988" t="s">
        <v>97</v>
      </c>
      <c r="I6988">
        <v>1</v>
      </c>
      <c r="J6988">
        <v>2370</v>
      </c>
    </row>
    <row r="6989" spans="1:10" x14ac:dyDescent="0.3">
      <c r="A6989">
        <v>906988</v>
      </c>
      <c r="B6989">
        <v>532</v>
      </c>
      <c r="C6989">
        <v>44</v>
      </c>
      <c r="D6989" s="1">
        <v>45452</v>
      </c>
      <c r="E6989" s="1">
        <v>45458</v>
      </c>
      <c r="F6989" t="s">
        <v>98</v>
      </c>
      <c r="G6989" t="s">
        <v>78</v>
      </c>
      <c r="H6989" t="s">
        <v>94</v>
      </c>
      <c r="I6989">
        <v>1</v>
      </c>
      <c r="J6989">
        <v>1130</v>
      </c>
    </row>
    <row r="6990" spans="1:10" x14ac:dyDescent="0.3">
      <c r="A6990">
        <v>906989</v>
      </c>
      <c r="B6990">
        <v>451</v>
      </c>
      <c r="C6990">
        <v>27</v>
      </c>
      <c r="D6990" s="1">
        <v>45619</v>
      </c>
      <c r="E6990" s="1">
        <v>45625</v>
      </c>
      <c r="F6990" t="s">
        <v>100</v>
      </c>
      <c r="G6990" t="s">
        <v>60</v>
      </c>
      <c r="H6990" t="s">
        <v>97</v>
      </c>
      <c r="I6990">
        <v>2</v>
      </c>
      <c r="J6990">
        <v>2160</v>
      </c>
    </row>
    <row r="6991" spans="1:10" x14ac:dyDescent="0.3">
      <c r="A6991">
        <v>906990</v>
      </c>
      <c r="B6991">
        <v>217</v>
      </c>
      <c r="C6991">
        <v>12</v>
      </c>
      <c r="D6991" s="1">
        <v>45651</v>
      </c>
      <c r="E6991" s="1">
        <v>45654</v>
      </c>
      <c r="F6991" t="s">
        <v>95</v>
      </c>
      <c r="G6991" t="s">
        <v>42</v>
      </c>
      <c r="H6991" t="s">
        <v>94</v>
      </c>
      <c r="I6991">
        <v>2</v>
      </c>
      <c r="J6991">
        <v>5200</v>
      </c>
    </row>
    <row r="6992" spans="1:10" x14ac:dyDescent="0.3">
      <c r="A6992">
        <v>906991</v>
      </c>
      <c r="B6992">
        <v>529</v>
      </c>
      <c r="C6992">
        <v>46</v>
      </c>
      <c r="D6992" s="1">
        <v>45517</v>
      </c>
      <c r="E6992" s="1">
        <v>45523</v>
      </c>
      <c r="F6992" t="s">
        <v>98</v>
      </c>
      <c r="G6992" t="s">
        <v>78</v>
      </c>
      <c r="H6992" t="s">
        <v>97</v>
      </c>
      <c r="I6992">
        <v>1</v>
      </c>
      <c r="J6992">
        <v>1320</v>
      </c>
    </row>
    <row r="6993" spans="1:10" x14ac:dyDescent="0.3">
      <c r="A6993">
        <v>906992</v>
      </c>
      <c r="B6993">
        <v>441</v>
      </c>
      <c r="C6993">
        <v>20</v>
      </c>
      <c r="D6993" s="1">
        <v>45549</v>
      </c>
      <c r="E6993" s="1">
        <v>45553</v>
      </c>
      <c r="F6993" t="s">
        <v>101</v>
      </c>
      <c r="G6993" t="s">
        <v>51</v>
      </c>
      <c r="H6993" t="s">
        <v>94</v>
      </c>
      <c r="I6993">
        <v>2</v>
      </c>
      <c r="J6993">
        <v>25620</v>
      </c>
    </row>
    <row r="6994" spans="1:10" x14ac:dyDescent="0.3">
      <c r="A6994">
        <v>906993</v>
      </c>
      <c r="B6994">
        <v>514</v>
      </c>
      <c r="C6994">
        <v>39</v>
      </c>
      <c r="D6994" s="1">
        <v>45594</v>
      </c>
      <c r="E6994" s="1">
        <v>45600</v>
      </c>
      <c r="F6994" t="s">
        <v>99</v>
      </c>
      <c r="G6994" t="s">
        <v>69</v>
      </c>
      <c r="H6994" t="s">
        <v>97</v>
      </c>
      <c r="I6994">
        <v>1</v>
      </c>
      <c r="J6994">
        <v>780</v>
      </c>
    </row>
    <row r="6995" spans="1:10" x14ac:dyDescent="0.3">
      <c r="A6995">
        <v>906994</v>
      </c>
      <c r="B6995">
        <v>437</v>
      </c>
      <c r="C6995">
        <v>29</v>
      </c>
      <c r="D6995" s="1">
        <v>45453</v>
      </c>
      <c r="E6995" s="1">
        <v>45456</v>
      </c>
      <c r="F6995" t="s">
        <v>100</v>
      </c>
      <c r="G6995" t="s">
        <v>60</v>
      </c>
      <c r="H6995" t="s">
        <v>94</v>
      </c>
      <c r="I6995">
        <v>1</v>
      </c>
      <c r="J6995">
        <v>2450</v>
      </c>
    </row>
    <row r="6996" spans="1:10" x14ac:dyDescent="0.3">
      <c r="A6996">
        <v>906995</v>
      </c>
      <c r="B6996">
        <v>382</v>
      </c>
      <c r="C6996">
        <v>3</v>
      </c>
      <c r="D6996" s="1">
        <v>45664</v>
      </c>
      <c r="E6996" s="1">
        <v>45666</v>
      </c>
      <c r="F6996" t="s">
        <v>98</v>
      </c>
      <c r="G6996" t="s">
        <v>33</v>
      </c>
      <c r="H6996" t="s">
        <v>94</v>
      </c>
      <c r="I6996">
        <v>1</v>
      </c>
      <c r="J6996">
        <v>1770</v>
      </c>
    </row>
    <row r="6997" spans="1:10" x14ac:dyDescent="0.3">
      <c r="A6997">
        <v>906996</v>
      </c>
      <c r="B6997">
        <v>450</v>
      </c>
      <c r="C6997">
        <v>30</v>
      </c>
      <c r="D6997" s="1">
        <v>45417</v>
      </c>
      <c r="E6997" s="1">
        <v>45422</v>
      </c>
      <c r="F6997" t="s">
        <v>98</v>
      </c>
      <c r="G6997" t="s">
        <v>60</v>
      </c>
      <c r="H6997" t="s">
        <v>97</v>
      </c>
      <c r="I6997">
        <v>1</v>
      </c>
      <c r="J6997">
        <v>2550</v>
      </c>
    </row>
    <row r="6998" spans="1:10" x14ac:dyDescent="0.3">
      <c r="A6998">
        <v>906997</v>
      </c>
      <c r="B6998">
        <v>6</v>
      </c>
      <c r="C6998">
        <v>4</v>
      </c>
      <c r="D6998" s="1">
        <v>45490</v>
      </c>
      <c r="E6998" s="1">
        <v>45493</v>
      </c>
      <c r="F6998" t="s">
        <v>96</v>
      </c>
      <c r="G6998" t="s">
        <v>33</v>
      </c>
      <c r="H6998" t="s">
        <v>94</v>
      </c>
      <c r="I6998">
        <v>1</v>
      </c>
      <c r="J6998">
        <v>970</v>
      </c>
    </row>
    <row r="6999" spans="1:10" x14ac:dyDescent="0.3">
      <c r="A6999">
        <v>906998</v>
      </c>
      <c r="B6999">
        <v>174</v>
      </c>
      <c r="C6999">
        <v>37</v>
      </c>
      <c r="D6999" s="1">
        <v>45478</v>
      </c>
      <c r="E6999" s="1">
        <v>45482</v>
      </c>
      <c r="F6999" t="s">
        <v>100</v>
      </c>
      <c r="G6999" t="s">
        <v>69</v>
      </c>
      <c r="H6999" t="s">
        <v>94</v>
      </c>
      <c r="I6999">
        <v>3</v>
      </c>
      <c r="J6999">
        <v>2430</v>
      </c>
    </row>
    <row r="7000" spans="1:10" x14ac:dyDescent="0.3">
      <c r="A7000">
        <v>906999</v>
      </c>
      <c r="B7000">
        <v>210</v>
      </c>
      <c r="C7000">
        <v>30</v>
      </c>
      <c r="D7000" s="1">
        <v>45587</v>
      </c>
      <c r="E7000" s="1">
        <v>45591</v>
      </c>
      <c r="F7000" t="s">
        <v>99</v>
      </c>
      <c r="G7000" t="s">
        <v>60</v>
      </c>
      <c r="H7000" t="s">
        <v>97</v>
      </c>
      <c r="I7000">
        <v>3</v>
      </c>
      <c r="J7000">
        <v>7650</v>
      </c>
    </row>
    <row r="7001" spans="1:10" x14ac:dyDescent="0.3">
      <c r="A7001">
        <v>907000</v>
      </c>
      <c r="B7001">
        <v>368</v>
      </c>
      <c r="C7001">
        <v>30</v>
      </c>
      <c r="D7001" s="1">
        <v>45434</v>
      </c>
      <c r="E7001" s="1">
        <v>45439</v>
      </c>
      <c r="F7001" t="s">
        <v>96</v>
      </c>
      <c r="G7001" t="s">
        <v>60</v>
      </c>
      <c r="H7001" t="s">
        <v>94</v>
      </c>
      <c r="I7001">
        <v>1</v>
      </c>
      <c r="J7001">
        <v>2550</v>
      </c>
    </row>
    <row r="7002" spans="1:10" x14ac:dyDescent="0.3">
      <c r="A7002">
        <v>907001</v>
      </c>
      <c r="B7002">
        <v>398</v>
      </c>
      <c r="C7002">
        <v>35</v>
      </c>
      <c r="D7002" s="1">
        <v>45387</v>
      </c>
      <c r="E7002" s="1">
        <v>45391</v>
      </c>
      <c r="F7002" t="s">
        <v>98</v>
      </c>
      <c r="G7002" t="s">
        <v>69</v>
      </c>
      <c r="H7002" t="s">
        <v>94</v>
      </c>
      <c r="I7002">
        <v>3</v>
      </c>
      <c r="J7002">
        <v>1770</v>
      </c>
    </row>
    <row r="7003" spans="1:10" x14ac:dyDescent="0.3">
      <c r="A7003">
        <v>907002</v>
      </c>
      <c r="B7003">
        <v>39</v>
      </c>
      <c r="C7003">
        <v>47</v>
      </c>
      <c r="D7003" s="1">
        <v>45691</v>
      </c>
      <c r="E7003" s="1">
        <v>45695</v>
      </c>
      <c r="F7003" t="s">
        <v>98</v>
      </c>
      <c r="G7003" t="s">
        <v>78</v>
      </c>
      <c r="H7003" t="s">
        <v>94</v>
      </c>
      <c r="I7003">
        <v>1</v>
      </c>
      <c r="J7003">
        <v>890</v>
      </c>
    </row>
    <row r="7004" spans="1:10" x14ac:dyDescent="0.3">
      <c r="A7004">
        <v>907003</v>
      </c>
      <c r="B7004">
        <v>213</v>
      </c>
      <c r="C7004">
        <v>22</v>
      </c>
      <c r="D7004" s="1">
        <v>45535</v>
      </c>
      <c r="E7004" s="1">
        <v>45538</v>
      </c>
      <c r="F7004" t="s">
        <v>100</v>
      </c>
      <c r="G7004" t="s">
        <v>51</v>
      </c>
      <c r="H7004" t="s">
        <v>97</v>
      </c>
      <c r="I7004">
        <v>1</v>
      </c>
      <c r="J7004">
        <v>13330</v>
      </c>
    </row>
    <row r="7005" spans="1:10" x14ac:dyDescent="0.3">
      <c r="A7005">
        <v>907004</v>
      </c>
      <c r="B7005">
        <v>507</v>
      </c>
      <c r="C7005">
        <v>17</v>
      </c>
      <c r="D7005" s="1">
        <v>45600</v>
      </c>
      <c r="E7005" s="1">
        <v>45604</v>
      </c>
      <c r="F7005" t="s">
        <v>100</v>
      </c>
      <c r="G7005" t="s">
        <v>51</v>
      </c>
      <c r="H7005" t="s">
        <v>94</v>
      </c>
      <c r="I7005">
        <v>1</v>
      </c>
      <c r="J7005">
        <v>13790</v>
      </c>
    </row>
    <row r="7006" spans="1:10" x14ac:dyDescent="0.3">
      <c r="A7006">
        <v>907005</v>
      </c>
      <c r="B7006">
        <v>475</v>
      </c>
      <c r="C7006">
        <v>6</v>
      </c>
      <c r="D7006" s="1">
        <v>45554</v>
      </c>
      <c r="E7006" s="1">
        <v>45558</v>
      </c>
      <c r="F7006" t="s">
        <v>100</v>
      </c>
      <c r="G7006" t="s">
        <v>33</v>
      </c>
      <c r="H7006" t="s">
        <v>94</v>
      </c>
      <c r="I7006">
        <v>2</v>
      </c>
      <c r="J7006">
        <v>3020</v>
      </c>
    </row>
    <row r="7007" spans="1:10" x14ac:dyDescent="0.3">
      <c r="A7007">
        <v>907006</v>
      </c>
      <c r="B7007">
        <v>518</v>
      </c>
      <c r="C7007">
        <v>34</v>
      </c>
      <c r="D7007" s="1">
        <v>45624</v>
      </c>
      <c r="E7007" s="1">
        <v>45629</v>
      </c>
      <c r="F7007" t="s">
        <v>100</v>
      </c>
      <c r="G7007" t="s">
        <v>69</v>
      </c>
      <c r="H7007" t="s">
        <v>97</v>
      </c>
      <c r="I7007">
        <v>2</v>
      </c>
      <c r="J7007">
        <v>820</v>
      </c>
    </row>
    <row r="7008" spans="1:10" x14ac:dyDescent="0.3">
      <c r="A7008">
        <v>907007</v>
      </c>
      <c r="B7008">
        <v>522</v>
      </c>
      <c r="C7008">
        <v>39</v>
      </c>
      <c r="D7008" s="1">
        <v>45547</v>
      </c>
      <c r="E7008" s="1">
        <v>45553</v>
      </c>
      <c r="F7008" t="s">
        <v>101</v>
      </c>
      <c r="G7008" t="s">
        <v>69</v>
      </c>
      <c r="H7008" t="s">
        <v>94</v>
      </c>
      <c r="I7008">
        <v>1</v>
      </c>
      <c r="J7008">
        <v>780</v>
      </c>
    </row>
    <row r="7009" spans="1:10" x14ac:dyDescent="0.3">
      <c r="A7009">
        <v>907008</v>
      </c>
      <c r="B7009">
        <v>417</v>
      </c>
      <c r="C7009">
        <v>28</v>
      </c>
      <c r="D7009" s="1">
        <v>45520</v>
      </c>
      <c r="E7009" s="1">
        <v>45526</v>
      </c>
      <c r="F7009" t="s">
        <v>95</v>
      </c>
      <c r="G7009" t="s">
        <v>60</v>
      </c>
      <c r="H7009" t="s">
        <v>97</v>
      </c>
      <c r="I7009">
        <v>1</v>
      </c>
      <c r="J7009">
        <v>3170</v>
      </c>
    </row>
    <row r="7010" spans="1:10" x14ac:dyDescent="0.3">
      <c r="A7010">
        <v>907009</v>
      </c>
      <c r="B7010">
        <v>327</v>
      </c>
      <c r="C7010">
        <v>42</v>
      </c>
      <c r="D7010" s="1">
        <v>45400</v>
      </c>
      <c r="E7010" s="1">
        <v>45404</v>
      </c>
      <c r="F7010" t="s">
        <v>93</v>
      </c>
      <c r="G7010" t="s">
        <v>78</v>
      </c>
      <c r="H7010" t="s">
        <v>94</v>
      </c>
      <c r="I7010">
        <v>1</v>
      </c>
      <c r="J7010">
        <v>810</v>
      </c>
    </row>
    <row r="7011" spans="1:10" x14ac:dyDescent="0.3">
      <c r="A7011">
        <v>907010</v>
      </c>
      <c r="B7011">
        <v>389</v>
      </c>
      <c r="C7011">
        <v>27</v>
      </c>
      <c r="D7011" s="1">
        <v>45402</v>
      </c>
      <c r="E7011" s="1">
        <v>45405</v>
      </c>
      <c r="F7011" t="s">
        <v>100</v>
      </c>
      <c r="G7011" t="s">
        <v>60</v>
      </c>
      <c r="H7011" t="s">
        <v>97</v>
      </c>
      <c r="I7011">
        <v>1</v>
      </c>
      <c r="J7011">
        <v>1080</v>
      </c>
    </row>
    <row r="7012" spans="1:10" x14ac:dyDescent="0.3">
      <c r="A7012">
        <v>907011</v>
      </c>
      <c r="B7012">
        <v>262</v>
      </c>
      <c r="C7012">
        <v>46</v>
      </c>
      <c r="D7012" s="1">
        <v>45540</v>
      </c>
      <c r="E7012" s="1">
        <v>45546</v>
      </c>
      <c r="F7012" t="s">
        <v>101</v>
      </c>
      <c r="G7012" t="s">
        <v>78</v>
      </c>
      <c r="H7012" t="s">
        <v>94</v>
      </c>
      <c r="I7012">
        <v>1</v>
      </c>
      <c r="J7012">
        <v>1320</v>
      </c>
    </row>
    <row r="7013" spans="1:10" x14ac:dyDescent="0.3">
      <c r="A7013">
        <v>907012</v>
      </c>
      <c r="B7013">
        <v>594</v>
      </c>
      <c r="C7013">
        <v>37</v>
      </c>
      <c r="D7013" s="1">
        <v>45711</v>
      </c>
      <c r="E7013" s="1">
        <v>45716</v>
      </c>
      <c r="F7013" t="s">
        <v>101</v>
      </c>
      <c r="G7013" t="s">
        <v>69</v>
      </c>
      <c r="H7013" t="s">
        <v>94</v>
      </c>
      <c r="I7013">
        <v>1</v>
      </c>
      <c r="J7013">
        <v>810</v>
      </c>
    </row>
    <row r="7014" spans="1:10" x14ac:dyDescent="0.3">
      <c r="A7014">
        <v>907013</v>
      </c>
      <c r="B7014">
        <v>149</v>
      </c>
      <c r="C7014">
        <v>13</v>
      </c>
      <c r="D7014" s="1">
        <v>45412</v>
      </c>
      <c r="E7014" s="1">
        <v>45417</v>
      </c>
      <c r="F7014" t="s">
        <v>95</v>
      </c>
      <c r="G7014" t="s">
        <v>42</v>
      </c>
      <c r="H7014" t="s">
        <v>94</v>
      </c>
      <c r="I7014">
        <v>1</v>
      </c>
      <c r="J7014">
        <v>3000</v>
      </c>
    </row>
    <row r="7015" spans="1:10" x14ac:dyDescent="0.3">
      <c r="A7015">
        <v>907014</v>
      </c>
      <c r="B7015">
        <v>115</v>
      </c>
      <c r="C7015">
        <v>4</v>
      </c>
      <c r="D7015" s="1">
        <v>45536</v>
      </c>
      <c r="E7015" s="1">
        <v>45540</v>
      </c>
      <c r="F7015" t="s">
        <v>96</v>
      </c>
      <c r="G7015" t="s">
        <v>33</v>
      </c>
      <c r="H7015" t="s">
        <v>97</v>
      </c>
      <c r="I7015">
        <v>1</v>
      </c>
      <c r="J7015">
        <v>970</v>
      </c>
    </row>
    <row r="7016" spans="1:10" x14ac:dyDescent="0.3">
      <c r="A7016">
        <v>907015</v>
      </c>
      <c r="B7016">
        <v>343</v>
      </c>
      <c r="C7016">
        <v>21</v>
      </c>
      <c r="D7016" s="1">
        <v>45470</v>
      </c>
      <c r="E7016" s="1">
        <v>45474</v>
      </c>
      <c r="F7016" t="s">
        <v>99</v>
      </c>
      <c r="G7016" t="s">
        <v>51</v>
      </c>
      <c r="H7016" t="s">
        <v>97</v>
      </c>
      <c r="I7016">
        <v>1</v>
      </c>
      <c r="J7016">
        <v>9950</v>
      </c>
    </row>
    <row r="7017" spans="1:10" x14ac:dyDescent="0.3">
      <c r="A7017">
        <v>907016</v>
      </c>
      <c r="B7017">
        <v>378</v>
      </c>
      <c r="C7017">
        <v>29</v>
      </c>
      <c r="D7017" s="1">
        <v>45505</v>
      </c>
      <c r="E7017" s="1">
        <v>45510</v>
      </c>
      <c r="F7017" t="s">
        <v>96</v>
      </c>
      <c r="G7017" t="s">
        <v>60</v>
      </c>
      <c r="H7017" t="s">
        <v>94</v>
      </c>
      <c r="I7017">
        <v>2</v>
      </c>
      <c r="J7017">
        <v>4900</v>
      </c>
    </row>
    <row r="7018" spans="1:10" x14ac:dyDescent="0.3">
      <c r="A7018">
        <v>907017</v>
      </c>
      <c r="B7018">
        <v>434</v>
      </c>
      <c r="C7018">
        <v>36</v>
      </c>
      <c r="D7018" s="1">
        <v>45451</v>
      </c>
      <c r="E7018" s="1">
        <v>45454</v>
      </c>
      <c r="F7018" t="s">
        <v>99</v>
      </c>
      <c r="G7018" t="s">
        <v>69</v>
      </c>
      <c r="H7018" t="s">
        <v>94</v>
      </c>
      <c r="I7018">
        <v>1</v>
      </c>
      <c r="J7018">
        <v>1130</v>
      </c>
    </row>
    <row r="7019" spans="1:10" x14ac:dyDescent="0.3">
      <c r="A7019">
        <v>907018</v>
      </c>
      <c r="B7019">
        <v>288</v>
      </c>
      <c r="C7019">
        <v>41</v>
      </c>
      <c r="D7019" s="1">
        <v>45470</v>
      </c>
      <c r="E7019" s="1">
        <v>45472</v>
      </c>
      <c r="F7019" t="s">
        <v>98</v>
      </c>
      <c r="G7019" t="s">
        <v>78</v>
      </c>
      <c r="H7019" t="s">
        <v>97</v>
      </c>
      <c r="I7019">
        <v>1</v>
      </c>
      <c r="J7019">
        <v>1390</v>
      </c>
    </row>
    <row r="7020" spans="1:10" x14ac:dyDescent="0.3">
      <c r="A7020">
        <v>907019</v>
      </c>
      <c r="B7020">
        <v>531</v>
      </c>
      <c r="C7020">
        <v>40</v>
      </c>
      <c r="D7020" s="1">
        <v>45676</v>
      </c>
      <c r="E7020" s="1">
        <v>45678</v>
      </c>
      <c r="F7020" t="s">
        <v>96</v>
      </c>
      <c r="G7020" t="s">
        <v>69</v>
      </c>
      <c r="H7020" t="s">
        <v>94</v>
      </c>
      <c r="I7020">
        <v>1</v>
      </c>
      <c r="J7020">
        <v>540</v>
      </c>
    </row>
    <row r="7021" spans="1:10" x14ac:dyDescent="0.3">
      <c r="A7021">
        <v>907020</v>
      </c>
      <c r="B7021">
        <v>72</v>
      </c>
      <c r="C7021">
        <v>42</v>
      </c>
      <c r="D7021" s="1">
        <v>45633</v>
      </c>
      <c r="E7021" s="1">
        <v>45636</v>
      </c>
      <c r="F7021" t="s">
        <v>95</v>
      </c>
      <c r="G7021" t="s">
        <v>78</v>
      </c>
      <c r="H7021" t="s">
        <v>97</v>
      </c>
      <c r="I7021">
        <v>2</v>
      </c>
      <c r="J7021">
        <v>1620</v>
      </c>
    </row>
    <row r="7022" spans="1:10" x14ac:dyDescent="0.3">
      <c r="A7022">
        <v>907021</v>
      </c>
      <c r="B7022">
        <v>277</v>
      </c>
      <c r="C7022">
        <v>44</v>
      </c>
      <c r="D7022" s="1">
        <v>45715</v>
      </c>
      <c r="E7022" s="1">
        <v>45719</v>
      </c>
      <c r="F7022" t="s">
        <v>100</v>
      </c>
      <c r="G7022" t="s">
        <v>78</v>
      </c>
      <c r="H7022" t="s">
        <v>94</v>
      </c>
      <c r="I7022">
        <v>1</v>
      </c>
      <c r="J7022">
        <v>1130</v>
      </c>
    </row>
    <row r="7023" spans="1:10" x14ac:dyDescent="0.3">
      <c r="A7023">
        <v>907022</v>
      </c>
      <c r="B7023">
        <v>36</v>
      </c>
      <c r="C7023">
        <v>28</v>
      </c>
      <c r="D7023" s="1">
        <v>45722</v>
      </c>
      <c r="E7023" s="1">
        <v>45728</v>
      </c>
      <c r="F7023" t="s">
        <v>98</v>
      </c>
      <c r="G7023" t="s">
        <v>60</v>
      </c>
      <c r="H7023" t="s">
        <v>94</v>
      </c>
      <c r="I7023">
        <v>1</v>
      </c>
      <c r="J7023">
        <v>3170</v>
      </c>
    </row>
    <row r="7024" spans="1:10" x14ac:dyDescent="0.3">
      <c r="A7024">
        <v>907023</v>
      </c>
      <c r="B7024">
        <v>499</v>
      </c>
      <c r="C7024">
        <v>36</v>
      </c>
      <c r="D7024" s="1">
        <v>45630</v>
      </c>
      <c r="E7024" s="1">
        <v>45636</v>
      </c>
      <c r="F7024" t="s">
        <v>95</v>
      </c>
      <c r="G7024" t="s">
        <v>69</v>
      </c>
      <c r="H7024" t="s">
        <v>97</v>
      </c>
      <c r="I7024">
        <v>1</v>
      </c>
      <c r="J7024">
        <v>1130</v>
      </c>
    </row>
    <row r="7025" spans="1:10" x14ac:dyDescent="0.3">
      <c r="A7025">
        <v>907024</v>
      </c>
      <c r="B7025">
        <v>95</v>
      </c>
      <c r="C7025">
        <v>2</v>
      </c>
      <c r="D7025" s="1">
        <v>45571</v>
      </c>
      <c r="E7025" s="1">
        <v>45576</v>
      </c>
      <c r="F7025" t="s">
        <v>95</v>
      </c>
      <c r="G7025" t="s">
        <v>33</v>
      </c>
      <c r="H7025" t="s">
        <v>94</v>
      </c>
      <c r="I7025">
        <v>2</v>
      </c>
      <c r="J7025">
        <v>2380</v>
      </c>
    </row>
    <row r="7026" spans="1:10" x14ac:dyDescent="0.3">
      <c r="A7026">
        <v>907025</v>
      </c>
      <c r="B7026">
        <v>340</v>
      </c>
      <c r="C7026">
        <v>15</v>
      </c>
      <c r="D7026" s="1">
        <v>45464</v>
      </c>
      <c r="E7026" s="1">
        <v>45466</v>
      </c>
      <c r="F7026" t="s">
        <v>93</v>
      </c>
      <c r="G7026" t="s">
        <v>42</v>
      </c>
      <c r="H7026" t="s">
        <v>97</v>
      </c>
      <c r="I7026">
        <v>1</v>
      </c>
      <c r="J7026">
        <v>3740</v>
      </c>
    </row>
    <row r="7027" spans="1:10" x14ac:dyDescent="0.3">
      <c r="A7027">
        <v>907026</v>
      </c>
      <c r="B7027">
        <v>511</v>
      </c>
      <c r="C7027">
        <v>36</v>
      </c>
      <c r="D7027" s="1">
        <v>45522</v>
      </c>
      <c r="E7027" s="1">
        <v>45525</v>
      </c>
      <c r="F7027" t="s">
        <v>100</v>
      </c>
      <c r="G7027" t="s">
        <v>69</v>
      </c>
      <c r="H7027" t="s">
        <v>97</v>
      </c>
      <c r="I7027">
        <v>1</v>
      </c>
      <c r="J7027">
        <v>1130</v>
      </c>
    </row>
    <row r="7028" spans="1:10" x14ac:dyDescent="0.3">
      <c r="A7028">
        <v>907027</v>
      </c>
      <c r="B7028">
        <v>265</v>
      </c>
      <c r="C7028">
        <v>7</v>
      </c>
      <c r="D7028" s="1">
        <v>45487</v>
      </c>
      <c r="E7028" s="1">
        <v>45491</v>
      </c>
      <c r="F7028" t="s">
        <v>99</v>
      </c>
      <c r="G7028" t="s">
        <v>33</v>
      </c>
      <c r="H7028" t="s">
        <v>97</v>
      </c>
      <c r="I7028">
        <v>1</v>
      </c>
      <c r="J7028">
        <v>2150</v>
      </c>
    </row>
    <row r="7029" spans="1:10" x14ac:dyDescent="0.3">
      <c r="A7029">
        <v>907028</v>
      </c>
      <c r="B7029">
        <v>589</v>
      </c>
      <c r="C7029">
        <v>6</v>
      </c>
      <c r="D7029" s="1">
        <v>45680</v>
      </c>
      <c r="E7029" s="1">
        <v>45686</v>
      </c>
      <c r="F7029" t="s">
        <v>100</v>
      </c>
      <c r="G7029" t="s">
        <v>33</v>
      </c>
      <c r="H7029" t="s">
        <v>94</v>
      </c>
      <c r="I7029">
        <v>1</v>
      </c>
      <c r="J7029">
        <v>1510</v>
      </c>
    </row>
    <row r="7030" spans="1:10" x14ac:dyDescent="0.3">
      <c r="A7030">
        <v>907029</v>
      </c>
      <c r="B7030">
        <v>265</v>
      </c>
      <c r="C7030">
        <v>33</v>
      </c>
      <c r="D7030" s="1">
        <v>45732</v>
      </c>
      <c r="E7030" s="1">
        <v>45734</v>
      </c>
      <c r="F7030" t="s">
        <v>99</v>
      </c>
      <c r="G7030" t="s">
        <v>69</v>
      </c>
      <c r="H7030" t="s">
        <v>97</v>
      </c>
      <c r="I7030">
        <v>1</v>
      </c>
      <c r="J7030">
        <v>740</v>
      </c>
    </row>
    <row r="7031" spans="1:10" x14ac:dyDescent="0.3">
      <c r="A7031">
        <v>907030</v>
      </c>
      <c r="B7031">
        <v>494</v>
      </c>
      <c r="C7031">
        <v>19</v>
      </c>
      <c r="D7031" s="1">
        <v>45600</v>
      </c>
      <c r="E7031" s="1">
        <v>45605</v>
      </c>
      <c r="F7031" t="s">
        <v>100</v>
      </c>
      <c r="G7031" t="s">
        <v>51</v>
      </c>
      <c r="H7031" t="s">
        <v>97</v>
      </c>
      <c r="I7031">
        <v>1</v>
      </c>
      <c r="J7031">
        <v>10800</v>
      </c>
    </row>
    <row r="7032" spans="1:10" x14ac:dyDescent="0.3">
      <c r="A7032">
        <v>907031</v>
      </c>
      <c r="B7032">
        <v>226</v>
      </c>
      <c r="C7032">
        <v>17</v>
      </c>
      <c r="D7032" s="1">
        <v>45725</v>
      </c>
      <c r="E7032" s="1">
        <v>45730</v>
      </c>
      <c r="F7032" t="s">
        <v>100</v>
      </c>
      <c r="G7032" t="s">
        <v>51</v>
      </c>
      <c r="H7032" t="s">
        <v>94</v>
      </c>
      <c r="I7032">
        <v>1</v>
      </c>
      <c r="J7032">
        <v>13790</v>
      </c>
    </row>
    <row r="7033" spans="1:10" x14ac:dyDescent="0.3">
      <c r="A7033">
        <v>907032</v>
      </c>
      <c r="B7033">
        <v>143</v>
      </c>
      <c r="C7033">
        <v>7</v>
      </c>
      <c r="D7033" s="1">
        <v>45628</v>
      </c>
      <c r="E7033" s="1">
        <v>45632</v>
      </c>
      <c r="F7033" t="s">
        <v>100</v>
      </c>
      <c r="G7033" t="s">
        <v>33</v>
      </c>
      <c r="H7033" t="s">
        <v>97</v>
      </c>
      <c r="I7033">
        <v>2</v>
      </c>
      <c r="J7033">
        <v>4300</v>
      </c>
    </row>
    <row r="7034" spans="1:10" x14ac:dyDescent="0.3">
      <c r="A7034">
        <v>907033</v>
      </c>
      <c r="B7034">
        <v>127</v>
      </c>
      <c r="C7034">
        <v>45</v>
      </c>
      <c r="D7034" s="1">
        <v>45634</v>
      </c>
      <c r="E7034" s="1">
        <v>45638</v>
      </c>
      <c r="F7034" t="s">
        <v>101</v>
      </c>
      <c r="G7034" t="s">
        <v>78</v>
      </c>
      <c r="H7034" t="s">
        <v>94</v>
      </c>
      <c r="I7034">
        <v>2</v>
      </c>
      <c r="J7034">
        <v>2580</v>
      </c>
    </row>
    <row r="7035" spans="1:10" x14ac:dyDescent="0.3">
      <c r="A7035">
        <v>907034</v>
      </c>
      <c r="B7035">
        <v>243</v>
      </c>
      <c r="C7035">
        <v>22</v>
      </c>
      <c r="D7035" s="1">
        <v>45480</v>
      </c>
      <c r="E7035" s="1">
        <v>45483</v>
      </c>
      <c r="F7035" t="s">
        <v>99</v>
      </c>
      <c r="G7035" t="s">
        <v>51</v>
      </c>
      <c r="H7035" t="s">
        <v>94</v>
      </c>
      <c r="I7035">
        <v>1</v>
      </c>
      <c r="J7035">
        <v>13330</v>
      </c>
    </row>
    <row r="7036" spans="1:10" x14ac:dyDescent="0.3">
      <c r="A7036">
        <v>907035</v>
      </c>
      <c r="B7036">
        <v>91</v>
      </c>
      <c r="C7036">
        <v>7</v>
      </c>
      <c r="D7036" s="1">
        <v>45454</v>
      </c>
      <c r="E7036" s="1">
        <v>45456</v>
      </c>
      <c r="F7036" t="s">
        <v>100</v>
      </c>
      <c r="G7036" t="s">
        <v>33</v>
      </c>
      <c r="H7036" t="s">
        <v>97</v>
      </c>
      <c r="I7036">
        <v>1</v>
      </c>
      <c r="J7036">
        <v>2150</v>
      </c>
    </row>
    <row r="7037" spans="1:10" x14ac:dyDescent="0.3">
      <c r="A7037">
        <v>907036</v>
      </c>
      <c r="B7037">
        <v>356</v>
      </c>
      <c r="C7037">
        <v>19</v>
      </c>
      <c r="D7037" s="1">
        <v>45458</v>
      </c>
      <c r="E7037" s="1">
        <v>45461</v>
      </c>
      <c r="F7037" t="s">
        <v>95</v>
      </c>
      <c r="G7037" t="s">
        <v>51</v>
      </c>
      <c r="H7037" t="s">
        <v>94</v>
      </c>
      <c r="I7037">
        <v>1</v>
      </c>
      <c r="J7037">
        <v>10800</v>
      </c>
    </row>
    <row r="7038" spans="1:10" x14ac:dyDescent="0.3">
      <c r="A7038">
        <v>907037</v>
      </c>
      <c r="B7038">
        <v>130</v>
      </c>
      <c r="C7038">
        <v>34</v>
      </c>
      <c r="D7038" s="1">
        <v>45626</v>
      </c>
      <c r="E7038" s="1">
        <v>45629</v>
      </c>
      <c r="F7038" t="s">
        <v>101</v>
      </c>
      <c r="G7038" t="s">
        <v>69</v>
      </c>
      <c r="H7038" t="s">
        <v>97</v>
      </c>
      <c r="I7038">
        <v>2</v>
      </c>
      <c r="J7038">
        <v>820</v>
      </c>
    </row>
    <row r="7039" spans="1:10" x14ac:dyDescent="0.3">
      <c r="A7039">
        <v>907038</v>
      </c>
      <c r="B7039">
        <v>159</v>
      </c>
      <c r="C7039">
        <v>33</v>
      </c>
      <c r="D7039" s="1">
        <v>45694</v>
      </c>
      <c r="E7039" s="1">
        <v>45696</v>
      </c>
      <c r="F7039" t="s">
        <v>100</v>
      </c>
      <c r="G7039" t="s">
        <v>69</v>
      </c>
      <c r="H7039" t="s">
        <v>97</v>
      </c>
      <c r="I7039">
        <v>1</v>
      </c>
      <c r="J7039">
        <v>740</v>
      </c>
    </row>
    <row r="7040" spans="1:10" x14ac:dyDescent="0.3">
      <c r="A7040">
        <v>907039</v>
      </c>
      <c r="B7040">
        <v>179</v>
      </c>
      <c r="C7040">
        <v>5</v>
      </c>
      <c r="D7040" s="1">
        <v>45624</v>
      </c>
      <c r="E7040" s="1">
        <v>45628</v>
      </c>
      <c r="F7040" t="s">
        <v>101</v>
      </c>
      <c r="G7040" t="s">
        <v>33</v>
      </c>
      <c r="H7040" t="s">
        <v>97</v>
      </c>
      <c r="I7040">
        <v>1</v>
      </c>
      <c r="J7040">
        <v>1960</v>
      </c>
    </row>
    <row r="7041" spans="1:10" x14ac:dyDescent="0.3">
      <c r="A7041">
        <v>907040</v>
      </c>
      <c r="B7041">
        <v>489</v>
      </c>
      <c r="C7041">
        <v>27</v>
      </c>
      <c r="D7041" s="1">
        <v>45454</v>
      </c>
      <c r="E7041" s="1">
        <v>45458</v>
      </c>
      <c r="F7041" t="s">
        <v>93</v>
      </c>
      <c r="G7041" t="s">
        <v>60</v>
      </c>
      <c r="H7041" t="s">
        <v>94</v>
      </c>
      <c r="I7041">
        <v>2</v>
      </c>
      <c r="J7041">
        <v>2160</v>
      </c>
    </row>
    <row r="7042" spans="1:10" x14ac:dyDescent="0.3">
      <c r="A7042">
        <v>907041</v>
      </c>
      <c r="B7042">
        <v>241</v>
      </c>
      <c r="C7042">
        <v>19</v>
      </c>
      <c r="D7042" s="1">
        <v>45550</v>
      </c>
      <c r="E7042" s="1">
        <v>45556</v>
      </c>
      <c r="F7042" t="s">
        <v>98</v>
      </c>
      <c r="G7042" t="s">
        <v>51</v>
      </c>
      <c r="H7042" t="s">
        <v>94</v>
      </c>
      <c r="I7042">
        <v>1</v>
      </c>
      <c r="J7042">
        <v>10800</v>
      </c>
    </row>
    <row r="7043" spans="1:10" x14ac:dyDescent="0.3">
      <c r="A7043">
        <v>907042</v>
      </c>
      <c r="B7043">
        <v>56</v>
      </c>
      <c r="C7043">
        <v>11</v>
      </c>
      <c r="D7043" s="1">
        <v>45514</v>
      </c>
      <c r="E7043" s="1">
        <v>45519</v>
      </c>
      <c r="F7043" t="s">
        <v>98</v>
      </c>
      <c r="G7043" t="s">
        <v>42</v>
      </c>
      <c r="H7043" t="s">
        <v>94</v>
      </c>
      <c r="I7043">
        <v>1</v>
      </c>
      <c r="J7043">
        <v>2560</v>
      </c>
    </row>
    <row r="7044" spans="1:10" x14ac:dyDescent="0.3">
      <c r="A7044">
        <v>907043</v>
      </c>
      <c r="B7044">
        <v>254</v>
      </c>
      <c r="C7044">
        <v>3</v>
      </c>
      <c r="D7044" s="1">
        <v>45390</v>
      </c>
      <c r="E7044" s="1">
        <v>45394</v>
      </c>
      <c r="F7044" t="s">
        <v>100</v>
      </c>
      <c r="G7044" t="s">
        <v>33</v>
      </c>
      <c r="H7044" t="s">
        <v>94</v>
      </c>
      <c r="I7044">
        <v>1</v>
      </c>
      <c r="J7044">
        <v>1770</v>
      </c>
    </row>
    <row r="7045" spans="1:10" x14ac:dyDescent="0.3">
      <c r="A7045">
        <v>907044</v>
      </c>
      <c r="B7045">
        <v>343</v>
      </c>
      <c r="C7045">
        <v>19</v>
      </c>
      <c r="D7045" s="1">
        <v>45539</v>
      </c>
      <c r="E7045" s="1">
        <v>45544</v>
      </c>
      <c r="F7045" t="s">
        <v>99</v>
      </c>
      <c r="G7045" t="s">
        <v>51</v>
      </c>
      <c r="H7045" t="s">
        <v>97</v>
      </c>
      <c r="I7045">
        <v>1</v>
      </c>
      <c r="J7045">
        <v>10800</v>
      </c>
    </row>
    <row r="7046" spans="1:10" x14ac:dyDescent="0.3">
      <c r="A7046">
        <v>907045</v>
      </c>
      <c r="B7046">
        <v>420</v>
      </c>
      <c r="C7046">
        <v>30</v>
      </c>
      <c r="D7046" s="1">
        <v>45441</v>
      </c>
      <c r="E7046" s="1">
        <v>45445</v>
      </c>
      <c r="F7046" t="s">
        <v>99</v>
      </c>
      <c r="G7046" t="s">
        <v>60</v>
      </c>
      <c r="H7046" t="s">
        <v>94</v>
      </c>
      <c r="I7046">
        <v>2</v>
      </c>
      <c r="J7046">
        <v>5100</v>
      </c>
    </row>
    <row r="7047" spans="1:10" x14ac:dyDescent="0.3">
      <c r="A7047">
        <v>907046</v>
      </c>
      <c r="B7047">
        <v>515</v>
      </c>
      <c r="C7047">
        <v>41</v>
      </c>
      <c r="D7047" s="1">
        <v>45531</v>
      </c>
      <c r="E7047" s="1">
        <v>45537</v>
      </c>
      <c r="F7047" t="s">
        <v>100</v>
      </c>
      <c r="G7047" t="s">
        <v>78</v>
      </c>
      <c r="H7047" t="s">
        <v>97</v>
      </c>
      <c r="I7047">
        <v>1</v>
      </c>
      <c r="J7047">
        <v>1390</v>
      </c>
    </row>
    <row r="7048" spans="1:10" x14ac:dyDescent="0.3">
      <c r="A7048">
        <v>907047</v>
      </c>
      <c r="B7048">
        <v>470</v>
      </c>
      <c r="C7048">
        <v>41</v>
      </c>
      <c r="D7048" s="1">
        <v>45473</v>
      </c>
      <c r="E7048" s="1">
        <v>45475</v>
      </c>
      <c r="F7048" t="s">
        <v>96</v>
      </c>
      <c r="G7048" t="s">
        <v>78</v>
      </c>
      <c r="H7048" t="s">
        <v>97</v>
      </c>
      <c r="I7048">
        <v>1</v>
      </c>
      <c r="J7048">
        <v>1390</v>
      </c>
    </row>
    <row r="7049" spans="1:10" x14ac:dyDescent="0.3">
      <c r="A7049">
        <v>907048</v>
      </c>
      <c r="B7049">
        <v>426</v>
      </c>
      <c r="C7049">
        <v>21</v>
      </c>
      <c r="D7049" s="1">
        <v>45731</v>
      </c>
      <c r="E7049" s="1">
        <v>45735</v>
      </c>
      <c r="F7049" t="s">
        <v>100</v>
      </c>
      <c r="G7049" t="s">
        <v>51</v>
      </c>
      <c r="H7049" t="s">
        <v>94</v>
      </c>
      <c r="I7049">
        <v>1</v>
      </c>
      <c r="J7049">
        <v>9950</v>
      </c>
    </row>
    <row r="7050" spans="1:10" x14ac:dyDescent="0.3">
      <c r="A7050">
        <v>907049</v>
      </c>
      <c r="B7050">
        <v>297</v>
      </c>
      <c r="C7050">
        <v>37</v>
      </c>
      <c r="D7050" s="1">
        <v>45618</v>
      </c>
      <c r="E7050" s="1">
        <v>45622</v>
      </c>
      <c r="F7050" t="s">
        <v>93</v>
      </c>
      <c r="G7050" t="s">
        <v>69</v>
      </c>
      <c r="H7050" t="s">
        <v>97</v>
      </c>
      <c r="I7050">
        <v>1</v>
      </c>
      <c r="J7050">
        <v>810</v>
      </c>
    </row>
    <row r="7051" spans="1:10" x14ac:dyDescent="0.3">
      <c r="A7051">
        <v>907050</v>
      </c>
      <c r="B7051">
        <v>233</v>
      </c>
      <c r="C7051">
        <v>9</v>
      </c>
      <c r="D7051" s="1">
        <v>45515</v>
      </c>
      <c r="E7051" s="1">
        <v>45521</v>
      </c>
      <c r="F7051" t="s">
        <v>99</v>
      </c>
      <c r="G7051" t="s">
        <v>42</v>
      </c>
      <c r="H7051" t="s">
        <v>97</v>
      </c>
      <c r="I7051">
        <v>1</v>
      </c>
      <c r="J7051">
        <v>3370</v>
      </c>
    </row>
    <row r="7052" spans="1:10" x14ac:dyDescent="0.3">
      <c r="A7052">
        <v>907051</v>
      </c>
      <c r="B7052">
        <v>521</v>
      </c>
      <c r="C7052">
        <v>27</v>
      </c>
      <c r="D7052" s="1">
        <v>45672</v>
      </c>
      <c r="E7052" s="1">
        <v>45676</v>
      </c>
      <c r="F7052" t="s">
        <v>99</v>
      </c>
      <c r="G7052" t="s">
        <v>60</v>
      </c>
      <c r="H7052" t="s">
        <v>97</v>
      </c>
      <c r="I7052">
        <v>1</v>
      </c>
      <c r="J7052">
        <v>1080</v>
      </c>
    </row>
    <row r="7053" spans="1:10" x14ac:dyDescent="0.3">
      <c r="A7053">
        <v>907052</v>
      </c>
      <c r="B7053">
        <v>504</v>
      </c>
      <c r="C7053">
        <v>43</v>
      </c>
      <c r="D7053" s="1">
        <v>45611</v>
      </c>
      <c r="E7053" s="1">
        <v>45614</v>
      </c>
      <c r="F7053" t="s">
        <v>98</v>
      </c>
      <c r="G7053" t="s">
        <v>78</v>
      </c>
      <c r="H7053" t="s">
        <v>97</v>
      </c>
      <c r="I7053">
        <v>3</v>
      </c>
      <c r="J7053">
        <v>2730</v>
      </c>
    </row>
    <row r="7054" spans="1:10" x14ac:dyDescent="0.3">
      <c r="A7054">
        <v>907053</v>
      </c>
      <c r="B7054">
        <v>325</v>
      </c>
      <c r="C7054">
        <v>10</v>
      </c>
      <c r="D7054" s="1">
        <v>45459</v>
      </c>
      <c r="E7054" s="1">
        <v>45461</v>
      </c>
      <c r="F7054" t="s">
        <v>100</v>
      </c>
      <c r="G7054" t="s">
        <v>42</v>
      </c>
      <c r="H7054" t="s">
        <v>97</v>
      </c>
      <c r="I7054">
        <v>1</v>
      </c>
      <c r="J7054">
        <v>3700</v>
      </c>
    </row>
    <row r="7055" spans="1:10" x14ac:dyDescent="0.3">
      <c r="A7055">
        <v>907054</v>
      </c>
      <c r="B7055">
        <v>7</v>
      </c>
      <c r="C7055">
        <v>26</v>
      </c>
      <c r="D7055" s="1">
        <v>45629</v>
      </c>
      <c r="E7055" s="1">
        <v>45632</v>
      </c>
      <c r="F7055" t="s">
        <v>95</v>
      </c>
      <c r="G7055" t="s">
        <v>60</v>
      </c>
      <c r="H7055" t="s">
        <v>94</v>
      </c>
      <c r="I7055">
        <v>1</v>
      </c>
      <c r="J7055">
        <v>2250</v>
      </c>
    </row>
    <row r="7056" spans="1:10" x14ac:dyDescent="0.3">
      <c r="A7056">
        <v>907055</v>
      </c>
      <c r="B7056">
        <v>359</v>
      </c>
      <c r="C7056">
        <v>31</v>
      </c>
      <c r="D7056" s="1">
        <v>45611</v>
      </c>
      <c r="E7056" s="1">
        <v>45616</v>
      </c>
      <c r="F7056" t="s">
        <v>98</v>
      </c>
      <c r="G7056" t="s">
        <v>60</v>
      </c>
      <c r="H7056" t="s">
        <v>94</v>
      </c>
      <c r="I7056">
        <v>1</v>
      </c>
      <c r="J7056">
        <v>1740</v>
      </c>
    </row>
    <row r="7057" spans="1:10" x14ac:dyDescent="0.3">
      <c r="A7057">
        <v>907056</v>
      </c>
      <c r="B7057">
        <v>56</v>
      </c>
      <c r="C7057">
        <v>23</v>
      </c>
      <c r="D7057" s="1">
        <v>45447</v>
      </c>
      <c r="E7057" s="1">
        <v>45450</v>
      </c>
      <c r="F7057" t="s">
        <v>98</v>
      </c>
      <c r="G7057" t="s">
        <v>51</v>
      </c>
      <c r="H7057" t="s">
        <v>94</v>
      </c>
      <c r="I7057">
        <v>1</v>
      </c>
      <c r="J7057">
        <v>12780</v>
      </c>
    </row>
    <row r="7058" spans="1:10" x14ac:dyDescent="0.3">
      <c r="A7058">
        <v>907057</v>
      </c>
      <c r="B7058">
        <v>148</v>
      </c>
      <c r="C7058">
        <v>27</v>
      </c>
      <c r="D7058" s="1">
        <v>45398</v>
      </c>
      <c r="E7058" s="1">
        <v>45400</v>
      </c>
      <c r="F7058" t="s">
        <v>101</v>
      </c>
      <c r="G7058" t="s">
        <v>60</v>
      </c>
      <c r="H7058" t="s">
        <v>94</v>
      </c>
      <c r="I7058">
        <v>2</v>
      </c>
      <c r="J7058">
        <v>2160</v>
      </c>
    </row>
    <row r="7059" spans="1:10" x14ac:dyDescent="0.3">
      <c r="A7059">
        <v>907058</v>
      </c>
      <c r="B7059">
        <v>47</v>
      </c>
      <c r="C7059">
        <v>19</v>
      </c>
      <c r="D7059" s="1">
        <v>45564</v>
      </c>
      <c r="E7059" s="1">
        <v>45567</v>
      </c>
      <c r="F7059" t="s">
        <v>96</v>
      </c>
      <c r="G7059" t="s">
        <v>51</v>
      </c>
      <c r="H7059" t="s">
        <v>94</v>
      </c>
      <c r="I7059">
        <v>1</v>
      </c>
      <c r="J7059">
        <v>10800</v>
      </c>
    </row>
    <row r="7060" spans="1:10" x14ac:dyDescent="0.3">
      <c r="A7060">
        <v>907059</v>
      </c>
      <c r="B7060">
        <v>310</v>
      </c>
      <c r="C7060">
        <v>31</v>
      </c>
      <c r="D7060" s="1">
        <v>45726</v>
      </c>
      <c r="E7060" s="1">
        <v>45728</v>
      </c>
      <c r="F7060" t="s">
        <v>99</v>
      </c>
      <c r="G7060" t="s">
        <v>60</v>
      </c>
      <c r="H7060" t="s">
        <v>94</v>
      </c>
      <c r="I7060">
        <v>1</v>
      </c>
      <c r="J7060">
        <v>1740</v>
      </c>
    </row>
    <row r="7061" spans="1:10" x14ac:dyDescent="0.3">
      <c r="A7061">
        <v>907060</v>
      </c>
      <c r="B7061">
        <v>127</v>
      </c>
      <c r="C7061">
        <v>46</v>
      </c>
      <c r="D7061" s="1">
        <v>45668</v>
      </c>
      <c r="E7061" s="1">
        <v>45670</v>
      </c>
      <c r="F7061" t="s">
        <v>101</v>
      </c>
      <c r="G7061" t="s">
        <v>78</v>
      </c>
      <c r="H7061" t="s">
        <v>94</v>
      </c>
      <c r="I7061">
        <v>1</v>
      </c>
      <c r="J7061">
        <v>1320</v>
      </c>
    </row>
    <row r="7062" spans="1:10" x14ac:dyDescent="0.3">
      <c r="A7062">
        <v>907061</v>
      </c>
      <c r="B7062">
        <v>240</v>
      </c>
      <c r="C7062">
        <v>8</v>
      </c>
      <c r="D7062" s="1">
        <v>45383</v>
      </c>
      <c r="E7062" s="1">
        <v>45387</v>
      </c>
      <c r="F7062" t="s">
        <v>99</v>
      </c>
      <c r="G7062" t="s">
        <v>33</v>
      </c>
      <c r="H7062" t="s">
        <v>94</v>
      </c>
      <c r="I7062">
        <v>1</v>
      </c>
      <c r="J7062">
        <v>1870</v>
      </c>
    </row>
    <row r="7063" spans="1:10" x14ac:dyDescent="0.3">
      <c r="A7063">
        <v>907062</v>
      </c>
      <c r="B7063">
        <v>470</v>
      </c>
      <c r="C7063">
        <v>33</v>
      </c>
      <c r="D7063" s="1">
        <v>45446</v>
      </c>
      <c r="E7063" s="1">
        <v>45449</v>
      </c>
      <c r="F7063" t="s">
        <v>96</v>
      </c>
      <c r="G7063" t="s">
        <v>69</v>
      </c>
      <c r="H7063" t="s">
        <v>97</v>
      </c>
      <c r="I7063">
        <v>1</v>
      </c>
      <c r="J7063">
        <v>740</v>
      </c>
    </row>
    <row r="7064" spans="1:10" x14ac:dyDescent="0.3">
      <c r="A7064">
        <v>907063</v>
      </c>
      <c r="B7064">
        <v>45</v>
      </c>
      <c r="C7064">
        <v>26</v>
      </c>
      <c r="D7064" s="1">
        <v>45386</v>
      </c>
      <c r="E7064" s="1">
        <v>45390</v>
      </c>
      <c r="F7064" t="s">
        <v>101</v>
      </c>
      <c r="G7064" t="s">
        <v>60</v>
      </c>
      <c r="H7064" t="s">
        <v>97</v>
      </c>
      <c r="I7064">
        <v>1</v>
      </c>
      <c r="J7064">
        <v>2250</v>
      </c>
    </row>
    <row r="7065" spans="1:10" x14ac:dyDescent="0.3">
      <c r="A7065">
        <v>907064</v>
      </c>
      <c r="B7065">
        <v>202</v>
      </c>
      <c r="C7065">
        <v>12</v>
      </c>
      <c r="D7065" s="1">
        <v>45529</v>
      </c>
      <c r="E7065" s="1">
        <v>45532</v>
      </c>
      <c r="F7065" t="s">
        <v>95</v>
      </c>
      <c r="G7065" t="s">
        <v>42</v>
      </c>
      <c r="H7065" t="s">
        <v>97</v>
      </c>
      <c r="I7065">
        <v>1</v>
      </c>
      <c r="J7065">
        <v>2600</v>
      </c>
    </row>
    <row r="7066" spans="1:10" x14ac:dyDescent="0.3">
      <c r="A7066">
        <v>907065</v>
      </c>
      <c r="B7066">
        <v>165</v>
      </c>
      <c r="C7066">
        <v>2</v>
      </c>
      <c r="D7066" s="1">
        <v>45416</v>
      </c>
      <c r="E7066" s="1">
        <v>45418</v>
      </c>
      <c r="F7066" t="s">
        <v>99</v>
      </c>
      <c r="G7066" t="s">
        <v>33</v>
      </c>
      <c r="H7066" t="s">
        <v>97</v>
      </c>
      <c r="I7066">
        <v>1</v>
      </c>
      <c r="J7066">
        <v>1190</v>
      </c>
    </row>
    <row r="7067" spans="1:10" x14ac:dyDescent="0.3">
      <c r="A7067">
        <v>907066</v>
      </c>
      <c r="B7067">
        <v>375</v>
      </c>
      <c r="C7067">
        <v>7</v>
      </c>
      <c r="D7067" s="1">
        <v>45651</v>
      </c>
      <c r="E7067" s="1">
        <v>45657</v>
      </c>
      <c r="F7067" t="s">
        <v>93</v>
      </c>
      <c r="G7067" t="s">
        <v>33</v>
      </c>
      <c r="H7067" t="s">
        <v>94</v>
      </c>
      <c r="I7067">
        <v>1</v>
      </c>
      <c r="J7067">
        <v>2150</v>
      </c>
    </row>
    <row r="7068" spans="1:10" x14ac:dyDescent="0.3">
      <c r="A7068">
        <v>907067</v>
      </c>
      <c r="B7068">
        <v>293</v>
      </c>
      <c r="C7068">
        <v>16</v>
      </c>
      <c r="D7068" s="1">
        <v>45484</v>
      </c>
      <c r="E7068" s="1">
        <v>45488</v>
      </c>
      <c r="F7068" t="s">
        <v>93</v>
      </c>
      <c r="G7068" t="s">
        <v>42</v>
      </c>
      <c r="H7068" t="s">
        <v>94</v>
      </c>
      <c r="I7068">
        <v>2</v>
      </c>
      <c r="J7068">
        <v>7800</v>
      </c>
    </row>
    <row r="7069" spans="1:10" x14ac:dyDescent="0.3">
      <c r="A7069">
        <v>907068</v>
      </c>
      <c r="B7069">
        <v>71</v>
      </c>
      <c r="C7069">
        <v>10</v>
      </c>
      <c r="D7069" s="1">
        <v>45386</v>
      </c>
      <c r="E7069" s="1">
        <v>45391</v>
      </c>
      <c r="F7069" t="s">
        <v>99</v>
      </c>
      <c r="G7069" t="s">
        <v>42</v>
      </c>
      <c r="H7069" t="s">
        <v>97</v>
      </c>
      <c r="I7069">
        <v>1</v>
      </c>
      <c r="J7069">
        <v>3700</v>
      </c>
    </row>
    <row r="7070" spans="1:10" x14ac:dyDescent="0.3">
      <c r="A7070">
        <v>907069</v>
      </c>
      <c r="B7070">
        <v>5</v>
      </c>
      <c r="C7070">
        <v>17</v>
      </c>
      <c r="D7070" s="1">
        <v>45547</v>
      </c>
      <c r="E7070" s="1">
        <v>45551</v>
      </c>
      <c r="F7070" t="s">
        <v>95</v>
      </c>
      <c r="G7070" t="s">
        <v>51</v>
      </c>
      <c r="H7070" t="s">
        <v>94</v>
      </c>
      <c r="I7070">
        <v>1</v>
      </c>
      <c r="J7070">
        <v>13790</v>
      </c>
    </row>
    <row r="7071" spans="1:10" x14ac:dyDescent="0.3">
      <c r="A7071">
        <v>907070</v>
      </c>
      <c r="B7071">
        <v>432</v>
      </c>
      <c r="C7071">
        <v>19</v>
      </c>
      <c r="D7071" s="1">
        <v>45584</v>
      </c>
      <c r="E7071" s="1">
        <v>45588</v>
      </c>
      <c r="F7071" t="s">
        <v>101</v>
      </c>
      <c r="G7071" t="s">
        <v>51</v>
      </c>
      <c r="H7071" t="s">
        <v>94</v>
      </c>
      <c r="I7071">
        <v>2</v>
      </c>
      <c r="J7071">
        <v>21600</v>
      </c>
    </row>
    <row r="7072" spans="1:10" x14ac:dyDescent="0.3">
      <c r="A7072">
        <v>907071</v>
      </c>
      <c r="B7072">
        <v>134</v>
      </c>
      <c r="C7072">
        <v>31</v>
      </c>
      <c r="D7072" s="1">
        <v>45394</v>
      </c>
      <c r="E7072" s="1">
        <v>45397</v>
      </c>
      <c r="F7072" t="s">
        <v>93</v>
      </c>
      <c r="G7072" t="s">
        <v>60</v>
      </c>
      <c r="H7072" t="s">
        <v>97</v>
      </c>
      <c r="I7072">
        <v>2</v>
      </c>
      <c r="J7072">
        <v>3480</v>
      </c>
    </row>
    <row r="7073" spans="1:10" x14ac:dyDescent="0.3">
      <c r="A7073">
        <v>907072</v>
      </c>
      <c r="B7073">
        <v>577</v>
      </c>
      <c r="C7073">
        <v>46</v>
      </c>
      <c r="D7073" s="1">
        <v>45685</v>
      </c>
      <c r="E7073" s="1">
        <v>45690</v>
      </c>
      <c r="F7073" t="s">
        <v>96</v>
      </c>
      <c r="G7073" t="s">
        <v>78</v>
      </c>
      <c r="H7073" t="s">
        <v>94</v>
      </c>
      <c r="I7073">
        <v>2</v>
      </c>
      <c r="J7073">
        <v>2640</v>
      </c>
    </row>
    <row r="7074" spans="1:10" x14ac:dyDescent="0.3">
      <c r="A7074">
        <v>907073</v>
      </c>
      <c r="B7074">
        <v>131</v>
      </c>
      <c r="C7074">
        <v>45</v>
      </c>
      <c r="D7074" s="1">
        <v>45690</v>
      </c>
      <c r="E7074" s="1">
        <v>45695</v>
      </c>
      <c r="F7074" t="s">
        <v>100</v>
      </c>
      <c r="G7074" t="s">
        <v>78</v>
      </c>
      <c r="H7074" t="s">
        <v>97</v>
      </c>
      <c r="I7074">
        <v>1</v>
      </c>
      <c r="J7074">
        <v>1290</v>
      </c>
    </row>
    <row r="7075" spans="1:10" x14ac:dyDescent="0.3">
      <c r="A7075">
        <v>907074</v>
      </c>
      <c r="B7075">
        <v>400</v>
      </c>
      <c r="C7075">
        <v>30</v>
      </c>
      <c r="D7075" s="1">
        <v>45435</v>
      </c>
      <c r="E7075" s="1">
        <v>45441</v>
      </c>
      <c r="F7075" t="s">
        <v>99</v>
      </c>
      <c r="G7075" t="s">
        <v>60</v>
      </c>
      <c r="H7075" t="s">
        <v>94</v>
      </c>
      <c r="I7075">
        <v>1</v>
      </c>
      <c r="J7075">
        <v>2550</v>
      </c>
    </row>
    <row r="7076" spans="1:10" x14ac:dyDescent="0.3">
      <c r="A7076">
        <v>907075</v>
      </c>
      <c r="B7076">
        <v>81</v>
      </c>
      <c r="C7076">
        <v>22</v>
      </c>
      <c r="D7076" s="1">
        <v>45390</v>
      </c>
      <c r="E7076" s="1">
        <v>45393</v>
      </c>
      <c r="F7076" t="s">
        <v>99</v>
      </c>
      <c r="G7076" t="s">
        <v>51</v>
      </c>
      <c r="H7076" t="s">
        <v>94</v>
      </c>
      <c r="I7076">
        <v>3</v>
      </c>
      <c r="J7076">
        <v>39990</v>
      </c>
    </row>
    <row r="7077" spans="1:10" x14ac:dyDescent="0.3">
      <c r="A7077">
        <v>907076</v>
      </c>
      <c r="B7077">
        <v>16</v>
      </c>
      <c r="C7077">
        <v>8</v>
      </c>
      <c r="D7077" s="1">
        <v>45720</v>
      </c>
      <c r="E7077" s="1">
        <v>45725</v>
      </c>
      <c r="F7077" t="s">
        <v>93</v>
      </c>
      <c r="G7077" t="s">
        <v>33</v>
      </c>
      <c r="H7077" t="s">
        <v>97</v>
      </c>
      <c r="I7077">
        <v>2</v>
      </c>
      <c r="J7077">
        <v>3740</v>
      </c>
    </row>
    <row r="7078" spans="1:10" x14ac:dyDescent="0.3">
      <c r="A7078">
        <v>907077</v>
      </c>
      <c r="B7078">
        <v>438</v>
      </c>
      <c r="C7078">
        <v>18</v>
      </c>
      <c r="D7078" s="1">
        <v>45512</v>
      </c>
      <c r="E7078" s="1">
        <v>45518</v>
      </c>
      <c r="F7078" t="s">
        <v>101</v>
      </c>
      <c r="G7078" t="s">
        <v>51</v>
      </c>
      <c r="H7078" t="s">
        <v>94</v>
      </c>
      <c r="I7078">
        <v>2</v>
      </c>
      <c r="J7078">
        <v>26280</v>
      </c>
    </row>
    <row r="7079" spans="1:10" x14ac:dyDescent="0.3">
      <c r="A7079">
        <v>907078</v>
      </c>
      <c r="B7079">
        <v>576</v>
      </c>
      <c r="C7079">
        <v>42</v>
      </c>
      <c r="D7079" s="1">
        <v>45564</v>
      </c>
      <c r="E7079" s="1">
        <v>45567</v>
      </c>
      <c r="F7079" t="s">
        <v>99</v>
      </c>
      <c r="G7079" t="s">
        <v>78</v>
      </c>
      <c r="H7079" t="s">
        <v>97</v>
      </c>
      <c r="I7079">
        <v>1</v>
      </c>
      <c r="J7079">
        <v>810</v>
      </c>
    </row>
    <row r="7080" spans="1:10" x14ac:dyDescent="0.3">
      <c r="A7080">
        <v>907079</v>
      </c>
      <c r="B7080">
        <v>447</v>
      </c>
      <c r="C7080">
        <v>42</v>
      </c>
      <c r="D7080" s="1">
        <v>45743</v>
      </c>
      <c r="E7080" s="1">
        <v>45747</v>
      </c>
      <c r="F7080" t="s">
        <v>100</v>
      </c>
      <c r="G7080" t="s">
        <v>78</v>
      </c>
      <c r="H7080" t="s">
        <v>94</v>
      </c>
      <c r="I7080">
        <v>1</v>
      </c>
      <c r="J7080">
        <v>810</v>
      </c>
    </row>
    <row r="7081" spans="1:10" x14ac:dyDescent="0.3">
      <c r="A7081">
        <v>907080</v>
      </c>
      <c r="B7081">
        <v>444</v>
      </c>
      <c r="C7081">
        <v>13</v>
      </c>
      <c r="D7081" s="1">
        <v>45458</v>
      </c>
      <c r="E7081" s="1">
        <v>45460</v>
      </c>
      <c r="F7081" t="s">
        <v>95</v>
      </c>
      <c r="G7081" t="s">
        <v>42</v>
      </c>
      <c r="H7081" t="s">
        <v>94</v>
      </c>
      <c r="I7081">
        <v>1</v>
      </c>
      <c r="J7081">
        <v>3000</v>
      </c>
    </row>
    <row r="7082" spans="1:10" x14ac:dyDescent="0.3">
      <c r="A7082">
        <v>907081</v>
      </c>
      <c r="B7082">
        <v>239</v>
      </c>
      <c r="C7082">
        <v>46</v>
      </c>
      <c r="D7082" s="1">
        <v>45511</v>
      </c>
      <c r="E7082" s="1">
        <v>45515</v>
      </c>
      <c r="F7082" t="s">
        <v>96</v>
      </c>
      <c r="G7082" t="s">
        <v>78</v>
      </c>
      <c r="H7082" t="s">
        <v>94</v>
      </c>
      <c r="I7082">
        <v>1</v>
      </c>
      <c r="J7082">
        <v>1320</v>
      </c>
    </row>
    <row r="7083" spans="1:10" x14ac:dyDescent="0.3">
      <c r="A7083">
        <v>907082</v>
      </c>
      <c r="B7083">
        <v>465</v>
      </c>
      <c r="C7083">
        <v>26</v>
      </c>
      <c r="D7083" s="1">
        <v>45394</v>
      </c>
      <c r="E7083" s="1">
        <v>45396</v>
      </c>
      <c r="F7083" t="s">
        <v>100</v>
      </c>
      <c r="G7083" t="s">
        <v>60</v>
      </c>
      <c r="H7083" t="s">
        <v>94</v>
      </c>
      <c r="I7083">
        <v>3</v>
      </c>
      <c r="J7083">
        <v>6750</v>
      </c>
    </row>
    <row r="7084" spans="1:10" x14ac:dyDescent="0.3">
      <c r="A7084">
        <v>907083</v>
      </c>
      <c r="B7084">
        <v>315</v>
      </c>
      <c r="C7084">
        <v>11</v>
      </c>
      <c r="D7084" s="1">
        <v>45535</v>
      </c>
      <c r="E7084" s="1">
        <v>45538</v>
      </c>
      <c r="F7084" t="s">
        <v>96</v>
      </c>
      <c r="G7084" t="s">
        <v>42</v>
      </c>
      <c r="H7084" t="s">
        <v>94</v>
      </c>
      <c r="I7084">
        <v>1</v>
      </c>
      <c r="J7084">
        <v>2560</v>
      </c>
    </row>
    <row r="7085" spans="1:10" x14ac:dyDescent="0.3">
      <c r="A7085">
        <v>907084</v>
      </c>
      <c r="B7085">
        <v>576</v>
      </c>
      <c r="C7085">
        <v>4</v>
      </c>
      <c r="D7085" s="1">
        <v>45578</v>
      </c>
      <c r="E7085" s="1">
        <v>45580</v>
      </c>
      <c r="F7085" t="s">
        <v>99</v>
      </c>
      <c r="G7085" t="s">
        <v>33</v>
      </c>
      <c r="H7085" t="s">
        <v>97</v>
      </c>
      <c r="I7085">
        <v>1</v>
      </c>
      <c r="J7085">
        <v>970</v>
      </c>
    </row>
    <row r="7086" spans="1:10" x14ac:dyDescent="0.3">
      <c r="A7086">
        <v>907085</v>
      </c>
      <c r="B7086">
        <v>583</v>
      </c>
      <c r="C7086">
        <v>42</v>
      </c>
      <c r="D7086" s="1">
        <v>45564</v>
      </c>
      <c r="E7086" s="1">
        <v>45567</v>
      </c>
      <c r="F7086" t="s">
        <v>100</v>
      </c>
      <c r="G7086" t="s">
        <v>78</v>
      </c>
      <c r="H7086" t="s">
        <v>97</v>
      </c>
      <c r="I7086">
        <v>1</v>
      </c>
      <c r="J7086">
        <v>810</v>
      </c>
    </row>
    <row r="7087" spans="1:10" x14ac:dyDescent="0.3">
      <c r="A7087">
        <v>907086</v>
      </c>
      <c r="B7087">
        <v>248</v>
      </c>
      <c r="C7087">
        <v>11</v>
      </c>
      <c r="D7087" s="1">
        <v>45535</v>
      </c>
      <c r="E7087" s="1">
        <v>45537</v>
      </c>
      <c r="F7087" t="s">
        <v>101</v>
      </c>
      <c r="G7087" t="s">
        <v>42</v>
      </c>
      <c r="H7087" t="s">
        <v>94</v>
      </c>
      <c r="I7087">
        <v>1</v>
      </c>
      <c r="J7087">
        <v>2560</v>
      </c>
    </row>
    <row r="7088" spans="1:10" x14ac:dyDescent="0.3">
      <c r="A7088">
        <v>907087</v>
      </c>
      <c r="B7088">
        <v>130</v>
      </c>
      <c r="C7088">
        <v>8</v>
      </c>
      <c r="D7088" s="1">
        <v>45417</v>
      </c>
      <c r="E7088" s="1">
        <v>45421</v>
      </c>
      <c r="F7088" t="s">
        <v>101</v>
      </c>
      <c r="G7088" t="s">
        <v>33</v>
      </c>
      <c r="H7088" t="s">
        <v>97</v>
      </c>
      <c r="I7088">
        <v>1</v>
      </c>
      <c r="J7088">
        <v>1870</v>
      </c>
    </row>
    <row r="7089" spans="1:10" x14ac:dyDescent="0.3">
      <c r="A7089">
        <v>907088</v>
      </c>
      <c r="B7089">
        <v>303</v>
      </c>
      <c r="C7089">
        <v>16</v>
      </c>
      <c r="D7089" s="1">
        <v>45582</v>
      </c>
      <c r="E7089" s="1">
        <v>45588</v>
      </c>
      <c r="F7089" t="s">
        <v>95</v>
      </c>
      <c r="G7089" t="s">
        <v>42</v>
      </c>
      <c r="H7089" t="s">
        <v>97</v>
      </c>
      <c r="I7089">
        <v>1</v>
      </c>
      <c r="J7089">
        <v>3900</v>
      </c>
    </row>
    <row r="7090" spans="1:10" x14ac:dyDescent="0.3">
      <c r="A7090">
        <v>907089</v>
      </c>
      <c r="B7090">
        <v>200</v>
      </c>
      <c r="C7090">
        <v>41</v>
      </c>
      <c r="D7090" s="1">
        <v>45654</v>
      </c>
      <c r="E7090" s="1">
        <v>45658</v>
      </c>
      <c r="F7090" t="s">
        <v>93</v>
      </c>
      <c r="G7090" t="s">
        <v>78</v>
      </c>
      <c r="H7090" t="s">
        <v>94</v>
      </c>
      <c r="I7090">
        <v>2</v>
      </c>
      <c r="J7090">
        <v>2780</v>
      </c>
    </row>
    <row r="7091" spans="1:10" x14ac:dyDescent="0.3">
      <c r="A7091">
        <v>907090</v>
      </c>
      <c r="B7091">
        <v>124</v>
      </c>
      <c r="C7091">
        <v>45</v>
      </c>
      <c r="D7091" s="1">
        <v>45737</v>
      </c>
      <c r="E7091" s="1">
        <v>45739</v>
      </c>
      <c r="F7091" t="s">
        <v>99</v>
      </c>
      <c r="G7091" t="s">
        <v>78</v>
      </c>
      <c r="H7091" t="s">
        <v>97</v>
      </c>
      <c r="I7091">
        <v>1</v>
      </c>
      <c r="J7091">
        <v>1290</v>
      </c>
    </row>
    <row r="7092" spans="1:10" x14ac:dyDescent="0.3">
      <c r="A7092">
        <v>907091</v>
      </c>
      <c r="B7092">
        <v>32</v>
      </c>
      <c r="C7092">
        <v>48</v>
      </c>
      <c r="D7092" s="1">
        <v>45421</v>
      </c>
      <c r="E7092" s="1">
        <v>45425</v>
      </c>
      <c r="F7092" t="s">
        <v>95</v>
      </c>
      <c r="G7092" t="s">
        <v>78</v>
      </c>
      <c r="H7092" t="s">
        <v>94</v>
      </c>
      <c r="I7092">
        <v>1</v>
      </c>
      <c r="J7092">
        <v>1560</v>
      </c>
    </row>
    <row r="7093" spans="1:10" x14ac:dyDescent="0.3">
      <c r="A7093">
        <v>907092</v>
      </c>
      <c r="B7093">
        <v>487</v>
      </c>
      <c r="C7093">
        <v>34</v>
      </c>
      <c r="D7093" s="1">
        <v>45419</v>
      </c>
      <c r="E7093" s="1">
        <v>45422</v>
      </c>
      <c r="F7093" t="s">
        <v>93</v>
      </c>
      <c r="G7093" t="s">
        <v>69</v>
      </c>
      <c r="H7093" t="s">
        <v>94</v>
      </c>
      <c r="I7093">
        <v>1</v>
      </c>
      <c r="J7093">
        <v>410</v>
      </c>
    </row>
    <row r="7094" spans="1:10" x14ac:dyDescent="0.3">
      <c r="A7094">
        <v>907093</v>
      </c>
      <c r="B7094">
        <v>162</v>
      </c>
      <c r="C7094">
        <v>21</v>
      </c>
      <c r="D7094" s="1">
        <v>45426</v>
      </c>
      <c r="E7094" s="1">
        <v>45430</v>
      </c>
      <c r="F7094" t="s">
        <v>98</v>
      </c>
      <c r="G7094" t="s">
        <v>51</v>
      </c>
      <c r="H7094" t="s">
        <v>94</v>
      </c>
      <c r="I7094">
        <v>2</v>
      </c>
      <c r="J7094">
        <v>19900</v>
      </c>
    </row>
    <row r="7095" spans="1:10" x14ac:dyDescent="0.3">
      <c r="A7095">
        <v>907094</v>
      </c>
      <c r="B7095">
        <v>133</v>
      </c>
      <c r="C7095">
        <v>32</v>
      </c>
      <c r="D7095" s="1">
        <v>45599</v>
      </c>
      <c r="E7095" s="1">
        <v>45601</v>
      </c>
      <c r="F7095" t="s">
        <v>96</v>
      </c>
      <c r="G7095" t="s">
        <v>60</v>
      </c>
      <c r="H7095" t="s">
        <v>97</v>
      </c>
      <c r="I7095">
        <v>1</v>
      </c>
      <c r="J7095">
        <v>1990</v>
      </c>
    </row>
    <row r="7096" spans="1:10" x14ac:dyDescent="0.3">
      <c r="A7096">
        <v>907095</v>
      </c>
      <c r="B7096">
        <v>256</v>
      </c>
      <c r="C7096">
        <v>24</v>
      </c>
      <c r="D7096" s="1">
        <v>45705</v>
      </c>
      <c r="E7096" s="1">
        <v>45709</v>
      </c>
      <c r="F7096" t="s">
        <v>100</v>
      </c>
      <c r="G7096" t="s">
        <v>51</v>
      </c>
      <c r="H7096" t="s">
        <v>97</v>
      </c>
      <c r="I7096">
        <v>1</v>
      </c>
      <c r="J7096">
        <v>11450</v>
      </c>
    </row>
    <row r="7097" spans="1:10" x14ac:dyDescent="0.3">
      <c r="A7097">
        <v>907096</v>
      </c>
      <c r="B7097">
        <v>524</v>
      </c>
      <c r="C7097">
        <v>18</v>
      </c>
      <c r="D7097" s="1">
        <v>45678</v>
      </c>
      <c r="E7097" s="1">
        <v>45681</v>
      </c>
      <c r="F7097" t="s">
        <v>98</v>
      </c>
      <c r="G7097" t="s">
        <v>51</v>
      </c>
      <c r="H7097" t="s">
        <v>94</v>
      </c>
      <c r="I7097">
        <v>2</v>
      </c>
      <c r="J7097">
        <v>26280</v>
      </c>
    </row>
    <row r="7098" spans="1:10" x14ac:dyDescent="0.3">
      <c r="A7098">
        <v>907097</v>
      </c>
      <c r="B7098">
        <v>459</v>
      </c>
      <c r="C7098">
        <v>30</v>
      </c>
      <c r="D7098" s="1">
        <v>45422</v>
      </c>
      <c r="E7098" s="1">
        <v>45424</v>
      </c>
      <c r="F7098" t="s">
        <v>101</v>
      </c>
      <c r="G7098" t="s">
        <v>60</v>
      </c>
      <c r="H7098" t="s">
        <v>94</v>
      </c>
      <c r="I7098">
        <v>1</v>
      </c>
      <c r="J7098">
        <v>2550</v>
      </c>
    </row>
    <row r="7099" spans="1:10" x14ac:dyDescent="0.3">
      <c r="A7099">
        <v>907098</v>
      </c>
      <c r="B7099">
        <v>471</v>
      </c>
      <c r="C7099">
        <v>15</v>
      </c>
      <c r="D7099" s="1">
        <v>45498</v>
      </c>
      <c r="E7099" s="1">
        <v>45502</v>
      </c>
      <c r="F7099" t="s">
        <v>101</v>
      </c>
      <c r="G7099" t="s">
        <v>42</v>
      </c>
      <c r="H7099" t="s">
        <v>94</v>
      </c>
      <c r="I7099">
        <v>1</v>
      </c>
      <c r="J7099">
        <v>3740</v>
      </c>
    </row>
    <row r="7100" spans="1:10" x14ac:dyDescent="0.3">
      <c r="A7100">
        <v>907099</v>
      </c>
      <c r="B7100">
        <v>591</v>
      </c>
      <c r="C7100">
        <v>10</v>
      </c>
      <c r="D7100" s="1">
        <v>45710</v>
      </c>
      <c r="E7100" s="1">
        <v>45714</v>
      </c>
      <c r="F7100" t="s">
        <v>101</v>
      </c>
      <c r="G7100" t="s">
        <v>42</v>
      </c>
      <c r="H7100" t="s">
        <v>97</v>
      </c>
      <c r="I7100">
        <v>2</v>
      </c>
      <c r="J7100">
        <v>7400</v>
      </c>
    </row>
    <row r="7101" spans="1:10" x14ac:dyDescent="0.3">
      <c r="A7101">
        <v>907100</v>
      </c>
      <c r="B7101">
        <v>288</v>
      </c>
      <c r="C7101">
        <v>33</v>
      </c>
      <c r="D7101" s="1">
        <v>45520</v>
      </c>
      <c r="E7101" s="1">
        <v>45526</v>
      </c>
      <c r="F7101" t="s">
        <v>98</v>
      </c>
      <c r="G7101" t="s">
        <v>69</v>
      </c>
      <c r="H7101" t="s">
        <v>94</v>
      </c>
      <c r="I7101">
        <v>1</v>
      </c>
      <c r="J7101">
        <v>740</v>
      </c>
    </row>
    <row r="7102" spans="1:10" x14ac:dyDescent="0.3">
      <c r="A7102">
        <v>907101</v>
      </c>
      <c r="B7102">
        <v>410</v>
      </c>
      <c r="C7102">
        <v>16</v>
      </c>
      <c r="D7102" s="1">
        <v>45524</v>
      </c>
      <c r="E7102" s="1">
        <v>45529</v>
      </c>
      <c r="F7102" t="s">
        <v>100</v>
      </c>
      <c r="G7102" t="s">
        <v>42</v>
      </c>
      <c r="H7102" t="s">
        <v>97</v>
      </c>
      <c r="I7102">
        <v>1</v>
      </c>
      <c r="J7102">
        <v>3900</v>
      </c>
    </row>
    <row r="7103" spans="1:10" x14ac:dyDescent="0.3">
      <c r="A7103">
        <v>907102</v>
      </c>
      <c r="B7103">
        <v>28</v>
      </c>
      <c r="C7103">
        <v>9</v>
      </c>
      <c r="D7103" s="1">
        <v>45636</v>
      </c>
      <c r="E7103" s="1">
        <v>45638</v>
      </c>
      <c r="F7103" t="s">
        <v>95</v>
      </c>
      <c r="G7103" t="s">
        <v>42</v>
      </c>
      <c r="H7103" t="s">
        <v>94</v>
      </c>
      <c r="I7103">
        <v>1</v>
      </c>
      <c r="J7103">
        <v>3370</v>
      </c>
    </row>
    <row r="7104" spans="1:10" x14ac:dyDescent="0.3">
      <c r="A7104">
        <v>907103</v>
      </c>
      <c r="B7104">
        <v>485</v>
      </c>
      <c r="C7104">
        <v>42</v>
      </c>
      <c r="D7104" s="1">
        <v>45410</v>
      </c>
      <c r="E7104" s="1">
        <v>45416</v>
      </c>
      <c r="F7104" t="s">
        <v>101</v>
      </c>
      <c r="G7104" t="s">
        <v>78</v>
      </c>
      <c r="H7104" t="s">
        <v>94</v>
      </c>
      <c r="I7104">
        <v>1</v>
      </c>
      <c r="J7104">
        <v>810</v>
      </c>
    </row>
    <row r="7105" spans="1:10" x14ac:dyDescent="0.3">
      <c r="A7105">
        <v>907104</v>
      </c>
      <c r="B7105">
        <v>24</v>
      </c>
      <c r="C7105">
        <v>35</v>
      </c>
      <c r="D7105" s="1">
        <v>45640</v>
      </c>
      <c r="E7105" s="1">
        <v>45646</v>
      </c>
      <c r="F7105" t="s">
        <v>95</v>
      </c>
      <c r="G7105" t="s">
        <v>69</v>
      </c>
      <c r="H7105" t="s">
        <v>94</v>
      </c>
      <c r="I7105">
        <v>1</v>
      </c>
      <c r="J7105">
        <v>590</v>
      </c>
    </row>
    <row r="7106" spans="1:10" x14ac:dyDescent="0.3">
      <c r="A7106">
        <v>907105</v>
      </c>
      <c r="B7106">
        <v>414</v>
      </c>
      <c r="C7106">
        <v>18</v>
      </c>
      <c r="D7106" s="1">
        <v>45586</v>
      </c>
      <c r="E7106" s="1">
        <v>45589</v>
      </c>
      <c r="F7106" t="s">
        <v>93</v>
      </c>
      <c r="G7106" t="s">
        <v>51</v>
      </c>
      <c r="H7106" t="s">
        <v>97</v>
      </c>
      <c r="I7106">
        <v>1</v>
      </c>
      <c r="J7106">
        <v>13140</v>
      </c>
    </row>
    <row r="7107" spans="1:10" x14ac:dyDescent="0.3">
      <c r="A7107">
        <v>907106</v>
      </c>
      <c r="B7107">
        <v>390</v>
      </c>
      <c r="C7107">
        <v>23</v>
      </c>
      <c r="D7107" s="1">
        <v>45722</v>
      </c>
      <c r="E7107" s="1">
        <v>45728</v>
      </c>
      <c r="F7107" t="s">
        <v>95</v>
      </c>
      <c r="G7107" t="s">
        <v>51</v>
      </c>
      <c r="H7107" t="s">
        <v>94</v>
      </c>
      <c r="I7107">
        <v>1</v>
      </c>
      <c r="J7107">
        <v>12780</v>
      </c>
    </row>
    <row r="7108" spans="1:10" x14ac:dyDescent="0.3">
      <c r="A7108">
        <v>907107</v>
      </c>
      <c r="B7108">
        <v>363</v>
      </c>
      <c r="C7108">
        <v>42</v>
      </c>
      <c r="D7108" s="1">
        <v>45449</v>
      </c>
      <c r="E7108" s="1">
        <v>45451</v>
      </c>
      <c r="F7108" t="s">
        <v>101</v>
      </c>
      <c r="G7108" t="s">
        <v>78</v>
      </c>
      <c r="H7108" t="s">
        <v>94</v>
      </c>
      <c r="I7108">
        <v>3</v>
      </c>
      <c r="J7108">
        <v>2430</v>
      </c>
    </row>
    <row r="7109" spans="1:10" x14ac:dyDescent="0.3">
      <c r="A7109">
        <v>907108</v>
      </c>
      <c r="B7109">
        <v>411</v>
      </c>
      <c r="C7109">
        <v>47</v>
      </c>
      <c r="D7109" s="1">
        <v>45745</v>
      </c>
      <c r="E7109" s="1">
        <v>45751</v>
      </c>
      <c r="F7109" t="s">
        <v>98</v>
      </c>
      <c r="G7109" t="s">
        <v>78</v>
      </c>
      <c r="H7109" t="s">
        <v>97</v>
      </c>
      <c r="I7109">
        <v>1</v>
      </c>
      <c r="J7109">
        <v>890</v>
      </c>
    </row>
    <row r="7110" spans="1:10" x14ac:dyDescent="0.3">
      <c r="A7110">
        <v>907109</v>
      </c>
      <c r="B7110">
        <v>178</v>
      </c>
      <c r="C7110">
        <v>35</v>
      </c>
      <c r="D7110" s="1">
        <v>45715</v>
      </c>
      <c r="E7110" s="1">
        <v>45718</v>
      </c>
      <c r="F7110" t="s">
        <v>99</v>
      </c>
      <c r="G7110" t="s">
        <v>69</v>
      </c>
      <c r="H7110" t="s">
        <v>97</v>
      </c>
      <c r="I7110">
        <v>2</v>
      </c>
      <c r="J7110">
        <v>1180</v>
      </c>
    </row>
    <row r="7111" spans="1:10" x14ac:dyDescent="0.3">
      <c r="A7111">
        <v>907110</v>
      </c>
      <c r="B7111">
        <v>384</v>
      </c>
      <c r="C7111">
        <v>47</v>
      </c>
      <c r="D7111" s="1">
        <v>45474</v>
      </c>
      <c r="E7111" s="1">
        <v>45477</v>
      </c>
      <c r="F7111" t="s">
        <v>99</v>
      </c>
      <c r="G7111" t="s">
        <v>78</v>
      </c>
      <c r="H7111" t="s">
        <v>97</v>
      </c>
      <c r="I7111">
        <v>1</v>
      </c>
      <c r="J7111">
        <v>890</v>
      </c>
    </row>
    <row r="7112" spans="1:10" x14ac:dyDescent="0.3">
      <c r="A7112">
        <v>907111</v>
      </c>
      <c r="B7112">
        <v>525</v>
      </c>
      <c r="C7112">
        <v>41</v>
      </c>
      <c r="D7112" s="1">
        <v>45680</v>
      </c>
      <c r="E7112" s="1">
        <v>45684</v>
      </c>
      <c r="F7112" t="s">
        <v>98</v>
      </c>
      <c r="G7112" t="s">
        <v>78</v>
      </c>
      <c r="H7112" t="s">
        <v>94</v>
      </c>
      <c r="I7112">
        <v>1</v>
      </c>
      <c r="J7112">
        <v>1390</v>
      </c>
    </row>
    <row r="7113" spans="1:10" x14ac:dyDescent="0.3">
      <c r="A7113">
        <v>907112</v>
      </c>
      <c r="B7113">
        <v>520</v>
      </c>
      <c r="C7113">
        <v>1</v>
      </c>
      <c r="D7113" s="1">
        <v>45630</v>
      </c>
      <c r="E7113" s="1">
        <v>45636</v>
      </c>
      <c r="F7113" t="s">
        <v>100</v>
      </c>
      <c r="G7113" t="s">
        <v>33</v>
      </c>
      <c r="H7113" t="s">
        <v>94</v>
      </c>
      <c r="I7113">
        <v>1</v>
      </c>
      <c r="J7113">
        <v>1110</v>
      </c>
    </row>
    <row r="7114" spans="1:10" x14ac:dyDescent="0.3">
      <c r="A7114">
        <v>907113</v>
      </c>
      <c r="B7114">
        <v>176</v>
      </c>
      <c r="C7114">
        <v>15</v>
      </c>
      <c r="D7114" s="1">
        <v>45703</v>
      </c>
      <c r="E7114" s="1">
        <v>45708</v>
      </c>
      <c r="F7114" t="s">
        <v>96</v>
      </c>
      <c r="G7114" t="s">
        <v>42</v>
      </c>
      <c r="H7114" t="s">
        <v>94</v>
      </c>
      <c r="I7114">
        <v>1</v>
      </c>
      <c r="J7114">
        <v>3740</v>
      </c>
    </row>
    <row r="7115" spans="1:10" x14ac:dyDescent="0.3">
      <c r="A7115">
        <v>907114</v>
      </c>
      <c r="B7115">
        <v>150</v>
      </c>
      <c r="C7115">
        <v>26</v>
      </c>
      <c r="D7115" s="1">
        <v>45428</v>
      </c>
      <c r="E7115" s="1">
        <v>45431</v>
      </c>
      <c r="F7115" t="s">
        <v>96</v>
      </c>
      <c r="G7115" t="s">
        <v>60</v>
      </c>
      <c r="H7115" t="s">
        <v>97</v>
      </c>
      <c r="I7115">
        <v>1</v>
      </c>
      <c r="J7115">
        <v>2250</v>
      </c>
    </row>
    <row r="7116" spans="1:10" x14ac:dyDescent="0.3">
      <c r="A7116">
        <v>907115</v>
      </c>
      <c r="B7116">
        <v>348</v>
      </c>
      <c r="C7116">
        <v>26</v>
      </c>
      <c r="D7116" s="1">
        <v>45503</v>
      </c>
      <c r="E7116" s="1">
        <v>45507</v>
      </c>
      <c r="F7116" t="s">
        <v>96</v>
      </c>
      <c r="G7116" t="s">
        <v>60</v>
      </c>
      <c r="H7116" t="s">
        <v>94</v>
      </c>
      <c r="I7116">
        <v>2</v>
      </c>
      <c r="J7116">
        <v>4500</v>
      </c>
    </row>
    <row r="7117" spans="1:10" x14ac:dyDescent="0.3">
      <c r="A7117">
        <v>907116</v>
      </c>
      <c r="B7117">
        <v>361</v>
      </c>
      <c r="C7117">
        <v>45</v>
      </c>
      <c r="D7117" s="1">
        <v>45456</v>
      </c>
      <c r="E7117" s="1">
        <v>45462</v>
      </c>
      <c r="F7117" t="s">
        <v>99</v>
      </c>
      <c r="G7117" t="s">
        <v>78</v>
      </c>
      <c r="H7117" t="s">
        <v>97</v>
      </c>
      <c r="I7117">
        <v>1</v>
      </c>
      <c r="J7117">
        <v>1290</v>
      </c>
    </row>
    <row r="7118" spans="1:10" x14ac:dyDescent="0.3">
      <c r="A7118">
        <v>907117</v>
      </c>
      <c r="B7118">
        <v>142</v>
      </c>
      <c r="C7118">
        <v>34</v>
      </c>
      <c r="D7118" s="1">
        <v>45550</v>
      </c>
      <c r="E7118" s="1">
        <v>45554</v>
      </c>
      <c r="F7118" t="s">
        <v>99</v>
      </c>
      <c r="G7118" t="s">
        <v>69</v>
      </c>
      <c r="H7118" t="s">
        <v>94</v>
      </c>
      <c r="I7118">
        <v>1</v>
      </c>
      <c r="J7118">
        <v>410</v>
      </c>
    </row>
    <row r="7119" spans="1:10" x14ac:dyDescent="0.3">
      <c r="A7119">
        <v>907118</v>
      </c>
      <c r="B7119">
        <v>112</v>
      </c>
      <c r="C7119">
        <v>32</v>
      </c>
      <c r="D7119" s="1">
        <v>45619</v>
      </c>
      <c r="E7119" s="1">
        <v>45625</v>
      </c>
      <c r="F7119" t="s">
        <v>96</v>
      </c>
      <c r="G7119" t="s">
        <v>60</v>
      </c>
      <c r="H7119" t="s">
        <v>94</v>
      </c>
      <c r="I7119">
        <v>1</v>
      </c>
      <c r="J7119">
        <v>1990</v>
      </c>
    </row>
    <row r="7120" spans="1:10" x14ac:dyDescent="0.3">
      <c r="A7120">
        <v>907119</v>
      </c>
      <c r="B7120">
        <v>539</v>
      </c>
      <c r="C7120">
        <v>45</v>
      </c>
      <c r="D7120" s="1">
        <v>45696</v>
      </c>
      <c r="E7120" s="1">
        <v>45702</v>
      </c>
      <c r="F7120" t="s">
        <v>95</v>
      </c>
      <c r="G7120" t="s">
        <v>78</v>
      </c>
      <c r="H7120" t="s">
        <v>94</v>
      </c>
      <c r="I7120">
        <v>2</v>
      </c>
      <c r="J7120">
        <v>2580</v>
      </c>
    </row>
    <row r="7121" spans="1:10" x14ac:dyDescent="0.3">
      <c r="A7121">
        <v>907120</v>
      </c>
      <c r="B7121">
        <v>442</v>
      </c>
      <c r="C7121">
        <v>33</v>
      </c>
      <c r="D7121" s="1">
        <v>45697</v>
      </c>
      <c r="E7121" s="1">
        <v>45701</v>
      </c>
      <c r="F7121" t="s">
        <v>96</v>
      </c>
      <c r="G7121" t="s">
        <v>69</v>
      </c>
      <c r="H7121" t="s">
        <v>94</v>
      </c>
      <c r="I7121">
        <v>2</v>
      </c>
      <c r="J7121">
        <v>1480</v>
      </c>
    </row>
    <row r="7122" spans="1:10" x14ac:dyDescent="0.3">
      <c r="A7122">
        <v>907121</v>
      </c>
      <c r="B7122">
        <v>250</v>
      </c>
      <c r="C7122">
        <v>19</v>
      </c>
      <c r="D7122" s="1">
        <v>45614</v>
      </c>
      <c r="E7122" s="1">
        <v>45618</v>
      </c>
      <c r="F7122" t="s">
        <v>93</v>
      </c>
      <c r="G7122" t="s">
        <v>51</v>
      </c>
      <c r="H7122" t="s">
        <v>97</v>
      </c>
      <c r="I7122">
        <v>1</v>
      </c>
      <c r="J7122">
        <v>10800</v>
      </c>
    </row>
    <row r="7123" spans="1:10" x14ac:dyDescent="0.3">
      <c r="A7123">
        <v>907122</v>
      </c>
      <c r="B7123">
        <v>93</v>
      </c>
      <c r="C7123">
        <v>3</v>
      </c>
      <c r="D7123" s="1">
        <v>45702</v>
      </c>
      <c r="E7123" s="1">
        <v>45704</v>
      </c>
      <c r="F7123" t="s">
        <v>100</v>
      </c>
      <c r="G7123" t="s">
        <v>33</v>
      </c>
      <c r="H7123" t="s">
        <v>97</v>
      </c>
      <c r="I7123">
        <v>2</v>
      </c>
      <c r="J7123">
        <v>3540</v>
      </c>
    </row>
    <row r="7124" spans="1:10" x14ac:dyDescent="0.3">
      <c r="A7124">
        <v>907123</v>
      </c>
      <c r="B7124">
        <v>391</v>
      </c>
      <c r="C7124">
        <v>17</v>
      </c>
      <c r="D7124" s="1">
        <v>45658</v>
      </c>
      <c r="E7124" s="1">
        <v>45660</v>
      </c>
      <c r="F7124" t="s">
        <v>98</v>
      </c>
      <c r="G7124" t="s">
        <v>51</v>
      </c>
      <c r="H7124" t="s">
        <v>97</v>
      </c>
      <c r="I7124">
        <v>1</v>
      </c>
      <c r="J7124">
        <v>13790</v>
      </c>
    </row>
    <row r="7125" spans="1:10" x14ac:dyDescent="0.3">
      <c r="A7125">
        <v>907124</v>
      </c>
      <c r="B7125">
        <v>434</v>
      </c>
      <c r="C7125">
        <v>40</v>
      </c>
      <c r="D7125" s="1">
        <v>45658</v>
      </c>
      <c r="E7125" s="1">
        <v>45664</v>
      </c>
      <c r="F7125" t="s">
        <v>99</v>
      </c>
      <c r="G7125" t="s">
        <v>69</v>
      </c>
      <c r="H7125" t="s">
        <v>94</v>
      </c>
      <c r="I7125">
        <v>1</v>
      </c>
      <c r="J7125">
        <v>540</v>
      </c>
    </row>
    <row r="7126" spans="1:10" x14ac:dyDescent="0.3">
      <c r="A7126">
        <v>907125</v>
      </c>
      <c r="B7126">
        <v>103</v>
      </c>
      <c r="C7126">
        <v>16</v>
      </c>
      <c r="D7126" s="1">
        <v>45440</v>
      </c>
      <c r="E7126" s="1">
        <v>45446</v>
      </c>
      <c r="F7126" t="s">
        <v>100</v>
      </c>
      <c r="G7126" t="s">
        <v>42</v>
      </c>
      <c r="H7126" t="s">
        <v>97</v>
      </c>
      <c r="I7126">
        <v>2</v>
      </c>
      <c r="J7126">
        <v>7800</v>
      </c>
    </row>
    <row r="7127" spans="1:10" x14ac:dyDescent="0.3">
      <c r="A7127">
        <v>907126</v>
      </c>
      <c r="B7127">
        <v>196</v>
      </c>
      <c r="C7127">
        <v>17</v>
      </c>
      <c r="D7127" s="1">
        <v>45709</v>
      </c>
      <c r="E7127" s="1">
        <v>45711</v>
      </c>
      <c r="F7127" t="s">
        <v>95</v>
      </c>
      <c r="G7127" t="s">
        <v>51</v>
      </c>
      <c r="H7127" t="s">
        <v>97</v>
      </c>
      <c r="I7127">
        <v>3</v>
      </c>
      <c r="J7127">
        <v>41370</v>
      </c>
    </row>
    <row r="7128" spans="1:10" x14ac:dyDescent="0.3">
      <c r="A7128">
        <v>907127</v>
      </c>
      <c r="B7128">
        <v>194</v>
      </c>
      <c r="C7128">
        <v>19</v>
      </c>
      <c r="D7128" s="1">
        <v>45714</v>
      </c>
      <c r="E7128" s="1">
        <v>45717</v>
      </c>
      <c r="F7128" t="s">
        <v>93</v>
      </c>
      <c r="G7128" t="s">
        <v>51</v>
      </c>
      <c r="H7128" t="s">
        <v>97</v>
      </c>
      <c r="I7128">
        <v>1</v>
      </c>
      <c r="J7128">
        <v>10800</v>
      </c>
    </row>
    <row r="7129" spans="1:10" x14ac:dyDescent="0.3">
      <c r="A7129">
        <v>907128</v>
      </c>
      <c r="B7129">
        <v>347</v>
      </c>
      <c r="C7129">
        <v>18</v>
      </c>
      <c r="D7129" s="1">
        <v>45689</v>
      </c>
      <c r="E7129" s="1">
        <v>45692</v>
      </c>
      <c r="F7129" t="s">
        <v>100</v>
      </c>
      <c r="G7129" t="s">
        <v>51</v>
      </c>
      <c r="H7129" t="s">
        <v>94</v>
      </c>
      <c r="I7129">
        <v>1</v>
      </c>
      <c r="J7129">
        <v>13140</v>
      </c>
    </row>
    <row r="7130" spans="1:10" x14ac:dyDescent="0.3">
      <c r="A7130">
        <v>907129</v>
      </c>
      <c r="B7130">
        <v>181</v>
      </c>
      <c r="C7130">
        <v>27</v>
      </c>
      <c r="D7130" s="1">
        <v>45694</v>
      </c>
      <c r="E7130" s="1">
        <v>45699</v>
      </c>
      <c r="F7130" t="s">
        <v>96</v>
      </c>
      <c r="G7130" t="s">
        <v>60</v>
      </c>
      <c r="H7130" t="s">
        <v>97</v>
      </c>
      <c r="I7130">
        <v>1</v>
      </c>
      <c r="J7130">
        <v>1080</v>
      </c>
    </row>
    <row r="7131" spans="1:10" x14ac:dyDescent="0.3">
      <c r="A7131">
        <v>907130</v>
      </c>
      <c r="B7131">
        <v>89</v>
      </c>
      <c r="C7131">
        <v>8</v>
      </c>
      <c r="D7131" s="1">
        <v>45557</v>
      </c>
      <c r="E7131" s="1">
        <v>45563</v>
      </c>
      <c r="F7131" t="s">
        <v>93</v>
      </c>
      <c r="G7131" t="s">
        <v>33</v>
      </c>
      <c r="H7131" t="s">
        <v>94</v>
      </c>
      <c r="I7131">
        <v>1</v>
      </c>
      <c r="J7131">
        <v>1870</v>
      </c>
    </row>
    <row r="7132" spans="1:10" x14ac:dyDescent="0.3">
      <c r="A7132">
        <v>907131</v>
      </c>
      <c r="B7132">
        <v>569</v>
      </c>
      <c r="C7132">
        <v>40</v>
      </c>
      <c r="D7132" s="1">
        <v>45649</v>
      </c>
      <c r="E7132" s="1">
        <v>45651</v>
      </c>
      <c r="F7132" t="s">
        <v>100</v>
      </c>
      <c r="G7132" t="s">
        <v>69</v>
      </c>
      <c r="H7132" t="s">
        <v>94</v>
      </c>
      <c r="I7132">
        <v>2</v>
      </c>
      <c r="J7132">
        <v>1080</v>
      </c>
    </row>
    <row r="7133" spans="1:10" x14ac:dyDescent="0.3">
      <c r="A7133">
        <v>907132</v>
      </c>
      <c r="B7133">
        <v>546</v>
      </c>
      <c r="C7133">
        <v>36</v>
      </c>
      <c r="D7133" s="1">
        <v>45663</v>
      </c>
      <c r="E7133" s="1">
        <v>45666</v>
      </c>
      <c r="F7133" t="s">
        <v>100</v>
      </c>
      <c r="G7133" t="s">
        <v>69</v>
      </c>
      <c r="H7133" t="s">
        <v>94</v>
      </c>
      <c r="I7133">
        <v>1</v>
      </c>
      <c r="J7133">
        <v>1130</v>
      </c>
    </row>
    <row r="7134" spans="1:10" x14ac:dyDescent="0.3">
      <c r="A7134">
        <v>907133</v>
      </c>
      <c r="B7134">
        <v>506</v>
      </c>
      <c r="C7134">
        <v>2</v>
      </c>
      <c r="D7134" s="1">
        <v>45479</v>
      </c>
      <c r="E7134" s="1">
        <v>45481</v>
      </c>
      <c r="F7134" t="s">
        <v>98</v>
      </c>
      <c r="G7134" t="s">
        <v>33</v>
      </c>
      <c r="H7134" t="s">
        <v>94</v>
      </c>
      <c r="I7134">
        <v>1</v>
      </c>
      <c r="J7134">
        <v>1190</v>
      </c>
    </row>
    <row r="7135" spans="1:10" x14ac:dyDescent="0.3">
      <c r="A7135">
        <v>907134</v>
      </c>
      <c r="B7135">
        <v>589</v>
      </c>
      <c r="C7135">
        <v>41</v>
      </c>
      <c r="D7135" s="1">
        <v>45399</v>
      </c>
      <c r="E7135" s="1">
        <v>45404</v>
      </c>
      <c r="F7135" t="s">
        <v>100</v>
      </c>
      <c r="G7135" t="s">
        <v>78</v>
      </c>
      <c r="H7135" t="s">
        <v>94</v>
      </c>
      <c r="I7135">
        <v>1</v>
      </c>
      <c r="J7135">
        <v>1390</v>
      </c>
    </row>
    <row r="7136" spans="1:10" x14ac:dyDescent="0.3">
      <c r="A7136">
        <v>907135</v>
      </c>
      <c r="B7136">
        <v>87</v>
      </c>
      <c r="C7136">
        <v>12</v>
      </c>
      <c r="D7136" s="1">
        <v>45620</v>
      </c>
      <c r="E7136" s="1">
        <v>45622</v>
      </c>
      <c r="F7136" t="s">
        <v>98</v>
      </c>
      <c r="G7136" t="s">
        <v>42</v>
      </c>
      <c r="H7136" t="s">
        <v>94</v>
      </c>
      <c r="I7136">
        <v>2</v>
      </c>
      <c r="J7136">
        <v>5200</v>
      </c>
    </row>
    <row r="7137" spans="1:10" x14ac:dyDescent="0.3">
      <c r="A7137">
        <v>907136</v>
      </c>
      <c r="B7137">
        <v>434</v>
      </c>
      <c r="C7137">
        <v>45</v>
      </c>
      <c r="D7137" s="1">
        <v>45724</v>
      </c>
      <c r="E7137" s="1">
        <v>45728</v>
      </c>
      <c r="F7137" t="s">
        <v>99</v>
      </c>
      <c r="G7137" t="s">
        <v>78</v>
      </c>
      <c r="H7137" t="s">
        <v>94</v>
      </c>
      <c r="I7137">
        <v>1</v>
      </c>
      <c r="J7137">
        <v>1290</v>
      </c>
    </row>
    <row r="7138" spans="1:10" x14ac:dyDescent="0.3">
      <c r="A7138">
        <v>907137</v>
      </c>
      <c r="B7138">
        <v>489</v>
      </c>
      <c r="C7138">
        <v>27</v>
      </c>
      <c r="D7138" s="1">
        <v>45739</v>
      </c>
      <c r="E7138" s="1">
        <v>45741</v>
      </c>
      <c r="F7138" t="s">
        <v>93</v>
      </c>
      <c r="G7138" t="s">
        <v>60</v>
      </c>
      <c r="H7138" t="s">
        <v>97</v>
      </c>
      <c r="I7138">
        <v>1</v>
      </c>
      <c r="J7138">
        <v>1080</v>
      </c>
    </row>
    <row r="7139" spans="1:10" x14ac:dyDescent="0.3">
      <c r="A7139">
        <v>907138</v>
      </c>
      <c r="B7139">
        <v>308</v>
      </c>
      <c r="C7139">
        <v>35</v>
      </c>
      <c r="D7139" s="1">
        <v>45538</v>
      </c>
      <c r="E7139" s="1">
        <v>45542</v>
      </c>
      <c r="F7139" t="s">
        <v>96</v>
      </c>
      <c r="G7139" t="s">
        <v>69</v>
      </c>
      <c r="H7139" t="s">
        <v>94</v>
      </c>
      <c r="I7139">
        <v>3</v>
      </c>
      <c r="J7139">
        <v>1770</v>
      </c>
    </row>
    <row r="7140" spans="1:10" x14ac:dyDescent="0.3">
      <c r="A7140">
        <v>907139</v>
      </c>
      <c r="B7140">
        <v>280</v>
      </c>
      <c r="C7140">
        <v>45</v>
      </c>
      <c r="D7140" s="1">
        <v>45679</v>
      </c>
      <c r="E7140" s="1">
        <v>45685</v>
      </c>
      <c r="F7140" t="s">
        <v>101</v>
      </c>
      <c r="G7140" t="s">
        <v>78</v>
      </c>
      <c r="H7140" t="s">
        <v>94</v>
      </c>
      <c r="I7140">
        <v>1</v>
      </c>
      <c r="J7140">
        <v>1290</v>
      </c>
    </row>
    <row r="7141" spans="1:10" x14ac:dyDescent="0.3">
      <c r="A7141">
        <v>907140</v>
      </c>
      <c r="B7141">
        <v>232</v>
      </c>
      <c r="C7141">
        <v>34</v>
      </c>
      <c r="D7141" s="1">
        <v>45528</v>
      </c>
      <c r="E7141" s="1">
        <v>45533</v>
      </c>
      <c r="F7141" t="s">
        <v>100</v>
      </c>
      <c r="G7141" t="s">
        <v>69</v>
      </c>
      <c r="H7141" t="s">
        <v>97</v>
      </c>
      <c r="I7141">
        <v>2</v>
      </c>
      <c r="J7141">
        <v>820</v>
      </c>
    </row>
    <row r="7142" spans="1:10" x14ac:dyDescent="0.3">
      <c r="A7142">
        <v>907141</v>
      </c>
      <c r="B7142">
        <v>245</v>
      </c>
      <c r="C7142">
        <v>23</v>
      </c>
      <c r="D7142" s="1">
        <v>45425</v>
      </c>
      <c r="E7142" s="1">
        <v>45431</v>
      </c>
      <c r="F7142" t="s">
        <v>95</v>
      </c>
      <c r="G7142" t="s">
        <v>51</v>
      </c>
      <c r="H7142" t="s">
        <v>97</v>
      </c>
      <c r="I7142">
        <v>2</v>
      </c>
      <c r="J7142">
        <v>25560</v>
      </c>
    </row>
    <row r="7143" spans="1:10" x14ac:dyDescent="0.3">
      <c r="A7143">
        <v>907142</v>
      </c>
      <c r="B7143">
        <v>550</v>
      </c>
      <c r="C7143">
        <v>13</v>
      </c>
      <c r="D7143" s="1">
        <v>45675</v>
      </c>
      <c r="E7143" s="1">
        <v>45678</v>
      </c>
      <c r="F7143" t="s">
        <v>95</v>
      </c>
      <c r="G7143" t="s">
        <v>42</v>
      </c>
      <c r="H7143" t="s">
        <v>94</v>
      </c>
      <c r="I7143">
        <v>2</v>
      </c>
      <c r="J7143">
        <v>6000</v>
      </c>
    </row>
    <row r="7144" spans="1:10" x14ac:dyDescent="0.3">
      <c r="A7144">
        <v>907143</v>
      </c>
      <c r="B7144">
        <v>384</v>
      </c>
      <c r="C7144">
        <v>39</v>
      </c>
      <c r="D7144" s="1">
        <v>45479</v>
      </c>
      <c r="E7144" s="1">
        <v>45484</v>
      </c>
      <c r="F7144" t="s">
        <v>99</v>
      </c>
      <c r="G7144" t="s">
        <v>69</v>
      </c>
      <c r="H7144" t="s">
        <v>94</v>
      </c>
      <c r="I7144">
        <v>1</v>
      </c>
      <c r="J7144">
        <v>780</v>
      </c>
    </row>
    <row r="7145" spans="1:10" x14ac:dyDescent="0.3">
      <c r="A7145">
        <v>907144</v>
      </c>
      <c r="B7145">
        <v>33</v>
      </c>
      <c r="C7145">
        <v>27</v>
      </c>
      <c r="D7145" s="1">
        <v>45629</v>
      </c>
      <c r="E7145" s="1">
        <v>45631</v>
      </c>
      <c r="F7145" t="s">
        <v>100</v>
      </c>
      <c r="G7145" t="s">
        <v>60</v>
      </c>
      <c r="H7145" t="s">
        <v>94</v>
      </c>
      <c r="I7145">
        <v>1</v>
      </c>
      <c r="J7145">
        <v>1080</v>
      </c>
    </row>
    <row r="7146" spans="1:10" x14ac:dyDescent="0.3">
      <c r="A7146">
        <v>907145</v>
      </c>
      <c r="B7146">
        <v>250</v>
      </c>
      <c r="C7146">
        <v>11</v>
      </c>
      <c r="D7146" s="1">
        <v>45728</v>
      </c>
      <c r="E7146" s="1">
        <v>45730</v>
      </c>
      <c r="F7146" t="s">
        <v>93</v>
      </c>
      <c r="G7146" t="s">
        <v>42</v>
      </c>
      <c r="H7146" t="s">
        <v>94</v>
      </c>
      <c r="I7146">
        <v>1</v>
      </c>
      <c r="J7146">
        <v>2560</v>
      </c>
    </row>
    <row r="7147" spans="1:10" x14ac:dyDescent="0.3">
      <c r="A7147">
        <v>907146</v>
      </c>
      <c r="B7147">
        <v>247</v>
      </c>
      <c r="C7147">
        <v>19</v>
      </c>
      <c r="D7147" s="1">
        <v>45394</v>
      </c>
      <c r="E7147" s="1">
        <v>45399</v>
      </c>
      <c r="F7147" t="s">
        <v>93</v>
      </c>
      <c r="G7147" t="s">
        <v>51</v>
      </c>
      <c r="H7147" t="s">
        <v>94</v>
      </c>
      <c r="I7147">
        <v>1</v>
      </c>
      <c r="J7147">
        <v>10800</v>
      </c>
    </row>
    <row r="7148" spans="1:10" x14ac:dyDescent="0.3">
      <c r="A7148">
        <v>907147</v>
      </c>
      <c r="B7148">
        <v>106</v>
      </c>
      <c r="C7148">
        <v>40</v>
      </c>
      <c r="D7148" s="1">
        <v>45530</v>
      </c>
      <c r="E7148" s="1">
        <v>45535</v>
      </c>
      <c r="F7148" t="s">
        <v>93</v>
      </c>
      <c r="G7148" t="s">
        <v>69</v>
      </c>
      <c r="H7148" t="s">
        <v>94</v>
      </c>
      <c r="I7148">
        <v>2</v>
      </c>
      <c r="J7148">
        <v>1080</v>
      </c>
    </row>
    <row r="7149" spans="1:10" x14ac:dyDescent="0.3">
      <c r="A7149">
        <v>907148</v>
      </c>
      <c r="B7149">
        <v>2</v>
      </c>
      <c r="C7149">
        <v>18</v>
      </c>
      <c r="D7149" s="1">
        <v>45717</v>
      </c>
      <c r="E7149" s="1">
        <v>45721</v>
      </c>
      <c r="F7149" t="s">
        <v>95</v>
      </c>
      <c r="G7149" t="s">
        <v>51</v>
      </c>
      <c r="H7149" t="s">
        <v>97</v>
      </c>
      <c r="I7149">
        <v>1</v>
      </c>
      <c r="J7149">
        <v>13140</v>
      </c>
    </row>
    <row r="7150" spans="1:10" x14ac:dyDescent="0.3">
      <c r="A7150">
        <v>907149</v>
      </c>
      <c r="B7150">
        <v>204</v>
      </c>
      <c r="C7150">
        <v>14</v>
      </c>
      <c r="D7150" s="1">
        <v>45655</v>
      </c>
      <c r="E7150" s="1">
        <v>45658</v>
      </c>
      <c r="F7150" t="s">
        <v>99</v>
      </c>
      <c r="G7150" t="s">
        <v>42</v>
      </c>
      <c r="H7150" t="s">
        <v>97</v>
      </c>
      <c r="I7150">
        <v>1</v>
      </c>
      <c r="J7150">
        <v>2370</v>
      </c>
    </row>
    <row r="7151" spans="1:10" x14ac:dyDescent="0.3">
      <c r="A7151">
        <v>907150</v>
      </c>
      <c r="B7151">
        <v>171</v>
      </c>
      <c r="C7151">
        <v>13</v>
      </c>
      <c r="D7151" s="1">
        <v>45623</v>
      </c>
      <c r="E7151" s="1">
        <v>45626</v>
      </c>
      <c r="F7151" t="s">
        <v>100</v>
      </c>
      <c r="G7151" t="s">
        <v>42</v>
      </c>
      <c r="H7151" t="s">
        <v>97</v>
      </c>
      <c r="I7151">
        <v>2</v>
      </c>
      <c r="J7151">
        <v>6000</v>
      </c>
    </row>
    <row r="7152" spans="1:10" x14ac:dyDescent="0.3">
      <c r="A7152">
        <v>907151</v>
      </c>
      <c r="B7152">
        <v>199</v>
      </c>
      <c r="C7152">
        <v>15</v>
      </c>
      <c r="D7152" s="1">
        <v>45507</v>
      </c>
      <c r="E7152" s="1">
        <v>45511</v>
      </c>
      <c r="F7152" t="s">
        <v>100</v>
      </c>
      <c r="G7152" t="s">
        <v>42</v>
      </c>
      <c r="H7152" t="s">
        <v>97</v>
      </c>
      <c r="I7152">
        <v>1</v>
      </c>
      <c r="J7152">
        <v>3740</v>
      </c>
    </row>
    <row r="7153" spans="1:10" x14ac:dyDescent="0.3">
      <c r="A7153">
        <v>907152</v>
      </c>
      <c r="B7153">
        <v>328</v>
      </c>
      <c r="C7153">
        <v>37</v>
      </c>
      <c r="D7153" s="1">
        <v>45555</v>
      </c>
      <c r="E7153" s="1">
        <v>45557</v>
      </c>
      <c r="F7153" t="s">
        <v>93</v>
      </c>
      <c r="G7153" t="s">
        <v>69</v>
      </c>
      <c r="H7153" t="s">
        <v>97</v>
      </c>
      <c r="I7153">
        <v>1</v>
      </c>
      <c r="J7153">
        <v>810</v>
      </c>
    </row>
    <row r="7154" spans="1:10" x14ac:dyDescent="0.3">
      <c r="A7154">
        <v>907153</v>
      </c>
      <c r="B7154">
        <v>533</v>
      </c>
      <c r="C7154">
        <v>4</v>
      </c>
      <c r="D7154" s="1">
        <v>45517</v>
      </c>
      <c r="E7154" s="1">
        <v>45521</v>
      </c>
      <c r="F7154" t="s">
        <v>93</v>
      </c>
      <c r="G7154" t="s">
        <v>33</v>
      </c>
      <c r="H7154" t="s">
        <v>94</v>
      </c>
      <c r="I7154">
        <v>1</v>
      </c>
      <c r="J7154">
        <v>970</v>
      </c>
    </row>
    <row r="7155" spans="1:10" x14ac:dyDescent="0.3">
      <c r="A7155">
        <v>907154</v>
      </c>
      <c r="B7155">
        <v>41</v>
      </c>
      <c r="C7155">
        <v>30</v>
      </c>
      <c r="D7155" s="1">
        <v>45674</v>
      </c>
      <c r="E7155" s="1">
        <v>45676</v>
      </c>
      <c r="F7155" t="s">
        <v>95</v>
      </c>
      <c r="G7155" t="s">
        <v>60</v>
      </c>
      <c r="H7155" t="s">
        <v>97</v>
      </c>
      <c r="I7155">
        <v>1</v>
      </c>
      <c r="J7155">
        <v>2550</v>
      </c>
    </row>
    <row r="7156" spans="1:10" x14ac:dyDescent="0.3">
      <c r="A7156">
        <v>907155</v>
      </c>
      <c r="B7156">
        <v>63</v>
      </c>
      <c r="C7156">
        <v>17</v>
      </c>
      <c r="D7156" s="1">
        <v>45622</v>
      </c>
      <c r="E7156" s="1">
        <v>45624</v>
      </c>
      <c r="F7156" t="s">
        <v>95</v>
      </c>
      <c r="G7156" t="s">
        <v>51</v>
      </c>
      <c r="H7156" t="s">
        <v>97</v>
      </c>
      <c r="I7156">
        <v>1</v>
      </c>
      <c r="J7156">
        <v>13790</v>
      </c>
    </row>
    <row r="7157" spans="1:10" x14ac:dyDescent="0.3">
      <c r="A7157">
        <v>907156</v>
      </c>
      <c r="B7157">
        <v>472</v>
      </c>
      <c r="C7157">
        <v>1</v>
      </c>
      <c r="D7157" s="1">
        <v>45669</v>
      </c>
      <c r="E7157" s="1">
        <v>45671</v>
      </c>
      <c r="F7157" t="s">
        <v>100</v>
      </c>
      <c r="G7157" t="s">
        <v>33</v>
      </c>
      <c r="H7157" t="s">
        <v>94</v>
      </c>
      <c r="I7157">
        <v>1</v>
      </c>
      <c r="J7157">
        <v>1110</v>
      </c>
    </row>
    <row r="7158" spans="1:10" x14ac:dyDescent="0.3">
      <c r="A7158">
        <v>907157</v>
      </c>
      <c r="B7158">
        <v>201</v>
      </c>
      <c r="C7158">
        <v>36</v>
      </c>
      <c r="D7158" s="1">
        <v>45619</v>
      </c>
      <c r="E7158" s="1">
        <v>45624</v>
      </c>
      <c r="F7158" t="s">
        <v>101</v>
      </c>
      <c r="G7158" t="s">
        <v>69</v>
      </c>
      <c r="H7158" t="s">
        <v>97</v>
      </c>
      <c r="I7158">
        <v>1</v>
      </c>
      <c r="J7158">
        <v>1130</v>
      </c>
    </row>
    <row r="7159" spans="1:10" x14ac:dyDescent="0.3">
      <c r="A7159">
        <v>907158</v>
      </c>
      <c r="B7159">
        <v>182</v>
      </c>
      <c r="C7159">
        <v>30</v>
      </c>
      <c r="D7159" s="1">
        <v>45461</v>
      </c>
      <c r="E7159" s="1">
        <v>45463</v>
      </c>
      <c r="F7159" t="s">
        <v>96</v>
      </c>
      <c r="G7159" t="s">
        <v>60</v>
      </c>
      <c r="H7159" t="s">
        <v>94</v>
      </c>
      <c r="I7159">
        <v>3</v>
      </c>
      <c r="J7159">
        <v>7650</v>
      </c>
    </row>
    <row r="7160" spans="1:10" x14ac:dyDescent="0.3">
      <c r="A7160">
        <v>907159</v>
      </c>
      <c r="B7160">
        <v>44</v>
      </c>
      <c r="C7160">
        <v>33</v>
      </c>
      <c r="D7160" s="1">
        <v>45678</v>
      </c>
      <c r="E7160" s="1">
        <v>45684</v>
      </c>
      <c r="F7160" t="s">
        <v>99</v>
      </c>
      <c r="G7160" t="s">
        <v>69</v>
      </c>
      <c r="H7160" t="s">
        <v>97</v>
      </c>
      <c r="I7160">
        <v>1</v>
      </c>
      <c r="J7160">
        <v>740</v>
      </c>
    </row>
    <row r="7161" spans="1:10" x14ac:dyDescent="0.3">
      <c r="A7161">
        <v>907160</v>
      </c>
      <c r="B7161">
        <v>463</v>
      </c>
      <c r="C7161">
        <v>17</v>
      </c>
      <c r="D7161" s="1">
        <v>45634</v>
      </c>
      <c r="E7161" s="1">
        <v>45636</v>
      </c>
      <c r="F7161" t="s">
        <v>96</v>
      </c>
      <c r="G7161" t="s">
        <v>51</v>
      </c>
      <c r="H7161" t="s">
        <v>97</v>
      </c>
      <c r="I7161">
        <v>1</v>
      </c>
      <c r="J7161">
        <v>13790</v>
      </c>
    </row>
    <row r="7162" spans="1:10" x14ac:dyDescent="0.3">
      <c r="A7162">
        <v>907161</v>
      </c>
      <c r="B7162">
        <v>579</v>
      </c>
      <c r="C7162">
        <v>2</v>
      </c>
      <c r="D7162" s="1">
        <v>45467</v>
      </c>
      <c r="E7162" s="1">
        <v>45473</v>
      </c>
      <c r="F7162" t="s">
        <v>101</v>
      </c>
      <c r="G7162" t="s">
        <v>33</v>
      </c>
      <c r="H7162" t="s">
        <v>94</v>
      </c>
      <c r="I7162">
        <v>1</v>
      </c>
      <c r="J7162">
        <v>1190</v>
      </c>
    </row>
    <row r="7163" spans="1:10" x14ac:dyDescent="0.3">
      <c r="A7163">
        <v>907162</v>
      </c>
      <c r="B7163">
        <v>430</v>
      </c>
      <c r="C7163">
        <v>10</v>
      </c>
      <c r="D7163" s="1">
        <v>45422</v>
      </c>
      <c r="E7163" s="1">
        <v>45428</v>
      </c>
      <c r="F7163" t="s">
        <v>99</v>
      </c>
      <c r="G7163" t="s">
        <v>42</v>
      </c>
      <c r="H7163" t="s">
        <v>97</v>
      </c>
      <c r="I7163">
        <v>1</v>
      </c>
      <c r="J7163">
        <v>3700</v>
      </c>
    </row>
    <row r="7164" spans="1:10" x14ac:dyDescent="0.3">
      <c r="A7164">
        <v>907163</v>
      </c>
      <c r="B7164">
        <v>188</v>
      </c>
      <c r="C7164">
        <v>12</v>
      </c>
      <c r="D7164" s="1">
        <v>45581</v>
      </c>
      <c r="E7164" s="1">
        <v>45585</v>
      </c>
      <c r="F7164" t="s">
        <v>93</v>
      </c>
      <c r="G7164" t="s">
        <v>42</v>
      </c>
      <c r="H7164" t="s">
        <v>94</v>
      </c>
      <c r="I7164">
        <v>3</v>
      </c>
      <c r="J7164">
        <v>7800</v>
      </c>
    </row>
    <row r="7165" spans="1:10" x14ac:dyDescent="0.3">
      <c r="A7165">
        <v>907164</v>
      </c>
      <c r="B7165">
        <v>323</v>
      </c>
      <c r="C7165">
        <v>19</v>
      </c>
      <c r="D7165" s="1">
        <v>45463</v>
      </c>
      <c r="E7165" s="1">
        <v>45466</v>
      </c>
      <c r="F7165" t="s">
        <v>99</v>
      </c>
      <c r="G7165" t="s">
        <v>51</v>
      </c>
      <c r="H7165" t="s">
        <v>94</v>
      </c>
      <c r="I7165">
        <v>1</v>
      </c>
      <c r="J7165">
        <v>10800</v>
      </c>
    </row>
    <row r="7166" spans="1:10" x14ac:dyDescent="0.3">
      <c r="A7166">
        <v>907165</v>
      </c>
      <c r="B7166">
        <v>438</v>
      </c>
      <c r="C7166">
        <v>43</v>
      </c>
      <c r="D7166" s="1">
        <v>45504</v>
      </c>
      <c r="E7166" s="1">
        <v>45507</v>
      </c>
      <c r="F7166" t="s">
        <v>101</v>
      </c>
      <c r="G7166" t="s">
        <v>78</v>
      </c>
      <c r="H7166" t="s">
        <v>94</v>
      </c>
      <c r="I7166">
        <v>2</v>
      </c>
      <c r="J7166">
        <v>1820</v>
      </c>
    </row>
    <row r="7167" spans="1:10" x14ac:dyDescent="0.3">
      <c r="A7167">
        <v>907166</v>
      </c>
      <c r="B7167">
        <v>75</v>
      </c>
      <c r="C7167">
        <v>43</v>
      </c>
      <c r="D7167" s="1">
        <v>45476</v>
      </c>
      <c r="E7167" s="1">
        <v>45478</v>
      </c>
      <c r="F7167" t="s">
        <v>101</v>
      </c>
      <c r="G7167" t="s">
        <v>78</v>
      </c>
      <c r="H7167" t="s">
        <v>97</v>
      </c>
      <c r="I7167">
        <v>1</v>
      </c>
      <c r="J7167">
        <v>910</v>
      </c>
    </row>
    <row r="7168" spans="1:10" x14ac:dyDescent="0.3">
      <c r="A7168">
        <v>907167</v>
      </c>
      <c r="B7168">
        <v>325</v>
      </c>
      <c r="C7168">
        <v>46</v>
      </c>
      <c r="D7168" s="1">
        <v>45446</v>
      </c>
      <c r="E7168" s="1">
        <v>45448</v>
      </c>
      <c r="F7168" t="s">
        <v>100</v>
      </c>
      <c r="G7168" t="s">
        <v>78</v>
      </c>
      <c r="H7168" t="s">
        <v>94</v>
      </c>
      <c r="I7168">
        <v>1</v>
      </c>
      <c r="J7168">
        <v>1320</v>
      </c>
    </row>
    <row r="7169" spans="1:10" x14ac:dyDescent="0.3">
      <c r="A7169">
        <v>907168</v>
      </c>
      <c r="B7169">
        <v>339</v>
      </c>
      <c r="C7169">
        <v>43</v>
      </c>
      <c r="D7169" s="1">
        <v>45622</v>
      </c>
      <c r="E7169" s="1">
        <v>45625</v>
      </c>
      <c r="F7169" t="s">
        <v>93</v>
      </c>
      <c r="G7169" t="s">
        <v>78</v>
      </c>
      <c r="H7169" t="s">
        <v>97</v>
      </c>
      <c r="I7169">
        <v>1</v>
      </c>
      <c r="J7169">
        <v>910</v>
      </c>
    </row>
    <row r="7170" spans="1:10" x14ac:dyDescent="0.3">
      <c r="A7170">
        <v>907169</v>
      </c>
      <c r="B7170">
        <v>20</v>
      </c>
      <c r="C7170">
        <v>48</v>
      </c>
      <c r="D7170" s="1">
        <v>45510</v>
      </c>
      <c r="E7170" s="1">
        <v>45514</v>
      </c>
      <c r="F7170" t="s">
        <v>98</v>
      </c>
      <c r="G7170" t="s">
        <v>78</v>
      </c>
      <c r="H7170" t="s">
        <v>94</v>
      </c>
      <c r="I7170">
        <v>1</v>
      </c>
      <c r="J7170">
        <v>1560</v>
      </c>
    </row>
    <row r="7171" spans="1:10" x14ac:dyDescent="0.3">
      <c r="A7171">
        <v>907170</v>
      </c>
      <c r="B7171">
        <v>90</v>
      </c>
      <c r="C7171">
        <v>4</v>
      </c>
      <c r="D7171" s="1">
        <v>45574</v>
      </c>
      <c r="E7171" s="1">
        <v>45578</v>
      </c>
      <c r="F7171" t="s">
        <v>98</v>
      </c>
      <c r="G7171" t="s">
        <v>33</v>
      </c>
      <c r="H7171" t="s">
        <v>97</v>
      </c>
      <c r="I7171">
        <v>1</v>
      </c>
      <c r="J7171">
        <v>970</v>
      </c>
    </row>
    <row r="7172" spans="1:10" x14ac:dyDescent="0.3">
      <c r="A7172">
        <v>907171</v>
      </c>
      <c r="B7172">
        <v>230</v>
      </c>
      <c r="C7172">
        <v>48</v>
      </c>
      <c r="D7172" s="1">
        <v>45559</v>
      </c>
      <c r="E7172" s="1">
        <v>45562</v>
      </c>
      <c r="F7172" t="s">
        <v>100</v>
      </c>
      <c r="G7172" t="s">
        <v>78</v>
      </c>
      <c r="H7172" t="s">
        <v>94</v>
      </c>
      <c r="I7172">
        <v>1</v>
      </c>
      <c r="J7172">
        <v>1560</v>
      </c>
    </row>
    <row r="7173" spans="1:10" x14ac:dyDescent="0.3">
      <c r="A7173">
        <v>907172</v>
      </c>
      <c r="B7173">
        <v>99</v>
      </c>
      <c r="C7173">
        <v>48</v>
      </c>
      <c r="D7173" s="1">
        <v>45724</v>
      </c>
      <c r="E7173" s="1">
        <v>45726</v>
      </c>
      <c r="F7173" t="s">
        <v>93</v>
      </c>
      <c r="G7173" t="s">
        <v>78</v>
      </c>
      <c r="H7173" t="s">
        <v>97</v>
      </c>
      <c r="I7173">
        <v>1</v>
      </c>
      <c r="J7173">
        <v>1560</v>
      </c>
    </row>
    <row r="7174" spans="1:10" x14ac:dyDescent="0.3">
      <c r="A7174">
        <v>907173</v>
      </c>
      <c r="B7174">
        <v>409</v>
      </c>
      <c r="C7174">
        <v>41</v>
      </c>
      <c r="D7174" s="1">
        <v>45446</v>
      </c>
      <c r="E7174" s="1">
        <v>45448</v>
      </c>
      <c r="F7174" t="s">
        <v>95</v>
      </c>
      <c r="G7174" t="s">
        <v>78</v>
      </c>
      <c r="H7174" t="s">
        <v>97</v>
      </c>
      <c r="I7174">
        <v>1</v>
      </c>
      <c r="J7174">
        <v>1390</v>
      </c>
    </row>
    <row r="7175" spans="1:10" x14ac:dyDescent="0.3">
      <c r="A7175">
        <v>907174</v>
      </c>
      <c r="B7175">
        <v>448</v>
      </c>
      <c r="C7175">
        <v>22</v>
      </c>
      <c r="D7175" s="1">
        <v>45647</v>
      </c>
      <c r="E7175" s="1">
        <v>45651</v>
      </c>
      <c r="F7175" t="s">
        <v>98</v>
      </c>
      <c r="G7175" t="s">
        <v>51</v>
      </c>
      <c r="H7175" t="s">
        <v>94</v>
      </c>
      <c r="I7175">
        <v>1</v>
      </c>
      <c r="J7175">
        <v>13330</v>
      </c>
    </row>
    <row r="7176" spans="1:10" x14ac:dyDescent="0.3">
      <c r="A7176">
        <v>907175</v>
      </c>
      <c r="B7176">
        <v>338</v>
      </c>
      <c r="C7176">
        <v>19</v>
      </c>
      <c r="D7176" s="1">
        <v>45467</v>
      </c>
      <c r="E7176" s="1">
        <v>45472</v>
      </c>
      <c r="F7176" t="s">
        <v>100</v>
      </c>
      <c r="G7176" t="s">
        <v>51</v>
      </c>
      <c r="H7176" t="s">
        <v>94</v>
      </c>
      <c r="I7176">
        <v>2</v>
      </c>
      <c r="J7176">
        <v>21600</v>
      </c>
    </row>
    <row r="7177" spans="1:10" x14ac:dyDescent="0.3">
      <c r="A7177">
        <v>907176</v>
      </c>
      <c r="B7177">
        <v>414</v>
      </c>
      <c r="C7177">
        <v>40</v>
      </c>
      <c r="D7177" s="1">
        <v>45439</v>
      </c>
      <c r="E7177" s="1">
        <v>45444</v>
      </c>
      <c r="F7177" t="s">
        <v>93</v>
      </c>
      <c r="G7177" t="s">
        <v>69</v>
      </c>
      <c r="H7177" t="s">
        <v>94</v>
      </c>
      <c r="I7177">
        <v>1</v>
      </c>
      <c r="J7177">
        <v>540</v>
      </c>
    </row>
    <row r="7178" spans="1:10" x14ac:dyDescent="0.3">
      <c r="A7178">
        <v>907177</v>
      </c>
      <c r="B7178">
        <v>233</v>
      </c>
      <c r="C7178">
        <v>35</v>
      </c>
      <c r="D7178" s="1">
        <v>45536</v>
      </c>
      <c r="E7178" s="1">
        <v>45541</v>
      </c>
      <c r="F7178" t="s">
        <v>99</v>
      </c>
      <c r="G7178" t="s">
        <v>69</v>
      </c>
      <c r="H7178" t="s">
        <v>97</v>
      </c>
      <c r="I7178">
        <v>1</v>
      </c>
      <c r="J7178">
        <v>590</v>
      </c>
    </row>
    <row r="7179" spans="1:10" x14ac:dyDescent="0.3">
      <c r="A7179">
        <v>907178</v>
      </c>
      <c r="B7179">
        <v>368</v>
      </c>
      <c r="C7179">
        <v>24</v>
      </c>
      <c r="D7179" s="1">
        <v>45485</v>
      </c>
      <c r="E7179" s="1">
        <v>45488</v>
      </c>
      <c r="F7179" t="s">
        <v>96</v>
      </c>
      <c r="G7179" t="s">
        <v>51</v>
      </c>
      <c r="H7179" t="s">
        <v>97</v>
      </c>
      <c r="I7179">
        <v>1</v>
      </c>
      <c r="J7179">
        <v>11450</v>
      </c>
    </row>
    <row r="7180" spans="1:10" x14ac:dyDescent="0.3">
      <c r="A7180">
        <v>907179</v>
      </c>
      <c r="B7180">
        <v>575</v>
      </c>
      <c r="C7180">
        <v>19</v>
      </c>
      <c r="D7180" s="1">
        <v>45731</v>
      </c>
      <c r="E7180" s="1">
        <v>45733</v>
      </c>
      <c r="F7180" t="s">
        <v>95</v>
      </c>
      <c r="G7180" t="s">
        <v>51</v>
      </c>
      <c r="H7180" t="s">
        <v>94</v>
      </c>
      <c r="I7180">
        <v>1</v>
      </c>
      <c r="J7180">
        <v>10800</v>
      </c>
    </row>
    <row r="7181" spans="1:10" x14ac:dyDescent="0.3">
      <c r="A7181">
        <v>907180</v>
      </c>
      <c r="B7181">
        <v>489</v>
      </c>
      <c r="C7181">
        <v>10</v>
      </c>
      <c r="D7181" s="1">
        <v>45516</v>
      </c>
      <c r="E7181" s="1">
        <v>45522</v>
      </c>
      <c r="F7181" t="s">
        <v>93</v>
      </c>
      <c r="G7181" t="s">
        <v>42</v>
      </c>
      <c r="H7181" t="s">
        <v>97</v>
      </c>
      <c r="I7181">
        <v>2</v>
      </c>
      <c r="J7181">
        <v>7400</v>
      </c>
    </row>
    <row r="7182" spans="1:10" x14ac:dyDescent="0.3">
      <c r="A7182">
        <v>907181</v>
      </c>
      <c r="B7182">
        <v>427</v>
      </c>
      <c r="C7182">
        <v>44</v>
      </c>
      <c r="D7182" s="1">
        <v>45553</v>
      </c>
      <c r="E7182" s="1">
        <v>45559</v>
      </c>
      <c r="F7182" t="s">
        <v>100</v>
      </c>
      <c r="G7182" t="s">
        <v>78</v>
      </c>
      <c r="H7182" t="s">
        <v>97</v>
      </c>
      <c r="I7182">
        <v>1</v>
      </c>
      <c r="J7182">
        <v>1130</v>
      </c>
    </row>
    <row r="7183" spans="1:10" x14ac:dyDescent="0.3">
      <c r="A7183">
        <v>907182</v>
      </c>
      <c r="B7183">
        <v>163</v>
      </c>
      <c r="C7183">
        <v>16</v>
      </c>
      <c r="D7183" s="1">
        <v>45528</v>
      </c>
      <c r="E7183" s="1">
        <v>45530</v>
      </c>
      <c r="F7183" t="s">
        <v>95</v>
      </c>
      <c r="G7183" t="s">
        <v>42</v>
      </c>
      <c r="H7183" t="s">
        <v>97</v>
      </c>
      <c r="I7183">
        <v>1</v>
      </c>
      <c r="J7183">
        <v>3900</v>
      </c>
    </row>
    <row r="7184" spans="1:10" x14ac:dyDescent="0.3">
      <c r="A7184">
        <v>907183</v>
      </c>
      <c r="B7184">
        <v>522</v>
      </c>
      <c r="C7184">
        <v>34</v>
      </c>
      <c r="D7184" s="1">
        <v>45397</v>
      </c>
      <c r="E7184" s="1">
        <v>45400</v>
      </c>
      <c r="F7184" t="s">
        <v>101</v>
      </c>
      <c r="G7184" t="s">
        <v>69</v>
      </c>
      <c r="H7184" t="s">
        <v>94</v>
      </c>
      <c r="I7184">
        <v>2</v>
      </c>
      <c r="J7184">
        <v>820</v>
      </c>
    </row>
    <row r="7185" spans="1:10" x14ac:dyDescent="0.3">
      <c r="A7185">
        <v>907184</v>
      </c>
      <c r="B7185">
        <v>575</v>
      </c>
      <c r="C7185">
        <v>21</v>
      </c>
      <c r="D7185" s="1">
        <v>45599</v>
      </c>
      <c r="E7185" s="1">
        <v>45601</v>
      </c>
      <c r="F7185" t="s">
        <v>95</v>
      </c>
      <c r="G7185" t="s">
        <v>51</v>
      </c>
      <c r="H7185" t="s">
        <v>97</v>
      </c>
      <c r="I7185">
        <v>1</v>
      </c>
      <c r="J7185">
        <v>9950</v>
      </c>
    </row>
    <row r="7186" spans="1:10" x14ac:dyDescent="0.3">
      <c r="A7186">
        <v>907185</v>
      </c>
      <c r="B7186">
        <v>449</v>
      </c>
      <c r="C7186">
        <v>12</v>
      </c>
      <c r="D7186" s="1">
        <v>45411</v>
      </c>
      <c r="E7186" s="1">
        <v>45414</v>
      </c>
      <c r="F7186" t="s">
        <v>95</v>
      </c>
      <c r="G7186" t="s">
        <v>42</v>
      </c>
      <c r="H7186" t="s">
        <v>94</v>
      </c>
      <c r="I7186">
        <v>1</v>
      </c>
      <c r="J7186">
        <v>2600</v>
      </c>
    </row>
    <row r="7187" spans="1:10" x14ac:dyDescent="0.3">
      <c r="A7187">
        <v>907186</v>
      </c>
      <c r="B7187">
        <v>100</v>
      </c>
      <c r="C7187">
        <v>30</v>
      </c>
      <c r="D7187" s="1">
        <v>45436</v>
      </c>
      <c r="E7187" s="1">
        <v>45439</v>
      </c>
      <c r="F7187" t="s">
        <v>93</v>
      </c>
      <c r="G7187" t="s">
        <v>60</v>
      </c>
      <c r="H7187" t="s">
        <v>94</v>
      </c>
      <c r="I7187">
        <v>1</v>
      </c>
      <c r="J7187">
        <v>2550</v>
      </c>
    </row>
    <row r="7188" spans="1:10" x14ac:dyDescent="0.3">
      <c r="A7188">
        <v>907187</v>
      </c>
      <c r="B7188">
        <v>247</v>
      </c>
      <c r="C7188">
        <v>39</v>
      </c>
      <c r="D7188" s="1">
        <v>45565</v>
      </c>
      <c r="E7188" s="1">
        <v>45570</v>
      </c>
      <c r="F7188" t="s">
        <v>93</v>
      </c>
      <c r="G7188" t="s">
        <v>69</v>
      </c>
      <c r="H7188" t="s">
        <v>97</v>
      </c>
      <c r="I7188">
        <v>1</v>
      </c>
      <c r="J7188">
        <v>780</v>
      </c>
    </row>
    <row r="7189" spans="1:10" x14ac:dyDescent="0.3">
      <c r="A7189">
        <v>907188</v>
      </c>
      <c r="B7189">
        <v>225</v>
      </c>
      <c r="C7189">
        <v>43</v>
      </c>
      <c r="D7189" s="1">
        <v>45472</v>
      </c>
      <c r="E7189" s="1">
        <v>45477</v>
      </c>
      <c r="F7189" t="s">
        <v>100</v>
      </c>
      <c r="G7189" t="s">
        <v>78</v>
      </c>
      <c r="H7189" t="s">
        <v>97</v>
      </c>
      <c r="I7189">
        <v>1</v>
      </c>
      <c r="J7189">
        <v>910</v>
      </c>
    </row>
    <row r="7190" spans="1:10" x14ac:dyDescent="0.3">
      <c r="A7190">
        <v>907189</v>
      </c>
      <c r="B7190">
        <v>13</v>
      </c>
      <c r="C7190">
        <v>11</v>
      </c>
      <c r="D7190" s="1">
        <v>45414</v>
      </c>
      <c r="E7190" s="1">
        <v>45416</v>
      </c>
      <c r="F7190" t="s">
        <v>96</v>
      </c>
      <c r="G7190" t="s">
        <v>42</v>
      </c>
      <c r="H7190" t="s">
        <v>97</v>
      </c>
      <c r="I7190">
        <v>1</v>
      </c>
      <c r="J7190">
        <v>2560</v>
      </c>
    </row>
    <row r="7191" spans="1:10" x14ac:dyDescent="0.3">
      <c r="A7191">
        <v>907190</v>
      </c>
      <c r="B7191">
        <v>415</v>
      </c>
      <c r="C7191">
        <v>41</v>
      </c>
      <c r="D7191" s="1">
        <v>45668</v>
      </c>
      <c r="E7191" s="1">
        <v>45672</v>
      </c>
      <c r="F7191" t="s">
        <v>95</v>
      </c>
      <c r="G7191" t="s">
        <v>78</v>
      </c>
      <c r="H7191" t="s">
        <v>94</v>
      </c>
      <c r="I7191">
        <v>1</v>
      </c>
      <c r="J7191">
        <v>1390</v>
      </c>
    </row>
    <row r="7192" spans="1:10" x14ac:dyDescent="0.3">
      <c r="A7192">
        <v>907191</v>
      </c>
      <c r="B7192">
        <v>19</v>
      </c>
      <c r="C7192">
        <v>36</v>
      </c>
      <c r="D7192" s="1">
        <v>45530</v>
      </c>
      <c r="E7192" s="1">
        <v>45536</v>
      </c>
      <c r="F7192" t="s">
        <v>96</v>
      </c>
      <c r="G7192" t="s">
        <v>69</v>
      </c>
      <c r="H7192" t="s">
        <v>94</v>
      </c>
      <c r="I7192">
        <v>1</v>
      </c>
      <c r="J7192">
        <v>1130</v>
      </c>
    </row>
    <row r="7193" spans="1:10" x14ac:dyDescent="0.3">
      <c r="A7193">
        <v>907192</v>
      </c>
      <c r="B7193">
        <v>5</v>
      </c>
      <c r="C7193">
        <v>11</v>
      </c>
      <c r="D7193" s="1">
        <v>45687</v>
      </c>
      <c r="E7193" s="1">
        <v>45692</v>
      </c>
      <c r="F7193" t="s">
        <v>95</v>
      </c>
      <c r="G7193" t="s">
        <v>42</v>
      </c>
      <c r="H7193" t="s">
        <v>97</v>
      </c>
      <c r="I7193">
        <v>1</v>
      </c>
      <c r="J7193">
        <v>2560</v>
      </c>
    </row>
    <row r="7194" spans="1:10" x14ac:dyDescent="0.3">
      <c r="A7194">
        <v>907193</v>
      </c>
      <c r="B7194">
        <v>157</v>
      </c>
      <c r="C7194">
        <v>14</v>
      </c>
      <c r="D7194" s="1">
        <v>45533</v>
      </c>
      <c r="E7194" s="1">
        <v>45537</v>
      </c>
      <c r="F7194" t="s">
        <v>98</v>
      </c>
      <c r="G7194" t="s">
        <v>42</v>
      </c>
      <c r="H7194" t="s">
        <v>97</v>
      </c>
      <c r="I7194">
        <v>1</v>
      </c>
      <c r="J7194">
        <v>2370</v>
      </c>
    </row>
    <row r="7195" spans="1:10" x14ac:dyDescent="0.3">
      <c r="A7195">
        <v>907194</v>
      </c>
      <c r="B7195">
        <v>103</v>
      </c>
      <c r="C7195">
        <v>43</v>
      </c>
      <c r="D7195" s="1">
        <v>45484</v>
      </c>
      <c r="E7195" s="1">
        <v>45488</v>
      </c>
      <c r="F7195" t="s">
        <v>100</v>
      </c>
      <c r="G7195" t="s">
        <v>78</v>
      </c>
      <c r="H7195" t="s">
        <v>97</v>
      </c>
      <c r="I7195">
        <v>1</v>
      </c>
      <c r="J7195">
        <v>910</v>
      </c>
    </row>
    <row r="7196" spans="1:10" x14ac:dyDescent="0.3">
      <c r="A7196">
        <v>907195</v>
      </c>
      <c r="B7196">
        <v>543</v>
      </c>
      <c r="C7196">
        <v>43</v>
      </c>
      <c r="D7196" s="1">
        <v>45383</v>
      </c>
      <c r="E7196" s="1">
        <v>45385</v>
      </c>
      <c r="F7196" t="s">
        <v>99</v>
      </c>
      <c r="G7196" t="s">
        <v>78</v>
      </c>
      <c r="H7196" t="s">
        <v>97</v>
      </c>
      <c r="I7196">
        <v>2</v>
      </c>
      <c r="J7196">
        <v>1820</v>
      </c>
    </row>
    <row r="7197" spans="1:10" x14ac:dyDescent="0.3">
      <c r="A7197">
        <v>907196</v>
      </c>
      <c r="B7197">
        <v>376</v>
      </c>
      <c r="C7197">
        <v>36</v>
      </c>
      <c r="D7197" s="1">
        <v>45693</v>
      </c>
      <c r="E7197" s="1">
        <v>45698</v>
      </c>
      <c r="F7197" t="s">
        <v>101</v>
      </c>
      <c r="G7197" t="s">
        <v>69</v>
      </c>
      <c r="H7197" t="s">
        <v>97</v>
      </c>
      <c r="I7197">
        <v>1</v>
      </c>
      <c r="J7197">
        <v>1130</v>
      </c>
    </row>
    <row r="7198" spans="1:10" x14ac:dyDescent="0.3">
      <c r="A7198">
        <v>907197</v>
      </c>
      <c r="B7198">
        <v>453</v>
      </c>
      <c r="C7198">
        <v>44</v>
      </c>
      <c r="D7198" s="1">
        <v>45554</v>
      </c>
      <c r="E7198" s="1">
        <v>45559</v>
      </c>
      <c r="F7198" t="s">
        <v>95</v>
      </c>
      <c r="G7198" t="s">
        <v>78</v>
      </c>
      <c r="H7198" t="s">
        <v>94</v>
      </c>
      <c r="I7198">
        <v>1</v>
      </c>
      <c r="J7198">
        <v>1130</v>
      </c>
    </row>
    <row r="7199" spans="1:10" x14ac:dyDescent="0.3">
      <c r="A7199">
        <v>907198</v>
      </c>
      <c r="B7199">
        <v>257</v>
      </c>
      <c r="C7199">
        <v>46</v>
      </c>
      <c r="D7199" s="1">
        <v>45414</v>
      </c>
      <c r="E7199" s="1">
        <v>45417</v>
      </c>
      <c r="F7199" t="s">
        <v>101</v>
      </c>
      <c r="G7199" t="s">
        <v>78</v>
      </c>
      <c r="H7199" t="s">
        <v>94</v>
      </c>
      <c r="I7199">
        <v>1</v>
      </c>
      <c r="J7199">
        <v>1320</v>
      </c>
    </row>
    <row r="7200" spans="1:10" x14ac:dyDescent="0.3">
      <c r="A7200">
        <v>907199</v>
      </c>
      <c r="B7200">
        <v>366</v>
      </c>
      <c r="C7200">
        <v>21</v>
      </c>
      <c r="D7200" s="1">
        <v>45419</v>
      </c>
      <c r="E7200" s="1">
        <v>45423</v>
      </c>
      <c r="F7200" t="s">
        <v>93</v>
      </c>
      <c r="G7200" t="s">
        <v>51</v>
      </c>
      <c r="H7200" t="s">
        <v>97</v>
      </c>
      <c r="I7200">
        <v>1</v>
      </c>
      <c r="J7200">
        <v>9950</v>
      </c>
    </row>
    <row r="7201" spans="1:10" x14ac:dyDescent="0.3">
      <c r="A7201">
        <v>907200</v>
      </c>
      <c r="B7201">
        <v>213</v>
      </c>
      <c r="C7201">
        <v>34</v>
      </c>
      <c r="D7201" s="1">
        <v>45564</v>
      </c>
      <c r="E7201" s="1">
        <v>45569</v>
      </c>
      <c r="F7201" t="s">
        <v>100</v>
      </c>
      <c r="G7201" t="s">
        <v>69</v>
      </c>
      <c r="H7201" t="s">
        <v>97</v>
      </c>
      <c r="I7201">
        <v>1</v>
      </c>
      <c r="J7201">
        <v>410</v>
      </c>
    </row>
    <row r="7202" spans="1:10" x14ac:dyDescent="0.3">
      <c r="A7202">
        <v>907201</v>
      </c>
      <c r="B7202">
        <v>313</v>
      </c>
      <c r="C7202">
        <v>8</v>
      </c>
      <c r="D7202" s="1">
        <v>45522</v>
      </c>
      <c r="E7202" s="1">
        <v>45528</v>
      </c>
      <c r="F7202" t="s">
        <v>100</v>
      </c>
      <c r="G7202" t="s">
        <v>33</v>
      </c>
      <c r="H7202" t="s">
        <v>94</v>
      </c>
      <c r="I7202">
        <v>1</v>
      </c>
      <c r="J7202">
        <v>1870</v>
      </c>
    </row>
    <row r="7203" spans="1:10" x14ac:dyDescent="0.3">
      <c r="A7203">
        <v>907202</v>
      </c>
      <c r="B7203">
        <v>394</v>
      </c>
      <c r="C7203">
        <v>23</v>
      </c>
      <c r="D7203" s="1">
        <v>45707</v>
      </c>
      <c r="E7203" s="1">
        <v>45713</v>
      </c>
      <c r="F7203" t="s">
        <v>93</v>
      </c>
      <c r="G7203" t="s">
        <v>51</v>
      </c>
      <c r="H7203" t="s">
        <v>94</v>
      </c>
      <c r="I7203">
        <v>2</v>
      </c>
      <c r="J7203">
        <v>25560</v>
      </c>
    </row>
    <row r="7204" spans="1:10" x14ac:dyDescent="0.3">
      <c r="A7204">
        <v>907203</v>
      </c>
      <c r="B7204">
        <v>507</v>
      </c>
      <c r="C7204">
        <v>3</v>
      </c>
      <c r="D7204" s="1">
        <v>45454</v>
      </c>
      <c r="E7204" s="1">
        <v>45460</v>
      </c>
      <c r="F7204" t="s">
        <v>100</v>
      </c>
      <c r="G7204" t="s">
        <v>33</v>
      </c>
      <c r="H7204" t="s">
        <v>94</v>
      </c>
      <c r="I7204">
        <v>2</v>
      </c>
      <c r="J7204">
        <v>3540</v>
      </c>
    </row>
    <row r="7205" spans="1:10" x14ac:dyDescent="0.3">
      <c r="A7205">
        <v>907204</v>
      </c>
      <c r="B7205">
        <v>423</v>
      </c>
      <c r="C7205">
        <v>16</v>
      </c>
      <c r="D7205" s="1">
        <v>45637</v>
      </c>
      <c r="E7205" s="1">
        <v>45640</v>
      </c>
      <c r="F7205" t="s">
        <v>100</v>
      </c>
      <c r="G7205" t="s">
        <v>42</v>
      </c>
      <c r="H7205" t="s">
        <v>94</v>
      </c>
      <c r="I7205">
        <v>2</v>
      </c>
      <c r="J7205">
        <v>7800</v>
      </c>
    </row>
    <row r="7206" spans="1:10" x14ac:dyDescent="0.3">
      <c r="A7206">
        <v>907205</v>
      </c>
      <c r="B7206">
        <v>352</v>
      </c>
      <c r="C7206">
        <v>21</v>
      </c>
      <c r="D7206" s="1">
        <v>45527</v>
      </c>
      <c r="E7206" s="1">
        <v>45530</v>
      </c>
      <c r="F7206" t="s">
        <v>93</v>
      </c>
      <c r="G7206" t="s">
        <v>51</v>
      </c>
      <c r="H7206" t="s">
        <v>94</v>
      </c>
      <c r="I7206">
        <v>1</v>
      </c>
      <c r="J7206">
        <v>9950</v>
      </c>
    </row>
    <row r="7207" spans="1:10" x14ac:dyDescent="0.3">
      <c r="A7207">
        <v>907206</v>
      </c>
      <c r="B7207">
        <v>133</v>
      </c>
      <c r="C7207">
        <v>26</v>
      </c>
      <c r="D7207" s="1">
        <v>45436</v>
      </c>
      <c r="E7207" s="1">
        <v>45438</v>
      </c>
      <c r="F7207" t="s">
        <v>96</v>
      </c>
      <c r="G7207" t="s">
        <v>60</v>
      </c>
      <c r="H7207" t="s">
        <v>97</v>
      </c>
      <c r="I7207">
        <v>1</v>
      </c>
      <c r="J7207">
        <v>2250</v>
      </c>
    </row>
    <row r="7208" spans="1:10" x14ac:dyDescent="0.3">
      <c r="A7208">
        <v>907207</v>
      </c>
      <c r="B7208">
        <v>149</v>
      </c>
      <c r="C7208">
        <v>32</v>
      </c>
      <c r="D7208" s="1">
        <v>45618</v>
      </c>
      <c r="E7208" s="1">
        <v>45624</v>
      </c>
      <c r="F7208" t="s">
        <v>95</v>
      </c>
      <c r="G7208" t="s">
        <v>60</v>
      </c>
      <c r="H7208" t="s">
        <v>94</v>
      </c>
      <c r="I7208">
        <v>3</v>
      </c>
      <c r="J7208">
        <v>5970</v>
      </c>
    </row>
    <row r="7209" spans="1:10" x14ac:dyDescent="0.3">
      <c r="A7209">
        <v>907208</v>
      </c>
      <c r="B7209">
        <v>583</v>
      </c>
      <c r="C7209">
        <v>42</v>
      </c>
      <c r="D7209" s="1">
        <v>45433</v>
      </c>
      <c r="E7209" s="1">
        <v>45438</v>
      </c>
      <c r="F7209" t="s">
        <v>100</v>
      </c>
      <c r="G7209" t="s">
        <v>78</v>
      </c>
      <c r="H7209" t="s">
        <v>94</v>
      </c>
      <c r="I7209">
        <v>1</v>
      </c>
      <c r="J7209">
        <v>810</v>
      </c>
    </row>
    <row r="7210" spans="1:10" x14ac:dyDescent="0.3">
      <c r="A7210">
        <v>907209</v>
      </c>
      <c r="B7210">
        <v>524</v>
      </c>
      <c r="C7210">
        <v>36</v>
      </c>
      <c r="D7210" s="1">
        <v>45401</v>
      </c>
      <c r="E7210" s="1">
        <v>45404</v>
      </c>
      <c r="F7210" t="s">
        <v>98</v>
      </c>
      <c r="G7210" t="s">
        <v>69</v>
      </c>
      <c r="H7210" t="s">
        <v>97</v>
      </c>
      <c r="I7210">
        <v>1</v>
      </c>
      <c r="J7210">
        <v>1130</v>
      </c>
    </row>
    <row r="7211" spans="1:10" x14ac:dyDescent="0.3">
      <c r="A7211">
        <v>907210</v>
      </c>
      <c r="B7211">
        <v>351</v>
      </c>
      <c r="C7211">
        <v>25</v>
      </c>
      <c r="D7211" s="1">
        <v>45508</v>
      </c>
      <c r="E7211" s="1">
        <v>45512</v>
      </c>
      <c r="F7211" t="s">
        <v>98</v>
      </c>
      <c r="G7211" t="s">
        <v>60</v>
      </c>
      <c r="H7211" t="s">
        <v>94</v>
      </c>
      <c r="I7211">
        <v>1</v>
      </c>
      <c r="J7211">
        <v>3150</v>
      </c>
    </row>
    <row r="7212" spans="1:10" x14ac:dyDescent="0.3">
      <c r="A7212">
        <v>907211</v>
      </c>
      <c r="B7212">
        <v>200</v>
      </c>
      <c r="C7212">
        <v>43</v>
      </c>
      <c r="D7212" s="1">
        <v>45694</v>
      </c>
      <c r="E7212" s="1">
        <v>45698</v>
      </c>
      <c r="F7212" t="s">
        <v>93</v>
      </c>
      <c r="G7212" t="s">
        <v>78</v>
      </c>
      <c r="H7212" t="s">
        <v>94</v>
      </c>
      <c r="I7212">
        <v>1</v>
      </c>
      <c r="J7212">
        <v>910</v>
      </c>
    </row>
    <row r="7213" spans="1:10" x14ac:dyDescent="0.3">
      <c r="A7213">
        <v>907212</v>
      </c>
      <c r="B7213">
        <v>22</v>
      </c>
      <c r="C7213">
        <v>34</v>
      </c>
      <c r="D7213" s="1">
        <v>45604</v>
      </c>
      <c r="E7213" s="1">
        <v>45609</v>
      </c>
      <c r="F7213" t="s">
        <v>99</v>
      </c>
      <c r="G7213" t="s">
        <v>69</v>
      </c>
      <c r="H7213" t="s">
        <v>97</v>
      </c>
      <c r="I7213">
        <v>2</v>
      </c>
      <c r="J7213">
        <v>820</v>
      </c>
    </row>
    <row r="7214" spans="1:10" x14ac:dyDescent="0.3">
      <c r="A7214">
        <v>907213</v>
      </c>
      <c r="B7214">
        <v>33</v>
      </c>
      <c r="C7214">
        <v>30</v>
      </c>
      <c r="D7214" s="1">
        <v>45429</v>
      </c>
      <c r="E7214" s="1">
        <v>45431</v>
      </c>
      <c r="F7214" t="s">
        <v>100</v>
      </c>
      <c r="G7214" t="s">
        <v>60</v>
      </c>
      <c r="H7214" t="s">
        <v>97</v>
      </c>
      <c r="I7214">
        <v>1</v>
      </c>
      <c r="J7214">
        <v>2550</v>
      </c>
    </row>
    <row r="7215" spans="1:10" x14ac:dyDescent="0.3">
      <c r="A7215">
        <v>907214</v>
      </c>
      <c r="B7215">
        <v>355</v>
      </c>
      <c r="C7215">
        <v>7</v>
      </c>
      <c r="D7215" s="1">
        <v>45653</v>
      </c>
      <c r="E7215" s="1">
        <v>45655</v>
      </c>
      <c r="F7215" t="s">
        <v>93</v>
      </c>
      <c r="G7215" t="s">
        <v>33</v>
      </c>
      <c r="H7215" t="s">
        <v>94</v>
      </c>
      <c r="I7215">
        <v>1</v>
      </c>
      <c r="J7215">
        <v>2150</v>
      </c>
    </row>
    <row r="7216" spans="1:10" x14ac:dyDescent="0.3">
      <c r="A7216">
        <v>907215</v>
      </c>
      <c r="B7216">
        <v>292</v>
      </c>
      <c r="C7216">
        <v>4</v>
      </c>
      <c r="D7216" s="1">
        <v>45742</v>
      </c>
      <c r="E7216" s="1">
        <v>45744</v>
      </c>
      <c r="F7216" t="s">
        <v>95</v>
      </c>
      <c r="G7216" t="s">
        <v>33</v>
      </c>
      <c r="H7216" t="s">
        <v>94</v>
      </c>
      <c r="I7216">
        <v>3</v>
      </c>
      <c r="J7216">
        <v>2910</v>
      </c>
    </row>
    <row r="7217" spans="1:10" x14ac:dyDescent="0.3">
      <c r="A7217">
        <v>907216</v>
      </c>
      <c r="B7217">
        <v>282</v>
      </c>
      <c r="C7217">
        <v>30</v>
      </c>
      <c r="D7217" s="1">
        <v>45544</v>
      </c>
      <c r="E7217" s="1">
        <v>45549</v>
      </c>
      <c r="F7217" t="s">
        <v>101</v>
      </c>
      <c r="G7217" t="s">
        <v>60</v>
      </c>
      <c r="H7217" t="s">
        <v>94</v>
      </c>
      <c r="I7217">
        <v>1</v>
      </c>
      <c r="J7217">
        <v>2550</v>
      </c>
    </row>
    <row r="7218" spans="1:10" x14ac:dyDescent="0.3">
      <c r="A7218">
        <v>907217</v>
      </c>
      <c r="B7218">
        <v>528</v>
      </c>
      <c r="C7218">
        <v>22</v>
      </c>
      <c r="D7218" s="1">
        <v>45441</v>
      </c>
      <c r="E7218" s="1">
        <v>45443</v>
      </c>
      <c r="F7218" t="s">
        <v>100</v>
      </c>
      <c r="G7218" t="s">
        <v>51</v>
      </c>
      <c r="H7218" t="s">
        <v>97</v>
      </c>
      <c r="I7218">
        <v>2</v>
      </c>
      <c r="J7218">
        <v>26660</v>
      </c>
    </row>
    <row r="7219" spans="1:10" x14ac:dyDescent="0.3">
      <c r="A7219">
        <v>907218</v>
      </c>
      <c r="B7219">
        <v>564</v>
      </c>
      <c r="C7219">
        <v>8</v>
      </c>
      <c r="D7219" s="1">
        <v>45539</v>
      </c>
      <c r="E7219" s="1">
        <v>45541</v>
      </c>
      <c r="F7219" t="s">
        <v>95</v>
      </c>
      <c r="G7219" t="s">
        <v>33</v>
      </c>
      <c r="H7219" t="s">
        <v>94</v>
      </c>
      <c r="I7219">
        <v>1</v>
      </c>
      <c r="J7219">
        <v>1870</v>
      </c>
    </row>
    <row r="7220" spans="1:10" x14ac:dyDescent="0.3">
      <c r="A7220">
        <v>907219</v>
      </c>
      <c r="B7220">
        <v>240</v>
      </c>
      <c r="C7220">
        <v>25</v>
      </c>
      <c r="D7220" s="1">
        <v>45546</v>
      </c>
      <c r="E7220" s="1">
        <v>45549</v>
      </c>
      <c r="F7220" t="s">
        <v>99</v>
      </c>
      <c r="G7220" t="s">
        <v>60</v>
      </c>
      <c r="H7220" t="s">
        <v>94</v>
      </c>
      <c r="I7220">
        <v>2</v>
      </c>
      <c r="J7220">
        <v>6300</v>
      </c>
    </row>
    <row r="7221" spans="1:10" x14ac:dyDescent="0.3">
      <c r="A7221">
        <v>907220</v>
      </c>
      <c r="B7221">
        <v>387</v>
      </c>
      <c r="C7221">
        <v>9</v>
      </c>
      <c r="D7221" s="1">
        <v>45683</v>
      </c>
      <c r="E7221" s="1">
        <v>45687</v>
      </c>
      <c r="F7221" t="s">
        <v>93</v>
      </c>
      <c r="G7221" t="s">
        <v>42</v>
      </c>
      <c r="H7221" t="s">
        <v>94</v>
      </c>
      <c r="I7221">
        <v>1</v>
      </c>
      <c r="J7221">
        <v>3370</v>
      </c>
    </row>
    <row r="7222" spans="1:10" x14ac:dyDescent="0.3">
      <c r="A7222">
        <v>907221</v>
      </c>
      <c r="B7222">
        <v>592</v>
      </c>
      <c r="C7222">
        <v>1</v>
      </c>
      <c r="D7222" s="1">
        <v>45666</v>
      </c>
      <c r="E7222" s="1">
        <v>45671</v>
      </c>
      <c r="F7222" t="s">
        <v>95</v>
      </c>
      <c r="G7222" t="s">
        <v>33</v>
      </c>
      <c r="H7222" t="s">
        <v>94</v>
      </c>
      <c r="I7222">
        <v>1</v>
      </c>
      <c r="J7222">
        <v>1110</v>
      </c>
    </row>
    <row r="7223" spans="1:10" x14ac:dyDescent="0.3">
      <c r="A7223">
        <v>907222</v>
      </c>
      <c r="B7223">
        <v>306</v>
      </c>
      <c r="C7223">
        <v>20</v>
      </c>
      <c r="D7223" s="1">
        <v>45492</v>
      </c>
      <c r="E7223" s="1">
        <v>45498</v>
      </c>
      <c r="F7223" t="s">
        <v>99</v>
      </c>
      <c r="G7223" t="s">
        <v>51</v>
      </c>
      <c r="H7223" t="s">
        <v>94</v>
      </c>
      <c r="I7223">
        <v>1</v>
      </c>
      <c r="J7223">
        <v>12810</v>
      </c>
    </row>
    <row r="7224" spans="1:10" x14ac:dyDescent="0.3">
      <c r="A7224">
        <v>907223</v>
      </c>
      <c r="B7224">
        <v>98</v>
      </c>
      <c r="C7224">
        <v>19</v>
      </c>
      <c r="D7224" s="1">
        <v>45655</v>
      </c>
      <c r="E7224" s="1">
        <v>45660</v>
      </c>
      <c r="F7224" t="s">
        <v>100</v>
      </c>
      <c r="G7224" t="s">
        <v>51</v>
      </c>
      <c r="H7224" t="s">
        <v>94</v>
      </c>
      <c r="I7224">
        <v>2</v>
      </c>
      <c r="J7224">
        <v>21600</v>
      </c>
    </row>
    <row r="7225" spans="1:10" x14ac:dyDescent="0.3">
      <c r="A7225">
        <v>907224</v>
      </c>
      <c r="B7225">
        <v>8</v>
      </c>
      <c r="C7225">
        <v>10</v>
      </c>
      <c r="D7225" s="1">
        <v>45695</v>
      </c>
      <c r="E7225" s="1">
        <v>45701</v>
      </c>
      <c r="F7225" t="s">
        <v>93</v>
      </c>
      <c r="G7225" t="s">
        <v>42</v>
      </c>
      <c r="H7225" t="s">
        <v>97</v>
      </c>
      <c r="I7225">
        <v>1</v>
      </c>
      <c r="J7225">
        <v>3700</v>
      </c>
    </row>
    <row r="7226" spans="1:10" x14ac:dyDescent="0.3">
      <c r="A7226">
        <v>907225</v>
      </c>
      <c r="B7226">
        <v>95</v>
      </c>
      <c r="C7226">
        <v>3</v>
      </c>
      <c r="D7226" s="1">
        <v>45585</v>
      </c>
      <c r="E7226" s="1">
        <v>45587</v>
      </c>
      <c r="F7226" t="s">
        <v>95</v>
      </c>
      <c r="G7226" t="s">
        <v>33</v>
      </c>
      <c r="H7226" t="s">
        <v>94</v>
      </c>
      <c r="I7226">
        <v>1</v>
      </c>
      <c r="J7226">
        <v>1770</v>
      </c>
    </row>
    <row r="7227" spans="1:10" x14ac:dyDescent="0.3">
      <c r="A7227">
        <v>907226</v>
      </c>
      <c r="B7227">
        <v>324</v>
      </c>
      <c r="C7227">
        <v>24</v>
      </c>
      <c r="D7227" s="1">
        <v>45678</v>
      </c>
      <c r="E7227" s="1">
        <v>45684</v>
      </c>
      <c r="F7227" t="s">
        <v>95</v>
      </c>
      <c r="G7227" t="s">
        <v>51</v>
      </c>
      <c r="H7227" t="s">
        <v>97</v>
      </c>
      <c r="I7227">
        <v>1</v>
      </c>
      <c r="J7227">
        <v>11450</v>
      </c>
    </row>
    <row r="7228" spans="1:10" x14ac:dyDescent="0.3">
      <c r="A7228">
        <v>907227</v>
      </c>
      <c r="B7228">
        <v>370</v>
      </c>
      <c r="C7228">
        <v>6</v>
      </c>
      <c r="D7228" s="1">
        <v>45731</v>
      </c>
      <c r="E7228" s="1">
        <v>45733</v>
      </c>
      <c r="F7228" t="s">
        <v>98</v>
      </c>
      <c r="G7228" t="s">
        <v>33</v>
      </c>
      <c r="H7228" t="s">
        <v>94</v>
      </c>
      <c r="I7228">
        <v>1</v>
      </c>
      <c r="J7228">
        <v>1510</v>
      </c>
    </row>
    <row r="7229" spans="1:10" x14ac:dyDescent="0.3">
      <c r="A7229">
        <v>907228</v>
      </c>
      <c r="B7229">
        <v>101</v>
      </c>
      <c r="C7229">
        <v>44</v>
      </c>
      <c r="D7229" s="1">
        <v>45452</v>
      </c>
      <c r="E7229" s="1">
        <v>45458</v>
      </c>
      <c r="F7229" t="s">
        <v>100</v>
      </c>
      <c r="G7229" t="s">
        <v>78</v>
      </c>
      <c r="H7229" t="s">
        <v>94</v>
      </c>
      <c r="I7229">
        <v>2</v>
      </c>
      <c r="J7229">
        <v>2260</v>
      </c>
    </row>
    <row r="7230" spans="1:10" x14ac:dyDescent="0.3">
      <c r="A7230">
        <v>907229</v>
      </c>
      <c r="B7230">
        <v>26</v>
      </c>
      <c r="C7230">
        <v>1</v>
      </c>
      <c r="D7230" s="1">
        <v>45407</v>
      </c>
      <c r="E7230" s="1">
        <v>45413</v>
      </c>
      <c r="F7230" t="s">
        <v>101</v>
      </c>
      <c r="G7230" t="s">
        <v>33</v>
      </c>
      <c r="H7230" t="s">
        <v>94</v>
      </c>
      <c r="I7230">
        <v>1</v>
      </c>
      <c r="J7230">
        <v>1110</v>
      </c>
    </row>
    <row r="7231" spans="1:10" x14ac:dyDescent="0.3">
      <c r="A7231">
        <v>907230</v>
      </c>
      <c r="B7231">
        <v>345</v>
      </c>
      <c r="C7231">
        <v>6</v>
      </c>
      <c r="D7231" s="1">
        <v>45515</v>
      </c>
      <c r="E7231" s="1">
        <v>45518</v>
      </c>
      <c r="F7231" t="s">
        <v>100</v>
      </c>
      <c r="G7231" t="s">
        <v>33</v>
      </c>
      <c r="H7231" t="s">
        <v>94</v>
      </c>
      <c r="I7231">
        <v>1</v>
      </c>
      <c r="J7231">
        <v>1510</v>
      </c>
    </row>
    <row r="7232" spans="1:10" x14ac:dyDescent="0.3">
      <c r="A7232">
        <v>907231</v>
      </c>
      <c r="B7232">
        <v>59</v>
      </c>
      <c r="C7232">
        <v>14</v>
      </c>
      <c r="D7232" s="1">
        <v>45566</v>
      </c>
      <c r="E7232" s="1">
        <v>45568</v>
      </c>
      <c r="F7232" t="s">
        <v>93</v>
      </c>
      <c r="G7232" t="s">
        <v>42</v>
      </c>
      <c r="H7232" t="s">
        <v>97</v>
      </c>
      <c r="I7232">
        <v>1</v>
      </c>
      <c r="J7232">
        <v>2370</v>
      </c>
    </row>
    <row r="7233" spans="1:10" x14ac:dyDescent="0.3">
      <c r="A7233">
        <v>907232</v>
      </c>
      <c r="B7233">
        <v>487</v>
      </c>
      <c r="C7233">
        <v>20</v>
      </c>
      <c r="D7233" s="1">
        <v>45585</v>
      </c>
      <c r="E7233" s="1">
        <v>45587</v>
      </c>
      <c r="F7233" t="s">
        <v>93</v>
      </c>
      <c r="G7233" t="s">
        <v>51</v>
      </c>
      <c r="H7233" t="s">
        <v>94</v>
      </c>
      <c r="I7233">
        <v>1</v>
      </c>
      <c r="J7233">
        <v>12810</v>
      </c>
    </row>
    <row r="7234" spans="1:10" x14ac:dyDescent="0.3">
      <c r="A7234">
        <v>907233</v>
      </c>
      <c r="B7234">
        <v>101</v>
      </c>
      <c r="C7234">
        <v>34</v>
      </c>
      <c r="D7234" s="1">
        <v>45459</v>
      </c>
      <c r="E7234" s="1">
        <v>45462</v>
      </c>
      <c r="F7234" t="s">
        <v>100</v>
      </c>
      <c r="G7234" t="s">
        <v>69</v>
      </c>
      <c r="H7234" t="s">
        <v>97</v>
      </c>
      <c r="I7234">
        <v>1</v>
      </c>
      <c r="J7234">
        <v>410</v>
      </c>
    </row>
    <row r="7235" spans="1:10" x14ac:dyDescent="0.3">
      <c r="A7235">
        <v>907234</v>
      </c>
      <c r="B7235">
        <v>109</v>
      </c>
      <c r="C7235">
        <v>21</v>
      </c>
      <c r="D7235" s="1">
        <v>45544</v>
      </c>
      <c r="E7235" s="1">
        <v>45548</v>
      </c>
      <c r="F7235" t="s">
        <v>95</v>
      </c>
      <c r="G7235" t="s">
        <v>51</v>
      </c>
      <c r="H7235" t="s">
        <v>97</v>
      </c>
      <c r="I7235">
        <v>2</v>
      </c>
      <c r="J7235">
        <v>19900</v>
      </c>
    </row>
    <row r="7236" spans="1:10" x14ac:dyDescent="0.3">
      <c r="A7236">
        <v>907235</v>
      </c>
      <c r="B7236">
        <v>384</v>
      </c>
      <c r="C7236">
        <v>17</v>
      </c>
      <c r="D7236" s="1">
        <v>45720</v>
      </c>
      <c r="E7236" s="1">
        <v>45726</v>
      </c>
      <c r="F7236" t="s">
        <v>99</v>
      </c>
      <c r="G7236" t="s">
        <v>51</v>
      </c>
      <c r="H7236" t="s">
        <v>94</v>
      </c>
      <c r="I7236">
        <v>1</v>
      </c>
      <c r="J7236">
        <v>13790</v>
      </c>
    </row>
    <row r="7237" spans="1:10" x14ac:dyDescent="0.3">
      <c r="A7237">
        <v>907236</v>
      </c>
      <c r="B7237">
        <v>385</v>
      </c>
      <c r="C7237">
        <v>17</v>
      </c>
      <c r="D7237" s="1">
        <v>45654</v>
      </c>
      <c r="E7237" s="1">
        <v>45659</v>
      </c>
      <c r="F7237" t="s">
        <v>101</v>
      </c>
      <c r="G7237" t="s">
        <v>51</v>
      </c>
      <c r="H7237" t="s">
        <v>94</v>
      </c>
      <c r="I7237">
        <v>1</v>
      </c>
      <c r="J7237">
        <v>13790</v>
      </c>
    </row>
    <row r="7238" spans="1:10" x14ac:dyDescent="0.3">
      <c r="A7238">
        <v>907237</v>
      </c>
      <c r="B7238">
        <v>130</v>
      </c>
      <c r="C7238">
        <v>15</v>
      </c>
      <c r="D7238" s="1">
        <v>45520</v>
      </c>
      <c r="E7238" s="1">
        <v>45522</v>
      </c>
      <c r="F7238" t="s">
        <v>101</v>
      </c>
      <c r="G7238" t="s">
        <v>42</v>
      </c>
      <c r="H7238" t="s">
        <v>94</v>
      </c>
      <c r="I7238">
        <v>1</v>
      </c>
      <c r="J7238">
        <v>3740</v>
      </c>
    </row>
    <row r="7239" spans="1:10" x14ac:dyDescent="0.3">
      <c r="A7239">
        <v>907238</v>
      </c>
      <c r="B7239">
        <v>230</v>
      </c>
      <c r="C7239">
        <v>9</v>
      </c>
      <c r="D7239" s="1">
        <v>45405</v>
      </c>
      <c r="E7239" s="1">
        <v>45411</v>
      </c>
      <c r="F7239" t="s">
        <v>100</v>
      </c>
      <c r="G7239" t="s">
        <v>42</v>
      </c>
      <c r="H7239" t="s">
        <v>94</v>
      </c>
      <c r="I7239">
        <v>2</v>
      </c>
      <c r="J7239">
        <v>6740</v>
      </c>
    </row>
    <row r="7240" spans="1:10" x14ac:dyDescent="0.3">
      <c r="A7240">
        <v>907239</v>
      </c>
      <c r="B7240">
        <v>376</v>
      </c>
      <c r="C7240">
        <v>21</v>
      </c>
      <c r="D7240" s="1">
        <v>45634</v>
      </c>
      <c r="E7240" s="1">
        <v>45637</v>
      </c>
      <c r="F7240" t="s">
        <v>101</v>
      </c>
      <c r="G7240" t="s">
        <v>51</v>
      </c>
      <c r="H7240" t="s">
        <v>97</v>
      </c>
      <c r="I7240">
        <v>1</v>
      </c>
      <c r="J7240">
        <v>9950</v>
      </c>
    </row>
    <row r="7241" spans="1:10" x14ac:dyDescent="0.3">
      <c r="A7241">
        <v>907240</v>
      </c>
      <c r="B7241">
        <v>188</v>
      </c>
      <c r="C7241">
        <v>39</v>
      </c>
      <c r="D7241" s="1">
        <v>45428</v>
      </c>
      <c r="E7241" s="1">
        <v>45433</v>
      </c>
      <c r="F7241" t="s">
        <v>93</v>
      </c>
      <c r="G7241" t="s">
        <v>69</v>
      </c>
      <c r="H7241" t="s">
        <v>97</v>
      </c>
      <c r="I7241">
        <v>2</v>
      </c>
      <c r="J7241">
        <v>1560</v>
      </c>
    </row>
    <row r="7242" spans="1:10" x14ac:dyDescent="0.3">
      <c r="A7242">
        <v>907241</v>
      </c>
      <c r="B7242">
        <v>227</v>
      </c>
      <c r="C7242">
        <v>45</v>
      </c>
      <c r="D7242" s="1">
        <v>45573</v>
      </c>
      <c r="E7242" s="1">
        <v>45577</v>
      </c>
      <c r="F7242" t="s">
        <v>100</v>
      </c>
      <c r="G7242" t="s">
        <v>78</v>
      </c>
      <c r="H7242" t="s">
        <v>94</v>
      </c>
      <c r="I7242">
        <v>1</v>
      </c>
      <c r="J7242">
        <v>1290</v>
      </c>
    </row>
    <row r="7243" spans="1:10" x14ac:dyDescent="0.3">
      <c r="A7243">
        <v>907242</v>
      </c>
      <c r="B7243">
        <v>387</v>
      </c>
      <c r="C7243">
        <v>1</v>
      </c>
      <c r="D7243" s="1">
        <v>45474</v>
      </c>
      <c r="E7243" s="1">
        <v>45477</v>
      </c>
      <c r="F7243" t="s">
        <v>93</v>
      </c>
      <c r="G7243" t="s">
        <v>33</v>
      </c>
      <c r="H7243" t="s">
        <v>97</v>
      </c>
      <c r="I7243">
        <v>1</v>
      </c>
      <c r="J7243">
        <v>1110</v>
      </c>
    </row>
    <row r="7244" spans="1:10" x14ac:dyDescent="0.3">
      <c r="A7244">
        <v>907243</v>
      </c>
      <c r="B7244">
        <v>107</v>
      </c>
      <c r="C7244">
        <v>47</v>
      </c>
      <c r="D7244" s="1">
        <v>45471</v>
      </c>
      <c r="E7244" s="1">
        <v>45477</v>
      </c>
      <c r="F7244" t="s">
        <v>99</v>
      </c>
      <c r="G7244" t="s">
        <v>78</v>
      </c>
      <c r="H7244" t="s">
        <v>94</v>
      </c>
      <c r="I7244">
        <v>1</v>
      </c>
      <c r="J7244">
        <v>890</v>
      </c>
    </row>
    <row r="7245" spans="1:10" x14ac:dyDescent="0.3">
      <c r="A7245">
        <v>907244</v>
      </c>
      <c r="B7245">
        <v>361</v>
      </c>
      <c r="C7245">
        <v>7</v>
      </c>
      <c r="D7245" s="1">
        <v>45602</v>
      </c>
      <c r="E7245" s="1">
        <v>45605</v>
      </c>
      <c r="F7245" t="s">
        <v>99</v>
      </c>
      <c r="G7245" t="s">
        <v>33</v>
      </c>
      <c r="H7245" t="s">
        <v>94</v>
      </c>
      <c r="I7245">
        <v>1</v>
      </c>
      <c r="J7245">
        <v>2150</v>
      </c>
    </row>
    <row r="7246" spans="1:10" x14ac:dyDescent="0.3">
      <c r="A7246">
        <v>907245</v>
      </c>
      <c r="B7246">
        <v>90</v>
      </c>
      <c r="C7246">
        <v>8</v>
      </c>
      <c r="D7246" s="1">
        <v>45396</v>
      </c>
      <c r="E7246" s="1">
        <v>45402</v>
      </c>
      <c r="F7246" t="s">
        <v>98</v>
      </c>
      <c r="G7246" t="s">
        <v>33</v>
      </c>
      <c r="H7246" t="s">
        <v>94</v>
      </c>
      <c r="I7246">
        <v>3</v>
      </c>
      <c r="J7246">
        <v>5610</v>
      </c>
    </row>
    <row r="7247" spans="1:10" x14ac:dyDescent="0.3">
      <c r="A7247">
        <v>907246</v>
      </c>
      <c r="B7247">
        <v>178</v>
      </c>
      <c r="C7247">
        <v>31</v>
      </c>
      <c r="D7247" s="1">
        <v>45406</v>
      </c>
      <c r="E7247" s="1">
        <v>45410</v>
      </c>
      <c r="F7247" t="s">
        <v>99</v>
      </c>
      <c r="G7247" t="s">
        <v>60</v>
      </c>
      <c r="H7247" t="s">
        <v>94</v>
      </c>
      <c r="I7247">
        <v>1</v>
      </c>
      <c r="J7247">
        <v>1740</v>
      </c>
    </row>
    <row r="7248" spans="1:10" x14ac:dyDescent="0.3">
      <c r="A7248">
        <v>907247</v>
      </c>
      <c r="B7248">
        <v>360</v>
      </c>
      <c r="C7248">
        <v>22</v>
      </c>
      <c r="D7248" s="1">
        <v>45522</v>
      </c>
      <c r="E7248" s="1">
        <v>45528</v>
      </c>
      <c r="F7248" t="s">
        <v>93</v>
      </c>
      <c r="G7248" t="s">
        <v>51</v>
      </c>
      <c r="H7248" t="s">
        <v>94</v>
      </c>
      <c r="I7248">
        <v>1</v>
      </c>
      <c r="J7248">
        <v>13330</v>
      </c>
    </row>
    <row r="7249" spans="1:10" x14ac:dyDescent="0.3">
      <c r="A7249">
        <v>907248</v>
      </c>
      <c r="B7249">
        <v>46</v>
      </c>
      <c r="C7249">
        <v>35</v>
      </c>
      <c r="D7249" s="1">
        <v>45425</v>
      </c>
      <c r="E7249" s="1">
        <v>45427</v>
      </c>
      <c r="F7249" t="s">
        <v>100</v>
      </c>
      <c r="G7249" t="s">
        <v>69</v>
      </c>
      <c r="H7249" t="s">
        <v>94</v>
      </c>
      <c r="I7249">
        <v>1</v>
      </c>
      <c r="J7249">
        <v>590</v>
      </c>
    </row>
    <row r="7250" spans="1:10" x14ac:dyDescent="0.3">
      <c r="A7250">
        <v>907249</v>
      </c>
      <c r="B7250">
        <v>575</v>
      </c>
      <c r="C7250">
        <v>44</v>
      </c>
      <c r="D7250" s="1">
        <v>45539</v>
      </c>
      <c r="E7250" s="1">
        <v>45544</v>
      </c>
      <c r="F7250" t="s">
        <v>95</v>
      </c>
      <c r="G7250" t="s">
        <v>78</v>
      </c>
      <c r="H7250" t="s">
        <v>94</v>
      </c>
      <c r="I7250">
        <v>1</v>
      </c>
      <c r="J7250">
        <v>1130</v>
      </c>
    </row>
    <row r="7251" spans="1:10" x14ac:dyDescent="0.3">
      <c r="A7251">
        <v>907250</v>
      </c>
      <c r="B7251">
        <v>96</v>
      </c>
      <c r="C7251">
        <v>42</v>
      </c>
      <c r="D7251" s="1">
        <v>45606</v>
      </c>
      <c r="E7251" s="1">
        <v>45611</v>
      </c>
      <c r="F7251" t="s">
        <v>95</v>
      </c>
      <c r="G7251" t="s">
        <v>78</v>
      </c>
      <c r="H7251" t="s">
        <v>97</v>
      </c>
      <c r="I7251">
        <v>1</v>
      </c>
      <c r="J7251">
        <v>810</v>
      </c>
    </row>
    <row r="7252" spans="1:10" x14ac:dyDescent="0.3">
      <c r="A7252">
        <v>907251</v>
      </c>
      <c r="B7252">
        <v>489</v>
      </c>
      <c r="C7252">
        <v>29</v>
      </c>
      <c r="D7252" s="1">
        <v>45458</v>
      </c>
      <c r="E7252" s="1">
        <v>45463</v>
      </c>
      <c r="F7252" t="s">
        <v>93</v>
      </c>
      <c r="G7252" t="s">
        <v>60</v>
      </c>
      <c r="H7252" t="s">
        <v>94</v>
      </c>
      <c r="I7252">
        <v>1</v>
      </c>
      <c r="J7252">
        <v>2450</v>
      </c>
    </row>
    <row r="7253" spans="1:10" x14ac:dyDescent="0.3">
      <c r="A7253">
        <v>907252</v>
      </c>
      <c r="B7253">
        <v>167</v>
      </c>
      <c r="C7253">
        <v>29</v>
      </c>
      <c r="D7253" s="1">
        <v>45602</v>
      </c>
      <c r="E7253" s="1">
        <v>45608</v>
      </c>
      <c r="F7253" t="s">
        <v>99</v>
      </c>
      <c r="G7253" t="s">
        <v>60</v>
      </c>
      <c r="H7253" t="s">
        <v>94</v>
      </c>
      <c r="I7253">
        <v>1</v>
      </c>
      <c r="J7253">
        <v>2450</v>
      </c>
    </row>
    <row r="7254" spans="1:10" x14ac:dyDescent="0.3">
      <c r="A7254">
        <v>907253</v>
      </c>
      <c r="B7254">
        <v>154</v>
      </c>
      <c r="C7254">
        <v>7</v>
      </c>
      <c r="D7254" s="1">
        <v>45649</v>
      </c>
      <c r="E7254" s="1">
        <v>45654</v>
      </c>
      <c r="F7254" t="s">
        <v>99</v>
      </c>
      <c r="G7254" t="s">
        <v>33</v>
      </c>
      <c r="H7254" t="s">
        <v>97</v>
      </c>
      <c r="I7254">
        <v>1</v>
      </c>
      <c r="J7254">
        <v>2150</v>
      </c>
    </row>
    <row r="7255" spans="1:10" x14ac:dyDescent="0.3">
      <c r="A7255">
        <v>907254</v>
      </c>
      <c r="B7255">
        <v>439</v>
      </c>
      <c r="C7255">
        <v>16</v>
      </c>
      <c r="D7255" s="1">
        <v>45534</v>
      </c>
      <c r="E7255" s="1">
        <v>45537</v>
      </c>
      <c r="F7255" t="s">
        <v>101</v>
      </c>
      <c r="G7255" t="s">
        <v>42</v>
      </c>
      <c r="H7255" t="s">
        <v>97</v>
      </c>
      <c r="I7255">
        <v>1</v>
      </c>
      <c r="J7255">
        <v>3900</v>
      </c>
    </row>
    <row r="7256" spans="1:10" x14ac:dyDescent="0.3">
      <c r="A7256">
        <v>907255</v>
      </c>
      <c r="B7256">
        <v>500</v>
      </c>
      <c r="C7256">
        <v>39</v>
      </c>
      <c r="D7256" s="1">
        <v>45610</v>
      </c>
      <c r="E7256" s="1">
        <v>45612</v>
      </c>
      <c r="F7256" t="s">
        <v>93</v>
      </c>
      <c r="G7256" t="s">
        <v>69</v>
      </c>
      <c r="H7256" t="s">
        <v>94</v>
      </c>
      <c r="I7256">
        <v>1</v>
      </c>
      <c r="J7256">
        <v>780</v>
      </c>
    </row>
    <row r="7257" spans="1:10" x14ac:dyDescent="0.3">
      <c r="A7257">
        <v>907256</v>
      </c>
      <c r="B7257">
        <v>191</v>
      </c>
      <c r="C7257">
        <v>20</v>
      </c>
      <c r="D7257" s="1">
        <v>45724</v>
      </c>
      <c r="E7257" s="1">
        <v>45729</v>
      </c>
      <c r="F7257" t="s">
        <v>98</v>
      </c>
      <c r="G7257" t="s">
        <v>51</v>
      </c>
      <c r="H7257" t="s">
        <v>94</v>
      </c>
      <c r="I7257">
        <v>1</v>
      </c>
      <c r="J7257">
        <v>12810</v>
      </c>
    </row>
    <row r="7258" spans="1:10" x14ac:dyDescent="0.3">
      <c r="A7258">
        <v>907257</v>
      </c>
      <c r="B7258">
        <v>536</v>
      </c>
      <c r="C7258">
        <v>3</v>
      </c>
      <c r="D7258" s="1">
        <v>45454</v>
      </c>
      <c r="E7258" s="1">
        <v>45457</v>
      </c>
      <c r="F7258" t="s">
        <v>99</v>
      </c>
      <c r="G7258" t="s">
        <v>33</v>
      </c>
      <c r="H7258" t="s">
        <v>97</v>
      </c>
      <c r="I7258">
        <v>1</v>
      </c>
      <c r="J7258">
        <v>1770</v>
      </c>
    </row>
    <row r="7259" spans="1:10" x14ac:dyDescent="0.3">
      <c r="A7259">
        <v>907258</v>
      </c>
      <c r="B7259">
        <v>222</v>
      </c>
      <c r="C7259">
        <v>1</v>
      </c>
      <c r="D7259" s="1">
        <v>45502</v>
      </c>
      <c r="E7259" s="1">
        <v>45507</v>
      </c>
      <c r="F7259" t="s">
        <v>100</v>
      </c>
      <c r="G7259" t="s">
        <v>33</v>
      </c>
      <c r="H7259" t="s">
        <v>97</v>
      </c>
      <c r="I7259">
        <v>1</v>
      </c>
      <c r="J7259">
        <v>1110</v>
      </c>
    </row>
    <row r="7260" spans="1:10" x14ac:dyDescent="0.3">
      <c r="A7260">
        <v>907259</v>
      </c>
      <c r="B7260">
        <v>386</v>
      </c>
      <c r="C7260">
        <v>3</v>
      </c>
      <c r="D7260" s="1">
        <v>45472</v>
      </c>
      <c r="E7260" s="1">
        <v>45476</v>
      </c>
      <c r="F7260" t="s">
        <v>96</v>
      </c>
      <c r="G7260" t="s">
        <v>33</v>
      </c>
      <c r="H7260" t="s">
        <v>94</v>
      </c>
      <c r="I7260">
        <v>1</v>
      </c>
      <c r="J7260">
        <v>1770</v>
      </c>
    </row>
    <row r="7261" spans="1:10" x14ac:dyDescent="0.3">
      <c r="A7261">
        <v>907260</v>
      </c>
      <c r="B7261">
        <v>356</v>
      </c>
      <c r="C7261">
        <v>39</v>
      </c>
      <c r="D7261" s="1">
        <v>45421</v>
      </c>
      <c r="E7261" s="1">
        <v>45427</v>
      </c>
      <c r="F7261" t="s">
        <v>95</v>
      </c>
      <c r="G7261" t="s">
        <v>69</v>
      </c>
      <c r="H7261" t="s">
        <v>97</v>
      </c>
      <c r="I7261">
        <v>1</v>
      </c>
      <c r="J7261">
        <v>780</v>
      </c>
    </row>
    <row r="7262" spans="1:10" x14ac:dyDescent="0.3">
      <c r="A7262">
        <v>907261</v>
      </c>
      <c r="B7262">
        <v>155</v>
      </c>
      <c r="C7262">
        <v>10</v>
      </c>
      <c r="D7262" s="1">
        <v>45581</v>
      </c>
      <c r="E7262" s="1">
        <v>45585</v>
      </c>
      <c r="F7262" t="s">
        <v>99</v>
      </c>
      <c r="G7262" t="s">
        <v>42</v>
      </c>
      <c r="H7262" t="s">
        <v>97</v>
      </c>
      <c r="I7262">
        <v>1</v>
      </c>
      <c r="J7262">
        <v>3700</v>
      </c>
    </row>
    <row r="7263" spans="1:10" x14ac:dyDescent="0.3">
      <c r="A7263">
        <v>907262</v>
      </c>
      <c r="B7263">
        <v>541</v>
      </c>
      <c r="C7263">
        <v>28</v>
      </c>
      <c r="D7263" s="1">
        <v>45691</v>
      </c>
      <c r="E7263" s="1">
        <v>45695</v>
      </c>
      <c r="F7263" t="s">
        <v>100</v>
      </c>
      <c r="G7263" t="s">
        <v>60</v>
      </c>
      <c r="H7263" t="s">
        <v>94</v>
      </c>
      <c r="I7263">
        <v>1</v>
      </c>
      <c r="J7263">
        <v>3170</v>
      </c>
    </row>
    <row r="7264" spans="1:10" x14ac:dyDescent="0.3">
      <c r="A7264">
        <v>907263</v>
      </c>
      <c r="B7264">
        <v>429</v>
      </c>
      <c r="C7264">
        <v>26</v>
      </c>
      <c r="D7264" s="1">
        <v>45384</v>
      </c>
      <c r="E7264" s="1">
        <v>45387</v>
      </c>
      <c r="F7264" t="s">
        <v>100</v>
      </c>
      <c r="G7264" t="s">
        <v>60</v>
      </c>
      <c r="H7264" t="s">
        <v>94</v>
      </c>
      <c r="I7264">
        <v>1</v>
      </c>
      <c r="J7264">
        <v>2250</v>
      </c>
    </row>
    <row r="7265" spans="1:10" x14ac:dyDescent="0.3">
      <c r="A7265">
        <v>907264</v>
      </c>
      <c r="B7265">
        <v>576</v>
      </c>
      <c r="C7265">
        <v>44</v>
      </c>
      <c r="D7265" s="1">
        <v>45547</v>
      </c>
      <c r="E7265" s="1">
        <v>45553</v>
      </c>
      <c r="F7265" t="s">
        <v>99</v>
      </c>
      <c r="G7265" t="s">
        <v>78</v>
      </c>
      <c r="H7265" t="s">
        <v>97</v>
      </c>
      <c r="I7265">
        <v>1</v>
      </c>
      <c r="J7265">
        <v>1130</v>
      </c>
    </row>
    <row r="7266" spans="1:10" x14ac:dyDescent="0.3">
      <c r="A7266">
        <v>907265</v>
      </c>
      <c r="B7266">
        <v>176</v>
      </c>
      <c r="C7266">
        <v>37</v>
      </c>
      <c r="D7266" s="1">
        <v>45604</v>
      </c>
      <c r="E7266" s="1">
        <v>45610</v>
      </c>
      <c r="F7266" t="s">
        <v>96</v>
      </c>
      <c r="G7266" t="s">
        <v>69</v>
      </c>
      <c r="H7266" t="s">
        <v>94</v>
      </c>
      <c r="I7266">
        <v>2</v>
      </c>
      <c r="J7266">
        <v>1620</v>
      </c>
    </row>
    <row r="7267" spans="1:10" x14ac:dyDescent="0.3">
      <c r="A7267">
        <v>907266</v>
      </c>
      <c r="B7267">
        <v>579</v>
      </c>
      <c r="C7267">
        <v>3</v>
      </c>
      <c r="D7267" s="1">
        <v>45640</v>
      </c>
      <c r="E7267" s="1">
        <v>45645</v>
      </c>
      <c r="F7267" t="s">
        <v>101</v>
      </c>
      <c r="G7267" t="s">
        <v>33</v>
      </c>
      <c r="H7267" t="s">
        <v>94</v>
      </c>
      <c r="I7267">
        <v>3</v>
      </c>
      <c r="J7267">
        <v>5310</v>
      </c>
    </row>
    <row r="7268" spans="1:10" x14ac:dyDescent="0.3">
      <c r="A7268">
        <v>907267</v>
      </c>
      <c r="B7268">
        <v>508</v>
      </c>
      <c r="C7268">
        <v>38</v>
      </c>
      <c r="D7268" s="1">
        <v>45714</v>
      </c>
      <c r="E7268" s="1">
        <v>45719</v>
      </c>
      <c r="F7268" t="s">
        <v>95</v>
      </c>
      <c r="G7268" t="s">
        <v>69</v>
      </c>
      <c r="H7268" t="s">
        <v>94</v>
      </c>
      <c r="I7268">
        <v>1</v>
      </c>
      <c r="J7268">
        <v>510</v>
      </c>
    </row>
    <row r="7269" spans="1:10" x14ac:dyDescent="0.3">
      <c r="A7269">
        <v>907268</v>
      </c>
      <c r="B7269">
        <v>569</v>
      </c>
      <c r="C7269">
        <v>15</v>
      </c>
      <c r="D7269" s="1">
        <v>45515</v>
      </c>
      <c r="E7269" s="1">
        <v>45518</v>
      </c>
      <c r="F7269" t="s">
        <v>100</v>
      </c>
      <c r="G7269" t="s">
        <v>42</v>
      </c>
      <c r="H7269" t="s">
        <v>97</v>
      </c>
      <c r="I7269">
        <v>1</v>
      </c>
      <c r="J7269">
        <v>3740</v>
      </c>
    </row>
    <row r="7270" spans="1:10" x14ac:dyDescent="0.3">
      <c r="A7270">
        <v>907269</v>
      </c>
      <c r="B7270">
        <v>282</v>
      </c>
      <c r="C7270">
        <v>6</v>
      </c>
      <c r="D7270" s="1">
        <v>45631</v>
      </c>
      <c r="E7270" s="1">
        <v>45634</v>
      </c>
      <c r="F7270" t="s">
        <v>101</v>
      </c>
      <c r="G7270" t="s">
        <v>33</v>
      </c>
      <c r="H7270" t="s">
        <v>94</v>
      </c>
      <c r="I7270">
        <v>1</v>
      </c>
      <c r="J7270">
        <v>1510</v>
      </c>
    </row>
    <row r="7271" spans="1:10" x14ac:dyDescent="0.3">
      <c r="A7271">
        <v>907270</v>
      </c>
      <c r="B7271">
        <v>169</v>
      </c>
      <c r="C7271">
        <v>18</v>
      </c>
      <c r="D7271" s="1">
        <v>45636</v>
      </c>
      <c r="E7271" s="1">
        <v>45638</v>
      </c>
      <c r="F7271" t="s">
        <v>101</v>
      </c>
      <c r="G7271" t="s">
        <v>51</v>
      </c>
      <c r="H7271" t="s">
        <v>94</v>
      </c>
      <c r="I7271">
        <v>1</v>
      </c>
      <c r="J7271">
        <v>13140</v>
      </c>
    </row>
    <row r="7272" spans="1:10" x14ac:dyDescent="0.3">
      <c r="A7272">
        <v>907271</v>
      </c>
      <c r="B7272">
        <v>409</v>
      </c>
      <c r="C7272">
        <v>25</v>
      </c>
      <c r="D7272" s="1">
        <v>45577</v>
      </c>
      <c r="E7272" s="1">
        <v>45579</v>
      </c>
      <c r="F7272" t="s">
        <v>95</v>
      </c>
      <c r="G7272" t="s">
        <v>60</v>
      </c>
      <c r="H7272" t="s">
        <v>94</v>
      </c>
      <c r="I7272">
        <v>2</v>
      </c>
      <c r="J7272">
        <v>6300</v>
      </c>
    </row>
    <row r="7273" spans="1:10" x14ac:dyDescent="0.3">
      <c r="A7273">
        <v>907272</v>
      </c>
      <c r="B7273">
        <v>395</v>
      </c>
      <c r="C7273">
        <v>13</v>
      </c>
      <c r="D7273" s="1">
        <v>45413</v>
      </c>
      <c r="E7273" s="1">
        <v>45419</v>
      </c>
      <c r="F7273" t="s">
        <v>93</v>
      </c>
      <c r="G7273" t="s">
        <v>42</v>
      </c>
      <c r="H7273" t="s">
        <v>97</v>
      </c>
      <c r="I7273">
        <v>1</v>
      </c>
      <c r="J7273">
        <v>3000</v>
      </c>
    </row>
    <row r="7274" spans="1:10" x14ac:dyDescent="0.3">
      <c r="A7274">
        <v>907273</v>
      </c>
      <c r="B7274">
        <v>218</v>
      </c>
      <c r="C7274">
        <v>7</v>
      </c>
      <c r="D7274" s="1">
        <v>45607</v>
      </c>
      <c r="E7274" s="1">
        <v>45613</v>
      </c>
      <c r="F7274" t="s">
        <v>100</v>
      </c>
      <c r="G7274" t="s">
        <v>33</v>
      </c>
      <c r="H7274" t="s">
        <v>97</v>
      </c>
      <c r="I7274">
        <v>2</v>
      </c>
      <c r="J7274">
        <v>4300</v>
      </c>
    </row>
    <row r="7275" spans="1:10" x14ac:dyDescent="0.3">
      <c r="A7275">
        <v>907274</v>
      </c>
      <c r="B7275">
        <v>582</v>
      </c>
      <c r="C7275">
        <v>46</v>
      </c>
      <c r="D7275" s="1">
        <v>45680</v>
      </c>
      <c r="E7275" s="1">
        <v>45686</v>
      </c>
      <c r="F7275" t="s">
        <v>101</v>
      </c>
      <c r="G7275" t="s">
        <v>78</v>
      </c>
      <c r="H7275" t="s">
        <v>94</v>
      </c>
      <c r="I7275">
        <v>1</v>
      </c>
      <c r="J7275">
        <v>1320</v>
      </c>
    </row>
    <row r="7276" spans="1:10" x14ac:dyDescent="0.3">
      <c r="A7276">
        <v>907275</v>
      </c>
      <c r="B7276">
        <v>540</v>
      </c>
      <c r="C7276">
        <v>45</v>
      </c>
      <c r="D7276" s="1">
        <v>45676</v>
      </c>
      <c r="E7276" s="1">
        <v>45678</v>
      </c>
      <c r="F7276" t="s">
        <v>93</v>
      </c>
      <c r="G7276" t="s">
        <v>78</v>
      </c>
      <c r="H7276" t="s">
        <v>97</v>
      </c>
      <c r="I7276">
        <v>1</v>
      </c>
      <c r="J7276">
        <v>1290</v>
      </c>
    </row>
    <row r="7277" spans="1:10" x14ac:dyDescent="0.3">
      <c r="A7277">
        <v>907276</v>
      </c>
      <c r="B7277">
        <v>151</v>
      </c>
      <c r="C7277">
        <v>23</v>
      </c>
      <c r="D7277" s="1">
        <v>45603</v>
      </c>
      <c r="E7277" s="1">
        <v>45608</v>
      </c>
      <c r="F7277" t="s">
        <v>98</v>
      </c>
      <c r="G7277" t="s">
        <v>51</v>
      </c>
      <c r="H7277" t="s">
        <v>94</v>
      </c>
      <c r="I7277">
        <v>1</v>
      </c>
      <c r="J7277">
        <v>12780</v>
      </c>
    </row>
    <row r="7278" spans="1:10" x14ac:dyDescent="0.3">
      <c r="A7278">
        <v>907277</v>
      </c>
      <c r="B7278">
        <v>411</v>
      </c>
      <c r="C7278">
        <v>41</v>
      </c>
      <c r="D7278" s="1">
        <v>45416</v>
      </c>
      <c r="E7278" s="1">
        <v>45418</v>
      </c>
      <c r="F7278" t="s">
        <v>98</v>
      </c>
      <c r="G7278" t="s">
        <v>78</v>
      </c>
      <c r="H7278" t="s">
        <v>94</v>
      </c>
      <c r="I7278">
        <v>1</v>
      </c>
      <c r="J7278">
        <v>1390</v>
      </c>
    </row>
    <row r="7279" spans="1:10" x14ac:dyDescent="0.3">
      <c r="A7279">
        <v>907278</v>
      </c>
      <c r="B7279">
        <v>231</v>
      </c>
      <c r="C7279">
        <v>46</v>
      </c>
      <c r="D7279" s="1">
        <v>45401</v>
      </c>
      <c r="E7279" s="1">
        <v>45406</v>
      </c>
      <c r="F7279" t="s">
        <v>100</v>
      </c>
      <c r="G7279" t="s">
        <v>78</v>
      </c>
      <c r="H7279" t="s">
        <v>97</v>
      </c>
      <c r="I7279">
        <v>2</v>
      </c>
      <c r="J7279">
        <v>2640</v>
      </c>
    </row>
    <row r="7280" spans="1:10" x14ac:dyDescent="0.3">
      <c r="A7280">
        <v>907279</v>
      </c>
      <c r="B7280">
        <v>528</v>
      </c>
      <c r="C7280">
        <v>47</v>
      </c>
      <c r="D7280" s="1">
        <v>45609</v>
      </c>
      <c r="E7280" s="1">
        <v>45612</v>
      </c>
      <c r="F7280" t="s">
        <v>100</v>
      </c>
      <c r="G7280" t="s">
        <v>78</v>
      </c>
      <c r="H7280" t="s">
        <v>94</v>
      </c>
      <c r="I7280">
        <v>1</v>
      </c>
      <c r="J7280">
        <v>890</v>
      </c>
    </row>
    <row r="7281" spans="1:10" x14ac:dyDescent="0.3">
      <c r="A7281">
        <v>907280</v>
      </c>
      <c r="B7281">
        <v>537</v>
      </c>
      <c r="C7281">
        <v>8</v>
      </c>
      <c r="D7281" s="1">
        <v>45653</v>
      </c>
      <c r="E7281" s="1">
        <v>45656</v>
      </c>
      <c r="F7281" t="s">
        <v>93</v>
      </c>
      <c r="G7281" t="s">
        <v>33</v>
      </c>
      <c r="H7281" t="s">
        <v>94</v>
      </c>
      <c r="I7281">
        <v>1</v>
      </c>
      <c r="J7281">
        <v>1870</v>
      </c>
    </row>
    <row r="7282" spans="1:10" x14ac:dyDescent="0.3">
      <c r="A7282">
        <v>907281</v>
      </c>
      <c r="B7282">
        <v>558</v>
      </c>
      <c r="C7282">
        <v>45</v>
      </c>
      <c r="D7282" s="1">
        <v>45463</v>
      </c>
      <c r="E7282" s="1">
        <v>45466</v>
      </c>
      <c r="F7282" t="s">
        <v>96</v>
      </c>
      <c r="G7282" t="s">
        <v>78</v>
      </c>
      <c r="H7282" t="s">
        <v>94</v>
      </c>
      <c r="I7282">
        <v>1</v>
      </c>
      <c r="J7282">
        <v>1290</v>
      </c>
    </row>
    <row r="7283" spans="1:10" x14ac:dyDescent="0.3">
      <c r="A7283">
        <v>907282</v>
      </c>
      <c r="B7283">
        <v>367</v>
      </c>
      <c r="C7283">
        <v>5</v>
      </c>
      <c r="D7283" s="1">
        <v>45501</v>
      </c>
      <c r="E7283" s="1">
        <v>45504</v>
      </c>
      <c r="F7283" t="s">
        <v>95</v>
      </c>
      <c r="G7283" t="s">
        <v>33</v>
      </c>
      <c r="H7283" t="s">
        <v>94</v>
      </c>
      <c r="I7283">
        <v>1</v>
      </c>
      <c r="J7283">
        <v>1960</v>
      </c>
    </row>
    <row r="7284" spans="1:10" x14ac:dyDescent="0.3">
      <c r="A7284">
        <v>907283</v>
      </c>
      <c r="B7284">
        <v>489</v>
      </c>
      <c r="C7284">
        <v>17</v>
      </c>
      <c r="D7284" s="1">
        <v>45411</v>
      </c>
      <c r="E7284" s="1">
        <v>45416</v>
      </c>
      <c r="F7284" t="s">
        <v>93</v>
      </c>
      <c r="G7284" t="s">
        <v>51</v>
      </c>
      <c r="H7284" t="s">
        <v>94</v>
      </c>
      <c r="I7284">
        <v>2</v>
      </c>
      <c r="J7284">
        <v>27580</v>
      </c>
    </row>
    <row r="7285" spans="1:10" x14ac:dyDescent="0.3">
      <c r="A7285">
        <v>907284</v>
      </c>
      <c r="B7285">
        <v>34</v>
      </c>
      <c r="C7285">
        <v>5</v>
      </c>
      <c r="D7285" s="1">
        <v>45436</v>
      </c>
      <c r="E7285" s="1">
        <v>45441</v>
      </c>
      <c r="F7285" t="s">
        <v>100</v>
      </c>
      <c r="G7285" t="s">
        <v>33</v>
      </c>
      <c r="H7285" t="s">
        <v>97</v>
      </c>
      <c r="I7285">
        <v>1</v>
      </c>
      <c r="J7285">
        <v>1960</v>
      </c>
    </row>
    <row r="7286" spans="1:10" x14ac:dyDescent="0.3">
      <c r="A7286">
        <v>907285</v>
      </c>
      <c r="B7286">
        <v>304</v>
      </c>
      <c r="C7286">
        <v>15</v>
      </c>
      <c r="D7286" s="1">
        <v>45396</v>
      </c>
      <c r="E7286" s="1">
        <v>45399</v>
      </c>
      <c r="F7286" t="s">
        <v>98</v>
      </c>
      <c r="G7286" t="s">
        <v>42</v>
      </c>
      <c r="H7286" t="s">
        <v>94</v>
      </c>
      <c r="I7286">
        <v>1</v>
      </c>
      <c r="J7286">
        <v>3740</v>
      </c>
    </row>
    <row r="7287" spans="1:10" x14ac:dyDescent="0.3">
      <c r="A7287">
        <v>907286</v>
      </c>
      <c r="B7287">
        <v>83</v>
      </c>
      <c r="C7287">
        <v>40</v>
      </c>
      <c r="D7287" s="1">
        <v>45615</v>
      </c>
      <c r="E7287" s="1">
        <v>45620</v>
      </c>
      <c r="F7287" t="s">
        <v>93</v>
      </c>
      <c r="G7287" t="s">
        <v>69</v>
      </c>
      <c r="H7287" t="s">
        <v>97</v>
      </c>
      <c r="I7287">
        <v>1</v>
      </c>
      <c r="J7287">
        <v>540</v>
      </c>
    </row>
    <row r="7288" spans="1:10" x14ac:dyDescent="0.3">
      <c r="A7288">
        <v>907287</v>
      </c>
      <c r="B7288">
        <v>171</v>
      </c>
      <c r="C7288">
        <v>11</v>
      </c>
      <c r="D7288" s="1">
        <v>45478</v>
      </c>
      <c r="E7288" s="1">
        <v>45483</v>
      </c>
      <c r="F7288" t="s">
        <v>100</v>
      </c>
      <c r="G7288" t="s">
        <v>42</v>
      </c>
      <c r="H7288" t="s">
        <v>94</v>
      </c>
      <c r="I7288">
        <v>1</v>
      </c>
      <c r="J7288">
        <v>2560</v>
      </c>
    </row>
    <row r="7289" spans="1:10" x14ac:dyDescent="0.3">
      <c r="A7289">
        <v>907288</v>
      </c>
      <c r="B7289">
        <v>111</v>
      </c>
      <c r="C7289">
        <v>33</v>
      </c>
      <c r="D7289" s="1">
        <v>45543</v>
      </c>
      <c r="E7289" s="1">
        <v>45547</v>
      </c>
      <c r="F7289" t="s">
        <v>100</v>
      </c>
      <c r="G7289" t="s">
        <v>69</v>
      </c>
      <c r="H7289" t="s">
        <v>97</v>
      </c>
      <c r="I7289">
        <v>1</v>
      </c>
      <c r="J7289">
        <v>740</v>
      </c>
    </row>
    <row r="7290" spans="1:10" x14ac:dyDescent="0.3">
      <c r="A7290">
        <v>907289</v>
      </c>
      <c r="B7290">
        <v>414</v>
      </c>
      <c r="C7290">
        <v>44</v>
      </c>
      <c r="D7290" s="1">
        <v>45738</v>
      </c>
      <c r="E7290" s="1">
        <v>45742</v>
      </c>
      <c r="F7290" t="s">
        <v>93</v>
      </c>
      <c r="G7290" t="s">
        <v>78</v>
      </c>
      <c r="H7290" t="s">
        <v>94</v>
      </c>
      <c r="I7290">
        <v>1</v>
      </c>
      <c r="J7290">
        <v>1130</v>
      </c>
    </row>
    <row r="7291" spans="1:10" x14ac:dyDescent="0.3">
      <c r="A7291">
        <v>907290</v>
      </c>
      <c r="B7291">
        <v>235</v>
      </c>
      <c r="C7291">
        <v>24</v>
      </c>
      <c r="D7291" s="1">
        <v>45579</v>
      </c>
      <c r="E7291" s="1">
        <v>45581</v>
      </c>
      <c r="F7291" t="s">
        <v>101</v>
      </c>
      <c r="G7291" t="s">
        <v>51</v>
      </c>
      <c r="H7291" t="s">
        <v>97</v>
      </c>
      <c r="I7291">
        <v>2</v>
      </c>
      <c r="J7291">
        <v>22900</v>
      </c>
    </row>
    <row r="7292" spans="1:10" x14ac:dyDescent="0.3">
      <c r="A7292">
        <v>907291</v>
      </c>
      <c r="B7292">
        <v>19</v>
      </c>
      <c r="C7292">
        <v>13</v>
      </c>
      <c r="D7292" s="1">
        <v>45389</v>
      </c>
      <c r="E7292" s="1">
        <v>45392</v>
      </c>
      <c r="F7292" t="s">
        <v>96</v>
      </c>
      <c r="G7292" t="s">
        <v>42</v>
      </c>
      <c r="H7292" t="s">
        <v>94</v>
      </c>
      <c r="I7292">
        <v>1</v>
      </c>
      <c r="J7292">
        <v>3000</v>
      </c>
    </row>
    <row r="7293" spans="1:10" x14ac:dyDescent="0.3">
      <c r="A7293">
        <v>907292</v>
      </c>
      <c r="B7293">
        <v>111</v>
      </c>
      <c r="C7293">
        <v>7</v>
      </c>
      <c r="D7293" s="1">
        <v>45544</v>
      </c>
      <c r="E7293" s="1">
        <v>45549</v>
      </c>
      <c r="F7293" t="s">
        <v>100</v>
      </c>
      <c r="G7293" t="s">
        <v>33</v>
      </c>
      <c r="H7293" t="s">
        <v>94</v>
      </c>
      <c r="I7293">
        <v>1</v>
      </c>
      <c r="J7293">
        <v>2150</v>
      </c>
    </row>
    <row r="7294" spans="1:10" x14ac:dyDescent="0.3">
      <c r="A7294">
        <v>907293</v>
      </c>
      <c r="B7294">
        <v>36</v>
      </c>
      <c r="C7294">
        <v>10</v>
      </c>
      <c r="D7294" s="1">
        <v>45687</v>
      </c>
      <c r="E7294" s="1">
        <v>45690</v>
      </c>
      <c r="F7294" t="s">
        <v>98</v>
      </c>
      <c r="G7294" t="s">
        <v>42</v>
      </c>
      <c r="H7294" t="s">
        <v>94</v>
      </c>
      <c r="I7294">
        <v>1</v>
      </c>
      <c r="J7294">
        <v>3700</v>
      </c>
    </row>
    <row r="7295" spans="1:10" x14ac:dyDescent="0.3">
      <c r="A7295">
        <v>907294</v>
      </c>
      <c r="B7295">
        <v>117</v>
      </c>
      <c r="C7295">
        <v>22</v>
      </c>
      <c r="D7295" s="1">
        <v>45559</v>
      </c>
      <c r="E7295" s="1">
        <v>45562</v>
      </c>
      <c r="F7295" t="s">
        <v>95</v>
      </c>
      <c r="G7295" t="s">
        <v>51</v>
      </c>
      <c r="H7295" t="s">
        <v>97</v>
      </c>
      <c r="I7295">
        <v>1</v>
      </c>
      <c r="J7295">
        <v>13330</v>
      </c>
    </row>
    <row r="7296" spans="1:10" x14ac:dyDescent="0.3">
      <c r="A7296">
        <v>907295</v>
      </c>
      <c r="B7296">
        <v>87</v>
      </c>
      <c r="C7296">
        <v>9</v>
      </c>
      <c r="D7296" s="1">
        <v>45495</v>
      </c>
      <c r="E7296" s="1">
        <v>45498</v>
      </c>
      <c r="F7296" t="s">
        <v>98</v>
      </c>
      <c r="G7296" t="s">
        <v>42</v>
      </c>
      <c r="H7296" t="s">
        <v>94</v>
      </c>
      <c r="I7296">
        <v>1</v>
      </c>
      <c r="J7296">
        <v>3370</v>
      </c>
    </row>
    <row r="7297" spans="1:10" x14ac:dyDescent="0.3">
      <c r="A7297">
        <v>907296</v>
      </c>
      <c r="B7297">
        <v>260</v>
      </c>
      <c r="C7297">
        <v>37</v>
      </c>
      <c r="D7297" s="1">
        <v>45605</v>
      </c>
      <c r="E7297" s="1">
        <v>45607</v>
      </c>
      <c r="F7297" t="s">
        <v>98</v>
      </c>
      <c r="G7297" t="s">
        <v>69</v>
      </c>
      <c r="H7297" t="s">
        <v>97</v>
      </c>
      <c r="I7297">
        <v>3</v>
      </c>
      <c r="J7297">
        <v>2430</v>
      </c>
    </row>
    <row r="7298" spans="1:10" x14ac:dyDescent="0.3">
      <c r="A7298">
        <v>907297</v>
      </c>
      <c r="B7298">
        <v>295</v>
      </c>
      <c r="C7298">
        <v>32</v>
      </c>
      <c r="D7298" s="1">
        <v>45539</v>
      </c>
      <c r="E7298" s="1">
        <v>45541</v>
      </c>
      <c r="F7298" t="s">
        <v>93</v>
      </c>
      <c r="G7298" t="s">
        <v>60</v>
      </c>
      <c r="H7298" t="s">
        <v>97</v>
      </c>
      <c r="I7298">
        <v>1</v>
      </c>
      <c r="J7298">
        <v>1990</v>
      </c>
    </row>
    <row r="7299" spans="1:10" x14ac:dyDescent="0.3">
      <c r="A7299">
        <v>907298</v>
      </c>
      <c r="B7299">
        <v>460</v>
      </c>
      <c r="C7299">
        <v>30</v>
      </c>
      <c r="D7299" s="1">
        <v>45691</v>
      </c>
      <c r="E7299" s="1">
        <v>45694</v>
      </c>
      <c r="F7299" t="s">
        <v>93</v>
      </c>
      <c r="G7299" t="s">
        <v>60</v>
      </c>
      <c r="H7299" t="s">
        <v>94</v>
      </c>
      <c r="I7299">
        <v>1</v>
      </c>
      <c r="J7299">
        <v>2550</v>
      </c>
    </row>
    <row r="7300" spans="1:10" x14ac:dyDescent="0.3">
      <c r="A7300">
        <v>907299</v>
      </c>
      <c r="B7300">
        <v>363</v>
      </c>
      <c r="C7300">
        <v>12</v>
      </c>
      <c r="D7300" s="1">
        <v>45579</v>
      </c>
      <c r="E7300" s="1">
        <v>45581</v>
      </c>
      <c r="F7300" t="s">
        <v>101</v>
      </c>
      <c r="G7300" t="s">
        <v>42</v>
      </c>
      <c r="H7300" t="s">
        <v>97</v>
      </c>
      <c r="I7300">
        <v>1</v>
      </c>
      <c r="J7300">
        <v>2600</v>
      </c>
    </row>
    <row r="7301" spans="1:10" x14ac:dyDescent="0.3">
      <c r="A7301">
        <v>907300</v>
      </c>
      <c r="B7301">
        <v>597</v>
      </c>
      <c r="C7301">
        <v>3</v>
      </c>
      <c r="D7301" s="1">
        <v>45582</v>
      </c>
      <c r="E7301" s="1">
        <v>45586</v>
      </c>
      <c r="F7301" t="s">
        <v>95</v>
      </c>
      <c r="G7301" t="s">
        <v>33</v>
      </c>
      <c r="H7301" t="s">
        <v>97</v>
      </c>
      <c r="I7301">
        <v>1</v>
      </c>
      <c r="J7301">
        <v>1770</v>
      </c>
    </row>
    <row r="7302" spans="1:10" x14ac:dyDescent="0.3">
      <c r="A7302">
        <v>907301</v>
      </c>
      <c r="B7302">
        <v>335</v>
      </c>
      <c r="C7302">
        <v>43</v>
      </c>
      <c r="D7302" s="1">
        <v>45566</v>
      </c>
      <c r="E7302" s="1">
        <v>45570</v>
      </c>
      <c r="F7302" t="s">
        <v>100</v>
      </c>
      <c r="G7302" t="s">
        <v>78</v>
      </c>
      <c r="H7302" t="s">
        <v>94</v>
      </c>
      <c r="I7302">
        <v>1</v>
      </c>
      <c r="J7302">
        <v>910</v>
      </c>
    </row>
    <row r="7303" spans="1:10" x14ac:dyDescent="0.3">
      <c r="A7303">
        <v>907302</v>
      </c>
      <c r="B7303">
        <v>484</v>
      </c>
      <c r="C7303">
        <v>10</v>
      </c>
      <c r="D7303" s="1">
        <v>45686</v>
      </c>
      <c r="E7303" s="1">
        <v>45692</v>
      </c>
      <c r="F7303" t="s">
        <v>95</v>
      </c>
      <c r="G7303" t="s">
        <v>42</v>
      </c>
      <c r="H7303" t="s">
        <v>97</v>
      </c>
      <c r="I7303">
        <v>1</v>
      </c>
      <c r="J7303">
        <v>3700</v>
      </c>
    </row>
    <row r="7304" spans="1:10" x14ac:dyDescent="0.3">
      <c r="A7304">
        <v>907303</v>
      </c>
      <c r="B7304">
        <v>294</v>
      </c>
      <c r="C7304">
        <v>44</v>
      </c>
      <c r="D7304" s="1">
        <v>45634</v>
      </c>
      <c r="E7304" s="1">
        <v>45638</v>
      </c>
      <c r="F7304" t="s">
        <v>101</v>
      </c>
      <c r="G7304" t="s">
        <v>78</v>
      </c>
      <c r="H7304" t="s">
        <v>94</v>
      </c>
      <c r="I7304">
        <v>2</v>
      </c>
      <c r="J7304">
        <v>2260</v>
      </c>
    </row>
    <row r="7305" spans="1:10" x14ac:dyDescent="0.3">
      <c r="A7305">
        <v>907304</v>
      </c>
      <c r="B7305">
        <v>94</v>
      </c>
      <c r="C7305">
        <v>26</v>
      </c>
      <c r="D7305" s="1">
        <v>45532</v>
      </c>
      <c r="E7305" s="1">
        <v>45538</v>
      </c>
      <c r="F7305" t="s">
        <v>93</v>
      </c>
      <c r="G7305" t="s">
        <v>60</v>
      </c>
      <c r="H7305" t="s">
        <v>94</v>
      </c>
      <c r="I7305">
        <v>1</v>
      </c>
      <c r="J7305">
        <v>2250</v>
      </c>
    </row>
    <row r="7306" spans="1:10" x14ac:dyDescent="0.3">
      <c r="A7306">
        <v>907305</v>
      </c>
      <c r="B7306">
        <v>486</v>
      </c>
      <c r="C7306">
        <v>5</v>
      </c>
      <c r="D7306" s="1">
        <v>45666</v>
      </c>
      <c r="E7306" s="1">
        <v>45672</v>
      </c>
      <c r="F7306" t="s">
        <v>98</v>
      </c>
      <c r="G7306" t="s">
        <v>33</v>
      </c>
      <c r="H7306" t="s">
        <v>94</v>
      </c>
      <c r="I7306">
        <v>1</v>
      </c>
      <c r="J7306">
        <v>1960</v>
      </c>
    </row>
    <row r="7307" spans="1:10" x14ac:dyDescent="0.3">
      <c r="A7307">
        <v>907306</v>
      </c>
      <c r="B7307">
        <v>151</v>
      </c>
      <c r="C7307">
        <v>16</v>
      </c>
      <c r="D7307" s="1">
        <v>45557</v>
      </c>
      <c r="E7307" s="1">
        <v>45562</v>
      </c>
      <c r="F7307" t="s">
        <v>98</v>
      </c>
      <c r="G7307" t="s">
        <v>42</v>
      </c>
      <c r="H7307" t="s">
        <v>94</v>
      </c>
      <c r="I7307">
        <v>3</v>
      </c>
      <c r="J7307">
        <v>11700</v>
      </c>
    </row>
    <row r="7308" spans="1:10" x14ac:dyDescent="0.3">
      <c r="A7308">
        <v>907307</v>
      </c>
      <c r="B7308">
        <v>101</v>
      </c>
      <c r="C7308">
        <v>9</v>
      </c>
      <c r="D7308" s="1">
        <v>45414</v>
      </c>
      <c r="E7308" s="1">
        <v>45417</v>
      </c>
      <c r="F7308" t="s">
        <v>100</v>
      </c>
      <c r="G7308" t="s">
        <v>42</v>
      </c>
      <c r="H7308" t="s">
        <v>97</v>
      </c>
      <c r="I7308">
        <v>1</v>
      </c>
      <c r="J7308">
        <v>3370</v>
      </c>
    </row>
    <row r="7309" spans="1:10" x14ac:dyDescent="0.3">
      <c r="A7309">
        <v>907308</v>
      </c>
      <c r="B7309">
        <v>38</v>
      </c>
      <c r="C7309">
        <v>18</v>
      </c>
      <c r="D7309" s="1">
        <v>45519</v>
      </c>
      <c r="E7309" s="1">
        <v>45522</v>
      </c>
      <c r="F7309" t="s">
        <v>100</v>
      </c>
      <c r="G7309" t="s">
        <v>51</v>
      </c>
      <c r="H7309" t="s">
        <v>94</v>
      </c>
      <c r="I7309">
        <v>1</v>
      </c>
      <c r="J7309">
        <v>13140</v>
      </c>
    </row>
    <row r="7310" spans="1:10" x14ac:dyDescent="0.3">
      <c r="A7310">
        <v>907309</v>
      </c>
      <c r="B7310">
        <v>136</v>
      </c>
      <c r="C7310">
        <v>37</v>
      </c>
      <c r="D7310" s="1">
        <v>45418</v>
      </c>
      <c r="E7310" s="1">
        <v>45423</v>
      </c>
      <c r="F7310" t="s">
        <v>100</v>
      </c>
      <c r="G7310" t="s">
        <v>69</v>
      </c>
      <c r="H7310" t="s">
        <v>97</v>
      </c>
      <c r="I7310">
        <v>1</v>
      </c>
      <c r="J7310">
        <v>810</v>
      </c>
    </row>
    <row r="7311" spans="1:10" x14ac:dyDescent="0.3">
      <c r="A7311">
        <v>907310</v>
      </c>
      <c r="B7311">
        <v>44</v>
      </c>
      <c r="C7311">
        <v>4</v>
      </c>
      <c r="D7311" s="1">
        <v>45500</v>
      </c>
      <c r="E7311" s="1">
        <v>45504</v>
      </c>
      <c r="F7311" t="s">
        <v>99</v>
      </c>
      <c r="G7311" t="s">
        <v>33</v>
      </c>
      <c r="H7311" t="s">
        <v>94</v>
      </c>
      <c r="I7311">
        <v>1</v>
      </c>
      <c r="J7311">
        <v>970</v>
      </c>
    </row>
    <row r="7312" spans="1:10" x14ac:dyDescent="0.3">
      <c r="A7312">
        <v>907311</v>
      </c>
      <c r="B7312">
        <v>178</v>
      </c>
      <c r="C7312">
        <v>8</v>
      </c>
      <c r="D7312" s="1">
        <v>45391</v>
      </c>
      <c r="E7312" s="1">
        <v>45396</v>
      </c>
      <c r="F7312" t="s">
        <v>99</v>
      </c>
      <c r="G7312" t="s">
        <v>33</v>
      </c>
      <c r="H7312" t="s">
        <v>94</v>
      </c>
      <c r="I7312">
        <v>1</v>
      </c>
      <c r="J7312">
        <v>1870</v>
      </c>
    </row>
    <row r="7313" spans="1:10" x14ac:dyDescent="0.3">
      <c r="A7313">
        <v>907312</v>
      </c>
      <c r="B7313">
        <v>339</v>
      </c>
      <c r="C7313">
        <v>42</v>
      </c>
      <c r="D7313" s="1">
        <v>45717</v>
      </c>
      <c r="E7313" s="1">
        <v>45720</v>
      </c>
      <c r="F7313" t="s">
        <v>93</v>
      </c>
      <c r="G7313" t="s">
        <v>78</v>
      </c>
      <c r="H7313" t="s">
        <v>97</v>
      </c>
      <c r="I7313">
        <v>1</v>
      </c>
      <c r="J7313">
        <v>810</v>
      </c>
    </row>
    <row r="7314" spans="1:10" x14ac:dyDescent="0.3">
      <c r="A7314">
        <v>907313</v>
      </c>
      <c r="B7314">
        <v>287</v>
      </c>
      <c r="C7314">
        <v>28</v>
      </c>
      <c r="D7314" s="1">
        <v>45481</v>
      </c>
      <c r="E7314" s="1">
        <v>45484</v>
      </c>
      <c r="F7314" t="s">
        <v>98</v>
      </c>
      <c r="G7314" t="s">
        <v>60</v>
      </c>
      <c r="H7314" t="s">
        <v>97</v>
      </c>
      <c r="I7314">
        <v>1</v>
      </c>
      <c r="J7314">
        <v>3170</v>
      </c>
    </row>
    <row r="7315" spans="1:10" x14ac:dyDescent="0.3">
      <c r="A7315">
        <v>907314</v>
      </c>
      <c r="B7315">
        <v>33</v>
      </c>
      <c r="C7315">
        <v>2</v>
      </c>
      <c r="D7315" s="1">
        <v>45392</v>
      </c>
      <c r="E7315" s="1">
        <v>45398</v>
      </c>
      <c r="F7315" t="s">
        <v>100</v>
      </c>
      <c r="G7315" t="s">
        <v>33</v>
      </c>
      <c r="H7315" t="s">
        <v>94</v>
      </c>
      <c r="I7315">
        <v>1</v>
      </c>
      <c r="J7315">
        <v>1190</v>
      </c>
    </row>
    <row r="7316" spans="1:10" x14ac:dyDescent="0.3">
      <c r="A7316">
        <v>907315</v>
      </c>
      <c r="B7316">
        <v>31</v>
      </c>
      <c r="C7316">
        <v>4</v>
      </c>
      <c r="D7316" s="1">
        <v>45527</v>
      </c>
      <c r="E7316" s="1">
        <v>45532</v>
      </c>
      <c r="F7316" t="s">
        <v>95</v>
      </c>
      <c r="G7316" t="s">
        <v>33</v>
      </c>
      <c r="H7316" t="s">
        <v>97</v>
      </c>
      <c r="I7316">
        <v>1</v>
      </c>
      <c r="J7316">
        <v>970</v>
      </c>
    </row>
    <row r="7317" spans="1:10" x14ac:dyDescent="0.3">
      <c r="A7317">
        <v>907316</v>
      </c>
      <c r="B7317">
        <v>119</v>
      </c>
      <c r="C7317">
        <v>14</v>
      </c>
      <c r="D7317" s="1">
        <v>45610</v>
      </c>
      <c r="E7317" s="1">
        <v>45615</v>
      </c>
      <c r="F7317" t="s">
        <v>93</v>
      </c>
      <c r="G7317" t="s">
        <v>42</v>
      </c>
      <c r="H7317" t="s">
        <v>97</v>
      </c>
      <c r="I7317">
        <v>1</v>
      </c>
      <c r="J7317">
        <v>2370</v>
      </c>
    </row>
    <row r="7318" spans="1:10" x14ac:dyDescent="0.3">
      <c r="A7318">
        <v>907317</v>
      </c>
      <c r="B7318">
        <v>356</v>
      </c>
      <c r="C7318">
        <v>20</v>
      </c>
      <c r="D7318" s="1">
        <v>45415</v>
      </c>
      <c r="E7318" s="1">
        <v>45418</v>
      </c>
      <c r="F7318" t="s">
        <v>95</v>
      </c>
      <c r="G7318" t="s">
        <v>51</v>
      </c>
      <c r="H7318" t="s">
        <v>94</v>
      </c>
      <c r="I7318">
        <v>1</v>
      </c>
      <c r="J7318">
        <v>12810</v>
      </c>
    </row>
    <row r="7319" spans="1:10" x14ac:dyDescent="0.3">
      <c r="A7319">
        <v>907318</v>
      </c>
      <c r="B7319">
        <v>472</v>
      </c>
      <c r="C7319">
        <v>48</v>
      </c>
      <c r="D7319" s="1">
        <v>45432</v>
      </c>
      <c r="E7319" s="1">
        <v>45436</v>
      </c>
      <c r="F7319" t="s">
        <v>100</v>
      </c>
      <c r="G7319" t="s">
        <v>78</v>
      </c>
      <c r="H7319" t="s">
        <v>94</v>
      </c>
      <c r="I7319">
        <v>2</v>
      </c>
      <c r="J7319">
        <v>3120</v>
      </c>
    </row>
    <row r="7320" spans="1:10" x14ac:dyDescent="0.3">
      <c r="A7320">
        <v>907319</v>
      </c>
      <c r="B7320">
        <v>419</v>
      </c>
      <c r="C7320">
        <v>17</v>
      </c>
      <c r="D7320" s="1">
        <v>45633</v>
      </c>
      <c r="E7320" s="1">
        <v>45635</v>
      </c>
      <c r="F7320" t="s">
        <v>93</v>
      </c>
      <c r="G7320" t="s">
        <v>51</v>
      </c>
      <c r="H7320" t="s">
        <v>97</v>
      </c>
      <c r="I7320">
        <v>1</v>
      </c>
      <c r="J7320">
        <v>13790</v>
      </c>
    </row>
    <row r="7321" spans="1:10" x14ac:dyDescent="0.3">
      <c r="A7321">
        <v>907320</v>
      </c>
      <c r="B7321">
        <v>144</v>
      </c>
      <c r="C7321">
        <v>40</v>
      </c>
      <c r="D7321" s="1">
        <v>45521</v>
      </c>
      <c r="E7321" s="1">
        <v>45525</v>
      </c>
      <c r="F7321" t="s">
        <v>96</v>
      </c>
      <c r="G7321" t="s">
        <v>69</v>
      </c>
      <c r="H7321" t="s">
        <v>94</v>
      </c>
      <c r="I7321">
        <v>1</v>
      </c>
      <c r="J7321">
        <v>540</v>
      </c>
    </row>
    <row r="7322" spans="1:10" x14ac:dyDescent="0.3">
      <c r="A7322">
        <v>907321</v>
      </c>
      <c r="B7322">
        <v>146</v>
      </c>
      <c r="C7322">
        <v>14</v>
      </c>
      <c r="D7322" s="1">
        <v>45716</v>
      </c>
      <c r="E7322" s="1">
        <v>45722</v>
      </c>
      <c r="F7322" t="s">
        <v>101</v>
      </c>
      <c r="G7322" t="s">
        <v>42</v>
      </c>
      <c r="H7322" t="s">
        <v>94</v>
      </c>
      <c r="I7322">
        <v>2</v>
      </c>
      <c r="J7322">
        <v>4740</v>
      </c>
    </row>
    <row r="7323" spans="1:10" x14ac:dyDescent="0.3">
      <c r="A7323">
        <v>907322</v>
      </c>
      <c r="B7323">
        <v>345</v>
      </c>
      <c r="C7323">
        <v>9</v>
      </c>
      <c r="D7323" s="1">
        <v>45391</v>
      </c>
      <c r="E7323" s="1">
        <v>45394</v>
      </c>
      <c r="F7323" t="s">
        <v>100</v>
      </c>
      <c r="G7323" t="s">
        <v>42</v>
      </c>
      <c r="H7323" t="s">
        <v>94</v>
      </c>
      <c r="I7323">
        <v>1</v>
      </c>
      <c r="J7323">
        <v>3370</v>
      </c>
    </row>
    <row r="7324" spans="1:10" x14ac:dyDescent="0.3">
      <c r="A7324">
        <v>907323</v>
      </c>
      <c r="B7324">
        <v>76</v>
      </c>
      <c r="C7324">
        <v>31</v>
      </c>
      <c r="D7324" s="1">
        <v>45683</v>
      </c>
      <c r="E7324" s="1">
        <v>45688</v>
      </c>
      <c r="F7324" t="s">
        <v>99</v>
      </c>
      <c r="G7324" t="s">
        <v>60</v>
      </c>
      <c r="H7324" t="s">
        <v>94</v>
      </c>
      <c r="I7324">
        <v>1</v>
      </c>
      <c r="J7324">
        <v>1740</v>
      </c>
    </row>
    <row r="7325" spans="1:10" x14ac:dyDescent="0.3">
      <c r="A7325">
        <v>907324</v>
      </c>
      <c r="B7325">
        <v>486</v>
      </c>
      <c r="C7325">
        <v>12</v>
      </c>
      <c r="D7325" s="1">
        <v>45601</v>
      </c>
      <c r="E7325" s="1">
        <v>45603</v>
      </c>
      <c r="F7325" t="s">
        <v>98</v>
      </c>
      <c r="G7325" t="s">
        <v>42</v>
      </c>
      <c r="H7325" t="s">
        <v>97</v>
      </c>
      <c r="I7325">
        <v>1</v>
      </c>
      <c r="J7325">
        <v>2600</v>
      </c>
    </row>
    <row r="7326" spans="1:10" x14ac:dyDescent="0.3">
      <c r="A7326">
        <v>907325</v>
      </c>
      <c r="B7326">
        <v>334</v>
      </c>
      <c r="C7326">
        <v>12</v>
      </c>
      <c r="D7326" s="1">
        <v>45403</v>
      </c>
      <c r="E7326" s="1">
        <v>45407</v>
      </c>
      <c r="F7326" t="s">
        <v>96</v>
      </c>
      <c r="G7326" t="s">
        <v>42</v>
      </c>
      <c r="H7326" t="s">
        <v>97</v>
      </c>
      <c r="I7326">
        <v>1</v>
      </c>
      <c r="J7326">
        <v>2600</v>
      </c>
    </row>
    <row r="7327" spans="1:10" x14ac:dyDescent="0.3">
      <c r="A7327">
        <v>907326</v>
      </c>
      <c r="B7327">
        <v>175</v>
      </c>
      <c r="C7327">
        <v>10</v>
      </c>
      <c r="D7327" s="1">
        <v>45554</v>
      </c>
      <c r="E7327" s="1">
        <v>45560</v>
      </c>
      <c r="F7327" t="s">
        <v>95</v>
      </c>
      <c r="G7327" t="s">
        <v>42</v>
      </c>
      <c r="H7327" t="s">
        <v>94</v>
      </c>
      <c r="I7327">
        <v>1</v>
      </c>
      <c r="J7327">
        <v>3700</v>
      </c>
    </row>
    <row r="7328" spans="1:10" x14ac:dyDescent="0.3">
      <c r="A7328">
        <v>907327</v>
      </c>
      <c r="B7328">
        <v>23</v>
      </c>
      <c r="C7328">
        <v>33</v>
      </c>
      <c r="D7328" s="1">
        <v>45444</v>
      </c>
      <c r="E7328" s="1">
        <v>45448</v>
      </c>
      <c r="F7328" t="s">
        <v>98</v>
      </c>
      <c r="G7328" t="s">
        <v>69</v>
      </c>
      <c r="H7328" t="s">
        <v>97</v>
      </c>
      <c r="I7328">
        <v>1</v>
      </c>
      <c r="J7328">
        <v>740</v>
      </c>
    </row>
    <row r="7329" spans="1:10" x14ac:dyDescent="0.3">
      <c r="A7329">
        <v>907328</v>
      </c>
      <c r="B7329">
        <v>228</v>
      </c>
      <c r="C7329">
        <v>10</v>
      </c>
      <c r="D7329" s="1">
        <v>45674</v>
      </c>
      <c r="E7329" s="1">
        <v>45676</v>
      </c>
      <c r="F7329" t="s">
        <v>98</v>
      </c>
      <c r="G7329" t="s">
        <v>42</v>
      </c>
      <c r="H7329" t="s">
        <v>94</v>
      </c>
      <c r="I7329">
        <v>1</v>
      </c>
      <c r="J7329">
        <v>3700</v>
      </c>
    </row>
    <row r="7330" spans="1:10" x14ac:dyDescent="0.3">
      <c r="A7330">
        <v>907329</v>
      </c>
      <c r="B7330">
        <v>582</v>
      </c>
      <c r="C7330">
        <v>2</v>
      </c>
      <c r="D7330" s="1">
        <v>45500</v>
      </c>
      <c r="E7330" s="1">
        <v>45503</v>
      </c>
      <c r="F7330" t="s">
        <v>101</v>
      </c>
      <c r="G7330" t="s">
        <v>33</v>
      </c>
      <c r="H7330" t="s">
        <v>94</v>
      </c>
      <c r="I7330">
        <v>1</v>
      </c>
      <c r="J7330">
        <v>1190</v>
      </c>
    </row>
    <row r="7331" spans="1:10" x14ac:dyDescent="0.3">
      <c r="A7331">
        <v>907330</v>
      </c>
      <c r="B7331">
        <v>293</v>
      </c>
      <c r="C7331">
        <v>40</v>
      </c>
      <c r="D7331" s="1">
        <v>45488</v>
      </c>
      <c r="E7331" s="1">
        <v>45492</v>
      </c>
      <c r="F7331" t="s">
        <v>93</v>
      </c>
      <c r="G7331" t="s">
        <v>69</v>
      </c>
      <c r="H7331" t="s">
        <v>97</v>
      </c>
      <c r="I7331">
        <v>1</v>
      </c>
      <c r="J7331">
        <v>540</v>
      </c>
    </row>
    <row r="7332" spans="1:10" x14ac:dyDescent="0.3">
      <c r="A7332">
        <v>907331</v>
      </c>
      <c r="B7332">
        <v>421</v>
      </c>
      <c r="C7332">
        <v>3</v>
      </c>
      <c r="D7332" s="1">
        <v>45499</v>
      </c>
      <c r="E7332" s="1">
        <v>45504</v>
      </c>
      <c r="F7332" t="s">
        <v>95</v>
      </c>
      <c r="G7332" t="s">
        <v>33</v>
      </c>
      <c r="H7332" t="s">
        <v>94</v>
      </c>
      <c r="I7332">
        <v>1</v>
      </c>
      <c r="J7332">
        <v>1770</v>
      </c>
    </row>
    <row r="7333" spans="1:10" x14ac:dyDescent="0.3">
      <c r="A7333">
        <v>907332</v>
      </c>
      <c r="B7333">
        <v>101</v>
      </c>
      <c r="C7333">
        <v>9</v>
      </c>
      <c r="D7333" s="1">
        <v>45685</v>
      </c>
      <c r="E7333" s="1">
        <v>45688</v>
      </c>
      <c r="F7333" t="s">
        <v>100</v>
      </c>
      <c r="G7333" t="s">
        <v>42</v>
      </c>
      <c r="H7333" t="s">
        <v>94</v>
      </c>
      <c r="I7333">
        <v>1</v>
      </c>
      <c r="J7333">
        <v>3370</v>
      </c>
    </row>
    <row r="7334" spans="1:10" x14ac:dyDescent="0.3">
      <c r="A7334">
        <v>907333</v>
      </c>
      <c r="B7334">
        <v>295</v>
      </c>
      <c r="C7334">
        <v>29</v>
      </c>
      <c r="D7334" s="1">
        <v>45575</v>
      </c>
      <c r="E7334" s="1">
        <v>45581</v>
      </c>
      <c r="F7334" t="s">
        <v>93</v>
      </c>
      <c r="G7334" t="s">
        <v>60</v>
      </c>
      <c r="H7334" t="s">
        <v>97</v>
      </c>
      <c r="I7334">
        <v>1</v>
      </c>
      <c r="J7334">
        <v>2450</v>
      </c>
    </row>
    <row r="7335" spans="1:10" x14ac:dyDescent="0.3">
      <c r="A7335">
        <v>907334</v>
      </c>
      <c r="B7335">
        <v>445</v>
      </c>
      <c r="C7335">
        <v>8</v>
      </c>
      <c r="D7335" s="1">
        <v>45437</v>
      </c>
      <c r="E7335" s="1">
        <v>45439</v>
      </c>
      <c r="F7335" t="s">
        <v>99</v>
      </c>
      <c r="G7335" t="s">
        <v>33</v>
      </c>
      <c r="H7335" t="s">
        <v>94</v>
      </c>
      <c r="I7335">
        <v>1</v>
      </c>
      <c r="J7335">
        <v>1870</v>
      </c>
    </row>
    <row r="7336" spans="1:10" x14ac:dyDescent="0.3">
      <c r="A7336">
        <v>907335</v>
      </c>
      <c r="B7336">
        <v>73</v>
      </c>
      <c r="C7336">
        <v>46</v>
      </c>
      <c r="D7336" s="1">
        <v>45396</v>
      </c>
      <c r="E7336" s="1">
        <v>45401</v>
      </c>
      <c r="F7336" t="s">
        <v>99</v>
      </c>
      <c r="G7336" t="s">
        <v>78</v>
      </c>
      <c r="H7336" t="s">
        <v>94</v>
      </c>
      <c r="I7336">
        <v>1</v>
      </c>
      <c r="J7336">
        <v>1320</v>
      </c>
    </row>
    <row r="7337" spans="1:10" x14ac:dyDescent="0.3">
      <c r="A7337">
        <v>907336</v>
      </c>
      <c r="B7337">
        <v>69</v>
      </c>
      <c r="C7337">
        <v>27</v>
      </c>
      <c r="D7337" s="1">
        <v>45715</v>
      </c>
      <c r="E7337" s="1">
        <v>45719</v>
      </c>
      <c r="F7337" t="s">
        <v>100</v>
      </c>
      <c r="G7337" t="s">
        <v>60</v>
      </c>
      <c r="H7337" t="s">
        <v>97</v>
      </c>
      <c r="I7337">
        <v>1</v>
      </c>
      <c r="J7337">
        <v>1080</v>
      </c>
    </row>
    <row r="7338" spans="1:10" x14ac:dyDescent="0.3">
      <c r="A7338">
        <v>907337</v>
      </c>
      <c r="B7338">
        <v>262</v>
      </c>
      <c r="C7338">
        <v>20</v>
      </c>
      <c r="D7338" s="1">
        <v>45638</v>
      </c>
      <c r="E7338" s="1">
        <v>45644</v>
      </c>
      <c r="F7338" t="s">
        <v>101</v>
      </c>
      <c r="G7338" t="s">
        <v>51</v>
      </c>
      <c r="H7338" t="s">
        <v>94</v>
      </c>
      <c r="I7338">
        <v>2</v>
      </c>
      <c r="J7338">
        <v>25620</v>
      </c>
    </row>
    <row r="7339" spans="1:10" x14ac:dyDescent="0.3">
      <c r="A7339">
        <v>907338</v>
      </c>
      <c r="B7339">
        <v>469</v>
      </c>
      <c r="C7339">
        <v>46</v>
      </c>
      <c r="D7339" s="1">
        <v>45487</v>
      </c>
      <c r="E7339" s="1">
        <v>45492</v>
      </c>
      <c r="F7339" t="s">
        <v>93</v>
      </c>
      <c r="G7339" t="s">
        <v>78</v>
      </c>
      <c r="H7339" t="s">
        <v>94</v>
      </c>
      <c r="I7339">
        <v>2</v>
      </c>
      <c r="J7339">
        <v>2640</v>
      </c>
    </row>
    <row r="7340" spans="1:10" x14ac:dyDescent="0.3">
      <c r="A7340">
        <v>907339</v>
      </c>
      <c r="B7340">
        <v>254</v>
      </c>
      <c r="C7340">
        <v>14</v>
      </c>
      <c r="D7340" s="1">
        <v>45418</v>
      </c>
      <c r="E7340" s="1">
        <v>45420</v>
      </c>
      <c r="F7340" t="s">
        <v>100</v>
      </c>
      <c r="G7340" t="s">
        <v>42</v>
      </c>
      <c r="H7340" t="s">
        <v>94</v>
      </c>
      <c r="I7340">
        <v>1</v>
      </c>
      <c r="J7340">
        <v>2370</v>
      </c>
    </row>
    <row r="7341" spans="1:10" x14ac:dyDescent="0.3">
      <c r="A7341">
        <v>907340</v>
      </c>
      <c r="B7341">
        <v>365</v>
      </c>
      <c r="C7341">
        <v>31</v>
      </c>
      <c r="D7341" s="1">
        <v>45517</v>
      </c>
      <c r="E7341" s="1">
        <v>45520</v>
      </c>
      <c r="F7341" t="s">
        <v>93</v>
      </c>
      <c r="G7341" t="s">
        <v>60</v>
      </c>
      <c r="H7341" t="s">
        <v>94</v>
      </c>
      <c r="I7341">
        <v>1</v>
      </c>
      <c r="J7341">
        <v>1740</v>
      </c>
    </row>
    <row r="7342" spans="1:10" x14ac:dyDescent="0.3">
      <c r="A7342">
        <v>907341</v>
      </c>
      <c r="B7342">
        <v>584</v>
      </c>
      <c r="C7342">
        <v>42</v>
      </c>
      <c r="D7342" s="1">
        <v>45557</v>
      </c>
      <c r="E7342" s="1">
        <v>45563</v>
      </c>
      <c r="F7342" t="s">
        <v>93</v>
      </c>
      <c r="G7342" t="s">
        <v>78</v>
      </c>
      <c r="H7342" t="s">
        <v>94</v>
      </c>
      <c r="I7342">
        <v>1</v>
      </c>
      <c r="J7342">
        <v>810</v>
      </c>
    </row>
    <row r="7343" spans="1:10" x14ac:dyDescent="0.3">
      <c r="A7343">
        <v>907342</v>
      </c>
      <c r="B7343">
        <v>82</v>
      </c>
      <c r="C7343">
        <v>3</v>
      </c>
      <c r="D7343" s="1">
        <v>45560</v>
      </c>
      <c r="E7343" s="1">
        <v>45563</v>
      </c>
      <c r="F7343" t="s">
        <v>101</v>
      </c>
      <c r="G7343" t="s">
        <v>33</v>
      </c>
      <c r="H7343" t="s">
        <v>97</v>
      </c>
      <c r="I7343">
        <v>1</v>
      </c>
      <c r="J7343">
        <v>1770</v>
      </c>
    </row>
    <row r="7344" spans="1:10" x14ac:dyDescent="0.3">
      <c r="A7344">
        <v>907343</v>
      </c>
      <c r="B7344">
        <v>281</v>
      </c>
      <c r="C7344">
        <v>27</v>
      </c>
      <c r="D7344" s="1">
        <v>45393</v>
      </c>
      <c r="E7344" s="1">
        <v>45396</v>
      </c>
      <c r="F7344" t="s">
        <v>95</v>
      </c>
      <c r="G7344" t="s">
        <v>60</v>
      </c>
      <c r="H7344" t="s">
        <v>94</v>
      </c>
      <c r="I7344">
        <v>1</v>
      </c>
      <c r="J7344">
        <v>1080</v>
      </c>
    </row>
    <row r="7345" spans="1:10" x14ac:dyDescent="0.3">
      <c r="A7345">
        <v>907344</v>
      </c>
      <c r="B7345">
        <v>361</v>
      </c>
      <c r="C7345">
        <v>19</v>
      </c>
      <c r="D7345" s="1">
        <v>45508</v>
      </c>
      <c r="E7345" s="1">
        <v>45513</v>
      </c>
      <c r="F7345" t="s">
        <v>99</v>
      </c>
      <c r="G7345" t="s">
        <v>51</v>
      </c>
      <c r="H7345" t="s">
        <v>94</v>
      </c>
      <c r="I7345">
        <v>1</v>
      </c>
      <c r="J7345">
        <v>10800</v>
      </c>
    </row>
    <row r="7346" spans="1:10" x14ac:dyDescent="0.3">
      <c r="A7346">
        <v>907345</v>
      </c>
      <c r="B7346">
        <v>395</v>
      </c>
      <c r="C7346">
        <v>36</v>
      </c>
      <c r="D7346" s="1">
        <v>45517</v>
      </c>
      <c r="E7346" s="1">
        <v>45519</v>
      </c>
      <c r="F7346" t="s">
        <v>93</v>
      </c>
      <c r="G7346" t="s">
        <v>69</v>
      </c>
      <c r="H7346" t="s">
        <v>97</v>
      </c>
      <c r="I7346">
        <v>1</v>
      </c>
      <c r="J7346">
        <v>1130</v>
      </c>
    </row>
    <row r="7347" spans="1:10" x14ac:dyDescent="0.3">
      <c r="A7347">
        <v>907346</v>
      </c>
      <c r="B7347">
        <v>346</v>
      </c>
      <c r="C7347">
        <v>11</v>
      </c>
      <c r="D7347" s="1">
        <v>45575</v>
      </c>
      <c r="E7347" s="1">
        <v>45579</v>
      </c>
      <c r="F7347" t="s">
        <v>100</v>
      </c>
      <c r="G7347" t="s">
        <v>42</v>
      </c>
      <c r="H7347" t="s">
        <v>94</v>
      </c>
      <c r="I7347">
        <v>1</v>
      </c>
      <c r="J7347">
        <v>2560</v>
      </c>
    </row>
    <row r="7348" spans="1:10" x14ac:dyDescent="0.3">
      <c r="A7348">
        <v>907347</v>
      </c>
      <c r="B7348">
        <v>328</v>
      </c>
      <c r="C7348">
        <v>38</v>
      </c>
      <c r="D7348" s="1">
        <v>45508</v>
      </c>
      <c r="E7348" s="1">
        <v>45510</v>
      </c>
      <c r="F7348" t="s">
        <v>93</v>
      </c>
      <c r="G7348" t="s">
        <v>69</v>
      </c>
      <c r="H7348" t="s">
        <v>94</v>
      </c>
      <c r="I7348">
        <v>1</v>
      </c>
      <c r="J7348">
        <v>510</v>
      </c>
    </row>
    <row r="7349" spans="1:10" x14ac:dyDescent="0.3">
      <c r="A7349">
        <v>907348</v>
      </c>
      <c r="B7349">
        <v>163</v>
      </c>
      <c r="C7349">
        <v>15</v>
      </c>
      <c r="D7349" s="1">
        <v>45480</v>
      </c>
      <c r="E7349" s="1">
        <v>45483</v>
      </c>
      <c r="F7349" t="s">
        <v>95</v>
      </c>
      <c r="G7349" t="s">
        <v>42</v>
      </c>
      <c r="H7349" t="s">
        <v>97</v>
      </c>
      <c r="I7349">
        <v>1</v>
      </c>
      <c r="J7349">
        <v>3740</v>
      </c>
    </row>
    <row r="7350" spans="1:10" x14ac:dyDescent="0.3">
      <c r="A7350">
        <v>907349</v>
      </c>
      <c r="B7350">
        <v>360</v>
      </c>
      <c r="C7350">
        <v>37</v>
      </c>
      <c r="D7350" s="1">
        <v>45722</v>
      </c>
      <c r="E7350" s="1">
        <v>45724</v>
      </c>
      <c r="F7350" t="s">
        <v>93</v>
      </c>
      <c r="G7350" t="s">
        <v>69</v>
      </c>
      <c r="H7350" t="s">
        <v>94</v>
      </c>
      <c r="I7350">
        <v>1</v>
      </c>
      <c r="J7350">
        <v>810</v>
      </c>
    </row>
    <row r="7351" spans="1:10" x14ac:dyDescent="0.3">
      <c r="A7351">
        <v>907350</v>
      </c>
      <c r="B7351">
        <v>74</v>
      </c>
      <c r="C7351">
        <v>35</v>
      </c>
      <c r="D7351" s="1">
        <v>45682</v>
      </c>
      <c r="E7351" s="1">
        <v>45686</v>
      </c>
      <c r="F7351" t="s">
        <v>101</v>
      </c>
      <c r="G7351" t="s">
        <v>69</v>
      </c>
      <c r="H7351" t="s">
        <v>97</v>
      </c>
      <c r="I7351">
        <v>2</v>
      </c>
      <c r="J7351">
        <v>1180</v>
      </c>
    </row>
    <row r="7352" spans="1:10" x14ac:dyDescent="0.3">
      <c r="A7352">
        <v>907351</v>
      </c>
      <c r="B7352">
        <v>123</v>
      </c>
      <c r="C7352">
        <v>9</v>
      </c>
      <c r="D7352" s="1">
        <v>45683</v>
      </c>
      <c r="E7352" s="1">
        <v>45689</v>
      </c>
      <c r="F7352" t="s">
        <v>98</v>
      </c>
      <c r="G7352" t="s">
        <v>42</v>
      </c>
      <c r="H7352" t="s">
        <v>94</v>
      </c>
      <c r="I7352">
        <v>1</v>
      </c>
      <c r="J7352">
        <v>3370</v>
      </c>
    </row>
    <row r="7353" spans="1:10" x14ac:dyDescent="0.3">
      <c r="A7353">
        <v>907352</v>
      </c>
      <c r="B7353">
        <v>186</v>
      </c>
      <c r="C7353">
        <v>4</v>
      </c>
      <c r="D7353" s="1">
        <v>45697</v>
      </c>
      <c r="E7353" s="1">
        <v>45703</v>
      </c>
      <c r="F7353" t="s">
        <v>101</v>
      </c>
      <c r="G7353" t="s">
        <v>33</v>
      </c>
      <c r="H7353" t="s">
        <v>97</v>
      </c>
      <c r="I7353">
        <v>1</v>
      </c>
      <c r="J7353">
        <v>970</v>
      </c>
    </row>
    <row r="7354" spans="1:10" x14ac:dyDescent="0.3">
      <c r="A7354">
        <v>907353</v>
      </c>
      <c r="B7354">
        <v>17</v>
      </c>
      <c r="C7354">
        <v>44</v>
      </c>
      <c r="D7354" s="1">
        <v>45702</v>
      </c>
      <c r="E7354" s="1">
        <v>45708</v>
      </c>
      <c r="F7354" t="s">
        <v>96</v>
      </c>
      <c r="G7354" t="s">
        <v>78</v>
      </c>
      <c r="H7354" t="s">
        <v>97</v>
      </c>
      <c r="I7354">
        <v>1</v>
      </c>
      <c r="J7354">
        <v>1130</v>
      </c>
    </row>
    <row r="7355" spans="1:10" x14ac:dyDescent="0.3">
      <c r="A7355">
        <v>907354</v>
      </c>
      <c r="B7355">
        <v>474</v>
      </c>
      <c r="C7355">
        <v>46</v>
      </c>
      <c r="D7355" s="1">
        <v>45531</v>
      </c>
      <c r="E7355" s="1">
        <v>45534</v>
      </c>
      <c r="F7355" t="s">
        <v>101</v>
      </c>
      <c r="G7355" t="s">
        <v>78</v>
      </c>
      <c r="H7355" t="s">
        <v>94</v>
      </c>
      <c r="I7355">
        <v>1</v>
      </c>
      <c r="J7355">
        <v>1320</v>
      </c>
    </row>
    <row r="7356" spans="1:10" x14ac:dyDescent="0.3">
      <c r="A7356">
        <v>907355</v>
      </c>
      <c r="B7356">
        <v>39</v>
      </c>
      <c r="C7356">
        <v>7</v>
      </c>
      <c r="D7356" s="1">
        <v>45608</v>
      </c>
      <c r="E7356" s="1">
        <v>45614</v>
      </c>
      <c r="F7356" t="s">
        <v>98</v>
      </c>
      <c r="G7356" t="s">
        <v>33</v>
      </c>
      <c r="H7356" t="s">
        <v>94</v>
      </c>
      <c r="I7356">
        <v>1</v>
      </c>
      <c r="J7356">
        <v>2150</v>
      </c>
    </row>
    <row r="7357" spans="1:10" x14ac:dyDescent="0.3">
      <c r="A7357">
        <v>907356</v>
      </c>
      <c r="B7357">
        <v>564</v>
      </c>
      <c r="C7357">
        <v>17</v>
      </c>
      <c r="D7357" s="1">
        <v>45407</v>
      </c>
      <c r="E7357" s="1">
        <v>45410</v>
      </c>
      <c r="F7357" t="s">
        <v>95</v>
      </c>
      <c r="G7357" t="s">
        <v>51</v>
      </c>
      <c r="H7357" t="s">
        <v>97</v>
      </c>
      <c r="I7357">
        <v>1</v>
      </c>
      <c r="J7357">
        <v>13790</v>
      </c>
    </row>
    <row r="7358" spans="1:10" x14ac:dyDescent="0.3">
      <c r="A7358">
        <v>907357</v>
      </c>
      <c r="B7358">
        <v>448</v>
      </c>
      <c r="C7358">
        <v>11</v>
      </c>
      <c r="D7358" s="1">
        <v>45431</v>
      </c>
      <c r="E7358" s="1">
        <v>45435</v>
      </c>
      <c r="F7358" t="s">
        <v>98</v>
      </c>
      <c r="G7358" t="s">
        <v>42</v>
      </c>
      <c r="H7358" t="s">
        <v>97</v>
      </c>
      <c r="I7358">
        <v>1</v>
      </c>
      <c r="J7358">
        <v>2560</v>
      </c>
    </row>
    <row r="7359" spans="1:10" x14ac:dyDescent="0.3">
      <c r="A7359">
        <v>907358</v>
      </c>
      <c r="B7359">
        <v>231</v>
      </c>
      <c r="C7359">
        <v>27</v>
      </c>
      <c r="D7359" s="1">
        <v>45499</v>
      </c>
      <c r="E7359" s="1">
        <v>45505</v>
      </c>
      <c r="F7359" t="s">
        <v>100</v>
      </c>
      <c r="G7359" t="s">
        <v>60</v>
      </c>
      <c r="H7359" t="s">
        <v>94</v>
      </c>
      <c r="I7359">
        <v>1</v>
      </c>
      <c r="J7359">
        <v>1080</v>
      </c>
    </row>
    <row r="7360" spans="1:10" x14ac:dyDescent="0.3">
      <c r="A7360">
        <v>907359</v>
      </c>
      <c r="B7360">
        <v>215</v>
      </c>
      <c r="C7360">
        <v>41</v>
      </c>
      <c r="D7360" s="1">
        <v>45517</v>
      </c>
      <c r="E7360" s="1">
        <v>45521</v>
      </c>
      <c r="F7360" t="s">
        <v>101</v>
      </c>
      <c r="G7360" t="s">
        <v>78</v>
      </c>
      <c r="H7360" t="s">
        <v>97</v>
      </c>
      <c r="I7360">
        <v>1</v>
      </c>
      <c r="J7360">
        <v>1390</v>
      </c>
    </row>
    <row r="7361" spans="1:10" x14ac:dyDescent="0.3">
      <c r="A7361">
        <v>907360</v>
      </c>
      <c r="B7361">
        <v>538</v>
      </c>
      <c r="C7361">
        <v>17</v>
      </c>
      <c r="D7361" s="1">
        <v>45415</v>
      </c>
      <c r="E7361" s="1">
        <v>45419</v>
      </c>
      <c r="F7361" t="s">
        <v>100</v>
      </c>
      <c r="G7361" t="s">
        <v>51</v>
      </c>
      <c r="H7361" t="s">
        <v>97</v>
      </c>
      <c r="I7361">
        <v>2</v>
      </c>
      <c r="J7361">
        <v>27580</v>
      </c>
    </row>
    <row r="7362" spans="1:10" x14ac:dyDescent="0.3">
      <c r="A7362">
        <v>907361</v>
      </c>
      <c r="B7362">
        <v>272</v>
      </c>
      <c r="C7362">
        <v>5</v>
      </c>
      <c r="D7362" s="1">
        <v>45686</v>
      </c>
      <c r="E7362" s="1">
        <v>45691</v>
      </c>
      <c r="F7362" t="s">
        <v>93</v>
      </c>
      <c r="G7362" t="s">
        <v>33</v>
      </c>
      <c r="H7362" t="s">
        <v>94</v>
      </c>
      <c r="I7362">
        <v>1</v>
      </c>
      <c r="J7362">
        <v>1960</v>
      </c>
    </row>
    <row r="7363" spans="1:10" x14ac:dyDescent="0.3">
      <c r="A7363">
        <v>907362</v>
      </c>
      <c r="B7363">
        <v>201</v>
      </c>
      <c r="C7363">
        <v>27</v>
      </c>
      <c r="D7363" s="1">
        <v>45566</v>
      </c>
      <c r="E7363" s="1">
        <v>45568</v>
      </c>
      <c r="F7363" t="s">
        <v>101</v>
      </c>
      <c r="G7363" t="s">
        <v>60</v>
      </c>
      <c r="H7363" t="s">
        <v>94</v>
      </c>
      <c r="I7363">
        <v>1</v>
      </c>
      <c r="J7363">
        <v>1080</v>
      </c>
    </row>
    <row r="7364" spans="1:10" x14ac:dyDescent="0.3">
      <c r="A7364">
        <v>907363</v>
      </c>
      <c r="B7364">
        <v>302</v>
      </c>
      <c r="C7364">
        <v>13</v>
      </c>
      <c r="D7364" s="1">
        <v>45484</v>
      </c>
      <c r="E7364" s="1">
        <v>45489</v>
      </c>
      <c r="F7364" t="s">
        <v>100</v>
      </c>
      <c r="G7364" t="s">
        <v>42</v>
      </c>
      <c r="H7364" t="s">
        <v>97</v>
      </c>
      <c r="I7364">
        <v>1</v>
      </c>
      <c r="J7364">
        <v>3000</v>
      </c>
    </row>
    <row r="7365" spans="1:10" x14ac:dyDescent="0.3">
      <c r="A7365">
        <v>907364</v>
      </c>
      <c r="B7365">
        <v>408</v>
      </c>
      <c r="C7365">
        <v>36</v>
      </c>
      <c r="D7365" s="1">
        <v>45546</v>
      </c>
      <c r="E7365" s="1">
        <v>45551</v>
      </c>
      <c r="F7365" t="s">
        <v>98</v>
      </c>
      <c r="G7365" t="s">
        <v>69</v>
      </c>
      <c r="H7365" t="s">
        <v>97</v>
      </c>
      <c r="I7365">
        <v>1</v>
      </c>
      <c r="J7365">
        <v>1130</v>
      </c>
    </row>
    <row r="7366" spans="1:10" x14ac:dyDescent="0.3">
      <c r="A7366">
        <v>907365</v>
      </c>
      <c r="B7366">
        <v>351</v>
      </c>
      <c r="C7366">
        <v>33</v>
      </c>
      <c r="D7366" s="1">
        <v>45515</v>
      </c>
      <c r="E7366" s="1">
        <v>45521</v>
      </c>
      <c r="F7366" t="s">
        <v>98</v>
      </c>
      <c r="G7366" t="s">
        <v>69</v>
      </c>
      <c r="H7366" t="s">
        <v>94</v>
      </c>
      <c r="I7366">
        <v>1</v>
      </c>
      <c r="J7366">
        <v>740</v>
      </c>
    </row>
    <row r="7367" spans="1:10" x14ac:dyDescent="0.3">
      <c r="A7367">
        <v>907366</v>
      </c>
      <c r="B7367">
        <v>474</v>
      </c>
      <c r="C7367">
        <v>39</v>
      </c>
      <c r="D7367" s="1">
        <v>45526</v>
      </c>
      <c r="E7367" s="1">
        <v>45531</v>
      </c>
      <c r="F7367" t="s">
        <v>101</v>
      </c>
      <c r="G7367" t="s">
        <v>69</v>
      </c>
      <c r="H7367" t="s">
        <v>97</v>
      </c>
      <c r="I7367">
        <v>1</v>
      </c>
      <c r="J7367">
        <v>780</v>
      </c>
    </row>
    <row r="7368" spans="1:10" x14ac:dyDescent="0.3">
      <c r="A7368">
        <v>907367</v>
      </c>
      <c r="B7368">
        <v>560</v>
      </c>
      <c r="C7368">
        <v>17</v>
      </c>
      <c r="D7368" s="1">
        <v>45698</v>
      </c>
      <c r="E7368" s="1">
        <v>45703</v>
      </c>
      <c r="F7368" t="s">
        <v>96</v>
      </c>
      <c r="G7368" t="s">
        <v>51</v>
      </c>
      <c r="H7368" t="s">
        <v>94</v>
      </c>
      <c r="I7368">
        <v>1</v>
      </c>
      <c r="J7368">
        <v>13790</v>
      </c>
    </row>
    <row r="7369" spans="1:10" x14ac:dyDescent="0.3">
      <c r="A7369">
        <v>907368</v>
      </c>
      <c r="B7369">
        <v>126</v>
      </c>
      <c r="C7369">
        <v>44</v>
      </c>
      <c r="D7369" s="1">
        <v>45718</v>
      </c>
      <c r="E7369" s="1">
        <v>45721</v>
      </c>
      <c r="F7369" t="s">
        <v>95</v>
      </c>
      <c r="G7369" t="s">
        <v>78</v>
      </c>
      <c r="H7369" t="s">
        <v>97</v>
      </c>
      <c r="I7369">
        <v>1</v>
      </c>
      <c r="J7369">
        <v>1130</v>
      </c>
    </row>
    <row r="7370" spans="1:10" x14ac:dyDescent="0.3">
      <c r="A7370">
        <v>907369</v>
      </c>
      <c r="B7370">
        <v>355</v>
      </c>
      <c r="C7370">
        <v>47</v>
      </c>
      <c r="D7370" s="1">
        <v>45678</v>
      </c>
      <c r="E7370" s="1">
        <v>45681</v>
      </c>
      <c r="F7370" t="s">
        <v>93</v>
      </c>
      <c r="G7370" t="s">
        <v>78</v>
      </c>
      <c r="H7370" t="s">
        <v>94</v>
      </c>
      <c r="I7370">
        <v>1</v>
      </c>
      <c r="J7370">
        <v>890</v>
      </c>
    </row>
    <row r="7371" spans="1:10" x14ac:dyDescent="0.3">
      <c r="A7371">
        <v>907370</v>
      </c>
      <c r="B7371">
        <v>75</v>
      </c>
      <c r="C7371">
        <v>34</v>
      </c>
      <c r="D7371" s="1">
        <v>45495</v>
      </c>
      <c r="E7371" s="1">
        <v>45499</v>
      </c>
      <c r="F7371" t="s">
        <v>101</v>
      </c>
      <c r="G7371" t="s">
        <v>69</v>
      </c>
      <c r="H7371" t="s">
        <v>94</v>
      </c>
      <c r="I7371">
        <v>1</v>
      </c>
      <c r="J7371">
        <v>410</v>
      </c>
    </row>
    <row r="7372" spans="1:10" x14ac:dyDescent="0.3">
      <c r="A7372">
        <v>907371</v>
      </c>
      <c r="B7372">
        <v>519</v>
      </c>
      <c r="C7372">
        <v>32</v>
      </c>
      <c r="D7372" s="1">
        <v>45547</v>
      </c>
      <c r="E7372" s="1">
        <v>45550</v>
      </c>
      <c r="F7372" t="s">
        <v>93</v>
      </c>
      <c r="G7372" t="s">
        <v>60</v>
      </c>
      <c r="H7372" t="s">
        <v>94</v>
      </c>
      <c r="I7372">
        <v>1</v>
      </c>
      <c r="J7372">
        <v>1990</v>
      </c>
    </row>
    <row r="7373" spans="1:10" x14ac:dyDescent="0.3">
      <c r="A7373">
        <v>907372</v>
      </c>
      <c r="B7373">
        <v>284</v>
      </c>
      <c r="C7373">
        <v>31</v>
      </c>
      <c r="D7373" s="1">
        <v>45690</v>
      </c>
      <c r="E7373" s="1">
        <v>45696</v>
      </c>
      <c r="F7373" t="s">
        <v>100</v>
      </c>
      <c r="G7373" t="s">
        <v>60</v>
      </c>
      <c r="H7373" t="s">
        <v>97</v>
      </c>
      <c r="I7373">
        <v>2</v>
      </c>
      <c r="J7373">
        <v>3480</v>
      </c>
    </row>
    <row r="7374" spans="1:10" x14ac:dyDescent="0.3">
      <c r="A7374">
        <v>907373</v>
      </c>
      <c r="B7374">
        <v>98</v>
      </c>
      <c r="C7374">
        <v>39</v>
      </c>
      <c r="D7374" s="1">
        <v>45499</v>
      </c>
      <c r="E7374" s="1">
        <v>45505</v>
      </c>
      <c r="F7374" t="s">
        <v>100</v>
      </c>
      <c r="G7374" t="s">
        <v>69</v>
      </c>
      <c r="H7374" t="s">
        <v>97</v>
      </c>
      <c r="I7374">
        <v>1</v>
      </c>
      <c r="J7374">
        <v>780</v>
      </c>
    </row>
    <row r="7375" spans="1:10" x14ac:dyDescent="0.3">
      <c r="A7375">
        <v>907374</v>
      </c>
      <c r="B7375">
        <v>19</v>
      </c>
      <c r="C7375">
        <v>11</v>
      </c>
      <c r="D7375" s="1">
        <v>45388</v>
      </c>
      <c r="E7375" s="1">
        <v>45392</v>
      </c>
      <c r="F7375" t="s">
        <v>96</v>
      </c>
      <c r="G7375" t="s">
        <v>42</v>
      </c>
      <c r="H7375" t="s">
        <v>94</v>
      </c>
      <c r="I7375">
        <v>1</v>
      </c>
      <c r="J7375">
        <v>2560</v>
      </c>
    </row>
    <row r="7376" spans="1:10" x14ac:dyDescent="0.3">
      <c r="A7376">
        <v>907375</v>
      </c>
      <c r="B7376">
        <v>396</v>
      </c>
      <c r="C7376">
        <v>48</v>
      </c>
      <c r="D7376" s="1">
        <v>45544</v>
      </c>
      <c r="E7376" s="1">
        <v>45547</v>
      </c>
      <c r="F7376" t="s">
        <v>93</v>
      </c>
      <c r="G7376" t="s">
        <v>78</v>
      </c>
      <c r="H7376" t="s">
        <v>97</v>
      </c>
      <c r="I7376">
        <v>1</v>
      </c>
      <c r="J7376">
        <v>1560</v>
      </c>
    </row>
    <row r="7377" spans="1:10" x14ac:dyDescent="0.3">
      <c r="A7377">
        <v>907376</v>
      </c>
      <c r="B7377">
        <v>517</v>
      </c>
      <c r="C7377">
        <v>46</v>
      </c>
      <c r="D7377" s="1">
        <v>45658</v>
      </c>
      <c r="E7377" s="1">
        <v>45663</v>
      </c>
      <c r="F7377" t="s">
        <v>99</v>
      </c>
      <c r="G7377" t="s">
        <v>78</v>
      </c>
      <c r="H7377" t="s">
        <v>97</v>
      </c>
      <c r="I7377">
        <v>1</v>
      </c>
      <c r="J7377">
        <v>1320</v>
      </c>
    </row>
    <row r="7378" spans="1:10" x14ac:dyDescent="0.3">
      <c r="A7378">
        <v>907377</v>
      </c>
      <c r="B7378">
        <v>541</v>
      </c>
      <c r="C7378">
        <v>38</v>
      </c>
      <c r="D7378" s="1">
        <v>45548</v>
      </c>
      <c r="E7378" s="1">
        <v>45550</v>
      </c>
      <c r="F7378" t="s">
        <v>100</v>
      </c>
      <c r="G7378" t="s">
        <v>69</v>
      </c>
      <c r="H7378" t="s">
        <v>94</v>
      </c>
      <c r="I7378">
        <v>1</v>
      </c>
      <c r="J7378">
        <v>510</v>
      </c>
    </row>
    <row r="7379" spans="1:10" x14ac:dyDescent="0.3">
      <c r="A7379">
        <v>907378</v>
      </c>
      <c r="B7379">
        <v>165</v>
      </c>
      <c r="C7379">
        <v>17</v>
      </c>
      <c r="D7379" s="1">
        <v>45555</v>
      </c>
      <c r="E7379" s="1">
        <v>45561</v>
      </c>
      <c r="F7379" t="s">
        <v>99</v>
      </c>
      <c r="G7379" t="s">
        <v>51</v>
      </c>
      <c r="H7379" t="s">
        <v>94</v>
      </c>
      <c r="I7379">
        <v>1</v>
      </c>
      <c r="J7379">
        <v>13790</v>
      </c>
    </row>
    <row r="7380" spans="1:10" x14ac:dyDescent="0.3">
      <c r="A7380">
        <v>907379</v>
      </c>
      <c r="B7380">
        <v>147</v>
      </c>
      <c r="C7380">
        <v>21</v>
      </c>
      <c r="D7380" s="1">
        <v>45626</v>
      </c>
      <c r="E7380" s="1">
        <v>45632</v>
      </c>
      <c r="F7380" t="s">
        <v>95</v>
      </c>
      <c r="G7380" t="s">
        <v>51</v>
      </c>
      <c r="H7380" t="s">
        <v>97</v>
      </c>
      <c r="I7380">
        <v>1</v>
      </c>
      <c r="J7380">
        <v>9950</v>
      </c>
    </row>
    <row r="7381" spans="1:10" x14ac:dyDescent="0.3">
      <c r="A7381">
        <v>907380</v>
      </c>
      <c r="B7381">
        <v>412</v>
      </c>
      <c r="C7381">
        <v>46</v>
      </c>
      <c r="D7381" s="1">
        <v>45440</v>
      </c>
      <c r="E7381" s="1">
        <v>45443</v>
      </c>
      <c r="F7381" t="s">
        <v>100</v>
      </c>
      <c r="G7381" t="s">
        <v>78</v>
      </c>
      <c r="H7381" t="s">
        <v>94</v>
      </c>
      <c r="I7381">
        <v>2</v>
      </c>
      <c r="J7381">
        <v>2640</v>
      </c>
    </row>
    <row r="7382" spans="1:10" x14ac:dyDescent="0.3">
      <c r="A7382">
        <v>907381</v>
      </c>
      <c r="B7382">
        <v>145</v>
      </c>
      <c r="C7382">
        <v>8</v>
      </c>
      <c r="D7382" s="1">
        <v>45386</v>
      </c>
      <c r="E7382" s="1">
        <v>45388</v>
      </c>
      <c r="F7382" t="s">
        <v>100</v>
      </c>
      <c r="G7382" t="s">
        <v>33</v>
      </c>
      <c r="H7382" t="s">
        <v>97</v>
      </c>
      <c r="I7382">
        <v>1</v>
      </c>
      <c r="J7382">
        <v>1870</v>
      </c>
    </row>
    <row r="7383" spans="1:10" x14ac:dyDescent="0.3">
      <c r="A7383">
        <v>907382</v>
      </c>
      <c r="B7383">
        <v>154</v>
      </c>
      <c r="C7383">
        <v>46</v>
      </c>
      <c r="D7383" s="1">
        <v>45685</v>
      </c>
      <c r="E7383" s="1">
        <v>45690</v>
      </c>
      <c r="F7383" t="s">
        <v>99</v>
      </c>
      <c r="G7383" t="s">
        <v>78</v>
      </c>
      <c r="H7383" t="s">
        <v>97</v>
      </c>
      <c r="I7383">
        <v>1</v>
      </c>
      <c r="J7383">
        <v>1320</v>
      </c>
    </row>
    <row r="7384" spans="1:10" x14ac:dyDescent="0.3">
      <c r="A7384">
        <v>907383</v>
      </c>
      <c r="B7384">
        <v>197</v>
      </c>
      <c r="C7384">
        <v>9</v>
      </c>
      <c r="D7384" s="1">
        <v>45576</v>
      </c>
      <c r="E7384" s="1">
        <v>45578</v>
      </c>
      <c r="F7384" t="s">
        <v>101</v>
      </c>
      <c r="G7384" t="s">
        <v>42</v>
      </c>
      <c r="H7384" t="s">
        <v>94</v>
      </c>
      <c r="I7384">
        <v>1</v>
      </c>
      <c r="J7384">
        <v>3370</v>
      </c>
    </row>
    <row r="7385" spans="1:10" x14ac:dyDescent="0.3">
      <c r="A7385">
        <v>907384</v>
      </c>
      <c r="B7385">
        <v>30</v>
      </c>
      <c r="C7385">
        <v>8</v>
      </c>
      <c r="D7385" s="1">
        <v>45577</v>
      </c>
      <c r="E7385" s="1">
        <v>45583</v>
      </c>
      <c r="F7385" t="s">
        <v>98</v>
      </c>
      <c r="G7385" t="s">
        <v>33</v>
      </c>
      <c r="H7385" t="s">
        <v>97</v>
      </c>
      <c r="I7385">
        <v>2</v>
      </c>
      <c r="J7385">
        <v>3740</v>
      </c>
    </row>
    <row r="7386" spans="1:10" x14ac:dyDescent="0.3">
      <c r="A7386">
        <v>907385</v>
      </c>
      <c r="B7386">
        <v>109</v>
      </c>
      <c r="C7386">
        <v>36</v>
      </c>
      <c r="D7386" s="1">
        <v>45626</v>
      </c>
      <c r="E7386" s="1">
        <v>45629</v>
      </c>
      <c r="F7386" t="s">
        <v>95</v>
      </c>
      <c r="G7386" t="s">
        <v>69</v>
      </c>
      <c r="H7386" t="s">
        <v>94</v>
      </c>
      <c r="I7386">
        <v>1</v>
      </c>
      <c r="J7386">
        <v>1130</v>
      </c>
    </row>
    <row r="7387" spans="1:10" x14ac:dyDescent="0.3">
      <c r="A7387">
        <v>907386</v>
      </c>
      <c r="B7387">
        <v>249</v>
      </c>
      <c r="C7387">
        <v>27</v>
      </c>
      <c r="D7387" s="1">
        <v>45729</v>
      </c>
      <c r="E7387" s="1">
        <v>45731</v>
      </c>
      <c r="F7387" t="s">
        <v>98</v>
      </c>
      <c r="G7387" t="s">
        <v>60</v>
      </c>
      <c r="H7387" t="s">
        <v>94</v>
      </c>
      <c r="I7387">
        <v>1</v>
      </c>
      <c r="J7387">
        <v>1080</v>
      </c>
    </row>
    <row r="7388" spans="1:10" x14ac:dyDescent="0.3">
      <c r="A7388">
        <v>907387</v>
      </c>
      <c r="B7388">
        <v>36</v>
      </c>
      <c r="C7388">
        <v>41</v>
      </c>
      <c r="D7388" s="1">
        <v>45675</v>
      </c>
      <c r="E7388" s="1">
        <v>45679</v>
      </c>
      <c r="F7388" t="s">
        <v>98</v>
      </c>
      <c r="G7388" t="s">
        <v>78</v>
      </c>
      <c r="H7388" t="s">
        <v>94</v>
      </c>
      <c r="I7388">
        <v>1</v>
      </c>
      <c r="J7388">
        <v>1390</v>
      </c>
    </row>
    <row r="7389" spans="1:10" x14ac:dyDescent="0.3">
      <c r="A7389">
        <v>907388</v>
      </c>
      <c r="B7389">
        <v>150</v>
      </c>
      <c r="C7389">
        <v>15</v>
      </c>
      <c r="D7389" s="1">
        <v>45403</v>
      </c>
      <c r="E7389" s="1">
        <v>45405</v>
      </c>
      <c r="F7389" t="s">
        <v>96</v>
      </c>
      <c r="G7389" t="s">
        <v>42</v>
      </c>
      <c r="H7389" t="s">
        <v>94</v>
      </c>
      <c r="I7389">
        <v>1</v>
      </c>
      <c r="J7389">
        <v>3740</v>
      </c>
    </row>
    <row r="7390" spans="1:10" x14ac:dyDescent="0.3">
      <c r="A7390">
        <v>907389</v>
      </c>
      <c r="B7390">
        <v>15</v>
      </c>
      <c r="C7390">
        <v>9</v>
      </c>
      <c r="D7390" s="1">
        <v>45528</v>
      </c>
      <c r="E7390" s="1">
        <v>45531</v>
      </c>
      <c r="F7390" t="s">
        <v>100</v>
      </c>
      <c r="G7390" t="s">
        <v>42</v>
      </c>
      <c r="H7390" t="s">
        <v>97</v>
      </c>
      <c r="I7390">
        <v>1</v>
      </c>
      <c r="J7390">
        <v>3370</v>
      </c>
    </row>
    <row r="7391" spans="1:10" x14ac:dyDescent="0.3">
      <c r="A7391">
        <v>907390</v>
      </c>
      <c r="B7391">
        <v>110</v>
      </c>
      <c r="C7391">
        <v>20</v>
      </c>
      <c r="D7391" s="1">
        <v>45651</v>
      </c>
      <c r="E7391" s="1">
        <v>45656</v>
      </c>
      <c r="F7391" t="s">
        <v>98</v>
      </c>
      <c r="G7391" t="s">
        <v>51</v>
      </c>
      <c r="H7391" t="s">
        <v>94</v>
      </c>
      <c r="I7391">
        <v>1</v>
      </c>
      <c r="J7391">
        <v>12810</v>
      </c>
    </row>
    <row r="7392" spans="1:10" x14ac:dyDescent="0.3">
      <c r="A7392">
        <v>907391</v>
      </c>
      <c r="B7392">
        <v>35</v>
      </c>
      <c r="C7392">
        <v>12</v>
      </c>
      <c r="D7392" s="1">
        <v>45546</v>
      </c>
      <c r="E7392" s="1">
        <v>45548</v>
      </c>
      <c r="F7392" t="s">
        <v>93</v>
      </c>
      <c r="G7392" t="s">
        <v>42</v>
      </c>
      <c r="H7392" t="s">
        <v>94</v>
      </c>
      <c r="I7392">
        <v>1</v>
      </c>
      <c r="J7392">
        <v>2600</v>
      </c>
    </row>
    <row r="7393" spans="1:10" x14ac:dyDescent="0.3">
      <c r="A7393">
        <v>907392</v>
      </c>
      <c r="B7393">
        <v>345</v>
      </c>
      <c r="C7393">
        <v>31</v>
      </c>
      <c r="D7393" s="1">
        <v>45605</v>
      </c>
      <c r="E7393" s="1">
        <v>45611</v>
      </c>
      <c r="F7393" t="s">
        <v>100</v>
      </c>
      <c r="G7393" t="s">
        <v>60</v>
      </c>
      <c r="H7393" t="s">
        <v>97</v>
      </c>
      <c r="I7393">
        <v>1</v>
      </c>
      <c r="J7393">
        <v>1740</v>
      </c>
    </row>
    <row r="7394" spans="1:10" x14ac:dyDescent="0.3">
      <c r="A7394">
        <v>907393</v>
      </c>
      <c r="B7394">
        <v>179</v>
      </c>
      <c r="C7394">
        <v>44</v>
      </c>
      <c r="D7394" s="1">
        <v>45735</v>
      </c>
      <c r="E7394" s="1">
        <v>45739</v>
      </c>
      <c r="F7394" t="s">
        <v>101</v>
      </c>
      <c r="G7394" t="s">
        <v>78</v>
      </c>
      <c r="H7394" t="s">
        <v>94</v>
      </c>
      <c r="I7394">
        <v>1</v>
      </c>
      <c r="J7394">
        <v>1130</v>
      </c>
    </row>
    <row r="7395" spans="1:10" x14ac:dyDescent="0.3">
      <c r="A7395">
        <v>907394</v>
      </c>
      <c r="B7395">
        <v>283</v>
      </c>
      <c r="C7395">
        <v>46</v>
      </c>
      <c r="D7395" s="1">
        <v>45606</v>
      </c>
      <c r="E7395" s="1">
        <v>45612</v>
      </c>
      <c r="F7395" t="s">
        <v>95</v>
      </c>
      <c r="G7395" t="s">
        <v>78</v>
      </c>
      <c r="H7395" t="s">
        <v>97</v>
      </c>
      <c r="I7395">
        <v>1</v>
      </c>
      <c r="J7395">
        <v>1320</v>
      </c>
    </row>
    <row r="7396" spans="1:10" x14ac:dyDescent="0.3">
      <c r="A7396">
        <v>907395</v>
      </c>
      <c r="B7396">
        <v>432</v>
      </c>
      <c r="C7396">
        <v>25</v>
      </c>
      <c r="D7396" s="1">
        <v>45714</v>
      </c>
      <c r="E7396" s="1">
        <v>45716</v>
      </c>
      <c r="F7396" t="s">
        <v>101</v>
      </c>
      <c r="G7396" t="s">
        <v>60</v>
      </c>
      <c r="H7396" t="s">
        <v>94</v>
      </c>
      <c r="I7396">
        <v>2</v>
      </c>
      <c r="J7396">
        <v>6300</v>
      </c>
    </row>
    <row r="7397" spans="1:10" x14ac:dyDescent="0.3">
      <c r="A7397">
        <v>907396</v>
      </c>
      <c r="B7397">
        <v>277</v>
      </c>
      <c r="C7397">
        <v>13</v>
      </c>
      <c r="D7397" s="1">
        <v>45723</v>
      </c>
      <c r="E7397" s="1">
        <v>45726</v>
      </c>
      <c r="F7397" t="s">
        <v>100</v>
      </c>
      <c r="G7397" t="s">
        <v>42</v>
      </c>
      <c r="H7397" t="s">
        <v>97</v>
      </c>
      <c r="I7397">
        <v>1</v>
      </c>
      <c r="J7397">
        <v>3000</v>
      </c>
    </row>
    <row r="7398" spans="1:10" x14ac:dyDescent="0.3">
      <c r="A7398">
        <v>907397</v>
      </c>
      <c r="B7398">
        <v>165</v>
      </c>
      <c r="C7398">
        <v>19</v>
      </c>
      <c r="D7398" s="1">
        <v>45599</v>
      </c>
      <c r="E7398" s="1">
        <v>45605</v>
      </c>
      <c r="F7398" t="s">
        <v>99</v>
      </c>
      <c r="G7398" t="s">
        <v>51</v>
      </c>
      <c r="H7398" t="s">
        <v>94</v>
      </c>
      <c r="I7398">
        <v>1</v>
      </c>
      <c r="J7398">
        <v>10800</v>
      </c>
    </row>
    <row r="7399" spans="1:10" x14ac:dyDescent="0.3">
      <c r="A7399">
        <v>907398</v>
      </c>
      <c r="B7399">
        <v>359</v>
      </c>
      <c r="C7399">
        <v>20</v>
      </c>
      <c r="D7399" s="1">
        <v>45606</v>
      </c>
      <c r="E7399" s="1">
        <v>45611</v>
      </c>
      <c r="F7399" t="s">
        <v>98</v>
      </c>
      <c r="G7399" t="s">
        <v>51</v>
      </c>
      <c r="H7399" t="s">
        <v>94</v>
      </c>
      <c r="I7399">
        <v>1</v>
      </c>
      <c r="J7399">
        <v>12810</v>
      </c>
    </row>
    <row r="7400" spans="1:10" x14ac:dyDescent="0.3">
      <c r="A7400">
        <v>907399</v>
      </c>
      <c r="B7400">
        <v>243</v>
      </c>
      <c r="C7400">
        <v>4</v>
      </c>
      <c r="D7400" s="1">
        <v>45647</v>
      </c>
      <c r="E7400" s="1">
        <v>45651</v>
      </c>
      <c r="F7400" t="s">
        <v>99</v>
      </c>
      <c r="G7400" t="s">
        <v>33</v>
      </c>
      <c r="H7400" t="s">
        <v>97</v>
      </c>
      <c r="I7400">
        <v>1</v>
      </c>
      <c r="J7400">
        <v>970</v>
      </c>
    </row>
    <row r="7401" spans="1:10" x14ac:dyDescent="0.3">
      <c r="A7401">
        <v>907400</v>
      </c>
      <c r="B7401">
        <v>547</v>
      </c>
      <c r="C7401">
        <v>28</v>
      </c>
      <c r="D7401" s="1">
        <v>45657</v>
      </c>
      <c r="E7401" s="1">
        <v>45659</v>
      </c>
      <c r="F7401" t="s">
        <v>100</v>
      </c>
      <c r="G7401" t="s">
        <v>60</v>
      </c>
      <c r="H7401" t="s">
        <v>97</v>
      </c>
      <c r="I7401">
        <v>2</v>
      </c>
      <c r="J7401">
        <v>6340</v>
      </c>
    </row>
    <row r="7402" spans="1:10" x14ac:dyDescent="0.3">
      <c r="A7402">
        <v>907401</v>
      </c>
      <c r="B7402">
        <v>270</v>
      </c>
      <c r="C7402">
        <v>1</v>
      </c>
      <c r="D7402" s="1">
        <v>45666</v>
      </c>
      <c r="E7402" s="1">
        <v>45669</v>
      </c>
      <c r="F7402" t="s">
        <v>95</v>
      </c>
      <c r="G7402" t="s">
        <v>33</v>
      </c>
      <c r="H7402" t="s">
        <v>94</v>
      </c>
      <c r="I7402">
        <v>1</v>
      </c>
      <c r="J7402">
        <v>1110</v>
      </c>
    </row>
    <row r="7403" spans="1:10" x14ac:dyDescent="0.3">
      <c r="A7403">
        <v>907402</v>
      </c>
      <c r="B7403">
        <v>516</v>
      </c>
      <c r="C7403">
        <v>7</v>
      </c>
      <c r="D7403" s="1">
        <v>45736</v>
      </c>
      <c r="E7403" s="1">
        <v>45738</v>
      </c>
      <c r="F7403" t="s">
        <v>95</v>
      </c>
      <c r="G7403" t="s">
        <v>33</v>
      </c>
      <c r="H7403" t="s">
        <v>94</v>
      </c>
      <c r="I7403">
        <v>1</v>
      </c>
      <c r="J7403">
        <v>2150</v>
      </c>
    </row>
    <row r="7404" spans="1:10" x14ac:dyDescent="0.3">
      <c r="A7404">
        <v>907403</v>
      </c>
      <c r="B7404">
        <v>594</v>
      </c>
      <c r="C7404">
        <v>17</v>
      </c>
      <c r="D7404" s="1">
        <v>45386</v>
      </c>
      <c r="E7404" s="1">
        <v>45391</v>
      </c>
      <c r="F7404" t="s">
        <v>101</v>
      </c>
      <c r="G7404" t="s">
        <v>51</v>
      </c>
      <c r="H7404" t="s">
        <v>97</v>
      </c>
      <c r="I7404">
        <v>1</v>
      </c>
      <c r="J7404">
        <v>13790</v>
      </c>
    </row>
    <row r="7405" spans="1:10" x14ac:dyDescent="0.3">
      <c r="A7405">
        <v>907404</v>
      </c>
      <c r="B7405">
        <v>415</v>
      </c>
      <c r="C7405">
        <v>40</v>
      </c>
      <c r="D7405" s="1">
        <v>45553</v>
      </c>
      <c r="E7405" s="1">
        <v>45559</v>
      </c>
      <c r="F7405" t="s">
        <v>95</v>
      </c>
      <c r="G7405" t="s">
        <v>69</v>
      </c>
      <c r="H7405" t="s">
        <v>94</v>
      </c>
      <c r="I7405">
        <v>1</v>
      </c>
      <c r="J7405">
        <v>540</v>
      </c>
    </row>
    <row r="7406" spans="1:10" x14ac:dyDescent="0.3">
      <c r="A7406">
        <v>907405</v>
      </c>
      <c r="B7406">
        <v>59</v>
      </c>
      <c r="C7406">
        <v>3</v>
      </c>
      <c r="D7406" s="1">
        <v>45474</v>
      </c>
      <c r="E7406" s="1">
        <v>45476</v>
      </c>
      <c r="F7406" t="s">
        <v>93</v>
      </c>
      <c r="G7406" t="s">
        <v>33</v>
      </c>
      <c r="H7406" t="s">
        <v>97</v>
      </c>
      <c r="I7406">
        <v>2</v>
      </c>
      <c r="J7406">
        <v>3540</v>
      </c>
    </row>
    <row r="7407" spans="1:10" x14ac:dyDescent="0.3">
      <c r="A7407">
        <v>907406</v>
      </c>
      <c r="B7407">
        <v>405</v>
      </c>
      <c r="C7407">
        <v>46</v>
      </c>
      <c r="D7407" s="1">
        <v>45611</v>
      </c>
      <c r="E7407" s="1">
        <v>45615</v>
      </c>
      <c r="F7407" t="s">
        <v>98</v>
      </c>
      <c r="G7407" t="s">
        <v>78</v>
      </c>
      <c r="H7407" t="s">
        <v>97</v>
      </c>
      <c r="I7407">
        <v>2</v>
      </c>
      <c r="J7407">
        <v>2640</v>
      </c>
    </row>
    <row r="7408" spans="1:10" x14ac:dyDescent="0.3">
      <c r="A7408">
        <v>907407</v>
      </c>
      <c r="B7408">
        <v>80</v>
      </c>
      <c r="C7408">
        <v>27</v>
      </c>
      <c r="D7408" s="1">
        <v>45466</v>
      </c>
      <c r="E7408" s="1">
        <v>45468</v>
      </c>
      <c r="F7408" t="s">
        <v>95</v>
      </c>
      <c r="G7408" t="s">
        <v>60</v>
      </c>
      <c r="H7408" t="s">
        <v>97</v>
      </c>
      <c r="I7408">
        <v>1</v>
      </c>
      <c r="J7408">
        <v>1080</v>
      </c>
    </row>
    <row r="7409" spans="1:10" x14ac:dyDescent="0.3">
      <c r="A7409">
        <v>907408</v>
      </c>
      <c r="B7409">
        <v>594</v>
      </c>
      <c r="C7409">
        <v>19</v>
      </c>
      <c r="D7409" s="1">
        <v>45384</v>
      </c>
      <c r="E7409" s="1">
        <v>45387</v>
      </c>
      <c r="F7409" t="s">
        <v>101</v>
      </c>
      <c r="G7409" t="s">
        <v>51</v>
      </c>
      <c r="H7409" t="s">
        <v>94</v>
      </c>
      <c r="I7409">
        <v>1</v>
      </c>
      <c r="J7409">
        <v>10800</v>
      </c>
    </row>
    <row r="7410" spans="1:10" x14ac:dyDescent="0.3">
      <c r="A7410">
        <v>907409</v>
      </c>
      <c r="B7410">
        <v>235</v>
      </c>
      <c r="C7410">
        <v>17</v>
      </c>
      <c r="D7410" s="1">
        <v>45561</v>
      </c>
      <c r="E7410" s="1">
        <v>45566</v>
      </c>
      <c r="F7410" t="s">
        <v>101</v>
      </c>
      <c r="G7410" t="s">
        <v>51</v>
      </c>
      <c r="H7410" t="s">
        <v>97</v>
      </c>
      <c r="I7410">
        <v>1</v>
      </c>
      <c r="J7410">
        <v>13790</v>
      </c>
    </row>
    <row r="7411" spans="1:10" x14ac:dyDescent="0.3">
      <c r="A7411">
        <v>907410</v>
      </c>
      <c r="B7411">
        <v>552</v>
      </c>
      <c r="C7411">
        <v>46</v>
      </c>
      <c r="D7411" s="1">
        <v>45417</v>
      </c>
      <c r="E7411" s="1">
        <v>45420</v>
      </c>
      <c r="F7411" t="s">
        <v>99</v>
      </c>
      <c r="G7411" t="s">
        <v>78</v>
      </c>
      <c r="H7411" t="s">
        <v>94</v>
      </c>
      <c r="I7411">
        <v>1</v>
      </c>
      <c r="J7411">
        <v>1320</v>
      </c>
    </row>
    <row r="7412" spans="1:10" x14ac:dyDescent="0.3">
      <c r="A7412">
        <v>907411</v>
      </c>
      <c r="B7412">
        <v>479</v>
      </c>
      <c r="C7412">
        <v>33</v>
      </c>
      <c r="D7412" s="1">
        <v>45717</v>
      </c>
      <c r="E7412" s="1">
        <v>45723</v>
      </c>
      <c r="F7412" t="s">
        <v>99</v>
      </c>
      <c r="G7412" t="s">
        <v>69</v>
      </c>
      <c r="H7412" t="s">
        <v>97</v>
      </c>
      <c r="I7412">
        <v>1</v>
      </c>
      <c r="J7412">
        <v>740</v>
      </c>
    </row>
    <row r="7413" spans="1:10" x14ac:dyDescent="0.3">
      <c r="A7413">
        <v>907412</v>
      </c>
      <c r="B7413">
        <v>102</v>
      </c>
      <c r="C7413">
        <v>39</v>
      </c>
      <c r="D7413" s="1">
        <v>45429</v>
      </c>
      <c r="E7413" s="1">
        <v>45431</v>
      </c>
      <c r="F7413" t="s">
        <v>93</v>
      </c>
      <c r="G7413" t="s">
        <v>69</v>
      </c>
      <c r="H7413" t="s">
        <v>94</v>
      </c>
      <c r="I7413">
        <v>1</v>
      </c>
      <c r="J7413">
        <v>780</v>
      </c>
    </row>
    <row r="7414" spans="1:10" x14ac:dyDescent="0.3">
      <c r="A7414">
        <v>907413</v>
      </c>
      <c r="B7414">
        <v>600</v>
      </c>
      <c r="C7414">
        <v>27</v>
      </c>
      <c r="D7414" s="1">
        <v>45718</v>
      </c>
      <c r="E7414" s="1">
        <v>45724</v>
      </c>
      <c r="F7414" t="s">
        <v>95</v>
      </c>
      <c r="G7414" t="s">
        <v>60</v>
      </c>
      <c r="H7414" t="s">
        <v>97</v>
      </c>
      <c r="I7414">
        <v>2</v>
      </c>
      <c r="J7414">
        <v>2160</v>
      </c>
    </row>
    <row r="7415" spans="1:10" x14ac:dyDescent="0.3">
      <c r="A7415">
        <v>907414</v>
      </c>
      <c r="B7415">
        <v>87</v>
      </c>
      <c r="C7415">
        <v>24</v>
      </c>
      <c r="D7415" s="1">
        <v>45423</v>
      </c>
      <c r="E7415" s="1">
        <v>45428</v>
      </c>
      <c r="F7415" t="s">
        <v>98</v>
      </c>
      <c r="G7415" t="s">
        <v>51</v>
      </c>
      <c r="H7415" t="s">
        <v>97</v>
      </c>
      <c r="I7415">
        <v>1</v>
      </c>
      <c r="J7415">
        <v>11450</v>
      </c>
    </row>
    <row r="7416" spans="1:10" x14ac:dyDescent="0.3">
      <c r="A7416">
        <v>907415</v>
      </c>
      <c r="B7416">
        <v>590</v>
      </c>
      <c r="C7416">
        <v>38</v>
      </c>
      <c r="D7416" s="1">
        <v>45685</v>
      </c>
      <c r="E7416" s="1">
        <v>45688</v>
      </c>
      <c r="F7416" t="s">
        <v>95</v>
      </c>
      <c r="G7416" t="s">
        <v>69</v>
      </c>
      <c r="H7416" t="s">
        <v>94</v>
      </c>
      <c r="I7416">
        <v>2</v>
      </c>
      <c r="J7416">
        <v>1020</v>
      </c>
    </row>
    <row r="7417" spans="1:10" x14ac:dyDescent="0.3">
      <c r="A7417">
        <v>907416</v>
      </c>
      <c r="B7417">
        <v>201</v>
      </c>
      <c r="C7417">
        <v>17</v>
      </c>
      <c r="D7417" s="1">
        <v>45551</v>
      </c>
      <c r="E7417" s="1">
        <v>45554</v>
      </c>
      <c r="F7417" t="s">
        <v>101</v>
      </c>
      <c r="G7417" t="s">
        <v>51</v>
      </c>
      <c r="H7417" t="s">
        <v>97</v>
      </c>
      <c r="I7417">
        <v>1</v>
      </c>
      <c r="J7417">
        <v>13790</v>
      </c>
    </row>
    <row r="7418" spans="1:10" x14ac:dyDescent="0.3">
      <c r="A7418">
        <v>907417</v>
      </c>
      <c r="B7418">
        <v>194</v>
      </c>
      <c r="C7418">
        <v>48</v>
      </c>
      <c r="D7418" s="1">
        <v>45483</v>
      </c>
      <c r="E7418" s="1">
        <v>45486</v>
      </c>
      <c r="F7418" t="s">
        <v>93</v>
      </c>
      <c r="G7418" t="s">
        <v>78</v>
      </c>
      <c r="H7418" t="s">
        <v>97</v>
      </c>
      <c r="I7418">
        <v>1</v>
      </c>
      <c r="J7418">
        <v>1560</v>
      </c>
    </row>
    <row r="7419" spans="1:10" x14ac:dyDescent="0.3">
      <c r="A7419">
        <v>907418</v>
      </c>
      <c r="B7419">
        <v>86</v>
      </c>
      <c r="C7419">
        <v>28</v>
      </c>
      <c r="D7419" s="1">
        <v>45482</v>
      </c>
      <c r="E7419" s="1">
        <v>45486</v>
      </c>
      <c r="F7419" t="s">
        <v>95</v>
      </c>
      <c r="G7419" t="s">
        <v>60</v>
      </c>
      <c r="H7419" t="s">
        <v>94</v>
      </c>
      <c r="I7419">
        <v>1</v>
      </c>
      <c r="J7419">
        <v>3170</v>
      </c>
    </row>
    <row r="7420" spans="1:10" x14ac:dyDescent="0.3">
      <c r="A7420">
        <v>907419</v>
      </c>
      <c r="B7420">
        <v>153</v>
      </c>
      <c r="C7420">
        <v>20</v>
      </c>
      <c r="D7420" s="1">
        <v>45451</v>
      </c>
      <c r="E7420" s="1">
        <v>45456</v>
      </c>
      <c r="F7420" t="s">
        <v>100</v>
      </c>
      <c r="G7420" t="s">
        <v>51</v>
      </c>
      <c r="H7420" t="s">
        <v>94</v>
      </c>
      <c r="I7420">
        <v>1</v>
      </c>
      <c r="J7420">
        <v>12810</v>
      </c>
    </row>
    <row r="7421" spans="1:10" x14ac:dyDescent="0.3">
      <c r="A7421">
        <v>907420</v>
      </c>
      <c r="B7421">
        <v>49</v>
      </c>
      <c r="C7421">
        <v>31</v>
      </c>
      <c r="D7421" s="1">
        <v>45480</v>
      </c>
      <c r="E7421" s="1">
        <v>45482</v>
      </c>
      <c r="F7421" t="s">
        <v>101</v>
      </c>
      <c r="G7421" t="s">
        <v>60</v>
      </c>
      <c r="H7421" t="s">
        <v>94</v>
      </c>
      <c r="I7421">
        <v>1</v>
      </c>
      <c r="J7421">
        <v>1740</v>
      </c>
    </row>
    <row r="7422" spans="1:10" x14ac:dyDescent="0.3">
      <c r="A7422">
        <v>907421</v>
      </c>
      <c r="B7422">
        <v>239</v>
      </c>
      <c r="C7422">
        <v>7</v>
      </c>
      <c r="D7422" s="1">
        <v>45738</v>
      </c>
      <c r="E7422" s="1">
        <v>45740</v>
      </c>
      <c r="F7422" t="s">
        <v>96</v>
      </c>
      <c r="G7422" t="s">
        <v>33</v>
      </c>
      <c r="H7422" t="s">
        <v>97</v>
      </c>
      <c r="I7422">
        <v>1</v>
      </c>
      <c r="J7422">
        <v>2150</v>
      </c>
    </row>
    <row r="7423" spans="1:10" x14ac:dyDescent="0.3">
      <c r="A7423">
        <v>907422</v>
      </c>
      <c r="B7423">
        <v>21</v>
      </c>
      <c r="C7423">
        <v>17</v>
      </c>
      <c r="D7423" s="1">
        <v>45668</v>
      </c>
      <c r="E7423" s="1">
        <v>45670</v>
      </c>
      <c r="F7423" t="s">
        <v>95</v>
      </c>
      <c r="G7423" t="s">
        <v>51</v>
      </c>
      <c r="H7423" t="s">
        <v>97</v>
      </c>
      <c r="I7423">
        <v>1</v>
      </c>
      <c r="J7423">
        <v>13790</v>
      </c>
    </row>
    <row r="7424" spans="1:10" x14ac:dyDescent="0.3">
      <c r="A7424">
        <v>907423</v>
      </c>
      <c r="B7424">
        <v>550</v>
      </c>
      <c r="C7424">
        <v>45</v>
      </c>
      <c r="D7424" s="1">
        <v>45561</v>
      </c>
      <c r="E7424" s="1">
        <v>45564</v>
      </c>
      <c r="F7424" t="s">
        <v>95</v>
      </c>
      <c r="G7424" t="s">
        <v>78</v>
      </c>
      <c r="H7424" t="s">
        <v>94</v>
      </c>
      <c r="I7424">
        <v>1</v>
      </c>
      <c r="J7424">
        <v>1290</v>
      </c>
    </row>
    <row r="7425" spans="1:10" x14ac:dyDescent="0.3">
      <c r="A7425">
        <v>907424</v>
      </c>
      <c r="B7425">
        <v>258</v>
      </c>
      <c r="C7425">
        <v>13</v>
      </c>
      <c r="D7425" s="1">
        <v>45733</v>
      </c>
      <c r="E7425" s="1">
        <v>45739</v>
      </c>
      <c r="F7425" t="s">
        <v>93</v>
      </c>
      <c r="G7425" t="s">
        <v>42</v>
      </c>
      <c r="H7425" t="s">
        <v>97</v>
      </c>
      <c r="I7425">
        <v>1</v>
      </c>
      <c r="J7425">
        <v>3000</v>
      </c>
    </row>
    <row r="7426" spans="1:10" x14ac:dyDescent="0.3">
      <c r="A7426">
        <v>907425</v>
      </c>
      <c r="B7426">
        <v>408</v>
      </c>
      <c r="C7426">
        <v>32</v>
      </c>
      <c r="D7426" s="1">
        <v>45488</v>
      </c>
      <c r="E7426" s="1">
        <v>45494</v>
      </c>
      <c r="F7426" t="s">
        <v>98</v>
      </c>
      <c r="G7426" t="s">
        <v>60</v>
      </c>
      <c r="H7426" t="s">
        <v>94</v>
      </c>
      <c r="I7426">
        <v>2</v>
      </c>
      <c r="J7426">
        <v>3980</v>
      </c>
    </row>
    <row r="7427" spans="1:10" x14ac:dyDescent="0.3">
      <c r="A7427">
        <v>907426</v>
      </c>
      <c r="B7427">
        <v>36</v>
      </c>
      <c r="C7427">
        <v>12</v>
      </c>
      <c r="D7427" s="1">
        <v>45690</v>
      </c>
      <c r="E7427" s="1">
        <v>45694</v>
      </c>
      <c r="F7427" t="s">
        <v>98</v>
      </c>
      <c r="G7427" t="s">
        <v>42</v>
      </c>
      <c r="H7427" t="s">
        <v>94</v>
      </c>
      <c r="I7427">
        <v>1</v>
      </c>
      <c r="J7427">
        <v>2600</v>
      </c>
    </row>
    <row r="7428" spans="1:10" x14ac:dyDescent="0.3">
      <c r="A7428">
        <v>907427</v>
      </c>
      <c r="B7428">
        <v>259</v>
      </c>
      <c r="C7428">
        <v>27</v>
      </c>
      <c r="D7428" s="1">
        <v>45407</v>
      </c>
      <c r="E7428" s="1">
        <v>45413</v>
      </c>
      <c r="F7428" t="s">
        <v>100</v>
      </c>
      <c r="G7428" t="s">
        <v>60</v>
      </c>
      <c r="H7428" t="s">
        <v>94</v>
      </c>
      <c r="I7428">
        <v>1</v>
      </c>
      <c r="J7428">
        <v>1080</v>
      </c>
    </row>
    <row r="7429" spans="1:10" x14ac:dyDescent="0.3">
      <c r="A7429">
        <v>907428</v>
      </c>
      <c r="B7429">
        <v>133</v>
      </c>
      <c r="C7429">
        <v>38</v>
      </c>
      <c r="D7429" s="1">
        <v>45727</v>
      </c>
      <c r="E7429" s="1">
        <v>45732</v>
      </c>
      <c r="F7429" t="s">
        <v>96</v>
      </c>
      <c r="G7429" t="s">
        <v>69</v>
      </c>
      <c r="H7429" t="s">
        <v>97</v>
      </c>
      <c r="I7429">
        <v>1</v>
      </c>
      <c r="J7429">
        <v>510</v>
      </c>
    </row>
    <row r="7430" spans="1:10" x14ac:dyDescent="0.3">
      <c r="A7430">
        <v>907429</v>
      </c>
      <c r="B7430">
        <v>561</v>
      </c>
      <c r="C7430">
        <v>32</v>
      </c>
      <c r="D7430" s="1">
        <v>45698</v>
      </c>
      <c r="E7430" s="1">
        <v>45704</v>
      </c>
      <c r="F7430" t="s">
        <v>98</v>
      </c>
      <c r="G7430" t="s">
        <v>60</v>
      </c>
      <c r="H7430" t="s">
        <v>97</v>
      </c>
      <c r="I7430">
        <v>1</v>
      </c>
      <c r="J7430">
        <v>1990</v>
      </c>
    </row>
    <row r="7431" spans="1:10" x14ac:dyDescent="0.3">
      <c r="A7431">
        <v>907430</v>
      </c>
      <c r="B7431">
        <v>542</v>
      </c>
      <c r="C7431">
        <v>12</v>
      </c>
      <c r="D7431" s="1">
        <v>45402</v>
      </c>
      <c r="E7431" s="1">
        <v>45408</v>
      </c>
      <c r="F7431" t="s">
        <v>93</v>
      </c>
      <c r="G7431" t="s">
        <v>42</v>
      </c>
      <c r="H7431" t="s">
        <v>97</v>
      </c>
      <c r="I7431">
        <v>1</v>
      </c>
      <c r="J7431">
        <v>2600</v>
      </c>
    </row>
    <row r="7432" spans="1:10" x14ac:dyDescent="0.3">
      <c r="A7432">
        <v>907431</v>
      </c>
      <c r="B7432">
        <v>9</v>
      </c>
      <c r="C7432">
        <v>9</v>
      </c>
      <c r="D7432" s="1">
        <v>45509</v>
      </c>
      <c r="E7432" s="1">
        <v>45511</v>
      </c>
      <c r="F7432" t="s">
        <v>100</v>
      </c>
      <c r="G7432" t="s">
        <v>42</v>
      </c>
      <c r="H7432" t="s">
        <v>94</v>
      </c>
      <c r="I7432">
        <v>1</v>
      </c>
      <c r="J7432">
        <v>3370</v>
      </c>
    </row>
    <row r="7433" spans="1:10" x14ac:dyDescent="0.3">
      <c r="A7433">
        <v>907432</v>
      </c>
      <c r="B7433">
        <v>255</v>
      </c>
      <c r="C7433">
        <v>48</v>
      </c>
      <c r="D7433" s="1">
        <v>45719</v>
      </c>
      <c r="E7433" s="1">
        <v>45723</v>
      </c>
      <c r="F7433" t="s">
        <v>96</v>
      </c>
      <c r="G7433" t="s">
        <v>78</v>
      </c>
      <c r="H7433" t="s">
        <v>94</v>
      </c>
      <c r="I7433">
        <v>1</v>
      </c>
      <c r="J7433">
        <v>1560</v>
      </c>
    </row>
    <row r="7434" spans="1:10" x14ac:dyDescent="0.3">
      <c r="A7434">
        <v>907433</v>
      </c>
      <c r="B7434">
        <v>268</v>
      </c>
      <c r="C7434">
        <v>18</v>
      </c>
      <c r="D7434" s="1">
        <v>45671</v>
      </c>
      <c r="E7434" s="1">
        <v>45677</v>
      </c>
      <c r="F7434" t="s">
        <v>93</v>
      </c>
      <c r="G7434" t="s">
        <v>51</v>
      </c>
      <c r="H7434" t="s">
        <v>94</v>
      </c>
      <c r="I7434">
        <v>1</v>
      </c>
      <c r="J7434">
        <v>13140</v>
      </c>
    </row>
    <row r="7435" spans="1:10" x14ac:dyDescent="0.3">
      <c r="A7435">
        <v>907434</v>
      </c>
      <c r="B7435">
        <v>558</v>
      </c>
      <c r="C7435">
        <v>16</v>
      </c>
      <c r="D7435" s="1">
        <v>45733</v>
      </c>
      <c r="E7435" s="1">
        <v>45736</v>
      </c>
      <c r="F7435" t="s">
        <v>96</v>
      </c>
      <c r="G7435" t="s">
        <v>42</v>
      </c>
      <c r="H7435" t="s">
        <v>97</v>
      </c>
      <c r="I7435">
        <v>2</v>
      </c>
      <c r="J7435">
        <v>7800</v>
      </c>
    </row>
    <row r="7436" spans="1:10" x14ac:dyDescent="0.3">
      <c r="A7436">
        <v>907435</v>
      </c>
      <c r="B7436">
        <v>86</v>
      </c>
      <c r="C7436">
        <v>32</v>
      </c>
      <c r="D7436" s="1">
        <v>45625</v>
      </c>
      <c r="E7436" s="1">
        <v>45629</v>
      </c>
      <c r="F7436" t="s">
        <v>95</v>
      </c>
      <c r="G7436" t="s">
        <v>60</v>
      </c>
      <c r="H7436" t="s">
        <v>94</v>
      </c>
      <c r="I7436">
        <v>3</v>
      </c>
      <c r="J7436">
        <v>5970</v>
      </c>
    </row>
    <row r="7437" spans="1:10" x14ac:dyDescent="0.3">
      <c r="A7437">
        <v>907436</v>
      </c>
      <c r="B7437">
        <v>13</v>
      </c>
      <c r="C7437">
        <v>14</v>
      </c>
      <c r="D7437" s="1">
        <v>45613</v>
      </c>
      <c r="E7437" s="1">
        <v>45615</v>
      </c>
      <c r="F7437" t="s">
        <v>96</v>
      </c>
      <c r="G7437" t="s">
        <v>42</v>
      </c>
      <c r="H7437" t="s">
        <v>94</v>
      </c>
      <c r="I7437">
        <v>1</v>
      </c>
      <c r="J7437">
        <v>2370</v>
      </c>
    </row>
    <row r="7438" spans="1:10" x14ac:dyDescent="0.3">
      <c r="A7438">
        <v>907437</v>
      </c>
      <c r="B7438">
        <v>525</v>
      </c>
      <c r="C7438">
        <v>14</v>
      </c>
      <c r="D7438" s="1">
        <v>45533</v>
      </c>
      <c r="E7438" s="1">
        <v>45538</v>
      </c>
      <c r="F7438" t="s">
        <v>98</v>
      </c>
      <c r="G7438" t="s">
        <v>42</v>
      </c>
      <c r="H7438" t="s">
        <v>97</v>
      </c>
      <c r="I7438">
        <v>1</v>
      </c>
      <c r="J7438">
        <v>2370</v>
      </c>
    </row>
    <row r="7439" spans="1:10" x14ac:dyDescent="0.3">
      <c r="A7439">
        <v>907438</v>
      </c>
      <c r="B7439">
        <v>431</v>
      </c>
      <c r="C7439">
        <v>15</v>
      </c>
      <c r="D7439" s="1">
        <v>45534</v>
      </c>
      <c r="E7439" s="1">
        <v>45539</v>
      </c>
      <c r="F7439" t="s">
        <v>98</v>
      </c>
      <c r="G7439" t="s">
        <v>42</v>
      </c>
      <c r="H7439" t="s">
        <v>94</v>
      </c>
      <c r="I7439">
        <v>1</v>
      </c>
      <c r="J7439">
        <v>3740</v>
      </c>
    </row>
    <row r="7440" spans="1:10" x14ac:dyDescent="0.3">
      <c r="A7440">
        <v>907439</v>
      </c>
      <c r="B7440">
        <v>367</v>
      </c>
      <c r="C7440">
        <v>34</v>
      </c>
      <c r="D7440" s="1">
        <v>45650</v>
      </c>
      <c r="E7440" s="1">
        <v>45655</v>
      </c>
      <c r="F7440" t="s">
        <v>95</v>
      </c>
      <c r="G7440" t="s">
        <v>69</v>
      </c>
      <c r="H7440" t="s">
        <v>97</v>
      </c>
      <c r="I7440">
        <v>1</v>
      </c>
      <c r="J7440">
        <v>410</v>
      </c>
    </row>
    <row r="7441" spans="1:10" x14ac:dyDescent="0.3">
      <c r="A7441">
        <v>907440</v>
      </c>
      <c r="B7441">
        <v>535</v>
      </c>
      <c r="C7441">
        <v>25</v>
      </c>
      <c r="D7441" s="1">
        <v>45579</v>
      </c>
      <c r="E7441" s="1">
        <v>45585</v>
      </c>
      <c r="F7441" t="s">
        <v>100</v>
      </c>
      <c r="G7441" t="s">
        <v>60</v>
      </c>
      <c r="H7441" t="s">
        <v>94</v>
      </c>
      <c r="I7441">
        <v>1</v>
      </c>
      <c r="J7441">
        <v>3150</v>
      </c>
    </row>
    <row r="7442" spans="1:10" x14ac:dyDescent="0.3">
      <c r="A7442">
        <v>907441</v>
      </c>
      <c r="B7442">
        <v>517</v>
      </c>
      <c r="C7442">
        <v>24</v>
      </c>
      <c r="D7442" s="1">
        <v>45628</v>
      </c>
      <c r="E7442" s="1">
        <v>45634</v>
      </c>
      <c r="F7442" t="s">
        <v>99</v>
      </c>
      <c r="G7442" t="s">
        <v>51</v>
      </c>
      <c r="H7442" t="s">
        <v>94</v>
      </c>
      <c r="I7442">
        <v>2</v>
      </c>
      <c r="J7442">
        <v>22900</v>
      </c>
    </row>
    <row r="7443" spans="1:10" x14ac:dyDescent="0.3">
      <c r="A7443">
        <v>907442</v>
      </c>
      <c r="B7443">
        <v>99</v>
      </c>
      <c r="C7443">
        <v>16</v>
      </c>
      <c r="D7443" s="1">
        <v>45589</v>
      </c>
      <c r="E7443" s="1">
        <v>45591</v>
      </c>
      <c r="F7443" t="s">
        <v>93</v>
      </c>
      <c r="G7443" t="s">
        <v>42</v>
      </c>
      <c r="H7443" t="s">
        <v>94</v>
      </c>
      <c r="I7443">
        <v>3</v>
      </c>
      <c r="J7443">
        <v>11700</v>
      </c>
    </row>
    <row r="7444" spans="1:10" x14ac:dyDescent="0.3">
      <c r="A7444">
        <v>907443</v>
      </c>
      <c r="B7444">
        <v>21</v>
      </c>
      <c r="C7444">
        <v>33</v>
      </c>
      <c r="D7444" s="1">
        <v>45456</v>
      </c>
      <c r="E7444" s="1">
        <v>45458</v>
      </c>
      <c r="F7444" t="s">
        <v>95</v>
      </c>
      <c r="G7444" t="s">
        <v>69</v>
      </c>
      <c r="H7444" t="s">
        <v>94</v>
      </c>
      <c r="I7444">
        <v>1</v>
      </c>
      <c r="J7444">
        <v>740</v>
      </c>
    </row>
    <row r="7445" spans="1:10" x14ac:dyDescent="0.3">
      <c r="A7445">
        <v>907444</v>
      </c>
      <c r="B7445">
        <v>253</v>
      </c>
      <c r="C7445">
        <v>36</v>
      </c>
      <c r="D7445" s="1">
        <v>45451</v>
      </c>
      <c r="E7445" s="1">
        <v>45455</v>
      </c>
      <c r="F7445" t="s">
        <v>100</v>
      </c>
      <c r="G7445" t="s">
        <v>69</v>
      </c>
      <c r="H7445" t="s">
        <v>97</v>
      </c>
      <c r="I7445">
        <v>1</v>
      </c>
      <c r="J7445">
        <v>1130</v>
      </c>
    </row>
    <row r="7446" spans="1:10" x14ac:dyDescent="0.3">
      <c r="A7446">
        <v>907445</v>
      </c>
      <c r="B7446">
        <v>549</v>
      </c>
      <c r="C7446">
        <v>29</v>
      </c>
      <c r="D7446" s="1">
        <v>45554</v>
      </c>
      <c r="E7446" s="1">
        <v>45557</v>
      </c>
      <c r="F7446" t="s">
        <v>96</v>
      </c>
      <c r="G7446" t="s">
        <v>60</v>
      </c>
      <c r="H7446" t="s">
        <v>97</v>
      </c>
      <c r="I7446">
        <v>2</v>
      </c>
      <c r="J7446">
        <v>4900</v>
      </c>
    </row>
    <row r="7447" spans="1:10" x14ac:dyDescent="0.3">
      <c r="A7447">
        <v>907446</v>
      </c>
      <c r="B7447">
        <v>110</v>
      </c>
      <c r="C7447">
        <v>34</v>
      </c>
      <c r="D7447" s="1">
        <v>45572</v>
      </c>
      <c r="E7447" s="1">
        <v>45576</v>
      </c>
      <c r="F7447" t="s">
        <v>98</v>
      </c>
      <c r="G7447" t="s">
        <v>69</v>
      </c>
      <c r="H7447" t="s">
        <v>94</v>
      </c>
      <c r="I7447">
        <v>1</v>
      </c>
      <c r="J7447">
        <v>410</v>
      </c>
    </row>
    <row r="7448" spans="1:10" x14ac:dyDescent="0.3">
      <c r="A7448">
        <v>907447</v>
      </c>
      <c r="B7448">
        <v>301</v>
      </c>
      <c r="C7448">
        <v>31</v>
      </c>
      <c r="D7448" s="1">
        <v>45685</v>
      </c>
      <c r="E7448" s="1">
        <v>45688</v>
      </c>
      <c r="F7448" t="s">
        <v>100</v>
      </c>
      <c r="G7448" t="s">
        <v>60</v>
      </c>
      <c r="H7448" t="s">
        <v>94</v>
      </c>
      <c r="I7448">
        <v>1</v>
      </c>
      <c r="J7448">
        <v>1740</v>
      </c>
    </row>
    <row r="7449" spans="1:10" x14ac:dyDescent="0.3">
      <c r="A7449">
        <v>907448</v>
      </c>
      <c r="B7449">
        <v>40</v>
      </c>
      <c r="C7449">
        <v>8</v>
      </c>
      <c r="D7449" s="1">
        <v>45732</v>
      </c>
      <c r="E7449" s="1">
        <v>45734</v>
      </c>
      <c r="F7449" t="s">
        <v>95</v>
      </c>
      <c r="G7449" t="s">
        <v>33</v>
      </c>
      <c r="H7449" t="s">
        <v>94</v>
      </c>
      <c r="I7449">
        <v>1</v>
      </c>
      <c r="J7449">
        <v>1870</v>
      </c>
    </row>
    <row r="7450" spans="1:10" x14ac:dyDescent="0.3">
      <c r="A7450">
        <v>907449</v>
      </c>
      <c r="B7450">
        <v>527</v>
      </c>
      <c r="C7450">
        <v>27</v>
      </c>
      <c r="D7450" s="1">
        <v>45710</v>
      </c>
      <c r="E7450" s="1">
        <v>45713</v>
      </c>
      <c r="F7450" t="s">
        <v>100</v>
      </c>
      <c r="G7450" t="s">
        <v>60</v>
      </c>
      <c r="H7450" t="s">
        <v>94</v>
      </c>
      <c r="I7450">
        <v>1</v>
      </c>
      <c r="J7450">
        <v>1080</v>
      </c>
    </row>
    <row r="7451" spans="1:10" x14ac:dyDescent="0.3">
      <c r="A7451">
        <v>907450</v>
      </c>
      <c r="B7451">
        <v>92</v>
      </c>
      <c r="C7451">
        <v>24</v>
      </c>
      <c r="D7451" s="1">
        <v>45388</v>
      </c>
      <c r="E7451" s="1">
        <v>45393</v>
      </c>
      <c r="F7451" t="s">
        <v>101</v>
      </c>
      <c r="G7451" t="s">
        <v>51</v>
      </c>
      <c r="H7451" t="s">
        <v>94</v>
      </c>
      <c r="I7451">
        <v>3</v>
      </c>
      <c r="J7451">
        <v>34350</v>
      </c>
    </row>
    <row r="7452" spans="1:10" x14ac:dyDescent="0.3">
      <c r="A7452">
        <v>907451</v>
      </c>
      <c r="B7452">
        <v>11</v>
      </c>
      <c r="C7452">
        <v>9</v>
      </c>
      <c r="D7452" s="1">
        <v>45394</v>
      </c>
      <c r="E7452" s="1">
        <v>45398</v>
      </c>
      <c r="F7452" t="s">
        <v>101</v>
      </c>
      <c r="G7452" t="s">
        <v>42</v>
      </c>
      <c r="H7452" t="s">
        <v>94</v>
      </c>
      <c r="I7452">
        <v>2</v>
      </c>
      <c r="J7452">
        <v>6740</v>
      </c>
    </row>
    <row r="7453" spans="1:10" x14ac:dyDescent="0.3">
      <c r="A7453">
        <v>907452</v>
      </c>
      <c r="B7453">
        <v>21</v>
      </c>
      <c r="C7453">
        <v>14</v>
      </c>
      <c r="D7453" s="1">
        <v>45415</v>
      </c>
      <c r="E7453" s="1">
        <v>45419</v>
      </c>
      <c r="F7453" t="s">
        <v>95</v>
      </c>
      <c r="G7453" t="s">
        <v>42</v>
      </c>
      <c r="H7453" t="s">
        <v>94</v>
      </c>
      <c r="I7453">
        <v>1</v>
      </c>
      <c r="J7453">
        <v>2370</v>
      </c>
    </row>
    <row r="7454" spans="1:10" x14ac:dyDescent="0.3">
      <c r="A7454">
        <v>907453</v>
      </c>
      <c r="B7454">
        <v>534</v>
      </c>
      <c r="C7454">
        <v>24</v>
      </c>
      <c r="D7454" s="1">
        <v>45548</v>
      </c>
      <c r="E7454" s="1">
        <v>45554</v>
      </c>
      <c r="F7454" t="s">
        <v>95</v>
      </c>
      <c r="G7454" t="s">
        <v>51</v>
      </c>
      <c r="H7454" t="s">
        <v>94</v>
      </c>
      <c r="I7454">
        <v>1</v>
      </c>
      <c r="J7454">
        <v>11450</v>
      </c>
    </row>
    <row r="7455" spans="1:10" x14ac:dyDescent="0.3">
      <c r="A7455">
        <v>907454</v>
      </c>
      <c r="B7455">
        <v>59</v>
      </c>
      <c r="C7455">
        <v>30</v>
      </c>
      <c r="D7455" s="1">
        <v>45619</v>
      </c>
      <c r="E7455" s="1">
        <v>45625</v>
      </c>
      <c r="F7455" t="s">
        <v>93</v>
      </c>
      <c r="G7455" t="s">
        <v>60</v>
      </c>
      <c r="H7455" t="s">
        <v>97</v>
      </c>
      <c r="I7455">
        <v>1</v>
      </c>
      <c r="J7455">
        <v>2550</v>
      </c>
    </row>
    <row r="7456" spans="1:10" x14ac:dyDescent="0.3">
      <c r="A7456">
        <v>907455</v>
      </c>
      <c r="B7456">
        <v>593</v>
      </c>
      <c r="C7456">
        <v>32</v>
      </c>
      <c r="D7456" s="1">
        <v>45424</v>
      </c>
      <c r="E7456" s="1">
        <v>45429</v>
      </c>
      <c r="F7456" t="s">
        <v>98</v>
      </c>
      <c r="G7456" t="s">
        <v>60</v>
      </c>
      <c r="H7456" t="s">
        <v>94</v>
      </c>
      <c r="I7456">
        <v>1</v>
      </c>
      <c r="J7456">
        <v>1990</v>
      </c>
    </row>
    <row r="7457" spans="1:10" x14ac:dyDescent="0.3">
      <c r="A7457">
        <v>907456</v>
      </c>
      <c r="B7457">
        <v>214</v>
      </c>
      <c r="C7457">
        <v>24</v>
      </c>
      <c r="D7457" s="1">
        <v>45692</v>
      </c>
      <c r="E7457" s="1">
        <v>45696</v>
      </c>
      <c r="F7457" t="s">
        <v>100</v>
      </c>
      <c r="G7457" t="s">
        <v>51</v>
      </c>
      <c r="H7457" t="s">
        <v>97</v>
      </c>
      <c r="I7457">
        <v>2</v>
      </c>
      <c r="J7457">
        <v>22900</v>
      </c>
    </row>
    <row r="7458" spans="1:10" x14ac:dyDescent="0.3">
      <c r="A7458">
        <v>907457</v>
      </c>
      <c r="B7458">
        <v>301</v>
      </c>
      <c r="C7458">
        <v>21</v>
      </c>
      <c r="D7458" s="1">
        <v>45462</v>
      </c>
      <c r="E7458" s="1">
        <v>45464</v>
      </c>
      <c r="F7458" t="s">
        <v>100</v>
      </c>
      <c r="G7458" t="s">
        <v>51</v>
      </c>
      <c r="H7458" t="s">
        <v>97</v>
      </c>
      <c r="I7458">
        <v>1</v>
      </c>
      <c r="J7458">
        <v>9950</v>
      </c>
    </row>
    <row r="7459" spans="1:10" x14ac:dyDescent="0.3">
      <c r="A7459">
        <v>907458</v>
      </c>
      <c r="B7459">
        <v>235</v>
      </c>
      <c r="C7459">
        <v>34</v>
      </c>
      <c r="D7459" s="1">
        <v>45496</v>
      </c>
      <c r="E7459" s="1">
        <v>45500</v>
      </c>
      <c r="F7459" t="s">
        <v>101</v>
      </c>
      <c r="G7459" t="s">
        <v>69</v>
      </c>
      <c r="H7459" t="s">
        <v>94</v>
      </c>
      <c r="I7459">
        <v>1</v>
      </c>
      <c r="J7459">
        <v>410</v>
      </c>
    </row>
    <row r="7460" spans="1:10" x14ac:dyDescent="0.3">
      <c r="A7460">
        <v>907459</v>
      </c>
      <c r="B7460">
        <v>92</v>
      </c>
      <c r="C7460">
        <v>41</v>
      </c>
      <c r="D7460" s="1">
        <v>45563</v>
      </c>
      <c r="E7460" s="1">
        <v>45567</v>
      </c>
      <c r="F7460" t="s">
        <v>101</v>
      </c>
      <c r="G7460" t="s">
        <v>78</v>
      </c>
      <c r="H7460" t="s">
        <v>94</v>
      </c>
      <c r="I7460">
        <v>2</v>
      </c>
      <c r="J7460">
        <v>2780</v>
      </c>
    </row>
    <row r="7461" spans="1:10" x14ac:dyDescent="0.3">
      <c r="A7461">
        <v>907460</v>
      </c>
      <c r="B7461">
        <v>55</v>
      </c>
      <c r="C7461">
        <v>4</v>
      </c>
      <c r="D7461" s="1">
        <v>45386</v>
      </c>
      <c r="E7461" s="1">
        <v>45389</v>
      </c>
      <c r="F7461" t="s">
        <v>93</v>
      </c>
      <c r="G7461" t="s">
        <v>33</v>
      </c>
      <c r="H7461" t="s">
        <v>97</v>
      </c>
      <c r="I7461">
        <v>2</v>
      </c>
      <c r="J7461">
        <v>1940</v>
      </c>
    </row>
    <row r="7462" spans="1:10" x14ac:dyDescent="0.3">
      <c r="A7462">
        <v>907461</v>
      </c>
      <c r="B7462">
        <v>461</v>
      </c>
      <c r="C7462">
        <v>27</v>
      </c>
      <c r="D7462" s="1">
        <v>45386</v>
      </c>
      <c r="E7462" s="1">
        <v>45392</v>
      </c>
      <c r="F7462" t="s">
        <v>99</v>
      </c>
      <c r="G7462" t="s">
        <v>60</v>
      </c>
      <c r="H7462" t="s">
        <v>94</v>
      </c>
      <c r="I7462">
        <v>2</v>
      </c>
      <c r="J7462">
        <v>2160</v>
      </c>
    </row>
    <row r="7463" spans="1:10" x14ac:dyDescent="0.3">
      <c r="A7463">
        <v>907462</v>
      </c>
      <c r="B7463">
        <v>406</v>
      </c>
      <c r="C7463">
        <v>26</v>
      </c>
      <c r="D7463" s="1">
        <v>45658</v>
      </c>
      <c r="E7463" s="1">
        <v>45662</v>
      </c>
      <c r="F7463" t="s">
        <v>98</v>
      </c>
      <c r="G7463" t="s">
        <v>60</v>
      </c>
      <c r="H7463" t="s">
        <v>94</v>
      </c>
      <c r="I7463">
        <v>2</v>
      </c>
      <c r="J7463">
        <v>4500</v>
      </c>
    </row>
    <row r="7464" spans="1:10" x14ac:dyDescent="0.3">
      <c r="A7464">
        <v>907463</v>
      </c>
      <c r="B7464">
        <v>244</v>
      </c>
      <c r="C7464">
        <v>8</v>
      </c>
      <c r="D7464" s="1">
        <v>45675</v>
      </c>
      <c r="E7464" s="1">
        <v>45678</v>
      </c>
      <c r="F7464" t="s">
        <v>95</v>
      </c>
      <c r="G7464" t="s">
        <v>33</v>
      </c>
      <c r="H7464" t="s">
        <v>97</v>
      </c>
      <c r="I7464">
        <v>1</v>
      </c>
      <c r="J7464">
        <v>1870</v>
      </c>
    </row>
    <row r="7465" spans="1:10" x14ac:dyDescent="0.3">
      <c r="A7465">
        <v>907464</v>
      </c>
      <c r="B7465">
        <v>237</v>
      </c>
      <c r="C7465">
        <v>2</v>
      </c>
      <c r="D7465" s="1">
        <v>45395</v>
      </c>
      <c r="E7465" s="1">
        <v>45399</v>
      </c>
      <c r="F7465" t="s">
        <v>101</v>
      </c>
      <c r="G7465" t="s">
        <v>33</v>
      </c>
      <c r="H7465" t="s">
        <v>94</v>
      </c>
      <c r="I7465">
        <v>1</v>
      </c>
      <c r="J7465">
        <v>1190</v>
      </c>
    </row>
    <row r="7466" spans="1:10" x14ac:dyDescent="0.3">
      <c r="A7466">
        <v>907465</v>
      </c>
      <c r="B7466">
        <v>123</v>
      </c>
      <c r="C7466">
        <v>18</v>
      </c>
      <c r="D7466" s="1">
        <v>45491</v>
      </c>
      <c r="E7466" s="1">
        <v>45494</v>
      </c>
      <c r="F7466" t="s">
        <v>98</v>
      </c>
      <c r="G7466" t="s">
        <v>51</v>
      </c>
      <c r="H7466" t="s">
        <v>94</v>
      </c>
      <c r="I7466">
        <v>1</v>
      </c>
      <c r="J7466">
        <v>13140</v>
      </c>
    </row>
    <row r="7467" spans="1:10" x14ac:dyDescent="0.3">
      <c r="A7467">
        <v>907466</v>
      </c>
      <c r="B7467">
        <v>91</v>
      </c>
      <c r="C7467">
        <v>36</v>
      </c>
      <c r="D7467" s="1">
        <v>45520</v>
      </c>
      <c r="E7467" s="1">
        <v>45523</v>
      </c>
      <c r="F7467" t="s">
        <v>100</v>
      </c>
      <c r="G7467" t="s">
        <v>69</v>
      </c>
      <c r="H7467" t="s">
        <v>97</v>
      </c>
      <c r="I7467">
        <v>1</v>
      </c>
      <c r="J7467">
        <v>1130</v>
      </c>
    </row>
    <row r="7468" spans="1:10" x14ac:dyDescent="0.3">
      <c r="A7468">
        <v>907467</v>
      </c>
      <c r="B7468">
        <v>168</v>
      </c>
      <c r="C7468">
        <v>21</v>
      </c>
      <c r="D7468" s="1">
        <v>45442</v>
      </c>
      <c r="E7468" s="1">
        <v>45445</v>
      </c>
      <c r="F7468" t="s">
        <v>100</v>
      </c>
      <c r="G7468" t="s">
        <v>51</v>
      </c>
      <c r="H7468" t="s">
        <v>97</v>
      </c>
      <c r="I7468">
        <v>2</v>
      </c>
      <c r="J7468">
        <v>19900</v>
      </c>
    </row>
    <row r="7469" spans="1:10" x14ac:dyDescent="0.3">
      <c r="A7469">
        <v>907468</v>
      </c>
      <c r="B7469">
        <v>329</v>
      </c>
      <c r="C7469">
        <v>12</v>
      </c>
      <c r="D7469" s="1">
        <v>45735</v>
      </c>
      <c r="E7469" s="1">
        <v>45739</v>
      </c>
      <c r="F7469" t="s">
        <v>101</v>
      </c>
      <c r="G7469" t="s">
        <v>42</v>
      </c>
      <c r="H7469" t="s">
        <v>94</v>
      </c>
      <c r="I7469">
        <v>1</v>
      </c>
      <c r="J7469">
        <v>2600</v>
      </c>
    </row>
    <row r="7470" spans="1:10" x14ac:dyDescent="0.3">
      <c r="A7470">
        <v>907469</v>
      </c>
      <c r="B7470">
        <v>232</v>
      </c>
      <c r="C7470">
        <v>7</v>
      </c>
      <c r="D7470" s="1">
        <v>45546</v>
      </c>
      <c r="E7470" s="1">
        <v>45551</v>
      </c>
      <c r="F7470" t="s">
        <v>100</v>
      </c>
      <c r="G7470" t="s">
        <v>33</v>
      </c>
      <c r="H7470" t="s">
        <v>94</v>
      </c>
      <c r="I7470">
        <v>2</v>
      </c>
      <c r="J7470">
        <v>4300</v>
      </c>
    </row>
    <row r="7471" spans="1:10" x14ac:dyDescent="0.3">
      <c r="A7471">
        <v>907470</v>
      </c>
      <c r="B7471">
        <v>167</v>
      </c>
      <c r="C7471">
        <v>21</v>
      </c>
      <c r="D7471" s="1">
        <v>45561</v>
      </c>
      <c r="E7471" s="1">
        <v>45567</v>
      </c>
      <c r="F7471" t="s">
        <v>99</v>
      </c>
      <c r="G7471" t="s">
        <v>51</v>
      </c>
      <c r="H7471" t="s">
        <v>97</v>
      </c>
      <c r="I7471">
        <v>1</v>
      </c>
      <c r="J7471">
        <v>9950</v>
      </c>
    </row>
    <row r="7472" spans="1:10" x14ac:dyDescent="0.3">
      <c r="A7472">
        <v>907471</v>
      </c>
      <c r="B7472">
        <v>566</v>
      </c>
      <c r="C7472">
        <v>11</v>
      </c>
      <c r="D7472" s="1">
        <v>45534</v>
      </c>
      <c r="E7472" s="1">
        <v>45540</v>
      </c>
      <c r="F7472" t="s">
        <v>98</v>
      </c>
      <c r="G7472" t="s">
        <v>42</v>
      </c>
      <c r="H7472" t="s">
        <v>94</v>
      </c>
      <c r="I7472">
        <v>1</v>
      </c>
      <c r="J7472">
        <v>2560</v>
      </c>
    </row>
    <row r="7473" spans="1:10" x14ac:dyDescent="0.3">
      <c r="A7473">
        <v>907472</v>
      </c>
      <c r="B7473">
        <v>10</v>
      </c>
      <c r="C7473">
        <v>44</v>
      </c>
      <c r="D7473" s="1">
        <v>45402</v>
      </c>
      <c r="E7473" s="1">
        <v>45406</v>
      </c>
      <c r="F7473" t="s">
        <v>98</v>
      </c>
      <c r="G7473" t="s">
        <v>78</v>
      </c>
      <c r="H7473" t="s">
        <v>97</v>
      </c>
      <c r="I7473">
        <v>1</v>
      </c>
      <c r="J7473">
        <v>1130</v>
      </c>
    </row>
    <row r="7474" spans="1:10" x14ac:dyDescent="0.3">
      <c r="A7474">
        <v>907473</v>
      </c>
      <c r="B7474">
        <v>4</v>
      </c>
      <c r="C7474">
        <v>5</v>
      </c>
      <c r="D7474" s="1">
        <v>45533</v>
      </c>
      <c r="E7474" s="1">
        <v>45538</v>
      </c>
      <c r="F7474" t="s">
        <v>99</v>
      </c>
      <c r="G7474" t="s">
        <v>33</v>
      </c>
      <c r="H7474" t="s">
        <v>97</v>
      </c>
      <c r="I7474">
        <v>1</v>
      </c>
      <c r="J7474">
        <v>1960</v>
      </c>
    </row>
    <row r="7475" spans="1:10" x14ac:dyDescent="0.3">
      <c r="A7475">
        <v>907474</v>
      </c>
      <c r="B7475">
        <v>75</v>
      </c>
      <c r="C7475">
        <v>43</v>
      </c>
      <c r="D7475" s="1">
        <v>45460</v>
      </c>
      <c r="E7475" s="1">
        <v>45464</v>
      </c>
      <c r="F7475" t="s">
        <v>101</v>
      </c>
      <c r="G7475" t="s">
        <v>78</v>
      </c>
      <c r="H7475" t="s">
        <v>94</v>
      </c>
      <c r="I7475">
        <v>2</v>
      </c>
      <c r="J7475">
        <v>1820</v>
      </c>
    </row>
    <row r="7476" spans="1:10" x14ac:dyDescent="0.3">
      <c r="A7476">
        <v>907475</v>
      </c>
      <c r="B7476">
        <v>229</v>
      </c>
      <c r="C7476">
        <v>48</v>
      </c>
      <c r="D7476" s="1">
        <v>45671</v>
      </c>
      <c r="E7476" s="1">
        <v>45677</v>
      </c>
      <c r="F7476" t="s">
        <v>101</v>
      </c>
      <c r="G7476" t="s">
        <v>78</v>
      </c>
      <c r="H7476" t="s">
        <v>94</v>
      </c>
      <c r="I7476">
        <v>1</v>
      </c>
      <c r="J7476">
        <v>1560</v>
      </c>
    </row>
    <row r="7477" spans="1:10" x14ac:dyDescent="0.3">
      <c r="A7477">
        <v>907476</v>
      </c>
      <c r="B7477">
        <v>369</v>
      </c>
      <c r="C7477">
        <v>21</v>
      </c>
      <c r="D7477" s="1">
        <v>45677</v>
      </c>
      <c r="E7477" s="1">
        <v>45680</v>
      </c>
      <c r="F7477" t="s">
        <v>93</v>
      </c>
      <c r="G7477" t="s">
        <v>51</v>
      </c>
      <c r="H7477" t="s">
        <v>94</v>
      </c>
      <c r="I7477">
        <v>1</v>
      </c>
      <c r="J7477">
        <v>9950</v>
      </c>
    </row>
    <row r="7478" spans="1:10" x14ac:dyDescent="0.3">
      <c r="A7478">
        <v>907477</v>
      </c>
      <c r="B7478">
        <v>60</v>
      </c>
      <c r="C7478">
        <v>11</v>
      </c>
      <c r="D7478" s="1">
        <v>45515</v>
      </c>
      <c r="E7478" s="1">
        <v>45518</v>
      </c>
      <c r="F7478" t="s">
        <v>100</v>
      </c>
      <c r="G7478" t="s">
        <v>42</v>
      </c>
      <c r="H7478" t="s">
        <v>97</v>
      </c>
      <c r="I7478">
        <v>1</v>
      </c>
      <c r="J7478">
        <v>2560</v>
      </c>
    </row>
    <row r="7479" spans="1:10" x14ac:dyDescent="0.3">
      <c r="A7479">
        <v>907478</v>
      </c>
      <c r="B7479">
        <v>265</v>
      </c>
      <c r="C7479">
        <v>42</v>
      </c>
      <c r="D7479" s="1">
        <v>45561</v>
      </c>
      <c r="E7479" s="1">
        <v>45566</v>
      </c>
      <c r="F7479" t="s">
        <v>99</v>
      </c>
      <c r="G7479" t="s">
        <v>78</v>
      </c>
      <c r="H7479" t="s">
        <v>94</v>
      </c>
      <c r="I7479">
        <v>1</v>
      </c>
      <c r="J7479">
        <v>810</v>
      </c>
    </row>
    <row r="7480" spans="1:10" x14ac:dyDescent="0.3">
      <c r="A7480">
        <v>907479</v>
      </c>
      <c r="B7480">
        <v>224</v>
      </c>
      <c r="C7480">
        <v>10</v>
      </c>
      <c r="D7480" s="1">
        <v>45654</v>
      </c>
      <c r="E7480" s="1">
        <v>45658</v>
      </c>
      <c r="F7480" t="s">
        <v>96</v>
      </c>
      <c r="G7480" t="s">
        <v>42</v>
      </c>
      <c r="H7480" t="s">
        <v>97</v>
      </c>
      <c r="I7480">
        <v>1</v>
      </c>
      <c r="J7480">
        <v>3700</v>
      </c>
    </row>
    <row r="7481" spans="1:10" x14ac:dyDescent="0.3">
      <c r="A7481">
        <v>907480</v>
      </c>
      <c r="B7481">
        <v>37</v>
      </c>
      <c r="C7481">
        <v>11</v>
      </c>
      <c r="D7481" s="1">
        <v>45570</v>
      </c>
      <c r="E7481" s="1">
        <v>45572</v>
      </c>
      <c r="F7481" t="s">
        <v>96</v>
      </c>
      <c r="G7481" t="s">
        <v>42</v>
      </c>
      <c r="H7481" t="s">
        <v>94</v>
      </c>
      <c r="I7481">
        <v>1</v>
      </c>
      <c r="J7481">
        <v>2560</v>
      </c>
    </row>
    <row r="7482" spans="1:10" x14ac:dyDescent="0.3">
      <c r="A7482">
        <v>907481</v>
      </c>
      <c r="B7482">
        <v>511</v>
      </c>
      <c r="C7482">
        <v>39</v>
      </c>
      <c r="D7482" s="1">
        <v>45496</v>
      </c>
      <c r="E7482" s="1">
        <v>45499</v>
      </c>
      <c r="F7482" t="s">
        <v>100</v>
      </c>
      <c r="G7482" t="s">
        <v>69</v>
      </c>
      <c r="H7482" t="s">
        <v>97</v>
      </c>
      <c r="I7482">
        <v>2</v>
      </c>
      <c r="J7482">
        <v>1560</v>
      </c>
    </row>
    <row r="7483" spans="1:10" x14ac:dyDescent="0.3">
      <c r="A7483">
        <v>907482</v>
      </c>
      <c r="B7483">
        <v>560</v>
      </c>
      <c r="C7483">
        <v>43</v>
      </c>
      <c r="D7483" s="1">
        <v>45617</v>
      </c>
      <c r="E7483" s="1">
        <v>45623</v>
      </c>
      <c r="F7483" t="s">
        <v>96</v>
      </c>
      <c r="G7483" t="s">
        <v>78</v>
      </c>
      <c r="H7483" t="s">
        <v>94</v>
      </c>
      <c r="I7483">
        <v>1</v>
      </c>
      <c r="J7483">
        <v>910</v>
      </c>
    </row>
    <row r="7484" spans="1:10" x14ac:dyDescent="0.3">
      <c r="A7484">
        <v>907483</v>
      </c>
      <c r="B7484">
        <v>94</v>
      </c>
      <c r="C7484">
        <v>46</v>
      </c>
      <c r="D7484" s="1">
        <v>45551</v>
      </c>
      <c r="E7484" s="1">
        <v>45553</v>
      </c>
      <c r="F7484" t="s">
        <v>93</v>
      </c>
      <c r="G7484" t="s">
        <v>78</v>
      </c>
      <c r="H7484" t="s">
        <v>94</v>
      </c>
      <c r="I7484">
        <v>1</v>
      </c>
      <c r="J7484">
        <v>1320</v>
      </c>
    </row>
    <row r="7485" spans="1:10" x14ac:dyDescent="0.3">
      <c r="A7485">
        <v>907484</v>
      </c>
      <c r="B7485">
        <v>361</v>
      </c>
      <c r="C7485">
        <v>6</v>
      </c>
      <c r="D7485" s="1">
        <v>45406</v>
      </c>
      <c r="E7485" s="1">
        <v>45408</v>
      </c>
      <c r="F7485" t="s">
        <v>99</v>
      </c>
      <c r="G7485" t="s">
        <v>33</v>
      </c>
      <c r="H7485" t="s">
        <v>94</v>
      </c>
      <c r="I7485">
        <v>1</v>
      </c>
      <c r="J7485">
        <v>1510</v>
      </c>
    </row>
    <row r="7486" spans="1:10" x14ac:dyDescent="0.3">
      <c r="A7486">
        <v>907485</v>
      </c>
      <c r="B7486">
        <v>565</v>
      </c>
      <c r="C7486">
        <v>38</v>
      </c>
      <c r="D7486" s="1">
        <v>45671</v>
      </c>
      <c r="E7486" s="1">
        <v>45675</v>
      </c>
      <c r="F7486" t="s">
        <v>98</v>
      </c>
      <c r="G7486" t="s">
        <v>69</v>
      </c>
      <c r="H7486" t="s">
        <v>94</v>
      </c>
      <c r="I7486">
        <v>1</v>
      </c>
      <c r="J7486">
        <v>510</v>
      </c>
    </row>
    <row r="7487" spans="1:10" x14ac:dyDescent="0.3">
      <c r="A7487">
        <v>907486</v>
      </c>
      <c r="B7487">
        <v>461</v>
      </c>
      <c r="C7487">
        <v>18</v>
      </c>
      <c r="D7487" s="1">
        <v>45729</v>
      </c>
      <c r="E7487" s="1">
        <v>45732</v>
      </c>
      <c r="F7487" t="s">
        <v>99</v>
      </c>
      <c r="G7487" t="s">
        <v>51</v>
      </c>
      <c r="H7487" t="s">
        <v>94</v>
      </c>
      <c r="I7487">
        <v>1</v>
      </c>
      <c r="J7487">
        <v>13140</v>
      </c>
    </row>
    <row r="7488" spans="1:10" x14ac:dyDescent="0.3">
      <c r="A7488">
        <v>907487</v>
      </c>
      <c r="B7488">
        <v>420</v>
      </c>
      <c r="C7488">
        <v>40</v>
      </c>
      <c r="D7488" s="1">
        <v>45383</v>
      </c>
      <c r="E7488" s="1">
        <v>45389</v>
      </c>
      <c r="F7488" t="s">
        <v>99</v>
      </c>
      <c r="G7488" t="s">
        <v>69</v>
      </c>
      <c r="H7488" t="s">
        <v>94</v>
      </c>
      <c r="I7488">
        <v>2</v>
      </c>
      <c r="J7488">
        <v>1080</v>
      </c>
    </row>
    <row r="7489" spans="1:10" x14ac:dyDescent="0.3">
      <c r="A7489">
        <v>907488</v>
      </c>
      <c r="B7489">
        <v>590</v>
      </c>
      <c r="C7489">
        <v>29</v>
      </c>
      <c r="D7489" s="1">
        <v>45668</v>
      </c>
      <c r="E7489" s="1">
        <v>45674</v>
      </c>
      <c r="F7489" t="s">
        <v>95</v>
      </c>
      <c r="G7489" t="s">
        <v>60</v>
      </c>
      <c r="H7489" t="s">
        <v>97</v>
      </c>
      <c r="I7489">
        <v>1</v>
      </c>
      <c r="J7489">
        <v>2450</v>
      </c>
    </row>
    <row r="7490" spans="1:10" x14ac:dyDescent="0.3">
      <c r="A7490">
        <v>907489</v>
      </c>
      <c r="B7490">
        <v>76</v>
      </c>
      <c r="C7490">
        <v>6</v>
      </c>
      <c r="D7490" s="1">
        <v>45559</v>
      </c>
      <c r="E7490" s="1">
        <v>45565</v>
      </c>
      <c r="F7490" t="s">
        <v>99</v>
      </c>
      <c r="G7490" t="s">
        <v>33</v>
      </c>
      <c r="H7490" t="s">
        <v>94</v>
      </c>
      <c r="I7490">
        <v>2</v>
      </c>
      <c r="J7490">
        <v>3020</v>
      </c>
    </row>
    <row r="7491" spans="1:10" x14ac:dyDescent="0.3">
      <c r="A7491">
        <v>907490</v>
      </c>
      <c r="B7491">
        <v>99</v>
      </c>
      <c r="C7491">
        <v>46</v>
      </c>
      <c r="D7491" s="1">
        <v>45513</v>
      </c>
      <c r="E7491" s="1">
        <v>45516</v>
      </c>
      <c r="F7491" t="s">
        <v>93</v>
      </c>
      <c r="G7491" t="s">
        <v>78</v>
      </c>
      <c r="H7491" t="s">
        <v>97</v>
      </c>
      <c r="I7491">
        <v>1</v>
      </c>
      <c r="J7491">
        <v>1320</v>
      </c>
    </row>
    <row r="7492" spans="1:10" x14ac:dyDescent="0.3">
      <c r="A7492">
        <v>907491</v>
      </c>
      <c r="B7492">
        <v>344</v>
      </c>
      <c r="C7492">
        <v>11</v>
      </c>
      <c r="D7492" s="1">
        <v>45437</v>
      </c>
      <c r="E7492" s="1">
        <v>45440</v>
      </c>
      <c r="F7492" t="s">
        <v>95</v>
      </c>
      <c r="G7492" t="s">
        <v>42</v>
      </c>
      <c r="H7492" t="s">
        <v>94</v>
      </c>
      <c r="I7492">
        <v>1</v>
      </c>
      <c r="J7492">
        <v>2560</v>
      </c>
    </row>
    <row r="7493" spans="1:10" x14ac:dyDescent="0.3">
      <c r="A7493">
        <v>907492</v>
      </c>
      <c r="B7493">
        <v>210</v>
      </c>
      <c r="C7493">
        <v>46</v>
      </c>
      <c r="D7493" s="1">
        <v>45578</v>
      </c>
      <c r="E7493" s="1">
        <v>45584</v>
      </c>
      <c r="F7493" t="s">
        <v>99</v>
      </c>
      <c r="G7493" t="s">
        <v>78</v>
      </c>
      <c r="H7493" t="s">
        <v>94</v>
      </c>
      <c r="I7493">
        <v>2</v>
      </c>
      <c r="J7493">
        <v>2640</v>
      </c>
    </row>
    <row r="7494" spans="1:10" x14ac:dyDescent="0.3">
      <c r="A7494">
        <v>907493</v>
      </c>
      <c r="B7494">
        <v>82</v>
      </c>
      <c r="C7494">
        <v>18</v>
      </c>
      <c r="D7494" s="1">
        <v>45673</v>
      </c>
      <c r="E7494" s="1">
        <v>45677</v>
      </c>
      <c r="F7494" t="s">
        <v>101</v>
      </c>
      <c r="G7494" t="s">
        <v>51</v>
      </c>
      <c r="H7494" t="s">
        <v>97</v>
      </c>
      <c r="I7494">
        <v>1</v>
      </c>
      <c r="J7494">
        <v>13140</v>
      </c>
    </row>
    <row r="7495" spans="1:10" x14ac:dyDescent="0.3">
      <c r="A7495">
        <v>907494</v>
      </c>
      <c r="B7495">
        <v>498</v>
      </c>
      <c r="C7495">
        <v>3</v>
      </c>
      <c r="D7495" s="1">
        <v>45383</v>
      </c>
      <c r="E7495" s="1">
        <v>45386</v>
      </c>
      <c r="F7495" t="s">
        <v>95</v>
      </c>
      <c r="G7495" t="s">
        <v>33</v>
      </c>
      <c r="H7495" t="s">
        <v>94</v>
      </c>
      <c r="I7495">
        <v>2</v>
      </c>
      <c r="J7495">
        <v>3540</v>
      </c>
    </row>
    <row r="7496" spans="1:10" x14ac:dyDescent="0.3">
      <c r="A7496">
        <v>907495</v>
      </c>
      <c r="B7496">
        <v>269</v>
      </c>
      <c r="C7496">
        <v>11</v>
      </c>
      <c r="D7496" s="1">
        <v>45675</v>
      </c>
      <c r="E7496" s="1">
        <v>45680</v>
      </c>
      <c r="F7496" t="s">
        <v>98</v>
      </c>
      <c r="G7496" t="s">
        <v>42</v>
      </c>
      <c r="H7496" t="s">
        <v>97</v>
      </c>
      <c r="I7496">
        <v>2</v>
      </c>
      <c r="J7496">
        <v>5120</v>
      </c>
    </row>
    <row r="7497" spans="1:10" x14ac:dyDescent="0.3">
      <c r="A7497">
        <v>907496</v>
      </c>
      <c r="B7497">
        <v>389</v>
      </c>
      <c r="C7497">
        <v>11</v>
      </c>
      <c r="D7497" s="1">
        <v>45399</v>
      </c>
      <c r="E7497" s="1">
        <v>45401</v>
      </c>
      <c r="F7497" t="s">
        <v>100</v>
      </c>
      <c r="G7497" t="s">
        <v>42</v>
      </c>
      <c r="H7497" t="s">
        <v>94</v>
      </c>
      <c r="I7497">
        <v>1</v>
      </c>
      <c r="J7497">
        <v>2560</v>
      </c>
    </row>
    <row r="7498" spans="1:10" x14ac:dyDescent="0.3">
      <c r="A7498">
        <v>907497</v>
      </c>
      <c r="B7498">
        <v>529</v>
      </c>
      <c r="C7498">
        <v>11</v>
      </c>
      <c r="D7498" s="1">
        <v>45501</v>
      </c>
      <c r="E7498" s="1">
        <v>45507</v>
      </c>
      <c r="F7498" t="s">
        <v>98</v>
      </c>
      <c r="G7498" t="s">
        <v>42</v>
      </c>
      <c r="H7498" t="s">
        <v>94</v>
      </c>
      <c r="I7498">
        <v>2</v>
      </c>
      <c r="J7498">
        <v>5120</v>
      </c>
    </row>
    <row r="7499" spans="1:10" x14ac:dyDescent="0.3">
      <c r="A7499">
        <v>907498</v>
      </c>
      <c r="B7499">
        <v>12</v>
      </c>
      <c r="C7499">
        <v>19</v>
      </c>
      <c r="D7499" s="1">
        <v>45410</v>
      </c>
      <c r="E7499" s="1">
        <v>45413</v>
      </c>
      <c r="F7499" t="s">
        <v>98</v>
      </c>
      <c r="G7499" t="s">
        <v>51</v>
      </c>
      <c r="H7499" t="s">
        <v>94</v>
      </c>
      <c r="I7499">
        <v>2</v>
      </c>
      <c r="J7499">
        <v>21600</v>
      </c>
    </row>
    <row r="7500" spans="1:10" x14ac:dyDescent="0.3">
      <c r="A7500">
        <v>907499</v>
      </c>
      <c r="B7500">
        <v>489</v>
      </c>
      <c r="C7500">
        <v>37</v>
      </c>
      <c r="D7500" s="1">
        <v>45539</v>
      </c>
      <c r="E7500" s="1">
        <v>45541</v>
      </c>
      <c r="F7500" t="s">
        <v>93</v>
      </c>
      <c r="G7500" t="s">
        <v>69</v>
      </c>
      <c r="H7500" t="s">
        <v>97</v>
      </c>
      <c r="I7500">
        <v>2</v>
      </c>
      <c r="J7500">
        <v>1620</v>
      </c>
    </row>
    <row r="7501" spans="1:10" x14ac:dyDescent="0.3">
      <c r="A7501">
        <v>907500</v>
      </c>
      <c r="B7501">
        <v>569</v>
      </c>
      <c r="C7501">
        <v>28</v>
      </c>
      <c r="D7501" s="1">
        <v>45501</v>
      </c>
      <c r="E7501" s="1">
        <v>45503</v>
      </c>
      <c r="F7501" t="s">
        <v>100</v>
      </c>
      <c r="G7501" t="s">
        <v>60</v>
      </c>
      <c r="H7501" t="s">
        <v>97</v>
      </c>
      <c r="I7501">
        <v>1</v>
      </c>
      <c r="J7501">
        <v>3170</v>
      </c>
    </row>
    <row r="7502" spans="1:10" x14ac:dyDescent="0.3">
      <c r="A7502">
        <v>907501</v>
      </c>
      <c r="B7502">
        <v>155</v>
      </c>
      <c r="C7502">
        <v>26</v>
      </c>
      <c r="D7502" s="1">
        <v>45610</v>
      </c>
      <c r="E7502" s="1">
        <v>45613</v>
      </c>
      <c r="F7502" t="s">
        <v>99</v>
      </c>
      <c r="G7502" t="s">
        <v>60</v>
      </c>
      <c r="H7502" t="s">
        <v>94</v>
      </c>
      <c r="I7502">
        <v>1</v>
      </c>
      <c r="J7502">
        <v>2250</v>
      </c>
    </row>
    <row r="7503" spans="1:10" x14ac:dyDescent="0.3">
      <c r="A7503">
        <v>907502</v>
      </c>
      <c r="B7503">
        <v>592</v>
      </c>
      <c r="C7503">
        <v>24</v>
      </c>
      <c r="D7503" s="1">
        <v>45584</v>
      </c>
      <c r="E7503" s="1">
        <v>45587</v>
      </c>
      <c r="F7503" t="s">
        <v>95</v>
      </c>
      <c r="G7503" t="s">
        <v>51</v>
      </c>
      <c r="H7503" t="s">
        <v>97</v>
      </c>
      <c r="I7503">
        <v>1</v>
      </c>
      <c r="J7503">
        <v>11450</v>
      </c>
    </row>
    <row r="7504" spans="1:10" x14ac:dyDescent="0.3">
      <c r="A7504">
        <v>907503</v>
      </c>
      <c r="B7504">
        <v>251</v>
      </c>
      <c r="C7504">
        <v>27</v>
      </c>
      <c r="D7504" s="1">
        <v>45468</v>
      </c>
      <c r="E7504" s="1">
        <v>45470</v>
      </c>
      <c r="F7504" t="s">
        <v>93</v>
      </c>
      <c r="G7504" t="s">
        <v>60</v>
      </c>
      <c r="H7504" t="s">
        <v>94</v>
      </c>
      <c r="I7504">
        <v>1</v>
      </c>
      <c r="J7504">
        <v>1080</v>
      </c>
    </row>
    <row r="7505" spans="1:10" x14ac:dyDescent="0.3">
      <c r="A7505">
        <v>907504</v>
      </c>
      <c r="B7505">
        <v>132</v>
      </c>
      <c r="C7505">
        <v>38</v>
      </c>
      <c r="D7505" s="1">
        <v>45401</v>
      </c>
      <c r="E7505" s="1">
        <v>45405</v>
      </c>
      <c r="F7505" t="s">
        <v>99</v>
      </c>
      <c r="G7505" t="s">
        <v>69</v>
      </c>
      <c r="H7505" t="s">
        <v>94</v>
      </c>
      <c r="I7505">
        <v>1</v>
      </c>
      <c r="J7505">
        <v>510</v>
      </c>
    </row>
    <row r="7506" spans="1:10" x14ac:dyDescent="0.3">
      <c r="A7506">
        <v>907505</v>
      </c>
      <c r="B7506">
        <v>393</v>
      </c>
      <c r="C7506">
        <v>19</v>
      </c>
      <c r="D7506" s="1">
        <v>45649</v>
      </c>
      <c r="E7506" s="1">
        <v>45654</v>
      </c>
      <c r="F7506" t="s">
        <v>93</v>
      </c>
      <c r="G7506" t="s">
        <v>51</v>
      </c>
      <c r="H7506" t="s">
        <v>97</v>
      </c>
      <c r="I7506">
        <v>1</v>
      </c>
      <c r="J7506">
        <v>10800</v>
      </c>
    </row>
    <row r="7507" spans="1:10" x14ac:dyDescent="0.3">
      <c r="A7507">
        <v>907506</v>
      </c>
      <c r="B7507">
        <v>439</v>
      </c>
      <c r="C7507">
        <v>35</v>
      </c>
      <c r="D7507" s="1">
        <v>45389</v>
      </c>
      <c r="E7507" s="1">
        <v>45392</v>
      </c>
      <c r="F7507" t="s">
        <v>101</v>
      </c>
      <c r="G7507" t="s">
        <v>69</v>
      </c>
      <c r="H7507" t="s">
        <v>94</v>
      </c>
      <c r="I7507">
        <v>1</v>
      </c>
      <c r="J7507">
        <v>590</v>
      </c>
    </row>
    <row r="7508" spans="1:10" x14ac:dyDescent="0.3">
      <c r="A7508">
        <v>907507</v>
      </c>
      <c r="B7508">
        <v>60</v>
      </c>
      <c r="C7508">
        <v>12</v>
      </c>
      <c r="D7508" s="1">
        <v>45549</v>
      </c>
      <c r="E7508" s="1">
        <v>45553</v>
      </c>
      <c r="F7508" t="s">
        <v>100</v>
      </c>
      <c r="G7508" t="s">
        <v>42</v>
      </c>
      <c r="H7508" t="s">
        <v>97</v>
      </c>
      <c r="I7508">
        <v>2</v>
      </c>
      <c r="J7508">
        <v>5200</v>
      </c>
    </row>
    <row r="7509" spans="1:10" x14ac:dyDescent="0.3">
      <c r="A7509">
        <v>907508</v>
      </c>
      <c r="B7509">
        <v>371</v>
      </c>
      <c r="C7509">
        <v>48</v>
      </c>
      <c r="D7509" s="1">
        <v>45405</v>
      </c>
      <c r="E7509" s="1">
        <v>45409</v>
      </c>
      <c r="F7509" t="s">
        <v>100</v>
      </c>
      <c r="G7509" t="s">
        <v>78</v>
      </c>
      <c r="H7509" t="s">
        <v>97</v>
      </c>
      <c r="I7509">
        <v>1</v>
      </c>
      <c r="J7509">
        <v>1560</v>
      </c>
    </row>
    <row r="7510" spans="1:10" x14ac:dyDescent="0.3">
      <c r="A7510">
        <v>907509</v>
      </c>
      <c r="B7510">
        <v>33</v>
      </c>
      <c r="C7510">
        <v>33</v>
      </c>
      <c r="D7510" s="1">
        <v>45742</v>
      </c>
      <c r="E7510" s="1">
        <v>45745</v>
      </c>
      <c r="F7510" t="s">
        <v>100</v>
      </c>
      <c r="G7510" t="s">
        <v>69</v>
      </c>
      <c r="H7510" t="s">
        <v>97</v>
      </c>
      <c r="I7510">
        <v>1</v>
      </c>
      <c r="J7510">
        <v>740</v>
      </c>
    </row>
    <row r="7511" spans="1:10" x14ac:dyDescent="0.3">
      <c r="A7511">
        <v>907510</v>
      </c>
      <c r="B7511">
        <v>585</v>
      </c>
      <c r="C7511">
        <v>34</v>
      </c>
      <c r="D7511" s="1">
        <v>45551</v>
      </c>
      <c r="E7511" s="1">
        <v>45553</v>
      </c>
      <c r="F7511" t="s">
        <v>100</v>
      </c>
      <c r="G7511" t="s">
        <v>69</v>
      </c>
      <c r="H7511" t="s">
        <v>97</v>
      </c>
      <c r="I7511">
        <v>1</v>
      </c>
      <c r="J7511">
        <v>410</v>
      </c>
    </row>
    <row r="7512" spans="1:10" x14ac:dyDescent="0.3">
      <c r="A7512">
        <v>907511</v>
      </c>
      <c r="B7512">
        <v>245</v>
      </c>
      <c r="C7512">
        <v>40</v>
      </c>
      <c r="D7512" s="1">
        <v>45461</v>
      </c>
      <c r="E7512" s="1">
        <v>45465</v>
      </c>
      <c r="F7512" t="s">
        <v>95</v>
      </c>
      <c r="G7512" t="s">
        <v>69</v>
      </c>
      <c r="H7512" t="s">
        <v>94</v>
      </c>
      <c r="I7512">
        <v>3</v>
      </c>
      <c r="J7512">
        <v>1620</v>
      </c>
    </row>
    <row r="7513" spans="1:10" x14ac:dyDescent="0.3">
      <c r="A7513">
        <v>907512</v>
      </c>
      <c r="B7513">
        <v>503</v>
      </c>
      <c r="C7513">
        <v>30</v>
      </c>
      <c r="D7513" s="1">
        <v>45531</v>
      </c>
      <c r="E7513" s="1">
        <v>45536</v>
      </c>
      <c r="F7513" t="s">
        <v>99</v>
      </c>
      <c r="G7513" t="s">
        <v>60</v>
      </c>
      <c r="H7513" t="s">
        <v>97</v>
      </c>
      <c r="I7513">
        <v>2</v>
      </c>
      <c r="J7513">
        <v>5100</v>
      </c>
    </row>
    <row r="7514" spans="1:10" x14ac:dyDescent="0.3">
      <c r="A7514">
        <v>907513</v>
      </c>
      <c r="B7514">
        <v>592</v>
      </c>
      <c r="C7514">
        <v>42</v>
      </c>
      <c r="D7514" s="1">
        <v>45681</v>
      </c>
      <c r="E7514" s="1">
        <v>45684</v>
      </c>
      <c r="F7514" t="s">
        <v>95</v>
      </c>
      <c r="G7514" t="s">
        <v>78</v>
      </c>
      <c r="H7514" t="s">
        <v>94</v>
      </c>
      <c r="I7514">
        <v>1</v>
      </c>
      <c r="J7514">
        <v>810</v>
      </c>
    </row>
    <row r="7515" spans="1:10" x14ac:dyDescent="0.3">
      <c r="A7515">
        <v>907514</v>
      </c>
      <c r="B7515">
        <v>472</v>
      </c>
      <c r="C7515">
        <v>4</v>
      </c>
      <c r="D7515" s="1">
        <v>45393</v>
      </c>
      <c r="E7515" s="1">
        <v>45399</v>
      </c>
      <c r="F7515" t="s">
        <v>100</v>
      </c>
      <c r="G7515" t="s">
        <v>33</v>
      </c>
      <c r="H7515" t="s">
        <v>94</v>
      </c>
      <c r="I7515">
        <v>1</v>
      </c>
      <c r="J7515">
        <v>970</v>
      </c>
    </row>
    <row r="7516" spans="1:10" x14ac:dyDescent="0.3">
      <c r="A7516">
        <v>907515</v>
      </c>
      <c r="B7516">
        <v>443</v>
      </c>
      <c r="C7516">
        <v>48</v>
      </c>
      <c r="D7516" s="1">
        <v>45513</v>
      </c>
      <c r="E7516" s="1">
        <v>45519</v>
      </c>
      <c r="F7516" t="s">
        <v>101</v>
      </c>
      <c r="G7516" t="s">
        <v>78</v>
      </c>
      <c r="H7516" t="s">
        <v>97</v>
      </c>
      <c r="I7516">
        <v>1</v>
      </c>
      <c r="J7516">
        <v>1560</v>
      </c>
    </row>
    <row r="7517" spans="1:10" x14ac:dyDescent="0.3">
      <c r="A7517">
        <v>907516</v>
      </c>
      <c r="B7517">
        <v>420</v>
      </c>
      <c r="C7517">
        <v>36</v>
      </c>
      <c r="D7517" s="1">
        <v>45578</v>
      </c>
      <c r="E7517" s="1">
        <v>45580</v>
      </c>
      <c r="F7517" t="s">
        <v>99</v>
      </c>
      <c r="G7517" t="s">
        <v>69</v>
      </c>
      <c r="H7517" t="s">
        <v>94</v>
      </c>
      <c r="I7517">
        <v>1</v>
      </c>
      <c r="J7517">
        <v>1130</v>
      </c>
    </row>
    <row r="7518" spans="1:10" x14ac:dyDescent="0.3">
      <c r="A7518">
        <v>907517</v>
      </c>
      <c r="B7518">
        <v>358</v>
      </c>
      <c r="C7518">
        <v>41</v>
      </c>
      <c r="D7518" s="1">
        <v>45727</v>
      </c>
      <c r="E7518" s="1">
        <v>45730</v>
      </c>
      <c r="F7518" t="s">
        <v>98</v>
      </c>
      <c r="G7518" t="s">
        <v>78</v>
      </c>
      <c r="H7518" t="s">
        <v>97</v>
      </c>
      <c r="I7518">
        <v>1</v>
      </c>
      <c r="J7518">
        <v>1390</v>
      </c>
    </row>
    <row r="7519" spans="1:10" x14ac:dyDescent="0.3">
      <c r="A7519">
        <v>907518</v>
      </c>
      <c r="B7519">
        <v>271</v>
      </c>
      <c r="C7519">
        <v>42</v>
      </c>
      <c r="D7519" s="1">
        <v>45583</v>
      </c>
      <c r="E7519" s="1">
        <v>45585</v>
      </c>
      <c r="F7519" t="s">
        <v>99</v>
      </c>
      <c r="G7519" t="s">
        <v>78</v>
      </c>
      <c r="H7519" t="s">
        <v>94</v>
      </c>
      <c r="I7519">
        <v>1</v>
      </c>
      <c r="J7519">
        <v>810</v>
      </c>
    </row>
    <row r="7520" spans="1:10" x14ac:dyDescent="0.3">
      <c r="A7520">
        <v>907519</v>
      </c>
      <c r="B7520">
        <v>199</v>
      </c>
      <c r="C7520">
        <v>27</v>
      </c>
      <c r="D7520" s="1">
        <v>45611</v>
      </c>
      <c r="E7520" s="1">
        <v>45616</v>
      </c>
      <c r="F7520" t="s">
        <v>100</v>
      </c>
      <c r="G7520" t="s">
        <v>60</v>
      </c>
      <c r="H7520" t="s">
        <v>97</v>
      </c>
      <c r="I7520">
        <v>1</v>
      </c>
      <c r="J7520">
        <v>1080</v>
      </c>
    </row>
    <row r="7521" spans="1:10" x14ac:dyDescent="0.3">
      <c r="A7521">
        <v>907520</v>
      </c>
      <c r="B7521">
        <v>435</v>
      </c>
      <c r="C7521">
        <v>17</v>
      </c>
      <c r="D7521" s="1">
        <v>45439</v>
      </c>
      <c r="E7521" s="1">
        <v>45441</v>
      </c>
      <c r="F7521" t="s">
        <v>100</v>
      </c>
      <c r="G7521" t="s">
        <v>51</v>
      </c>
      <c r="H7521" t="s">
        <v>94</v>
      </c>
      <c r="I7521">
        <v>1</v>
      </c>
      <c r="J7521">
        <v>13790</v>
      </c>
    </row>
    <row r="7522" spans="1:10" x14ac:dyDescent="0.3">
      <c r="A7522">
        <v>907521</v>
      </c>
      <c r="B7522">
        <v>113</v>
      </c>
      <c r="C7522">
        <v>46</v>
      </c>
      <c r="D7522" s="1">
        <v>45464</v>
      </c>
      <c r="E7522" s="1">
        <v>45470</v>
      </c>
      <c r="F7522" t="s">
        <v>96</v>
      </c>
      <c r="G7522" t="s">
        <v>78</v>
      </c>
      <c r="H7522" t="s">
        <v>94</v>
      </c>
      <c r="I7522">
        <v>1</v>
      </c>
      <c r="J7522">
        <v>1320</v>
      </c>
    </row>
    <row r="7523" spans="1:10" x14ac:dyDescent="0.3">
      <c r="A7523">
        <v>907522</v>
      </c>
      <c r="B7523">
        <v>581</v>
      </c>
      <c r="C7523">
        <v>13</v>
      </c>
      <c r="D7523" s="1">
        <v>45679</v>
      </c>
      <c r="E7523" s="1">
        <v>45685</v>
      </c>
      <c r="F7523" t="s">
        <v>100</v>
      </c>
      <c r="G7523" t="s">
        <v>42</v>
      </c>
      <c r="H7523" t="s">
        <v>97</v>
      </c>
      <c r="I7523">
        <v>1</v>
      </c>
      <c r="J7523">
        <v>3000</v>
      </c>
    </row>
    <row r="7524" spans="1:10" x14ac:dyDescent="0.3">
      <c r="A7524">
        <v>907523</v>
      </c>
      <c r="B7524">
        <v>446</v>
      </c>
      <c r="C7524">
        <v>8</v>
      </c>
      <c r="D7524" s="1">
        <v>45638</v>
      </c>
      <c r="E7524" s="1">
        <v>45641</v>
      </c>
      <c r="F7524" t="s">
        <v>98</v>
      </c>
      <c r="G7524" t="s">
        <v>33</v>
      </c>
      <c r="H7524" t="s">
        <v>97</v>
      </c>
      <c r="I7524">
        <v>1</v>
      </c>
      <c r="J7524">
        <v>1870</v>
      </c>
    </row>
    <row r="7525" spans="1:10" x14ac:dyDescent="0.3">
      <c r="A7525">
        <v>907524</v>
      </c>
      <c r="B7525">
        <v>218</v>
      </c>
      <c r="C7525">
        <v>25</v>
      </c>
      <c r="D7525" s="1">
        <v>45676</v>
      </c>
      <c r="E7525" s="1">
        <v>45682</v>
      </c>
      <c r="F7525" t="s">
        <v>100</v>
      </c>
      <c r="G7525" t="s">
        <v>60</v>
      </c>
      <c r="H7525" t="s">
        <v>94</v>
      </c>
      <c r="I7525">
        <v>1</v>
      </c>
      <c r="J7525">
        <v>3150</v>
      </c>
    </row>
    <row r="7526" spans="1:10" x14ac:dyDescent="0.3">
      <c r="A7526">
        <v>907525</v>
      </c>
      <c r="B7526">
        <v>117</v>
      </c>
      <c r="C7526">
        <v>16</v>
      </c>
      <c r="D7526" s="1">
        <v>45612</v>
      </c>
      <c r="E7526" s="1">
        <v>45617</v>
      </c>
      <c r="F7526" t="s">
        <v>95</v>
      </c>
      <c r="G7526" t="s">
        <v>42</v>
      </c>
      <c r="H7526" t="s">
        <v>94</v>
      </c>
      <c r="I7526">
        <v>1</v>
      </c>
      <c r="J7526">
        <v>3900</v>
      </c>
    </row>
    <row r="7527" spans="1:10" x14ac:dyDescent="0.3">
      <c r="A7527">
        <v>907526</v>
      </c>
      <c r="B7527">
        <v>12</v>
      </c>
      <c r="C7527">
        <v>43</v>
      </c>
      <c r="D7527" s="1">
        <v>45507</v>
      </c>
      <c r="E7527" s="1">
        <v>45510</v>
      </c>
      <c r="F7527" t="s">
        <v>98</v>
      </c>
      <c r="G7527" t="s">
        <v>78</v>
      </c>
      <c r="H7527" t="s">
        <v>94</v>
      </c>
      <c r="I7527">
        <v>1</v>
      </c>
      <c r="J7527">
        <v>910</v>
      </c>
    </row>
    <row r="7528" spans="1:10" x14ac:dyDescent="0.3">
      <c r="A7528">
        <v>907527</v>
      </c>
      <c r="B7528">
        <v>174</v>
      </c>
      <c r="C7528">
        <v>20</v>
      </c>
      <c r="D7528" s="1">
        <v>45444</v>
      </c>
      <c r="E7528" s="1">
        <v>45447</v>
      </c>
      <c r="F7528" t="s">
        <v>100</v>
      </c>
      <c r="G7528" t="s">
        <v>51</v>
      </c>
      <c r="H7528" t="s">
        <v>97</v>
      </c>
      <c r="I7528">
        <v>1</v>
      </c>
      <c r="J7528">
        <v>12810</v>
      </c>
    </row>
    <row r="7529" spans="1:10" x14ac:dyDescent="0.3">
      <c r="A7529">
        <v>907528</v>
      </c>
      <c r="B7529">
        <v>493</v>
      </c>
      <c r="C7529">
        <v>8</v>
      </c>
      <c r="D7529" s="1">
        <v>45424</v>
      </c>
      <c r="E7529" s="1">
        <v>45430</v>
      </c>
      <c r="F7529" t="s">
        <v>95</v>
      </c>
      <c r="G7529" t="s">
        <v>33</v>
      </c>
      <c r="H7529" t="s">
        <v>94</v>
      </c>
      <c r="I7529">
        <v>1</v>
      </c>
      <c r="J7529">
        <v>1870</v>
      </c>
    </row>
    <row r="7530" spans="1:10" x14ac:dyDescent="0.3">
      <c r="A7530">
        <v>907529</v>
      </c>
      <c r="B7530">
        <v>556</v>
      </c>
      <c r="C7530">
        <v>3</v>
      </c>
      <c r="D7530" s="1">
        <v>45687</v>
      </c>
      <c r="E7530" s="1">
        <v>45689</v>
      </c>
      <c r="F7530" t="s">
        <v>98</v>
      </c>
      <c r="G7530" t="s">
        <v>33</v>
      </c>
      <c r="H7530" t="s">
        <v>94</v>
      </c>
      <c r="I7530">
        <v>3</v>
      </c>
      <c r="J7530">
        <v>5310</v>
      </c>
    </row>
    <row r="7531" spans="1:10" x14ac:dyDescent="0.3">
      <c r="A7531">
        <v>907530</v>
      </c>
      <c r="B7531">
        <v>571</v>
      </c>
      <c r="C7531">
        <v>30</v>
      </c>
      <c r="D7531" s="1">
        <v>45648</v>
      </c>
      <c r="E7531" s="1">
        <v>45654</v>
      </c>
      <c r="F7531" t="s">
        <v>93</v>
      </c>
      <c r="G7531" t="s">
        <v>60</v>
      </c>
      <c r="H7531" t="s">
        <v>94</v>
      </c>
      <c r="I7531">
        <v>1</v>
      </c>
      <c r="J7531">
        <v>2550</v>
      </c>
    </row>
    <row r="7532" spans="1:10" x14ac:dyDescent="0.3">
      <c r="A7532">
        <v>907531</v>
      </c>
      <c r="B7532">
        <v>110</v>
      </c>
      <c r="C7532">
        <v>29</v>
      </c>
      <c r="D7532" s="1">
        <v>45543</v>
      </c>
      <c r="E7532" s="1">
        <v>45545</v>
      </c>
      <c r="F7532" t="s">
        <v>98</v>
      </c>
      <c r="G7532" t="s">
        <v>60</v>
      </c>
      <c r="H7532" t="s">
        <v>97</v>
      </c>
      <c r="I7532">
        <v>1</v>
      </c>
      <c r="J7532">
        <v>2450</v>
      </c>
    </row>
    <row r="7533" spans="1:10" x14ac:dyDescent="0.3">
      <c r="A7533">
        <v>907532</v>
      </c>
      <c r="B7533">
        <v>365</v>
      </c>
      <c r="C7533">
        <v>32</v>
      </c>
      <c r="D7533" s="1">
        <v>45491</v>
      </c>
      <c r="E7533" s="1">
        <v>45497</v>
      </c>
      <c r="F7533" t="s">
        <v>93</v>
      </c>
      <c r="G7533" t="s">
        <v>60</v>
      </c>
      <c r="H7533" t="s">
        <v>94</v>
      </c>
      <c r="I7533">
        <v>1</v>
      </c>
      <c r="J7533">
        <v>1990</v>
      </c>
    </row>
    <row r="7534" spans="1:10" x14ac:dyDescent="0.3">
      <c r="A7534">
        <v>907533</v>
      </c>
      <c r="B7534">
        <v>265</v>
      </c>
      <c r="C7534">
        <v>16</v>
      </c>
      <c r="D7534" s="1">
        <v>45556</v>
      </c>
      <c r="E7534" s="1">
        <v>45561</v>
      </c>
      <c r="F7534" t="s">
        <v>99</v>
      </c>
      <c r="G7534" t="s">
        <v>42</v>
      </c>
      <c r="H7534" t="s">
        <v>94</v>
      </c>
      <c r="I7534">
        <v>2</v>
      </c>
      <c r="J7534">
        <v>7800</v>
      </c>
    </row>
    <row r="7535" spans="1:10" x14ac:dyDescent="0.3">
      <c r="A7535">
        <v>907534</v>
      </c>
      <c r="B7535">
        <v>66</v>
      </c>
      <c r="C7535">
        <v>34</v>
      </c>
      <c r="D7535" s="1">
        <v>45615</v>
      </c>
      <c r="E7535" s="1">
        <v>45617</v>
      </c>
      <c r="F7535" t="s">
        <v>93</v>
      </c>
      <c r="G7535" t="s">
        <v>69</v>
      </c>
      <c r="H7535" t="s">
        <v>97</v>
      </c>
      <c r="I7535">
        <v>1</v>
      </c>
      <c r="J7535">
        <v>410</v>
      </c>
    </row>
    <row r="7536" spans="1:10" x14ac:dyDescent="0.3">
      <c r="A7536">
        <v>907535</v>
      </c>
      <c r="B7536">
        <v>117</v>
      </c>
      <c r="C7536">
        <v>17</v>
      </c>
      <c r="D7536" s="1">
        <v>45539</v>
      </c>
      <c r="E7536" s="1">
        <v>45545</v>
      </c>
      <c r="F7536" t="s">
        <v>95</v>
      </c>
      <c r="G7536" t="s">
        <v>51</v>
      </c>
      <c r="H7536" t="s">
        <v>97</v>
      </c>
      <c r="I7536">
        <v>1</v>
      </c>
      <c r="J7536">
        <v>13790</v>
      </c>
    </row>
    <row r="7537" spans="1:10" x14ac:dyDescent="0.3">
      <c r="A7537">
        <v>907536</v>
      </c>
      <c r="B7537">
        <v>378</v>
      </c>
      <c r="C7537">
        <v>38</v>
      </c>
      <c r="D7537" s="1">
        <v>45578</v>
      </c>
      <c r="E7537" s="1">
        <v>45581</v>
      </c>
      <c r="F7537" t="s">
        <v>96</v>
      </c>
      <c r="G7537" t="s">
        <v>69</v>
      </c>
      <c r="H7537" t="s">
        <v>97</v>
      </c>
      <c r="I7537">
        <v>3</v>
      </c>
      <c r="J7537">
        <v>1530</v>
      </c>
    </row>
    <row r="7538" spans="1:10" x14ac:dyDescent="0.3">
      <c r="A7538">
        <v>907537</v>
      </c>
      <c r="B7538">
        <v>91</v>
      </c>
      <c r="C7538">
        <v>32</v>
      </c>
      <c r="D7538" s="1">
        <v>45534</v>
      </c>
      <c r="E7538" s="1">
        <v>45536</v>
      </c>
      <c r="F7538" t="s">
        <v>100</v>
      </c>
      <c r="G7538" t="s">
        <v>60</v>
      </c>
      <c r="H7538" t="s">
        <v>94</v>
      </c>
      <c r="I7538">
        <v>1</v>
      </c>
      <c r="J7538">
        <v>1990</v>
      </c>
    </row>
    <row r="7539" spans="1:10" x14ac:dyDescent="0.3">
      <c r="A7539">
        <v>907538</v>
      </c>
      <c r="B7539">
        <v>569</v>
      </c>
      <c r="C7539">
        <v>2</v>
      </c>
      <c r="D7539" s="1">
        <v>45526</v>
      </c>
      <c r="E7539" s="1">
        <v>45528</v>
      </c>
      <c r="F7539" t="s">
        <v>100</v>
      </c>
      <c r="G7539" t="s">
        <v>33</v>
      </c>
      <c r="H7539" t="s">
        <v>97</v>
      </c>
      <c r="I7539">
        <v>1</v>
      </c>
      <c r="J7539">
        <v>1190</v>
      </c>
    </row>
    <row r="7540" spans="1:10" x14ac:dyDescent="0.3">
      <c r="A7540">
        <v>907539</v>
      </c>
      <c r="B7540">
        <v>434</v>
      </c>
      <c r="C7540">
        <v>19</v>
      </c>
      <c r="D7540" s="1">
        <v>45447</v>
      </c>
      <c r="E7540" s="1">
        <v>45453</v>
      </c>
      <c r="F7540" t="s">
        <v>99</v>
      </c>
      <c r="G7540" t="s">
        <v>51</v>
      </c>
      <c r="H7540" t="s">
        <v>94</v>
      </c>
      <c r="I7540">
        <v>1</v>
      </c>
      <c r="J7540">
        <v>10800</v>
      </c>
    </row>
    <row r="7541" spans="1:10" x14ac:dyDescent="0.3">
      <c r="A7541">
        <v>907540</v>
      </c>
      <c r="B7541">
        <v>3</v>
      </c>
      <c r="C7541">
        <v>37</v>
      </c>
      <c r="D7541" s="1">
        <v>45555</v>
      </c>
      <c r="E7541" s="1">
        <v>45558</v>
      </c>
      <c r="F7541" t="s">
        <v>100</v>
      </c>
      <c r="G7541" t="s">
        <v>69</v>
      </c>
      <c r="H7541" t="s">
        <v>97</v>
      </c>
      <c r="I7541">
        <v>1</v>
      </c>
      <c r="J7541">
        <v>810</v>
      </c>
    </row>
    <row r="7542" spans="1:10" x14ac:dyDescent="0.3">
      <c r="A7542">
        <v>907541</v>
      </c>
      <c r="B7542">
        <v>432</v>
      </c>
      <c r="C7542">
        <v>4</v>
      </c>
      <c r="D7542" s="1">
        <v>45565</v>
      </c>
      <c r="E7542" s="1">
        <v>45569</v>
      </c>
      <c r="F7542" t="s">
        <v>101</v>
      </c>
      <c r="G7542" t="s">
        <v>33</v>
      </c>
      <c r="H7542" t="s">
        <v>97</v>
      </c>
      <c r="I7542">
        <v>1</v>
      </c>
      <c r="J7542">
        <v>970</v>
      </c>
    </row>
    <row r="7543" spans="1:10" x14ac:dyDescent="0.3">
      <c r="A7543">
        <v>907542</v>
      </c>
      <c r="B7543">
        <v>530</v>
      </c>
      <c r="C7543">
        <v>40</v>
      </c>
      <c r="D7543" s="1">
        <v>45472</v>
      </c>
      <c r="E7543" s="1">
        <v>45478</v>
      </c>
      <c r="F7543" t="s">
        <v>93</v>
      </c>
      <c r="G7543" t="s">
        <v>69</v>
      </c>
      <c r="H7543" t="s">
        <v>94</v>
      </c>
      <c r="I7543">
        <v>2</v>
      </c>
      <c r="J7543">
        <v>1080</v>
      </c>
    </row>
    <row r="7544" spans="1:10" x14ac:dyDescent="0.3">
      <c r="A7544">
        <v>907543</v>
      </c>
      <c r="B7544">
        <v>447</v>
      </c>
      <c r="C7544">
        <v>21</v>
      </c>
      <c r="D7544" s="1">
        <v>45566</v>
      </c>
      <c r="E7544" s="1">
        <v>45571</v>
      </c>
      <c r="F7544" t="s">
        <v>100</v>
      </c>
      <c r="G7544" t="s">
        <v>51</v>
      </c>
      <c r="H7544" t="s">
        <v>94</v>
      </c>
      <c r="I7544">
        <v>2</v>
      </c>
      <c r="J7544">
        <v>19900</v>
      </c>
    </row>
    <row r="7545" spans="1:10" x14ac:dyDescent="0.3">
      <c r="A7545">
        <v>907544</v>
      </c>
      <c r="B7545">
        <v>240</v>
      </c>
      <c r="C7545">
        <v>37</v>
      </c>
      <c r="D7545" s="1">
        <v>45539</v>
      </c>
      <c r="E7545" s="1">
        <v>45544</v>
      </c>
      <c r="F7545" t="s">
        <v>99</v>
      </c>
      <c r="G7545" t="s">
        <v>69</v>
      </c>
      <c r="H7545" t="s">
        <v>97</v>
      </c>
      <c r="I7545">
        <v>1</v>
      </c>
      <c r="J7545">
        <v>810</v>
      </c>
    </row>
    <row r="7546" spans="1:10" x14ac:dyDescent="0.3">
      <c r="A7546">
        <v>907545</v>
      </c>
      <c r="B7546">
        <v>10</v>
      </c>
      <c r="C7546">
        <v>6</v>
      </c>
      <c r="D7546" s="1">
        <v>45732</v>
      </c>
      <c r="E7546" s="1">
        <v>45738</v>
      </c>
      <c r="F7546" t="s">
        <v>98</v>
      </c>
      <c r="G7546" t="s">
        <v>33</v>
      </c>
      <c r="H7546" t="s">
        <v>94</v>
      </c>
      <c r="I7546">
        <v>1</v>
      </c>
      <c r="J7546">
        <v>1510</v>
      </c>
    </row>
    <row r="7547" spans="1:10" x14ac:dyDescent="0.3">
      <c r="A7547">
        <v>907546</v>
      </c>
      <c r="B7547">
        <v>181</v>
      </c>
      <c r="C7547">
        <v>6</v>
      </c>
      <c r="D7547" s="1">
        <v>45700</v>
      </c>
      <c r="E7547" s="1">
        <v>45702</v>
      </c>
      <c r="F7547" t="s">
        <v>96</v>
      </c>
      <c r="G7547" t="s">
        <v>33</v>
      </c>
      <c r="H7547" t="s">
        <v>94</v>
      </c>
      <c r="I7547">
        <v>2</v>
      </c>
      <c r="J7547">
        <v>3020</v>
      </c>
    </row>
    <row r="7548" spans="1:10" x14ac:dyDescent="0.3">
      <c r="A7548">
        <v>907547</v>
      </c>
      <c r="B7548">
        <v>171</v>
      </c>
      <c r="C7548">
        <v>15</v>
      </c>
      <c r="D7548" s="1">
        <v>45438</v>
      </c>
      <c r="E7548" s="1">
        <v>45441</v>
      </c>
      <c r="F7548" t="s">
        <v>100</v>
      </c>
      <c r="G7548" t="s">
        <v>42</v>
      </c>
      <c r="H7548" t="s">
        <v>97</v>
      </c>
      <c r="I7548">
        <v>1</v>
      </c>
      <c r="J7548">
        <v>3740</v>
      </c>
    </row>
    <row r="7549" spans="1:10" x14ac:dyDescent="0.3">
      <c r="A7549">
        <v>907548</v>
      </c>
      <c r="B7549">
        <v>314</v>
      </c>
      <c r="C7549">
        <v>31</v>
      </c>
      <c r="D7549" s="1">
        <v>45484</v>
      </c>
      <c r="E7549" s="1">
        <v>45487</v>
      </c>
      <c r="F7549" t="s">
        <v>96</v>
      </c>
      <c r="G7549" t="s">
        <v>60</v>
      </c>
      <c r="H7549" t="s">
        <v>97</v>
      </c>
      <c r="I7549">
        <v>1</v>
      </c>
      <c r="J7549">
        <v>1740</v>
      </c>
    </row>
    <row r="7550" spans="1:10" x14ac:dyDescent="0.3">
      <c r="A7550">
        <v>907549</v>
      </c>
      <c r="B7550">
        <v>31</v>
      </c>
      <c r="C7550">
        <v>35</v>
      </c>
      <c r="D7550" s="1">
        <v>45537</v>
      </c>
      <c r="E7550" s="1">
        <v>45543</v>
      </c>
      <c r="F7550" t="s">
        <v>95</v>
      </c>
      <c r="G7550" t="s">
        <v>69</v>
      </c>
      <c r="H7550" t="s">
        <v>97</v>
      </c>
      <c r="I7550">
        <v>1</v>
      </c>
      <c r="J7550">
        <v>590</v>
      </c>
    </row>
    <row r="7551" spans="1:10" x14ac:dyDescent="0.3">
      <c r="A7551">
        <v>907550</v>
      </c>
      <c r="B7551">
        <v>534</v>
      </c>
      <c r="C7551">
        <v>26</v>
      </c>
      <c r="D7551" s="1">
        <v>45510</v>
      </c>
      <c r="E7551" s="1">
        <v>45513</v>
      </c>
      <c r="F7551" t="s">
        <v>95</v>
      </c>
      <c r="G7551" t="s">
        <v>60</v>
      </c>
      <c r="H7551" t="s">
        <v>97</v>
      </c>
      <c r="I7551">
        <v>1</v>
      </c>
      <c r="J7551">
        <v>2250</v>
      </c>
    </row>
    <row r="7552" spans="1:10" x14ac:dyDescent="0.3">
      <c r="A7552">
        <v>907551</v>
      </c>
      <c r="B7552">
        <v>382</v>
      </c>
      <c r="C7552">
        <v>26</v>
      </c>
      <c r="D7552" s="1">
        <v>45551</v>
      </c>
      <c r="E7552" s="1">
        <v>45553</v>
      </c>
      <c r="F7552" t="s">
        <v>98</v>
      </c>
      <c r="G7552" t="s">
        <v>60</v>
      </c>
      <c r="H7552" t="s">
        <v>94</v>
      </c>
      <c r="I7552">
        <v>1</v>
      </c>
      <c r="J7552">
        <v>2250</v>
      </c>
    </row>
    <row r="7553" spans="1:10" x14ac:dyDescent="0.3">
      <c r="A7553">
        <v>907552</v>
      </c>
      <c r="B7553">
        <v>205</v>
      </c>
      <c r="C7553">
        <v>44</v>
      </c>
      <c r="D7553" s="1">
        <v>45503</v>
      </c>
      <c r="E7553" s="1">
        <v>45509</v>
      </c>
      <c r="F7553" t="s">
        <v>99</v>
      </c>
      <c r="G7553" t="s">
        <v>78</v>
      </c>
      <c r="H7553" t="s">
        <v>94</v>
      </c>
      <c r="I7553">
        <v>1</v>
      </c>
      <c r="J7553">
        <v>1130</v>
      </c>
    </row>
    <row r="7554" spans="1:10" x14ac:dyDescent="0.3">
      <c r="A7554">
        <v>907553</v>
      </c>
      <c r="B7554">
        <v>276</v>
      </c>
      <c r="C7554">
        <v>11</v>
      </c>
      <c r="D7554" s="1">
        <v>45458</v>
      </c>
      <c r="E7554" s="1">
        <v>45462</v>
      </c>
      <c r="F7554" t="s">
        <v>100</v>
      </c>
      <c r="G7554" t="s">
        <v>42</v>
      </c>
      <c r="H7554" t="s">
        <v>97</v>
      </c>
      <c r="I7554">
        <v>2</v>
      </c>
      <c r="J7554">
        <v>5120</v>
      </c>
    </row>
    <row r="7555" spans="1:10" x14ac:dyDescent="0.3">
      <c r="A7555">
        <v>907554</v>
      </c>
      <c r="B7555">
        <v>529</v>
      </c>
      <c r="C7555">
        <v>21</v>
      </c>
      <c r="D7555" s="1">
        <v>45390</v>
      </c>
      <c r="E7555" s="1">
        <v>45396</v>
      </c>
      <c r="F7555" t="s">
        <v>98</v>
      </c>
      <c r="G7555" t="s">
        <v>51</v>
      </c>
      <c r="H7555" t="s">
        <v>94</v>
      </c>
      <c r="I7555">
        <v>1</v>
      </c>
      <c r="J7555">
        <v>9950</v>
      </c>
    </row>
    <row r="7556" spans="1:10" x14ac:dyDescent="0.3">
      <c r="A7556">
        <v>907555</v>
      </c>
      <c r="B7556">
        <v>142</v>
      </c>
      <c r="C7556">
        <v>7</v>
      </c>
      <c r="D7556" s="1">
        <v>45565</v>
      </c>
      <c r="E7556" s="1">
        <v>45568</v>
      </c>
      <c r="F7556" t="s">
        <v>99</v>
      </c>
      <c r="G7556" t="s">
        <v>33</v>
      </c>
      <c r="H7556" t="s">
        <v>94</v>
      </c>
      <c r="I7556">
        <v>1</v>
      </c>
      <c r="J7556">
        <v>2150</v>
      </c>
    </row>
    <row r="7557" spans="1:10" x14ac:dyDescent="0.3">
      <c r="A7557">
        <v>907556</v>
      </c>
      <c r="B7557">
        <v>564</v>
      </c>
      <c r="C7557">
        <v>39</v>
      </c>
      <c r="D7557" s="1">
        <v>45494</v>
      </c>
      <c r="E7557" s="1">
        <v>45497</v>
      </c>
      <c r="F7557" t="s">
        <v>95</v>
      </c>
      <c r="G7557" t="s">
        <v>69</v>
      </c>
      <c r="H7557" t="s">
        <v>97</v>
      </c>
      <c r="I7557">
        <v>1</v>
      </c>
      <c r="J7557">
        <v>780</v>
      </c>
    </row>
    <row r="7558" spans="1:10" x14ac:dyDescent="0.3">
      <c r="A7558">
        <v>907557</v>
      </c>
      <c r="B7558">
        <v>572</v>
      </c>
      <c r="C7558">
        <v>30</v>
      </c>
      <c r="D7558" s="1">
        <v>45524</v>
      </c>
      <c r="E7558" s="1">
        <v>45530</v>
      </c>
      <c r="F7558" t="s">
        <v>101</v>
      </c>
      <c r="G7558" t="s">
        <v>60</v>
      </c>
      <c r="H7558" t="s">
        <v>94</v>
      </c>
      <c r="I7558">
        <v>1</v>
      </c>
      <c r="J7558">
        <v>2550</v>
      </c>
    </row>
    <row r="7559" spans="1:10" x14ac:dyDescent="0.3">
      <c r="A7559">
        <v>907558</v>
      </c>
      <c r="B7559">
        <v>583</v>
      </c>
      <c r="C7559">
        <v>3</v>
      </c>
      <c r="D7559" s="1">
        <v>45643</v>
      </c>
      <c r="E7559" s="1">
        <v>45646</v>
      </c>
      <c r="F7559" t="s">
        <v>100</v>
      </c>
      <c r="G7559" t="s">
        <v>33</v>
      </c>
      <c r="H7559" t="s">
        <v>94</v>
      </c>
      <c r="I7559">
        <v>1</v>
      </c>
      <c r="J7559">
        <v>1770</v>
      </c>
    </row>
    <row r="7560" spans="1:10" x14ac:dyDescent="0.3">
      <c r="A7560">
        <v>907559</v>
      </c>
      <c r="B7560">
        <v>393</v>
      </c>
      <c r="C7560">
        <v>3</v>
      </c>
      <c r="D7560" s="1">
        <v>45546</v>
      </c>
      <c r="E7560" s="1">
        <v>45551</v>
      </c>
      <c r="F7560" t="s">
        <v>93</v>
      </c>
      <c r="G7560" t="s">
        <v>33</v>
      </c>
      <c r="H7560" t="s">
        <v>94</v>
      </c>
      <c r="I7560">
        <v>1</v>
      </c>
      <c r="J7560">
        <v>1770</v>
      </c>
    </row>
    <row r="7561" spans="1:10" x14ac:dyDescent="0.3">
      <c r="A7561">
        <v>907560</v>
      </c>
      <c r="B7561">
        <v>599</v>
      </c>
      <c r="C7561">
        <v>26</v>
      </c>
      <c r="D7561" s="1">
        <v>45553</v>
      </c>
      <c r="E7561" s="1">
        <v>45557</v>
      </c>
      <c r="F7561" t="s">
        <v>93</v>
      </c>
      <c r="G7561" t="s">
        <v>60</v>
      </c>
      <c r="H7561" t="s">
        <v>97</v>
      </c>
      <c r="I7561">
        <v>1</v>
      </c>
      <c r="J7561">
        <v>2250</v>
      </c>
    </row>
    <row r="7562" spans="1:10" x14ac:dyDescent="0.3">
      <c r="A7562">
        <v>907561</v>
      </c>
      <c r="B7562">
        <v>176</v>
      </c>
      <c r="C7562">
        <v>48</v>
      </c>
      <c r="D7562" s="1">
        <v>45719</v>
      </c>
      <c r="E7562" s="1">
        <v>45725</v>
      </c>
      <c r="F7562" t="s">
        <v>96</v>
      </c>
      <c r="G7562" t="s">
        <v>78</v>
      </c>
      <c r="H7562" t="s">
        <v>94</v>
      </c>
      <c r="I7562">
        <v>1</v>
      </c>
      <c r="J7562">
        <v>1560</v>
      </c>
    </row>
    <row r="7563" spans="1:10" x14ac:dyDescent="0.3">
      <c r="A7563">
        <v>907562</v>
      </c>
      <c r="B7563">
        <v>285</v>
      </c>
      <c r="C7563">
        <v>18</v>
      </c>
      <c r="D7563" s="1">
        <v>45407</v>
      </c>
      <c r="E7563" s="1">
        <v>45410</v>
      </c>
      <c r="F7563" t="s">
        <v>99</v>
      </c>
      <c r="G7563" t="s">
        <v>51</v>
      </c>
      <c r="H7563" t="s">
        <v>94</v>
      </c>
      <c r="I7563">
        <v>1</v>
      </c>
      <c r="J7563">
        <v>13140</v>
      </c>
    </row>
    <row r="7564" spans="1:10" x14ac:dyDescent="0.3">
      <c r="A7564">
        <v>907563</v>
      </c>
      <c r="B7564">
        <v>532</v>
      </c>
      <c r="C7564">
        <v>23</v>
      </c>
      <c r="D7564" s="1">
        <v>45705</v>
      </c>
      <c r="E7564" s="1">
        <v>45711</v>
      </c>
      <c r="F7564" t="s">
        <v>98</v>
      </c>
      <c r="G7564" t="s">
        <v>51</v>
      </c>
      <c r="H7564" t="s">
        <v>94</v>
      </c>
      <c r="I7564">
        <v>1</v>
      </c>
      <c r="J7564">
        <v>12780</v>
      </c>
    </row>
    <row r="7565" spans="1:10" x14ac:dyDescent="0.3">
      <c r="A7565">
        <v>907564</v>
      </c>
      <c r="B7565">
        <v>8</v>
      </c>
      <c r="C7565">
        <v>12</v>
      </c>
      <c r="D7565" s="1">
        <v>45601</v>
      </c>
      <c r="E7565" s="1">
        <v>45603</v>
      </c>
      <c r="F7565" t="s">
        <v>93</v>
      </c>
      <c r="G7565" t="s">
        <v>42</v>
      </c>
      <c r="H7565" t="s">
        <v>94</v>
      </c>
      <c r="I7565">
        <v>1</v>
      </c>
      <c r="J7565">
        <v>2600</v>
      </c>
    </row>
    <row r="7566" spans="1:10" x14ac:dyDescent="0.3">
      <c r="A7566">
        <v>907565</v>
      </c>
      <c r="B7566">
        <v>55</v>
      </c>
      <c r="C7566">
        <v>26</v>
      </c>
      <c r="D7566" s="1">
        <v>45670</v>
      </c>
      <c r="E7566" s="1">
        <v>45674</v>
      </c>
      <c r="F7566" t="s">
        <v>93</v>
      </c>
      <c r="G7566" t="s">
        <v>60</v>
      </c>
      <c r="H7566" t="s">
        <v>97</v>
      </c>
      <c r="I7566">
        <v>1</v>
      </c>
      <c r="J7566">
        <v>2250</v>
      </c>
    </row>
    <row r="7567" spans="1:10" x14ac:dyDescent="0.3">
      <c r="A7567">
        <v>907566</v>
      </c>
      <c r="B7567">
        <v>243</v>
      </c>
      <c r="C7567">
        <v>12</v>
      </c>
      <c r="D7567" s="1">
        <v>45387</v>
      </c>
      <c r="E7567" s="1">
        <v>45392</v>
      </c>
      <c r="F7567" t="s">
        <v>99</v>
      </c>
      <c r="G7567" t="s">
        <v>42</v>
      </c>
      <c r="H7567" t="s">
        <v>97</v>
      </c>
      <c r="I7567">
        <v>1</v>
      </c>
      <c r="J7567">
        <v>2600</v>
      </c>
    </row>
    <row r="7568" spans="1:10" x14ac:dyDescent="0.3">
      <c r="A7568">
        <v>907567</v>
      </c>
      <c r="B7568">
        <v>57</v>
      </c>
      <c r="C7568">
        <v>33</v>
      </c>
      <c r="D7568" s="1">
        <v>45460</v>
      </c>
      <c r="E7568" s="1">
        <v>45463</v>
      </c>
      <c r="F7568" t="s">
        <v>93</v>
      </c>
      <c r="G7568" t="s">
        <v>69</v>
      </c>
      <c r="H7568" t="s">
        <v>94</v>
      </c>
      <c r="I7568">
        <v>1</v>
      </c>
      <c r="J7568">
        <v>740</v>
      </c>
    </row>
    <row r="7569" spans="1:10" x14ac:dyDescent="0.3">
      <c r="A7569">
        <v>907568</v>
      </c>
      <c r="B7569">
        <v>512</v>
      </c>
      <c r="C7569">
        <v>24</v>
      </c>
      <c r="D7569" s="1">
        <v>45678</v>
      </c>
      <c r="E7569" s="1">
        <v>45684</v>
      </c>
      <c r="F7569" t="s">
        <v>96</v>
      </c>
      <c r="G7569" t="s">
        <v>51</v>
      </c>
      <c r="H7569" t="s">
        <v>94</v>
      </c>
      <c r="I7569">
        <v>1</v>
      </c>
      <c r="J7569">
        <v>11450</v>
      </c>
    </row>
    <row r="7570" spans="1:10" x14ac:dyDescent="0.3">
      <c r="A7570">
        <v>907569</v>
      </c>
      <c r="B7570">
        <v>15</v>
      </c>
      <c r="C7570">
        <v>44</v>
      </c>
      <c r="D7570" s="1">
        <v>45612</v>
      </c>
      <c r="E7570" s="1">
        <v>45614</v>
      </c>
      <c r="F7570" t="s">
        <v>100</v>
      </c>
      <c r="G7570" t="s">
        <v>78</v>
      </c>
      <c r="H7570" t="s">
        <v>94</v>
      </c>
      <c r="I7570">
        <v>2</v>
      </c>
      <c r="J7570">
        <v>2260</v>
      </c>
    </row>
    <row r="7571" spans="1:10" x14ac:dyDescent="0.3">
      <c r="A7571">
        <v>907570</v>
      </c>
      <c r="B7571">
        <v>173</v>
      </c>
      <c r="C7571">
        <v>8</v>
      </c>
      <c r="D7571" s="1">
        <v>45727</v>
      </c>
      <c r="E7571" s="1">
        <v>45732</v>
      </c>
      <c r="F7571" t="s">
        <v>95</v>
      </c>
      <c r="G7571" t="s">
        <v>33</v>
      </c>
      <c r="H7571" t="s">
        <v>97</v>
      </c>
      <c r="I7571">
        <v>2</v>
      </c>
      <c r="J7571">
        <v>3740</v>
      </c>
    </row>
    <row r="7572" spans="1:10" x14ac:dyDescent="0.3">
      <c r="A7572">
        <v>907571</v>
      </c>
      <c r="B7572">
        <v>522</v>
      </c>
      <c r="C7572">
        <v>37</v>
      </c>
      <c r="D7572" s="1">
        <v>45523</v>
      </c>
      <c r="E7572" s="1">
        <v>45528</v>
      </c>
      <c r="F7572" t="s">
        <v>101</v>
      </c>
      <c r="G7572" t="s">
        <v>69</v>
      </c>
      <c r="H7572" t="s">
        <v>94</v>
      </c>
      <c r="I7572">
        <v>2</v>
      </c>
      <c r="J7572">
        <v>1620</v>
      </c>
    </row>
    <row r="7573" spans="1:10" x14ac:dyDescent="0.3">
      <c r="A7573">
        <v>907572</v>
      </c>
      <c r="B7573">
        <v>554</v>
      </c>
      <c r="C7573">
        <v>23</v>
      </c>
      <c r="D7573" s="1">
        <v>45615</v>
      </c>
      <c r="E7573" s="1">
        <v>45617</v>
      </c>
      <c r="F7573" t="s">
        <v>100</v>
      </c>
      <c r="G7573" t="s">
        <v>51</v>
      </c>
      <c r="H7573" t="s">
        <v>97</v>
      </c>
      <c r="I7573">
        <v>1</v>
      </c>
      <c r="J7573">
        <v>12780</v>
      </c>
    </row>
    <row r="7574" spans="1:10" x14ac:dyDescent="0.3">
      <c r="A7574">
        <v>907573</v>
      </c>
      <c r="B7574">
        <v>507</v>
      </c>
      <c r="C7574">
        <v>21</v>
      </c>
      <c r="D7574" s="1">
        <v>45386</v>
      </c>
      <c r="E7574" s="1">
        <v>45392</v>
      </c>
      <c r="F7574" t="s">
        <v>100</v>
      </c>
      <c r="G7574" t="s">
        <v>51</v>
      </c>
      <c r="H7574" t="s">
        <v>94</v>
      </c>
      <c r="I7574">
        <v>2</v>
      </c>
      <c r="J7574">
        <v>19900</v>
      </c>
    </row>
    <row r="7575" spans="1:10" x14ac:dyDescent="0.3">
      <c r="A7575">
        <v>907574</v>
      </c>
      <c r="B7575">
        <v>334</v>
      </c>
      <c r="C7575">
        <v>12</v>
      </c>
      <c r="D7575" s="1">
        <v>45437</v>
      </c>
      <c r="E7575" s="1">
        <v>45439</v>
      </c>
      <c r="F7575" t="s">
        <v>96</v>
      </c>
      <c r="G7575" t="s">
        <v>42</v>
      </c>
      <c r="H7575" t="s">
        <v>97</v>
      </c>
      <c r="I7575">
        <v>1</v>
      </c>
      <c r="J7575">
        <v>2600</v>
      </c>
    </row>
    <row r="7576" spans="1:10" x14ac:dyDescent="0.3">
      <c r="A7576">
        <v>907575</v>
      </c>
      <c r="B7576">
        <v>274</v>
      </c>
      <c r="C7576">
        <v>38</v>
      </c>
      <c r="D7576" s="1">
        <v>45614</v>
      </c>
      <c r="E7576" s="1">
        <v>45620</v>
      </c>
      <c r="F7576" t="s">
        <v>95</v>
      </c>
      <c r="G7576" t="s">
        <v>69</v>
      </c>
      <c r="H7576" t="s">
        <v>97</v>
      </c>
      <c r="I7576">
        <v>1</v>
      </c>
      <c r="J7576">
        <v>510</v>
      </c>
    </row>
    <row r="7577" spans="1:10" x14ac:dyDescent="0.3">
      <c r="A7577">
        <v>907576</v>
      </c>
      <c r="B7577">
        <v>384</v>
      </c>
      <c r="C7577">
        <v>7</v>
      </c>
      <c r="D7577" s="1">
        <v>45398</v>
      </c>
      <c r="E7577" s="1">
        <v>45400</v>
      </c>
      <c r="F7577" t="s">
        <v>99</v>
      </c>
      <c r="G7577" t="s">
        <v>33</v>
      </c>
      <c r="H7577" t="s">
        <v>97</v>
      </c>
      <c r="I7577">
        <v>2</v>
      </c>
      <c r="J7577">
        <v>4300</v>
      </c>
    </row>
    <row r="7578" spans="1:10" x14ac:dyDescent="0.3">
      <c r="A7578">
        <v>907577</v>
      </c>
      <c r="B7578">
        <v>31</v>
      </c>
      <c r="C7578">
        <v>30</v>
      </c>
      <c r="D7578" s="1">
        <v>45712</v>
      </c>
      <c r="E7578" s="1">
        <v>45714</v>
      </c>
      <c r="F7578" t="s">
        <v>95</v>
      </c>
      <c r="G7578" t="s">
        <v>60</v>
      </c>
      <c r="H7578" t="s">
        <v>97</v>
      </c>
      <c r="I7578">
        <v>1</v>
      </c>
      <c r="J7578">
        <v>2550</v>
      </c>
    </row>
    <row r="7579" spans="1:10" x14ac:dyDescent="0.3">
      <c r="A7579">
        <v>907578</v>
      </c>
      <c r="B7579">
        <v>488</v>
      </c>
      <c r="C7579">
        <v>11</v>
      </c>
      <c r="D7579" s="1">
        <v>45741</v>
      </c>
      <c r="E7579" s="1">
        <v>45747</v>
      </c>
      <c r="F7579" t="s">
        <v>101</v>
      </c>
      <c r="G7579" t="s">
        <v>42</v>
      </c>
      <c r="H7579" t="s">
        <v>94</v>
      </c>
      <c r="I7579">
        <v>2</v>
      </c>
      <c r="J7579">
        <v>5120</v>
      </c>
    </row>
    <row r="7580" spans="1:10" x14ac:dyDescent="0.3">
      <c r="A7580">
        <v>907579</v>
      </c>
      <c r="B7580">
        <v>196</v>
      </c>
      <c r="C7580">
        <v>4</v>
      </c>
      <c r="D7580" s="1">
        <v>45701</v>
      </c>
      <c r="E7580" s="1">
        <v>45704</v>
      </c>
      <c r="F7580" t="s">
        <v>95</v>
      </c>
      <c r="G7580" t="s">
        <v>33</v>
      </c>
      <c r="H7580" t="s">
        <v>94</v>
      </c>
      <c r="I7580">
        <v>1</v>
      </c>
      <c r="J7580">
        <v>970</v>
      </c>
    </row>
    <row r="7581" spans="1:10" x14ac:dyDescent="0.3">
      <c r="A7581">
        <v>907580</v>
      </c>
      <c r="B7581">
        <v>119</v>
      </c>
      <c r="C7581">
        <v>45</v>
      </c>
      <c r="D7581" s="1">
        <v>45596</v>
      </c>
      <c r="E7581" s="1">
        <v>45598</v>
      </c>
      <c r="F7581" t="s">
        <v>93</v>
      </c>
      <c r="G7581" t="s">
        <v>78</v>
      </c>
      <c r="H7581" t="s">
        <v>97</v>
      </c>
      <c r="I7581">
        <v>1</v>
      </c>
      <c r="J7581">
        <v>1290</v>
      </c>
    </row>
    <row r="7582" spans="1:10" x14ac:dyDescent="0.3">
      <c r="A7582">
        <v>907581</v>
      </c>
      <c r="B7582">
        <v>558</v>
      </c>
      <c r="C7582">
        <v>36</v>
      </c>
      <c r="D7582" s="1">
        <v>45649</v>
      </c>
      <c r="E7582" s="1">
        <v>45651</v>
      </c>
      <c r="F7582" t="s">
        <v>96</v>
      </c>
      <c r="G7582" t="s">
        <v>69</v>
      </c>
      <c r="H7582" t="s">
        <v>94</v>
      </c>
      <c r="I7582">
        <v>1</v>
      </c>
      <c r="J7582">
        <v>1130</v>
      </c>
    </row>
    <row r="7583" spans="1:10" x14ac:dyDescent="0.3">
      <c r="A7583">
        <v>907582</v>
      </c>
      <c r="B7583">
        <v>166</v>
      </c>
      <c r="C7583">
        <v>40</v>
      </c>
      <c r="D7583" s="1">
        <v>45634</v>
      </c>
      <c r="E7583" s="1">
        <v>45636</v>
      </c>
      <c r="F7583" t="s">
        <v>100</v>
      </c>
      <c r="G7583" t="s">
        <v>69</v>
      </c>
      <c r="H7583" t="s">
        <v>97</v>
      </c>
      <c r="I7583">
        <v>2</v>
      </c>
      <c r="J7583">
        <v>1080</v>
      </c>
    </row>
    <row r="7584" spans="1:10" x14ac:dyDescent="0.3">
      <c r="A7584">
        <v>907583</v>
      </c>
      <c r="B7584">
        <v>206</v>
      </c>
      <c r="C7584">
        <v>36</v>
      </c>
      <c r="D7584" s="1">
        <v>45434</v>
      </c>
      <c r="E7584" s="1">
        <v>45436</v>
      </c>
      <c r="F7584" t="s">
        <v>99</v>
      </c>
      <c r="G7584" t="s">
        <v>69</v>
      </c>
      <c r="H7584" t="s">
        <v>94</v>
      </c>
      <c r="I7584">
        <v>1</v>
      </c>
      <c r="J7584">
        <v>1130</v>
      </c>
    </row>
    <row r="7585" spans="1:10" x14ac:dyDescent="0.3">
      <c r="A7585">
        <v>907584</v>
      </c>
      <c r="B7585">
        <v>5</v>
      </c>
      <c r="C7585">
        <v>37</v>
      </c>
      <c r="D7585" s="1">
        <v>45703</v>
      </c>
      <c r="E7585" s="1">
        <v>45708</v>
      </c>
      <c r="F7585" t="s">
        <v>95</v>
      </c>
      <c r="G7585" t="s">
        <v>69</v>
      </c>
      <c r="H7585" t="s">
        <v>97</v>
      </c>
      <c r="I7585">
        <v>1</v>
      </c>
      <c r="J7585">
        <v>810</v>
      </c>
    </row>
    <row r="7586" spans="1:10" x14ac:dyDescent="0.3">
      <c r="A7586">
        <v>907585</v>
      </c>
      <c r="B7586">
        <v>265</v>
      </c>
      <c r="C7586">
        <v>17</v>
      </c>
      <c r="D7586" s="1">
        <v>45430</v>
      </c>
      <c r="E7586" s="1">
        <v>45436</v>
      </c>
      <c r="F7586" t="s">
        <v>99</v>
      </c>
      <c r="G7586" t="s">
        <v>51</v>
      </c>
      <c r="H7586" t="s">
        <v>94</v>
      </c>
      <c r="I7586">
        <v>1</v>
      </c>
      <c r="J7586">
        <v>13790</v>
      </c>
    </row>
    <row r="7587" spans="1:10" x14ac:dyDescent="0.3">
      <c r="A7587">
        <v>907586</v>
      </c>
      <c r="B7587">
        <v>287</v>
      </c>
      <c r="C7587">
        <v>37</v>
      </c>
      <c r="D7587" s="1">
        <v>45483</v>
      </c>
      <c r="E7587" s="1">
        <v>45485</v>
      </c>
      <c r="F7587" t="s">
        <v>98</v>
      </c>
      <c r="G7587" t="s">
        <v>69</v>
      </c>
      <c r="H7587" t="s">
        <v>97</v>
      </c>
      <c r="I7587">
        <v>1</v>
      </c>
      <c r="J7587">
        <v>810</v>
      </c>
    </row>
    <row r="7588" spans="1:10" x14ac:dyDescent="0.3">
      <c r="A7588">
        <v>907587</v>
      </c>
      <c r="B7588">
        <v>560</v>
      </c>
      <c r="C7588">
        <v>8</v>
      </c>
      <c r="D7588" s="1">
        <v>45385</v>
      </c>
      <c r="E7588" s="1">
        <v>45387</v>
      </c>
      <c r="F7588" t="s">
        <v>96</v>
      </c>
      <c r="G7588" t="s">
        <v>33</v>
      </c>
      <c r="H7588" t="s">
        <v>94</v>
      </c>
      <c r="I7588">
        <v>2</v>
      </c>
      <c r="J7588">
        <v>3740</v>
      </c>
    </row>
    <row r="7589" spans="1:10" x14ac:dyDescent="0.3">
      <c r="A7589">
        <v>907588</v>
      </c>
      <c r="B7589">
        <v>241</v>
      </c>
      <c r="C7589">
        <v>21</v>
      </c>
      <c r="D7589" s="1">
        <v>45442</v>
      </c>
      <c r="E7589" s="1">
        <v>45446</v>
      </c>
      <c r="F7589" t="s">
        <v>98</v>
      </c>
      <c r="G7589" t="s">
        <v>51</v>
      </c>
      <c r="H7589" t="s">
        <v>97</v>
      </c>
      <c r="I7589">
        <v>1</v>
      </c>
      <c r="J7589">
        <v>9950</v>
      </c>
    </row>
    <row r="7590" spans="1:10" x14ac:dyDescent="0.3">
      <c r="A7590">
        <v>907589</v>
      </c>
      <c r="B7590">
        <v>293</v>
      </c>
      <c r="C7590">
        <v>2</v>
      </c>
      <c r="D7590" s="1">
        <v>45594</v>
      </c>
      <c r="E7590" s="1">
        <v>45598</v>
      </c>
      <c r="F7590" t="s">
        <v>93</v>
      </c>
      <c r="G7590" t="s">
        <v>33</v>
      </c>
      <c r="H7590" t="s">
        <v>94</v>
      </c>
      <c r="I7590">
        <v>1</v>
      </c>
      <c r="J7590">
        <v>1190</v>
      </c>
    </row>
    <row r="7591" spans="1:10" x14ac:dyDescent="0.3">
      <c r="A7591">
        <v>907590</v>
      </c>
      <c r="B7591">
        <v>8</v>
      </c>
      <c r="C7591">
        <v>22</v>
      </c>
      <c r="D7591" s="1">
        <v>45591</v>
      </c>
      <c r="E7591" s="1">
        <v>45596</v>
      </c>
      <c r="F7591" t="s">
        <v>93</v>
      </c>
      <c r="G7591" t="s">
        <v>51</v>
      </c>
      <c r="H7591" t="s">
        <v>97</v>
      </c>
      <c r="I7591">
        <v>1</v>
      </c>
      <c r="J7591">
        <v>13330</v>
      </c>
    </row>
    <row r="7592" spans="1:10" x14ac:dyDescent="0.3">
      <c r="A7592">
        <v>907591</v>
      </c>
      <c r="B7592">
        <v>74</v>
      </c>
      <c r="C7592">
        <v>20</v>
      </c>
      <c r="D7592" s="1">
        <v>45568</v>
      </c>
      <c r="E7592" s="1">
        <v>45574</v>
      </c>
      <c r="F7592" t="s">
        <v>101</v>
      </c>
      <c r="G7592" t="s">
        <v>51</v>
      </c>
      <c r="H7592" t="s">
        <v>94</v>
      </c>
      <c r="I7592">
        <v>1</v>
      </c>
      <c r="J7592">
        <v>12810</v>
      </c>
    </row>
    <row r="7593" spans="1:10" x14ac:dyDescent="0.3">
      <c r="A7593">
        <v>907592</v>
      </c>
      <c r="B7593">
        <v>75</v>
      </c>
      <c r="C7593">
        <v>8</v>
      </c>
      <c r="D7593" s="1">
        <v>45690</v>
      </c>
      <c r="E7593" s="1">
        <v>45695</v>
      </c>
      <c r="F7593" t="s">
        <v>101</v>
      </c>
      <c r="G7593" t="s">
        <v>33</v>
      </c>
      <c r="H7593" t="s">
        <v>94</v>
      </c>
      <c r="I7593">
        <v>1</v>
      </c>
      <c r="J7593">
        <v>1870</v>
      </c>
    </row>
    <row r="7594" spans="1:10" x14ac:dyDescent="0.3">
      <c r="A7594">
        <v>907593</v>
      </c>
      <c r="B7594">
        <v>96</v>
      </c>
      <c r="C7594">
        <v>20</v>
      </c>
      <c r="D7594" s="1">
        <v>45440</v>
      </c>
      <c r="E7594" s="1">
        <v>45445</v>
      </c>
      <c r="F7594" t="s">
        <v>95</v>
      </c>
      <c r="G7594" t="s">
        <v>51</v>
      </c>
      <c r="H7594" t="s">
        <v>94</v>
      </c>
      <c r="I7594">
        <v>1</v>
      </c>
      <c r="J7594">
        <v>12810</v>
      </c>
    </row>
    <row r="7595" spans="1:10" x14ac:dyDescent="0.3">
      <c r="A7595">
        <v>907594</v>
      </c>
      <c r="B7595">
        <v>369</v>
      </c>
      <c r="C7595">
        <v>7</v>
      </c>
      <c r="D7595" s="1">
        <v>45558</v>
      </c>
      <c r="E7595" s="1">
        <v>45564</v>
      </c>
      <c r="F7595" t="s">
        <v>93</v>
      </c>
      <c r="G7595" t="s">
        <v>33</v>
      </c>
      <c r="H7595" t="s">
        <v>97</v>
      </c>
      <c r="I7595">
        <v>1</v>
      </c>
      <c r="J7595">
        <v>2150</v>
      </c>
    </row>
    <row r="7596" spans="1:10" x14ac:dyDescent="0.3">
      <c r="A7596">
        <v>907595</v>
      </c>
      <c r="B7596">
        <v>242</v>
      </c>
      <c r="C7596">
        <v>27</v>
      </c>
      <c r="D7596" s="1">
        <v>45448</v>
      </c>
      <c r="E7596" s="1">
        <v>45452</v>
      </c>
      <c r="F7596" t="s">
        <v>96</v>
      </c>
      <c r="G7596" t="s">
        <v>60</v>
      </c>
      <c r="H7596" t="s">
        <v>94</v>
      </c>
      <c r="I7596">
        <v>1</v>
      </c>
      <c r="J7596">
        <v>1080</v>
      </c>
    </row>
    <row r="7597" spans="1:10" x14ac:dyDescent="0.3">
      <c r="A7597">
        <v>907596</v>
      </c>
      <c r="B7597">
        <v>378</v>
      </c>
      <c r="C7597">
        <v>44</v>
      </c>
      <c r="D7597" s="1">
        <v>45605</v>
      </c>
      <c r="E7597" s="1">
        <v>45610</v>
      </c>
      <c r="F7597" t="s">
        <v>96</v>
      </c>
      <c r="G7597" t="s">
        <v>78</v>
      </c>
      <c r="H7597" t="s">
        <v>97</v>
      </c>
      <c r="I7597">
        <v>1</v>
      </c>
      <c r="J7597">
        <v>1130</v>
      </c>
    </row>
    <row r="7598" spans="1:10" x14ac:dyDescent="0.3">
      <c r="A7598">
        <v>907597</v>
      </c>
      <c r="B7598">
        <v>570</v>
      </c>
      <c r="C7598">
        <v>20</v>
      </c>
      <c r="D7598" s="1">
        <v>45718</v>
      </c>
      <c r="E7598" s="1">
        <v>45722</v>
      </c>
      <c r="F7598" t="s">
        <v>101</v>
      </c>
      <c r="G7598" t="s">
        <v>51</v>
      </c>
      <c r="H7598" t="s">
        <v>94</v>
      </c>
      <c r="I7598">
        <v>1</v>
      </c>
      <c r="J7598">
        <v>12810</v>
      </c>
    </row>
    <row r="7599" spans="1:10" x14ac:dyDescent="0.3">
      <c r="A7599">
        <v>907598</v>
      </c>
      <c r="B7599">
        <v>230</v>
      </c>
      <c r="C7599">
        <v>7</v>
      </c>
      <c r="D7599" s="1">
        <v>45547</v>
      </c>
      <c r="E7599" s="1">
        <v>45551</v>
      </c>
      <c r="F7599" t="s">
        <v>100</v>
      </c>
      <c r="G7599" t="s">
        <v>33</v>
      </c>
      <c r="H7599" t="s">
        <v>97</v>
      </c>
      <c r="I7599">
        <v>1</v>
      </c>
      <c r="J7599">
        <v>2150</v>
      </c>
    </row>
    <row r="7600" spans="1:10" x14ac:dyDescent="0.3">
      <c r="A7600">
        <v>907599</v>
      </c>
      <c r="B7600">
        <v>302</v>
      </c>
      <c r="C7600">
        <v>10</v>
      </c>
      <c r="D7600" s="1">
        <v>45690</v>
      </c>
      <c r="E7600" s="1">
        <v>45694</v>
      </c>
      <c r="F7600" t="s">
        <v>100</v>
      </c>
      <c r="G7600" t="s">
        <v>42</v>
      </c>
      <c r="H7600" t="s">
        <v>97</v>
      </c>
      <c r="I7600">
        <v>1</v>
      </c>
      <c r="J7600">
        <v>3700</v>
      </c>
    </row>
    <row r="7601" spans="1:10" x14ac:dyDescent="0.3">
      <c r="A7601">
        <v>907600</v>
      </c>
      <c r="B7601">
        <v>411</v>
      </c>
      <c r="C7601">
        <v>27</v>
      </c>
      <c r="D7601" s="1">
        <v>45393</v>
      </c>
      <c r="E7601" s="1">
        <v>45396</v>
      </c>
      <c r="F7601" t="s">
        <v>98</v>
      </c>
      <c r="G7601" t="s">
        <v>60</v>
      </c>
      <c r="H7601" t="s">
        <v>94</v>
      </c>
      <c r="I7601">
        <v>1</v>
      </c>
      <c r="J7601">
        <v>1080</v>
      </c>
    </row>
    <row r="7602" spans="1:10" x14ac:dyDescent="0.3">
      <c r="A7602">
        <v>907601</v>
      </c>
      <c r="B7602">
        <v>452</v>
      </c>
      <c r="C7602">
        <v>21</v>
      </c>
      <c r="D7602" s="1">
        <v>45475</v>
      </c>
      <c r="E7602" s="1">
        <v>45478</v>
      </c>
      <c r="F7602" t="s">
        <v>100</v>
      </c>
      <c r="G7602" t="s">
        <v>51</v>
      </c>
      <c r="H7602" t="s">
        <v>94</v>
      </c>
      <c r="I7602">
        <v>1</v>
      </c>
      <c r="J7602">
        <v>9950</v>
      </c>
    </row>
    <row r="7603" spans="1:10" x14ac:dyDescent="0.3">
      <c r="A7603">
        <v>907602</v>
      </c>
      <c r="B7603">
        <v>244</v>
      </c>
      <c r="C7603">
        <v>27</v>
      </c>
      <c r="D7603" s="1">
        <v>45716</v>
      </c>
      <c r="E7603" s="1">
        <v>45721</v>
      </c>
      <c r="F7603" t="s">
        <v>95</v>
      </c>
      <c r="G7603" t="s">
        <v>60</v>
      </c>
      <c r="H7603" t="s">
        <v>94</v>
      </c>
      <c r="I7603">
        <v>1</v>
      </c>
      <c r="J7603">
        <v>1080</v>
      </c>
    </row>
    <row r="7604" spans="1:10" x14ac:dyDescent="0.3">
      <c r="A7604">
        <v>907603</v>
      </c>
      <c r="B7604">
        <v>533</v>
      </c>
      <c r="C7604">
        <v>13</v>
      </c>
      <c r="D7604" s="1">
        <v>45715</v>
      </c>
      <c r="E7604" s="1">
        <v>45721</v>
      </c>
      <c r="F7604" t="s">
        <v>93</v>
      </c>
      <c r="G7604" t="s">
        <v>42</v>
      </c>
      <c r="H7604" t="s">
        <v>97</v>
      </c>
      <c r="I7604">
        <v>1</v>
      </c>
      <c r="J7604">
        <v>3000</v>
      </c>
    </row>
    <row r="7605" spans="1:10" x14ac:dyDescent="0.3">
      <c r="A7605">
        <v>907604</v>
      </c>
      <c r="B7605">
        <v>535</v>
      </c>
      <c r="C7605">
        <v>17</v>
      </c>
      <c r="D7605" s="1">
        <v>45623</v>
      </c>
      <c r="E7605" s="1">
        <v>45627</v>
      </c>
      <c r="F7605" t="s">
        <v>100</v>
      </c>
      <c r="G7605" t="s">
        <v>51</v>
      </c>
      <c r="H7605" t="s">
        <v>94</v>
      </c>
      <c r="I7605">
        <v>1</v>
      </c>
      <c r="J7605">
        <v>13790</v>
      </c>
    </row>
    <row r="7606" spans="1:10" x14ac:dyDescent="0.3">
      <c r="A7606">
        <v>907605</v>
      </c>
      <c r="B7606">
        <v>413</v>
      </c>
      <c r="C7606">
        <v>8</v>
      </c>
      <c r="D7606" s="1">
        <v>45632</v>
      </c>
      <c r="E7606" s="1">
        <v>45634</v>
      </c>
      <c r="F7606" t="s">
        <v>93</v>
      </c>
      <c r="G7606" t="s">
        <v>33</v>
      </c>
      <c r="H7606" t="s">
        <v>97</v>
      </c>
      <c r="I7606">
        <v>1</v>
      </c>
      <c r="J7606">
        <v>1870</v>
      </c>
    </row>
    <row r="7607" spans="1:10" x14ac:dyDescent="0.3">
      <c r="A7607">
        <v>907606</v>
      </c>
      <c r="B7607">
        <v>458</v>
      </c>
      <c r="C7607">
        <v>26</v>
      </c>
      <c r="D7607" s="1">
        <v>45460</v>
      </c>
      <c r="E7607" s="1">
        <v>45462</v>
      </c>
      <c r="F7607" t="s">
        <v>100</v>
      </c>
      <c r="G7607" t="s">
        <v>60</v>
      </c>
      <c r="H7607" t="s">
        <v>94</v>
      </c>
      <c r="I7607">
        <v>1</v>
      </c>
      <c r="J7607">
        <v>2250</v>
      </c>
    </row>
    <row r="7608" spans="1:10" x14ac:dyDescent="0.3">
      <c r="A7608">
        <v>907607</v>
      </c>
      <c r="B7608">
        <v>397</v>
      </c>
      <c r="C7608">
        <v>3</v>
      </c>
      <c r="D7608" s="1">
        <v>45418</v>
      </c>
      <c r="E7608" s="1">
        <v>45420</v>
      </c>
      <c r="F7608" t="s">
        <v>100</v>
      </c>
      <c r="G7608" t="s">
        <v>33</v>
      </c>
      <c r="H7608" t="s">
        <v>97</v>
      </c>
      <c r="I7608">
        <v>1</v>
      </c>
      <c r="J7608">
        <v>1770</v>
      </c>
    </row>
    <row r="7609" spans="1:10" x14ac:dyDescent="0.3">
      <c r="A7609">
        <v>907608</v>
      </c>
      <c r="B7609">
        <v>574</v>
      </c>
      <c r="C7609">
        <v>41</v>
      </c>
      <c r="D7609" s="1">
        <v>45463</v>
      </c>
      <c r="E7609" s="1">
        <v>45467</v>
      </c>
      <c r="F7609" t="s">
        <v>95</v>
      </c>
      <c r="G7609" t="s">
        <v>78</v>
      </c>
      <c r="H7609" t="s">
        <v>97</v>
      </c>
      <c r="I7609">
        <v>1</v>
      </c>
      <c r="J7609">
        <v>1390</v>
      </c>
    </row>
    <row r="7610" spans="1:10" x14ac:dyDescent="0.3">
      <c r="A7610">
        <v>907609</v>
      </c>
      <c r="B7610">
        <v>194</v>
      </c>
      <c r="C7610">
        <v>7</v>
      </c>
      <c r="D7610" s="1">
        <v>45679</v>
      </c>
      <c r="E7610" s="1">
        <v>45681</v>
      </c>
      <c r="F7610" t="s">
        <v>93</v>
      </c>
      <c r="G7610" t="s">
        <v>33</v>
      </c>
      <c r="H7610" t="s">
        <v>97</v>
      </c>
      <c r="I7610">
        <v>1</v>
      </c>
      <c r="J7610">
        <v>2150</v>
      </c>
    </row>
    <row r="7611" spans="1:10" x14ac:dyDescent="0.3">
      <c r="A7611">
        <v>907610</v>
      </c>
      <c r="B7611">
        <v>341</v>
      </c>
      <c r="C7611">
        <v>23</v>
      </c>
      <c r="D7611" s="1">
        <v>45552</v>
      </c>
      <c r="E7611" s="1">
        <v>45556</v>
      </c>
      <c r="F7611" t="s">
        <v>101</v>
      </c>
      <c r="G7611" t="s">
        <v>51</v>
      </c>
      <c r="H7611" t="s">
        <v>94</v>
      </c>
      <c r="I7611">
        <v>2</v>
      </c>
      <c r="J7611">
        <v>25560</v>
      </c>
    </row>
    <row r="7612" spans="1:10" x14ac:dyDescent="0.3">
      <c r="A7612">
        <v>907611</v>
      </c>
      <c r="B7612">
        <v>298</v>
      </c>
      <c r="C7612">
        <v>38</v>
      </c>
      <c r="D7612" s="1">
        <v>45566</v>
      </c>
      <c r="E7612" s="1">
        <v>45572</v>
      </c>
      <c r="F7612" t="s">
        <v>95</v>
      </c>
      <c r="G7612" t="s">
        <v>69</v>
      </c>
      <c r="H7612" t="s">
        <v>97</v>
      </c>
      <c r="I7612">
        <v>1</v>
      </c>
      <c r="J7612">
        <v>510</v>
      </c>
    </row>
    <row r="7613" spans="1:10" x14ac:dyDescent="0.3">
      <c r="A7613">
        <v>907612</v>
      </c>
      <c r="B7613">
        <v>261</v>
      </c>
      <c r="C7613">
        <v>26</v>
      </c>
      <c r="D7613" s="1">
        <v>45726</v>
      </c>
      <c r="E7613" s="1">
        <v>45730</v>
      </c>
      <c r="F7613" t="s">
        <v>100</v>
      </c>
      <c r="G7613" t="s">
        <v>60</v>
      </c>
      <c r="H7613" t="s">
        <v>97</v>
      </c>
      <c r="I7613">
        <v>1</v>
      </c>
      <c r="J7613">
        <v>2250</v>
      </c>
    </row>
    <row r="7614" spans="1:10" x14ac:dyDescent="0.3">
      <c r="A7614">
        <v>907613</v>
      </c>
      <c r="B7614">
        <v>510</v>
      </c>
      <c r="C7614">
        <v>17</v>
      </c>
      <c r="D7614" s="1">
        <v>45629</v>
      </c>
      <c r="E7614" s="1">
        <v>45634</v>
      </c>
      <c r="F7614" t="s">
        <v>98</v>
      </c>
      <c r="G7614" t="s">
        <v>51</v>
      </c>
      <c r="H7614" t="s">
        <v>94</v>
      </c>
      <c r="I7614">
        <v>1</v>
      </c>
      <c r="J7614">
        <v>13790</v>
      </c>
    </row>
    <row r="7615" spans="1:10" x14ac:dyDescent="0.3">
      <c r="A7615">
        <v>907614</v>
      </c>
      <c r="B7615">
        <v>494</v>
      </c>
      <c r="C7615">
        <v>40</v>
      </c>
      <c r="D7615" s="1">
        <v>45639</v>
      </c>
      <c r="E7615" s="1">
        <v>45642</v>
      </c>
      <c r="F7615" t="s">
        <v>100</v>
      </c>
      <c r="G7615" t="s">
        <v>69</v>
      </c>
      <c r="H7615" t="s">
        <v>94</v>
      </c>
      <c r="I7615">
        <v>1</v>
      </c>
      <c r="J7615">
        <v>540</v>
      </c>
    </row>
    <row r="7616" spans="1:10" x14ac:dyDescent="0.3">
      <c r="A7616">
        <v>907615</v>
      </c>
      <c r="B7616">
        <v>466</v>
      </c>
      <c r="C7616">
        <v>9</v>
      </c>
      <c r="D7616" s="1">
        <v>45662</v>
      </c>
      <c r="E7616" s="1">
        <v>45665</v>
      </c>
      <c r="F7616" t="s">
        <v>101</v>
      </c>
      <c r="G7616" t="s">
        <v>42</v>
      </c>
      <c r="H7616" t="s">
        <v>94</v>
      </c>
      <c r="I7616">
        <v>1</v>
      </c>
      <c r="J7616">
        <v>3370</v>
      </c>
    </row>
    <row r="7617" spans="1:10" x14ac:dyDescent="0.3">
      <c r="A7617">
        <v>907616</v>
      </c>
      <c r="B7617">
        <v>503</v>
      </c>
      <c r="C7617">
        <v>39</v>
      </c>
      <c r="D7617" s="1">
        <v>45682</v>
      </c>
      <c r="E7617" s="1">
        <v>45688</v>
      </c>
      <c r="F7617" t="s">
        <v>99</v>
      </c>
      <c r="G7617" t="s">
        <v>69</v>
      </c>
      <c r="H7617" t="s">
        <v>94</v>
      </c>
      <c r="I7617">
        <v>1</v>
      </c>
      <c r="J7617">
        <v>780</v>
      </c>
    </row>
    <row r="7618" spans="1:10" x14ac:dyDescent="0.3">
      <c r="A7618">
        <v>907617</v>
      </c>
      <c r="B7618">
        <v>69</v>
      </c>
      <c r="C7618">
        <v>15</v>
      </c>
      <c r="D7618" s="1">
        <v>45427</v>
      </c>
      <c r="E7618" s="1">
        <v>45433</v>
      </c>
      <c r="F7618" t="s">
        <v>100</v>
      </c>
      <c r="G7618" t="s">
        <v>42</v>
      </c>
      <c r="H7618" t="s">
        <v>94</v>
      </c>
      <c r="I7618">
        <v>1</v>
      </c>
      <c r="J7618">
        <v>3740</v>
      </c>
    </row>
    <row r="7619" spans="1:10" x14ac:dyDescent="0.3">
      <c r="A7619">
        <v>907618</v>
      </c>
      <c r="B7619">
        <v>188</v>
      </c>
      <c r="C7619">
        <v>20</v>
      </c>
      <c r="D7619" s="1">
        <v>45458</v>
      </c>
      <c r="E7619" s="1">
        <v>45460</v>
      </c>
      <c r="F7619" t="s">
        <v>93</v>
      </c>
      <c r="G7619" t="s">
        <v>51</v>
      </c>
      <c r="H7619" t="s">
        <v>97</v>
      </c>
      <c r="I7619">
        <v>1</v>
      </c>
      <c r="J7619">
        <v>12810</v>
      </c>
    </row>
    <row r="7620" spans="1:10" x14ac:dyDescent="0.3">
      <c r="A7620">
        <v>907619</v>
      </c>
      <c r="B7620">
        <v>30</v>
      </c>
      <c r="C7620">
        <v>1</v>
      </c>
      <c r="D7620" s="1">
        <v>45540</v>
      </c>
      <c r="E7620" s="1">
        <v>45542</v>
      </c>
      <c r="F7620" t="s">
        <v>98</v>
      </c>
      <c r="G7620" t="s">
        <v>33</v>
      </c>
      <c r="H7620" t="s">
        <v>97</v>
      </c>
      <c r="I7620">
        <v>1</v>
      </c>
      <c r="J7620">
        <v>1110</v>
      </c>
    </row>
    <row r="7621" spans="1:10" x14ac:dyDescent="0.3">
      <c r="A7621">
        <v>907620</v>
      </c>
      <c r="B7621">
        <v>294</v>
      </c>
      <c r="C7621">
        <v>41</v>
      </c>
      <c r="D7621" s="1">
        <v>45599</v>
      </c>
      <c r="E7621" s="1">
        <v>45603</v>
      </c>
      <c r="F7621" t="s">
        <v>101</v>
      </c>
      <c r="G7621" t="s">
        <v>78</v>
      </c>
      <c r="H7621" t="s">
        <v>94</v>
      </c>
      <c r="I7621">
        <v>2</v>
      </c>
      <c r="J7621">
        <v>2780</v>
      </c>
    </row>
    <row r="7622" spans="1:10" x14ac:dyDescent="0.3">
      <c r="A7622">
        <v>907621</v>
      </c>
      <c r="B7622">
        <v>171</v>
      </c>
      <c r="C7622">
        <v>25</v>
      </c>
      <c r="D7622" s="1">
        <v>45557</v>
      </c>
      <c r="E7622" s="1">
        <v>45560</v>
      </c>
      <c r="F7622" t="s">
        <v>100</v>
      </c>
      <c r="G7622" t="s">
        <v>60</v>
      </c>
      <c r="H7622" t="s">
        <v>94</v>
      </c>
      <c r="I7622">
        <v>1</v>
      </c>
      <c r="J7622">
        <v>3150</v>
      </c>
    </row>
    <row r="7623" spans="1:10" x14ac:dyDescent="0.3">
      <c r="A7623">
        <v>907622</v>
      </c>
      <c r="B7623">
        <v>477</v>
      </c>
      <c r="C7623">
        <v>24</v>
      </c>
      <c r="D7623" s="1">
        <v>45702</v>
      </c>
      <c r="E7623" s="1">
        <v>45707</v>
      </c>
      <c r="F7623" t="s">
        <v>98</v>
      </c>
      <c r="G7623" t="s">
        <v>51</v>
      </c>
      <c r="H7623" t="s">
        <v>94</v>
      </c>
      <c r="I7623">
        <v>1</v>
      </c>
      <c r="J7623">
        <v>11450</v>
      </c>
    </row>
    <row r="7624" spans="1:10" x14ac:dyDescent="0.3">
      <c r="A7624">
        <v>907623</v>
      </c>
      <c r="B7624">
        <v>37</v>
      </c>
      <c r="C7624">
        <v>43</v>
      </c>
      <c r="D7624" s="1">
        <v>45411</v>
      </c>
      <c r="E7624" s="1">
        <v>45413</v>
      </c>
      <c r="F7624" t="s">
        <v>96</v>
      </c>
      <c r="G7624" t="s">
        <v>78</v>
      </c>
      <c r="H7624" t="s">
        <v>97</v>
      </c>
      <c r="I7624">
        <v>1</v>
      </c>
      <c r="J7624">
        <v>910</v>
      </c>
    </row>
    <row r="7625" spans="1:10" x14ac:dyDescent="0.3">
      <c r="A7625">
        <v>907624</v>
      </c>
      <c r="B7625">
        <v>317</v>
      </c>
      <c r="C7625">
        <v>35</v>
      </c>
      <c r="D7625" s="1">
        <v>45539</v>
      </c>
      <c r="E7625" s="1">
        <v>45543</v>
      </c>
      <c r="F7625" t="s">
        <v>95</v>
      </c>
      <c r="G7625" t="s">
        <v>69</v>
      </c>
      <c r="H7625" t="s">
        <v>97</v>
      </c>
      <c r="I7625">
        <v>1</v>
      </c>
      <c r="J7625">
        <v>590</v>
      </c>
    </row>
    <row r="7626" spans="1:10" x14ac:dyDescent="0.3">
      <c r="A7626">
        <v>907625</v>
      </c>
      <c r="B7626">
        <v>427</v>
      </c>
      <c r="C7626">
        <v>42</v>
      </c>
      <c r="D7626" s="1">
        <v>45490</v>
      </c>
      <c r="E7626" s="1">
        <v>45496</v>
      </c>
      <c r="F7626" t="s">
        <v>100</v>
      </c>
      <c r="G7626" t="s">
        <v>78</v>
      </c>
      <c r="H7626" t="s">
        <v>97</v>
      </c>
      <c r="I7626">
        <v>3</v>
      </c>
      <c r="J7626">
        <v>2430</v>
      </c>
    </row>
    <row r="7627" spans="1:10" x14ac:dyDescent="0.3">
      <c r="A7627">
        <v>907626</v>
      </c>
      <c r="B7627">
        <v>459</v>
      </c>
      <c r="C7627">
        <v>28</v>
      </c>
      <c r="D7627" s="1">
        <v>45690</v>
      </c>
      <c r="E7627" s="1">
        <v>45695</v>
      </c>
      <c r="F7627" t="s">
        <v>101</v>
      </c>
      <c r="G7627" t="s">
        <v>60</v>
      </c>
      <c r="H7627" t="s">
        <v>97</v>
      </c>
      <c r="I7627">
        <v>2</v>
      </c>
      <c r="J7627">
        <v>6340</v>
      </c>
    </row>
    <row r="7628" spans="1:10" x14ac:dyDescent="0.3">
      <c r="A7628">
        <v>907627</v>
      </c>
      <c r="B7628">
        <v>367</v>
      </c>
      <c r="C7628">
        <v>25</v>
      </c>
      <c r="D7628" s="1">
        <v>45541</v>
      </c>
      <c r="E7628" s="1">
        <v>45546</v>
      </c>
      <c r="F7628" t="s">
        <v>95</v>
      </c>
      <c r="G7628" t="s">
        <v>60</v>
      </c>
      <c r="H7628" t="s">
        <v>97</v>
      </c>
      <c r="I7628">
        <v>2</v>
      </c>
      <c r="J7628">
        <v>6300</v>
      </c>
    </row>
    <row r="7629" spans="1:10" x14ac:dyDescent="0.3">
      <c r="A7629">
        <v>907628</v>
      </c>
      <c r="B7629">
        <v>403</v>
      </c>
      <c r="C7629">
        <v>46</v>
      </c>
      <c r="D7629" s="1">
        <v>45573</v>
      </c>
      <c r="E7629" s="1">
        <v>45577</v>
      </c>
      <c r="F7629" t="s">
        <v>95</v>
      </c>
      <c r="G7629" t="s">
        <v>78</v>
      </c>
      <c r="H7629" t="s">
        <v>94</v>
      </c>
      <c r="I7629">
        <v>1</v>
      </c>
      <c r="J7629">
        <v>1320</v>
      </c>
    </row>
    <row r="7630" spans="1:10" x14ac:dyDescent="0.3">
      <c r="A7630">
        <v>907629</v>
      </c>
      <c r="B7630">
        <v>146</v>
      </c>
      <c r="C7630">
        <v>3</v>
      </c>
      <c r="D7630" s="1">
        <v>45652</v>
      </c>
      <c r="E7630" s="1">
        <v>45658</v>
      </c>
      <c r="F7630" t="s">
        <v>101</v>
      </c>
      <c r="G7630" t="s">
        <v>33</v>
      </c>
      <c r="H7630" t="s">
        <v>97</v>
      </c>
      <c r="I7630">
        <v>1</v>
      </c>
      <c r="J7630">
        <v>1770</v>
      </c>
    </row>
    <row r="7631" spans="1:10" x14ac:dyDescent="0.3">
      <c r="A7631">
        <v>907630</v>
      </c>
      <c r="B7631">
        <v>251</v>
      </c>
      <c r="C7631">
        <v>3</v>
      </c>
      <c r="D7631" s="1">
        <v>45503</v>
      </c>
      <c r="E7631" s="1">
        <v>45506</v>
      </c>
      <c r="F7631" t="s">
        <v>93</v>
      </c>
      <c r="G7631" t="s">
        <v>33</v>
      </c>
      <c r="H7631" t="s">
        <v>94</v>
      </c>
      <c r="I7631">
        <v>1</v>
      </c>
      <c r="J7631">
        <v>1770</v>
      </c>
    </row>
    <row r="7632" spans="1:10" x14ac:dyDescent="0.3">
      <c r="A7632">
        <v>907631</v>
      </c>
      <c r="B7632">
        <v>173</v>
      </c>
      <c r="C7632">
        <v>41</v>
      </c>
      <c r="D7632" s="1">
        <v>45554</v>
      </c>
      <c r="E7632" s="1">
        <v>45556</v>
      </c>
      <c r="F7632" t="s">
        <v>95</v>
      </c>
      <c r="G7632" t="s">
        <v>78</v>
      </c>
      <c r="H7632" t="s">
        <v>94</v>
      </c>
      <c r="I7632">
        <v>1</v>
      </c>
      <c r="J7632">
        <v>1390</v>
      </c>
    </row>
    <row r="7633" spans="1:10" x14ac:dyDescent="0.3">
      <c r="A7633">
        <v>907632</v>
      </c>
      <c r="B7633">
        <v>306</v>
      </c>
      <c r="C7633">
        <v>39</v>
      </c>
      <c r="D7633" s="1">
        <v>45545</v>
      </c>
      <c r="E7633" s="1">
        <v>45549</v>
      </c>
      <c r="F7633" t="s">
        <v>99</v>
      </c>
      <c r="G7633" t="s">
        <v>69</v>
      </c>
      <c r="H7633" t="s">
        <v>94</v>
      </c>
      <c r="I7633">
        <v>2</v>
      </c>
      <c r="J7633">
        <v>1560</v>
      </c>
    </row>
    <row r="7634" spans="1:10" x14ac:dyDescent="0.3">
      <c r="A7634">
        <v>907633</v>
      </c>
      <c r="B7634">
        <v>95</v>
      </c>
      <c r="C7634">
        <v>2</v>
      </c>
      <c r="D7634" s="1">
        <v>45387</v>
      </c>
      <c r="E7634" s="1">
        <v>45391</v>
      </c>
      <c r="F7634" t="s">
        <v>95</v>
      </c>
      <c r="G7634" t="s">
        <v>33</v>
      </c>
      <c r="H7634" t="s">
        <v>97</v>
      </c>
      <c r="I7634">
        <v>2</v>
      </c>
      <c r="J7634">
        <v>2380</v>
      </c>
    </row>
    <row r="7635" spans="1:10" x14ac:dyDescent="0.3">
      <c r="A7635">
        <v>907634</v>
      </c>
      <c r="B7635">
        <v>232</v>
      </c>
      <c r="C7635">
        <v>7</v>
      </c>
      <c r="D7635" s="1">
        <v>45394</v>
      </c>
      <c r="E7635" s="1">
        <v>45399</v>
      </c>
      <c r="F7635" t="s">
        <v>100</v>
      </c>
      <c r="G7635" t="s">
        <v>33</v>
      </c>
      <c r="H7635" t="s">
        <v>97</v>
      </c>
      <c r="I7635">
        <v>1</v>
      </c>
      <c r="J7635">
        <v>2150</v>
      </c>
    </row>
    <row r="7636" spans="1:10" x14ac:dyDescent="0.3">
      <c r="A7636">
        <v>907635</v>
      </c>
      <c r="B7636">
        <v>294</v>
      </c>
      <c r="C7636">
        <v>30</v>
      </c>
      <c r="D7636" s="1">
        <v>45550</v>
      </c>
      <c r="E7636" s="1">
        <v>45556</v>
      </c>
      <c r="F7636" t="s">
        <v>101</v>
      </c>
      <c r="G7636" t="s">
        <v>60</v>
      </c>
      <c r="H7636" t="s">
        <v>94</v>
      </c>
      <c r="I7636">
        <v>1</v>
      </c>
      <c r="J7636">
        <v>2550</v>
      </c>
    </row>
    <row r="7637" spans="1:10" x14ac:dyDescent="0.3">
      <c r="A7637">
        <v>907636</v>
      </c>
      <c r="B7637">
        <v>153</v>
      </c>
      <c r="C7637">
        <v>6</v>
      </c>
      <c r="D7637" s="1">
        <v>45514</v>
      </c>
      <c r="E7637" s="1">
        <v>45520</v>
      </c>
      <c r="F7637" t="s">
        <v>100</v>
      </c>
      <c r="G7637" t="s">
        <v>33</v>
      </c>
      <c r="H7637" t="s">
        <v>97</v>
      </c>
      <c r="I7637">
        <v>1</v>
      </c>
      <c r="J7637">
        <v>1510</v>
      </c>
    </row>
    <row r="7638" spans="1:10" x14ac:dyDescent="0.3">
      <c r="A7638">
        <v>907637</v>
      </c>
      <c r="B7638">
        <v>531</v>
      </c>
      <c r="C7638">
        <v>27</v>
      </c>
      <c r="D7638" s="1">
        <v>45488</v>
      </c>
      <c r="E7638" s="1">
        <v>45490</v>
      </c>
      <c r="F7638" t="s">
        <v>96</v>
      </c>
      <c r="G7638" t="s">
        <v>60</v>
      </c>
      <c r="H7638" t="s">
        <v>97</v>
      </c>
      <c r="I7638">
        <v>1</v>
      </c>
      <c r="J7638">
        <v>1080</v>
      </c>
    </row>
    <row r="7639" spans="1:10" x14ac:dyDescent="0.3">
      <c r="A7639">
        <v>907638</v>
      </c>
      <c r="B7639">
        <v>362</v>
      </c>
      <c r="C7639">
        <v>26</v>
      </c>
      <c r="D7639" s="1">
        <v>45536</v>
      </c>
      <c r="E7639" s="1">
        <v>45540</v>
      </c>
      <c r="F7639" t="s">
        <v>101</v>
      </c>
      <c r="G7639" t="s">
        <v>60</v>
      </c>
      <c r="H7639" t="s">
        <v>94</v>
      </c>
      <c r="I7639">
        <v>1</v>
      </c>
      <c r="J7639">
        <v>2250</v>
      </c>
    </row>
    <row r="7640" spans="1:10" x14ac:dyDescent="0.3">
      <c r="A7640">
        <v>907639</v>
      </c>
      <c r="B7640">
        <v>412</v>
      </c>
      <c r="C7640">
        <v>23</v>
      </c>
      <c r="D7640" s="1">
        <v>45685</v>
      </c>
      <c r="E7640" s="1">
        <v>45688</v>
      </c>
      <c r="F7640" t="s">
        <v>100</v>
      </c>
      <c r="G7640" t="s">
        <v>51</v>
      </c>
      <c r="H7640" t="s">
        <v>94</v>
      </c>
      <c r="I7640">
        <v>1</v>
      </c>
      <c r="J7640">
        <v>12780</v>
      </c>
    </row>
    <row r="7641" spans="1:10" x14ac:dyDescent="0.3">
      <c r="A7641">
        <v>907640</v>
      </c>
      <c r="B7641">
        <v>244</v>
      </c>
      <c r="C7641">
        <v>1</v>
      </c>
      <c r="D7641" s="1">
        <v>45720</v>
      </c>
      <c r="E7641" s="1">
        <v>45722</v>
      </c>
      <c r="F7641" t="s">
        <v>95</v>
      </c>
      <c r="G7641" t="s">
        <v>33</v>
      </c>
      <c r="H7641" t="s">
        <v>94</v>
      </c>
      <c r="I7641">
        <v>1</v>
      </c>
      <c r="J7641">
        <v>1110</v>
      </c>
    </row>
    <row r="7642" spans="1:10" x14ac:dyDescent="0.3">
      <c r="A7642">
        <v>907641</v>
      </c>
      <c r="B7642">
        <v>541</v>
      </c>
      <c r="C7642">
        <v>33</v>
      </c>
      <c r="D7642" s="1">
        <v>45679</v>
      </c>
      <c r="E7642" s="1">
        <v>45683</v>
      </c>
      <c r="F7642" t="s">
        <v>100</v>
      </c>
      <c r="G7642" t="s">
        <v>69</v>
      </c>
      <c r="H7642" t="s">
        <v>94</v>
      </c>
      <c r="I7642">
        <v>1</v>
      </c>
      <c r="J7642">
        <v>740</v>
      </c>
    </row>
    <row r="7643" spans="1:10" x14ac:dyDescent="0.3">
      <c r="A7643">
        <v>907642</v>
      </c>
      <c r="B7643">
        <v>493</v>
      </c>
      <c r="C7643">
        <v>43</v>
      </c>
      <c r="D7643" s="1">
        <v>45695</v>
      </c>
      <c r="E7643" s="1">
        <v>45700</v>
      </c>
      <c r="F7643" t="s">
        <v>95</v>
      </c>
      <c r="G7643" t="s">
        <v>78</v>
      </c>
      <c r="H7643" t="s">
        <v>94</v>
      </c>
      <c r="I7643">
        <v>1</v>
      </c>
      <c r="J7643">
        <v>910</v>
      </c>
    </row>
    <row r="7644" spans="1:10" x14ac:dyDescent="0.3">
      <c r="A7644">
        <v>907643</v>
      </c>
      <c r="B7644">
        <v>425</v>
      </c>
      <c r="C7644">
        <v>31</v>
      </c>
      <c r="D7644" s="1">
        <v>45466</v>
      </c>
      <c r="E7644" s="1">
        <v>45469</v>
      </c>
      <c r="F7644" t="s">
        <v>101</v>
      </c>
      <c r="G7644" t="s">
        <v>60</v>
      </c>
      <c r="H7644" t="s">
        <v>94</v>
      </c>
      <c r="I7644">
        <v>1</v>
      </c>
      <c r="J7644">
        <v>1740</v>
      </c>
    </row>
    <row r="7645" spans="1:10" x14ac:dyDescent="0.3">
      <c r="A7645">
        <v>907644</v>
      </c>
      <c r="B7645">
        <v>357</v>
      </c>
      <c r="C7645">
        <v>39</v>
      </c>
      <c r="D7645" s="1">
        <v>45444</v>
      </c>
      <c r="E7645" s="1">
        <v>45448</v>
      </c>
      <c r="F7645" t="s">
        <v>95</v>
      </c>
      <c r="G7645" t="s">
        <v>69</v>
      </c>
      <c r="H7645" t="s">
        <v>94</v>
      </c>
      <c r="I7645">
        <v>1</v>
      </c>
      <c r="J7645">
        <v>780</v>
      </c>
    </row>
    <row r="7646" spans="1:10" x14ac:dyDescent="0.3">
      <c r="A7646">
        <v>907645</v>
      </c>
      <c r="B7646">
        <v>284</v>
      </c>
      <c r="C7646">
        <v>8</v>
      </c>
      <c r="D7646" s="1">
        <v>45435</v>
      </c>
      <c r="E7646" s="1">
        <v>45438</v>
      </c>
      <c r="F7646" t="s">
        <v>100</v>
      </c>
      <c r="G7646" t="s">
        <v>33</v>
      </c>
      <c r="H7646" t="s">
        <v>94</v>
      </c>
      <c r="I7646">
        <v>2</v>
      </c>
      <c r="J7646">
        <v>3740</v>
      </c>
    </row>
    <row r="7647" spans="1:10" x14ac:dyDescent="0.3">
      <c r="A7647">
        <v>907646</v>
      </c>
      <c r="B7647">
        <v>301</v>
      </c>
      <c r="C7647">
        <v>7</v>
      </c>
      <c r="D7647" s="1">
        <v>45402</v>
      </c>
      <c r="E7647" s="1">
        <v>45408</v>
      </c>
      <c r="F7647" t="s">
        <v>100</v>
      </c>
      <c r="G7647" t="s">
        <v>33</v>
      </c>
      <c r="H7647" t="s">
        <v>94</v>
      </c>
      <c r="I7647">
        <v>2</v>
      </c>
      <c r="J7647">
        <v>4300</v>
      </c>
    </row>
    <row r="7648" spans="1:10" x14ac:dyDescent="0.3">
      <c r="A7648">
        <v>907647</v>
      </c>
      <c r="B7648">
        <v>571</v>
      </c>
      <c r="C7648">
        <v>41</v>
      </c>
      <c r="D7648" s="1">
        <v>45493</v>
      </c>
      <c r="E7648" s="1">
        <v>45499</v>
      </c>
      <c r="F7648" t="s">
        <v>93</v>
      </c>
      <c r="G7648" t="s">
        <v>78</v>
      </c>
      <c r="H7648" t="s">
        <v>97</v>
      </c>
      <c r="I7648">
        <v>1</v>
      </c>
      <c r="J7648">
        <v>1390</v>
      </c>
    </row>
    <row r="7649" spans="1:10" x14ac:dyDescent="0.3">
      <c r="A7649">
        <v>907648</v>
      </c>
      <c r="B7649">
        <v>475</v>
      </c>
      <c r="C7649">
        <v>10</v>
      </c>
      <c r="D7649" s="1">
        <v>45670</v>
      </c>
      <c r="E7649" s="1">
        <v>45673</v>
      </c>
      <c r="F7649" t="s">
        <v>100</v>
      </c>
      <c r="G7649" t="s">
        <v>42</v>
      </c>
      <c r="H7649" t="s">
        <v>94</v>
      </c>
      <c r="I7649">
        <v>1</v>
      </c>
      <c r="J7649">
        <v>3700</v>
      </c>
    </row>
    <row r="7650" spans="1:10" x14ac:dyDescent="0.3">
      <c r="A7650">
        <v>907649</v>
      </c>
      <c r="B7650">
        <v>98</v>
      </c>
      <c r="C7650">
        <v>28</v>
      </c>
      <c r="D7650" s="1">
        <v>45736</v>
      </c>
      <c r="E7650" s="1">
        <v>45741</v>
      </c>
      <c r="F7650" t="s">
        <v>100</v>
      </c>
      <c r="G7650" t="s">
        <v>60</v>
      </c>
      <c r="H7650" t="s">
        <v>94</v>
      </c>
      <c r="I7650">
        <v>1</v>
      </c>
      <c r="J7650">
        <v>3170</v>
      </c>
    </row>
    <row r="7651" spans="1:10" x14ac:dyDescent="0.3">
      <c r="A7651">
        <v>907650</v>
      </c>
      <c r="B7651">
        <v>545</v>
      </c>
      <c r="C7651">
        <v>8</v>
      </c>
      <c r="D7651" s="1">
        <v>45439</v>
      </c>
      <c r="E7651" s="1">
        <v>45444</v>
      </c>
      <c r="F7651" t="s">
        <v>95</v>
      </c>
      <c r="G7651" t="s">
        <v>33</v>
      </c>
      <c r="H7651" t="s">
        <v>94</v>
      </c>
      <c r="I7651">
        <v>1</v>
      </c>
      <c r="J7651">
        <v>1870</v>
      </c>
    </row>
    <row r="7652" spans="1:10" x14ac:dyDescent="0.3">
      <c r="A7652">
        <v>907651</v>
      </c>
      <c r="B7652">
        <v>376</v>
      </c>
      <c r="C7652">
        <v>26</v>
      </c>
      <c r="D7652" s="1">
        <v>45384</v>
      </c>
      <c r="E7652" s="1">
        <v>45390</v>
      </c>
      <c r="F7652" t="s">
        <v>101</v>
      </c>
      <c r="G7652" t="s">
        <v>60</v>
      </c>
      <c r="H7652" t="s">
        <v>94</v>
      </c>
      <c r="I7652">
        <v>2</v>
      </c>
      <c r="J7652">
        <v>4500</v>
      </c>
    </row>
    <row r="7653" spans="1:10" x14ac:dyDescent="0.3">
      <c r="A7653">
        <v>907652</v>
      </c>
      <c r="B7653">
        <v>562</v>
      </c>
      <c r="C7653">
        <v>11</v>
      </c>
      <c r="D7653" s="1">
        <v>45722</v>
      </c>
      <c r="E7653" s="1">
        <v>45724</v>
      </c>
      <c r="F7653" t="s">
        <v>96</v>
      </c>
      <c r="G7653" t="s">
        <v>42</v>
      </c>
      <c r="H7653" t="s">
        <v>94</v>
      </c>
      <c r="I7653">
        <v>1</v>
      </c>
      <c r="J7653">
        <v>2560</v>
      </c>
    </row>
    <row r="7654" spans="1:10" x14ac:dyDescent="0.3">
      <c r="A7654">
        <v>907653</v>
      </c>
      <c r="B7654">
        <v>219</v>
      </c>
      <c r="C7654">
        <v>39</v>
      </c>
      <c r="D7654" s="1">
        <v>45598</v>
      </c>
      <c r="E7654" s="1">
        <v>45603</v>
      </c>
      <c r="F7654" t="s">
        <v>101</v>
      </c>
      <c r="G7654" t="s">
        <v>69</v>
      </c>
      <c r="H7654" t="s">
        <v>94</v>
      </c>
      <c r="I7654">
        <v>2</v>
      </c>
      <c r="J7654">
        <v>1560</v>
      </c>
    </row>
    <row r="7655" spans="1:10" x14ac:dyDescent="0.3">
      <c r="A7655">
        <v>907654</v>
      </c>
      <c r="B7655">
        <v>171</v>
      </c>
      <c r="C7655">
        <v>25</v>
      </c>
      <c r="D7655" s="1">
        <v>45668</v>
      </c>
      <c r="E7655" s="1">
        <v>45672</v>
      </c>
      <c r="F7655" t="s">
        <v>100</v>
      </c>
      <c r="G7655" t="s">
        <v>60</v>
      </c>
      <c r="H7655" t="s">
        <v>97</v>
      </c>
      <c r="I7655">
        <v>1</v>
      </c>
      <c r="J7655">
        <v>3150</v>
      </c>
    </row>
    <row r="7656" spans="1:10" x14ac:dyDescent="0.3">
      <c r="A7656">
        <v>907655</v>
      </c>
      <c r="B7656">
        <v>586</v>
      </c>
      <c r="C7656">
        <v>16</v>
      </c>
      <c r="D7656" s="1">
        <v>45498</v>
      </c>
      <c r="E7656" s="1">
        <v>45502</v>
      </c>
      <c r="F7656" t="s">
        <v>100</v>
      </c>
      <c r="G7656" t="s">
        <v>42</v>
      </c>
      <c r="H7656" t="s">
        <v>94</v>
      </c>
      <c r="I7656">
        <v>3</v>
      </c>
      <c r="J7656">
        <v>11700</v>
      </c>
    </row>
    <row r="7657" spans="1:10" x14ac:dyDescent="0.3">
      <c r="A7657">
        <v>907656</v>
      </c>
      <c r="B7657">
        <v>235</v>
      </c>
      <c r="C7657">
        <v>35</v>
      </c>
      <c r="D7657" s="1">
        <v>45476</v>
      </c>
      <c r="E7657" s="1">
        <v>45480</v>
      </c>
      <c r="F7657" t="s">
        <v>101</v>
      </c>
      <c r="G7657" t="s">
        <v>69</v>
      </c>
      <c r="H7657" t="s">
        <v>94</v>
      </c>
      <c r="I7657">
        <v>2</v>
      </c>
      <c r="J7657">
        <v>1180</v>
      </c>
    </row>
    <row r="7658" spans="1:10" x14ac:dyDescent="0.3">
      <c r="A7658">
        <v>907657</v>
      </c>
      <c r="B7658">
        <v>209</v>
      </c>
      <c r="C7658">
        <v>33</v>
      </c>
      <c r="D7658" s="1">
        <v>45568</v>
      </c>
      <c r="E7658" s="1">
        <v>45574</v>
      </c>
      <c r="F7658" t="s">
        <v>100</v>
      </c>
      <c r="G7658" t="s">
        <v>69</v>
      </c>
      <c r="H7658" t="s">
        <v>97</v>
      </c>
      <c r="I7658">
        <v>1</v>
      </c>
      <c r="J7658">
        <v>740</v>
      </c>
    </row>
    <row r="7659" spans="1:10" x14ac:dyDescent="0.3">
      <c r="A7659">
        <v>907658</v>
      </c>
      <c r="B7659">
        <v>593</v>
      </c>
      <c r="C7659">
        <v>5</v>
      </c>
      <c r="D7659" s="1">
        <v>45531</v>
      </c>
      <c r="E7659" s="1">
        <v>45535</v>
      </c>
      <c r="F7659" t="s">
        <v>98</v>
      </c>
      <c r="G7659" t="s">
        <v>33</v>
      </c>
      <c r="H7659" t="s">
        <v>94</v>
      </c>
      <c r="I7659">
        <v>1</v>
      </c>
      <c r="J7659">
        <v>1960</v>
      </c>
    </row>
    <row r="7660" spans="1:10" x14ac:dyDescent="0.3">
      <c r="A7660">
        <v>907659</v>
      </c>
      <c r="B7660">
        <v>458</v>
      </c>
      <c r="C7660">
        <v>10</v>
      </c>
      <c r="D7660" s="1">
        <v>45573</v>
      </c>
      <c r="E7660" s="1">
        <v>45577</v>
      </c>
      <c r="F7660" t="s">
        <v>100</v>
      </c>
      <c r="G7660" t="s">
        <v>42</v>
      </c>
      <c r="H7660" t="s">
        <v>94</v>
      </c>
      <c r="I7660">
        <v>1</v>
      </c>
      <c r="J7660">
        <v>3700</v>
      </c>
    </row>
    <row r="7661" spans="1:10" x14ac:dyDescent="0.3">
      <c r="A7661">
        <v>907660</v>
      </c>
      <c r="B7661">
        <v>401</v>
      </c>
      <c r="C7661">
        <v>20</v>
      </c>
      <c r="D7661" s="1">
        <v>45691</v>
      </c>
      <c r="E7661" s="1">
        <v>45696</v>
      </c>
      <c r="F7661" t="s">
        <v>96</v>
      </c>
      <c r="G7661" t="s">
        <v>51</v>
      </c>
      <c r="H7661" t="s">
        <v>97</v>
      </c>
      <c r="I7661">
        <v>1</v>
      </c>
      <c r="J7661">
        <v>12810</v>
      </c>
    </row>
    <row r="7662" spans="1:10" x14ac:dyDescent="0.3">
      <c r="A7662">
        <v>907661</v>
      </c>
      <c r="B7662">
        <v>326</v>
      </c>
      <c r="C7662">
        <v>37</v>
      </c>
      <c r="D7662" s="1">
        <v>45592</v>
      </c>
      <c r="E7662" s="1">
        <v>45596</v>
      </c>
      <c r="F7662" t="s">
        <v>99</v>
      </c>
      <c r="G7662" t="s">
        <v>69</v>
      </c>
      <c r="H7662" t="s">
        <v>94</v>
      </c>
      <c r="I7662">
        <v>1</v>
      </c>
      <c r="J7662">
        <v>810</v>
      </c>
    </row>
    <row r="7663" spans="1:10" x14ac:dyDescent="0.3">
      <c r="A7663">
        <v>907662</v>
      </c>
      <c r="B7663">
        <v>241</v>
      </c>
      <c r="C7663">
        <v>17</v>
      </c>
      <c r="D7663" s="1">
        <v>45524</v>
      </c>
      <c r="E7663" s="1">
        <v>45529</v>
      </c>
      <c r="F7663" t="s">
        <v>98</v>
      </c>
      <c r="G7663" t="s">
        <v>51</v>
      </c>
      <c r="H7663" t="s">
        <v>94</v>
      </c>
      <c r="I7663">
        <v>3</v>
      </c>
      <c r="J7663">
        <v>41370</v>
      </c>
    </row>
    <row r="7664" spans="1:10" x14ac:dyDescent="0.3">
      <c r="A7664">
        <v>907663</v>
      </c>
      <c r="B7664">
        <v>380</v>
      </c>
      <c r="C7664">
        <v>18</v>
      </c>
      <c r="D7664" s="1">
        <v>45563</v>
      </c>
      <c r="E7664" s="1">
        <v>45568</v>
      </c>
      <c r="F7664" t="s">
        <v>99</v>
      </c>
      <c r="G7664" t="s">
        <v>51</v>
      </c>
      <c r="H7664" t="s">
        <v>97</v>
      </c>
      <c r="I7664">
        <v>1</v>
      </c>
      <c r="J7664">
        <v>13140</v>
      </c>
    </row>
    <row r="7665" spans="1:10" x14ac:dyDescent="0.3">
      <c r="A7665">
        <v>907664</v>
      </c>
      <c r="B7665">
        <v>9</v>
      </c>
      <c r="C7665">
        <v>42</v>
      </c>
      <c r="D7665" s="1">
        <v>45546</v>
      </c>
      <c r="E7665" s="1">
        <v>45548</v>
      </c>
      <c r="F7665" t="s">
        <v>100</v>
      </c>
      <c r="G7665" t="s">
        <v>78</v>
      </c>
      <c r="H7665" t="s">
        <v>94</v>
      </c>
      <c r="I7665">
        <v>1</v>
      </c>
      <c r="J7665">
        <v>810</v>
      </c>
    </row>
    <row r="7666" spans="1:10" x14ac:dyDescent="0.3">
      <c r="A7666">
        <v>907665</v>
      </c>
      <c r="B7666">
        <v>29</v>
      </c>
      <c r="C7666">
        <v>46</v>
      </c>
      <c r="D7666" s="1">
        <v>45475</v>
      </c>
      <c r="E7666" s="1">
        <v>45481</v>
      </c>
      <c r="F7666" t="s">
        <v>95</v>
      </c>
      <c r="G7666" t="s">
        <v>78</v>
      </c>
      <c r="H7666" t="s">
        <v>94</v>
      </c>
      <c r="I7666">
        <v>1</v>
      </c>
      <c r="J7666">
        <v>1320</v>
      </c>
    </row>
    <row r="7667" spans="1:10" x14ac:dyDescent="0.3">
      <c r="A7667">
        <v>907666</v>
      </c>
      <c r="B7667">
        <v>140</v>
      </c>
      <c r="C7667">
        <v>48</v>
      </c>
      <c r="D7667" s="1">
        <v>45689</v>
      </c>
      <c r="E7667" s="1">
        <v>45691</v>
      </c>
      <c r="F7667" t="s">
        <v>95</v>
      </c>
      <c r="G7667" t="s">
        <v>78</v>
      </c>
      <c r="H7667" t="s">
        <v>97</v>
      </c>
      <c r="I7667">
        <v>1</v>
      </c>
      <c r="J7667">
        <v>1560</v>
      </c>
    </row>
    <row r="7668" spans="1:10" x14ac:dyDescent="0.3">
      <c r="A7668">
        <v>907667</v>
      </c>
      <c r="B7668">
        <v>19</v>
      </c>
      <c r="C7668">
        <v>6</v>
      </c>
      <c r="D7668" s="1">
        <v>45608</v>
      </c>
      <c r="E7668" s="1">
        <v>45612</v>
      </c>
      <c r="F7668" t="s">
        <v>96</v>
      </c>
      <c r="G7668" t="s">
        <v>33</v>
      </c>
      <c r="H7668" t="s">
        <v>94</v>
      </c>
      <c r="I7668">
        <v>2</v>
      </c>
      <c r="J7668">
        <v>3020</v>
      </c>
    </row>
    <row r="7669" spans="1:10" x14ac:dyDescent="0.3">
      <c r="A7669">
        <v>907668</v>
      </c>
      <c r="B7669">
        <v>478</v>
      </c>
      <c r="C7669">
        <v>15</v>
      </c>
      <c r="D7669" s="1">
        <v>45590</v>
      </c>
      <c r="E7669" s="1">
        <v>45596</v>
      </c>
      <c r="F7669" t="s">
        <v>95</v>
      </c>
      <c r="G7669" t="s">
        <v>42</v>
      </c>
      <c r="H7669" t="s">
        <v>97</v>
      </c>
      <c r="I7669">
        <v>1</v>
      </c>
      <c r="J7669">
        <v>3740</v>
      </c>
    </row>
    <row r="7670" spans="1:10" x14ac:dyDescent="0.3">
      <c r="A7670">
        <v>907669</v>
      </c>
      <c r="B7670">
        <v>84</v>
      </c>
      <c r="C7670">
        <v>40</v>
      </c>
      <c r="D7670" s="1">
        <v>45603</v>
      </c>
      <c r="E7670" s="1">
        <v>45605</v>
      </c>
      <c r="F7670" t="s">
        <v>96</v>
      </c>
      <c r="G7670" t="s">
        <v>69</v>
      </c>
      <c r="H7670" t="s">
        <v>94</v>
      </c>
      <c r="I7670">
        <v>1</v>
      </c>
      <c r="J7670">
        <v>540</v>
      </c>
    </row>
    <row r="7671" spans="1:10" x14ac:dyDescent="0.3">
      <c r="A7671">
        <v>907670</v>
      </c>
      <c r="B7671">
        <v>89</v>
      </c>
      <c r="C7671">
        <v>12</v>
      </c>
      <c r="D7671" s="1">
        <v>45724</v>
      </c>
      <c r="E7671" s="1">
        <v>45726</v>
      </c>
      <c r="F7671" t="s">
        <v>93</v>
      </c>
      <c r="G7671" t="s">
        <v>42</v>
      </c>
      <c r="H7671" t="s">
        <v>94</v>
      </c>
      <c r="I7671">
        <v>2</v>
      </c>
      <c r="J7671">
        <v>5200</v>
      </c>
    </row>
    <row r="7672" spans="1:10" x14ac:dyDescent="0.3">
      <c r="A7672">
        <v>907671</v>
      </c>
      <c r="B7672">
        <v>265</v>
      </c>
      <c r="C7672">
        <v>1</v>
      </c>
      <c r="D7672" s="1">
        <v>45583</v>
      </c>
      <c r="E7672" s="1">
        <v>45589</v>
      </c>
      <c r="F7672" t="s">
        <v>99</v>
      </c>
      <c r="G7672" t="s">
        <v>33</v>
      </c>
      <c r="H7672" t="s">
        <v>97</v>
      </c>
      <c r="I7672">
        <v>1</v>
      </c>
      <c r="J7672">
        <v>1110</v>
      </c>
    </row>
    <row r="7673" spans="1:10" x14ac:dyDescent="0.3">
      <c r="A7673">
        <v>907672</v>
      </c>
      <c r="B7673">
        <v>370</v>
      </c>
      <c r="C7673">
        <v>8</v>
      </c>
      <c r="D7673" s="1">
        <v>45468</v>
      </c>
      <c r="E7673" s="1">
        <v>45472</v>
      </c>
      <c r="F7673" t="s">
        <v>98</v>
      </c>
      <c r="G7673" t="s">
        <v>33</v>
      </c>
      <c r="H7673" t="s">
        <v>97</v>
      </c>
      <c r="I7673">
        <v>1</v>
      </c>
      <c r="J7673">
        <v>1870</v>
      </c>
    </row>
    <row r="7674" spans="1:10" x14ac:dyDescent="0.3">
      <c r="A7674">
        <v>907673</v>
      </c>
      <c r="B7674">
        <v>117</v>
      </c>
      <c r="C7674">
        <v>2</v>
      </c>
      <c r="D7674" s="1">
        <v>45518</v>
      </c>
      <c r="E7674" s="1">
        <v>45520</v>
      </c>
      <c r="F7674" t="s">
        <v>95</v>
      </c>
      <c r="G7674" t="s">
        <v>33</v>
      </c>
      <c r="H7674" t="s">
        <v>94</v>
      </c>
      <c r="I7674">
        <v>1</v>
      </c>
      <c r="J7674">
        <v>1190</v>
      </c>
    </row>
    <row r="7675" spans="1:10" x14ac:dyDescent="0.3">
      <c r="A7675">
        <v>907674</v>
      </c>
      <c r="B7675">
        <v>322</v>
      </c>
      <c r="C7675">
        <v>11</v>
      </c>
      <c r="D7675" s="1">
        <v>45500</v>
      </c>
      <c r="E7675" s="1">
        <v>45504</v>
      </c>
      <c r="F7675" t="s">
        <v>100</v>
      </c>
      <c r="G7675" t="s">
        <v>42</v>
      </c>
      <c r="H7675" t="s">
        <v>97</v>
      </c>
      <c r="I7675">
        <v>1</v>
      </c>
      <c r="J7675">
        <v>2560</v>
      </c>
    </row>
    <row r="7676" spans="1:10" x14ac:dyDescent="0.3">
      <c r="A7676">
        <v>907675</v>
      </c>
      <c r="B7676">
        <v>462</v>
      </c>
      <c r="C7676">
        <v>12</v>
      </c>
      <c r="D7676" s="1">
        <v>45683</v>
      </c>
      <c r="E7676" s="1">
        <v>45689</v>
      </c>
      <c r="F7676" t="s">
        <v>101</v>
      </c>
      <c r="G7676" t="s">
        <v>42</v>
      </c>
      <c r="H7676" t="s">
        <v>94</v>
      </c>
      <c r="I7676">
        <v>1</v>
      </c>
      <c r="J7676">
        <v>2600</v>
      </c>
    </row>
    <row r="7677" spans="1:10" x14ac:dyDescent="0.3">
      <c r="A7677">
        <v>907676</v>
      </c>
      <c r="B7677">
        <v>339</v>
      </c>
      <c r="C7677">
        <v>14</v>
      </c>
      <c r="D7677" s="1">
        <v>45455</v>
      </c>
      <c r="E7677" s="1">
        <v>45461</v>
      </c>
      <c r="F7677" t="s">
        <v>93</v>
      </c>
      <c r="G7677" t="s">
        <v>42</v>
      </c>
      <c r="H7677" t="s">
        <v>97</v>
      </c>
      <c r="I7677">
        <v>2</v>
      </c>
      <c r="J7677">
        <v>4740</v>
      </c>
    </row>
    <row r="7678" spans="1:10" x14ac:dyDescent="0.3">
      <c r="A7678">
        <v>907677</v>
      </c>
      <c r="B7678">
        <v>447</v>
      </c>
      <c r="C7678">
        <v>8</v>
      </c>
      <c r="D7678" s="1">
        <v>45397</v>
      </c>
      <c r="E7678" s="1">
        <v>45402</v>
      </c>
      <c r="F7678" t="s">
        <v>100</v>
      </c>
      <c r="G7678" t="s">
        <v>33</v>
      </c>
      <c r="H7678" t="s">
        <v>97</v>
      </c>
      <c r="I7678">
        <v>1</v>
      </c>
      <c r="J7678">
        <v>1870</v>
      </c>
    </row>
    <row r="7679" spans="1:10" x14ac:dyDescent="0.3">
      <c r="A7679">
        <v>907678</v>
      </c>
      <c r="B7679">
        <v>36</v>
      </c>
      <c r="C7679">
        <v>22</v>
      </c>
      <c r="D7679" s="1">
        <v>45652</v>
      </c>
      <c r="E7679" s="1">
        <v>45654</v>
      </c>
      <c r="F7679" t="s">
        <v>98</v>
      </c>
      <c r="G7679" t="s">
        <v>51</v>
      </c>
      <c r="H7679" t="s">
        <v>97</v>
      </c>
      <c r="I7679">
        <v>1</v>
      </c>
      <c r="J7679">
        <v>13330</v>
      </c>
    </row>
    <row r="7680" spans="1:10" x14ac:dyDescent="0.3">
      <c r="A7680">
        <v>907679</v>
      </c>
      <c r="B7680">
        <v>114</v>
      </c>
      <c r="C7680">
        <v>6</v>
      </c>
      <c r="D7680" s="1">
        <v>45496</v>
      </c>
      <c r="E7680" s="1">
        <v>45501</v>
      </c>
      <c r="F7680" t="s">
        <v>93</v>
      </c>
      <c r="G7680" t="s">
        <v>33</v>
      </c>
      <c r="H7680" t="s">
        <v>94</v>
      </c>
      <c r="I7680">
        <v>1</v>
      </c>
      <c r="J7680">
        <v>1510</v>
      </c>
    </row>
    <row r="7681" spans="1:10" x14ac:dyDescent="0.3">
      <c r="A7681">
        <v>907680</v>
      </c>
      <c r="B7681">
        <v>359</v>
      </c>
      <c r="C7681">
        <v>26</v>
      </c>
      <c r="D7681" s="1">
        <v>45457</v>
      </c>
      <c r="E7681" s="1">
        <v>45459</v>
      </c>
      <c r="F7681" t="s">
        <v>98</v>
      </c>
      <c r="G7681" t="s">
        <v>60</v>
      </c>
      <c r="H7681" t="s">
        <v>97</v>
      </c>
      <c r="I7681">
        <v>1</v>
      </c>
      <c r="J7681">
        <v>2250</v>
      </c>
    </row>
    <row r="7682" spans="1:10" x14ac:dyDescent="0.3">
      <c r="A7682">
        <v>907681</v>
      </c>
      <c r="B7682">
        <v>115</v>
      </c>
      <c r="C7682">
        <v>44</v>
      </c>
      <c r="D7682" s="1">
        <v>45690</v>
      </c>
      <c r="E7682" s="1">
        <v>45694</v>
      </c>
      <c r="F7682" t="s">
        <v>96</v>
      </c>
      <c r="G7682" t="s">
        <v>78</v>
      </c>
      <c r="H7682" t="s">
        <v>97</v>
      </c>
      <c r="I7682">
        <v>2</v>
      </c>
      <c r="J7682">
        <v>2260</v>
      </c>
    </row>
    <row r="7683" spans="1:10" x14ac:dyDescent="0.3">
      <c r="A7683">
        <v>907682</v>
      </c>
      <c r="B7683">
        <v>58</v>
      </c>
      <c r="C7683">
        <v>11</v>
      </c>
      <c r="D7683" s="1">
        <v>45739</v>
      </c>
      <c r="E7683" s="1">
        <v>45742</v>
      </c>
      <c r="F7683" t="s">
        <v>99</v>
      </c>
      <c r="G7683" t="s">
        <v>42</v>
      </c>
      <c r="H7683" t="s">
        <v>94</v>
      </c>
      <c r="I7683">
        <v>1</v>
      </c>
      <c r="J7683">
        <v>2560</v>
      </c>
    </row>
    <row r="7684" spans="1:10" x14ac:dyDescent="0.3">
      <c r="A7684">
        <v>907683</v>
      </c>
      <c r="B7684">
        <v>52</v>
      </c>
      <c r="C7684">
        <v>9</v>
      </c>
      <c r="D7684" s="1">
        <v>45385</v>
      </c>
      <c r="E7684" s="1">
        <v>45389</v>
      </c>
      <c r="F7684" t="s">
        <v>96</v>
      </c>
      <c r="G7684" t="s">
        <v>42</v>
      </c>
      <c r="H7684" t="s">
        <v>94</v>
      </c>
      <c r="I7684">
        <v>1</v>
      </c>
      <c r="J7684">
        <v>3370</v>
      </c>
    </row>
    <row r="7685" spans="1:10" x14ac:dyDescent="0.3">
      <c r="A7685">
        <v>907684</v>
      </c>
      <c r="B7685">
        <v>473</v>
      </c>
      <c r="C7685">
        <v>15</v>
      </c>
      <c r="D7685" s="1">
        <v>45465</v>
      </c>
      <c r="E7685" s="1">
        <v>45467</v>
      </c>
      <c r="F7685" t="s">
        <v>99</v>
      </c>
      <c r="G7685" t="s">
        <v>42</v>
      </c>
      <c r="H7685" t="s">
        <v>94</v>
      </c>
      <c r="I7685">
        <v>1</v>
      </c>
      <c r="J7685">
        <v>3740</v>
      </c>
    </row>
    <row r="7686" spans="1:10" x14ac:dyDescent="0.3">
      <c r="A7686">
        <v>907685</v>
      </c>
      <c r="B7686">
        <v>63</v>
      </c>
      <c r="C7686">
        <v>3</v>
      </c>
      <c r="D7686" s="1">
        <v>45445</v>
      </c>
      <c r="E7686" s="1">
        <v>45450</v>
      </c>
      <c r="F7686" t="s">
        <v>95</v>
      </c>
      <c r="G7686" t="s">
        <v>33</v>
      </c>
      <c r="H7686" t="s">
        <v>97</v>
      </c>
      <c r="I7686">
        <v>1</v>
      </c>
      <c r="J7686">
        <v>1770</v>
      </c>
    </row>
    <row r="7687" spans="1:10" x14ac:dyDescent="0.3">
      <c r="A7687">
        <v>907686</v>
      </c>
      <c r="B7687">
        <v>588</v>
      </c>
      <c r="C7687">
        <v>10</v>
      </c>
      <c r="D7687" s="1">
        <v>45459</v>
      </c>
      <c r="E7687" s="1">
        <v>45461</v>
      </c>
      <c r="F7687" t="s">
        <v>95</v>
      </c>
      <c r="G7687" t="s">
        <v>42</v>
      </c>
      <c r="H7687" t="s">
        <v>97</v>
      </c>
      <c r="I7687">
        <v>2</v>
      </c>
      <c r="J7687">
        <v>7400</v>
      </c>
    </row>
    <row r="7688" spans="1:10" x14ac:dyDescent="0.3">
      <c r="A7688">
        <v>907687</v>
      </c>
      <c r="B7688">
        <v>159</v>
      </c>
      <c r="C7688">
        <v>2</v>
      </c>
      <c r="D7688" s="1">
        <v>45554</v>
      </c>
      <c r="E7688" s="1">
        <v>45556</v>
      </c>
      <c r="F7688" t="s">
        <v>100</v>
      </c>
      <c r="G7688" t="s">
        <v>33</v>
      </c>
      <c r="H7688" t="s">
        <v>97</v>
      </c>
      <c r="I7688">
        <v>1</v>
      </c>
      <c r="J7688">
        <v>1190</v>
      </c>
    </row>
    <row r="7689" spans="1:10" x14ac:dyDescent="0.3">
      <c r="A7689">
        <v>907688</v>
      </c>
      <c r="B7689">
        <v>247</v>
      </c>
      <c r="C7689">
        <v>45</v>
      </c>
      <c r="D7689" s="1">
        <v>45530</v>
      </c>
      <c r="E7689" s="1">
        <v>45534</v>
      </c>
      <c r="F7689" t="s">
        <v>93</v>
      </c>
      <c r="G7689" t="s">
        <v>78</v>
      </c>
      <c r="H7689" t="s">
        <v>94</v>
      </c>
      <c r="I7689">
        <v>2</v>
      </c>
      <c r="J7689">
        <v>2580</v>
      </c>
    </row>
    <row r="7690" spans="1:10" x14ac:dyDescent="0.3">
      <c r="A7690">
        <v>907689</v>
      </c>
      <c r="B7690">
        <v>95</v>
      </c>
      <c r="C7690">
        <v>3</v>
      </c>
      <c r="D7690" s="1">
        <v>45617</v>
      </c>
      <c r="E7690" s="1">
        <v>45621</v>
      </c>
      <c r="F7690" t="s">
        <v>95</v>
      </c>
      <c r="G7690" t="s">
        <v>33</v>
      </c>
      <c r="H7690" t="s">
        <v>97</v>
      </c>
      <c r="I7690">
        <v>1</v>
      </c>
      <c r="J7690">
        <v>1770</v>
      </c>
    </row>
    <row r="7691" spans="1:10" x14ac:dyDescent="0.3">
      <c r="A7691">
        <v>907690</v>
      </c>
      <c r="B7691">
        <v>559</v>
      </c>
      <c r="C7691">
        <v>15</v>
      </c>
      <c r="D7691" s="1">
        <v>45508</v>
      </c>
      <c r="E7691" s="1">
        <v>45514</v>
      </c>
      <c r="F7691" t="s">
        <v>96</v>
      </c>
      <c r="G7691" t="s">
        <v>42</v>
      </c>
      <c r="H7691" t="s">
        <v>97</v>
      </c>
      <c r="I7691">
        <v>1</v>
      </c>
      <c r="J7691">
        <v>3740</v>
      </c>
    </row>
    <row r="7692" spans="1:10" x14ac:dyDescent="0.3">
      <c r="A7692">
        <v>907691</v>
      </c>
      <c r="B7692">
        <v>220</v>
      </c>
      <c r="C7692">
        <v>30</v>
      </c>
      <c r="D7692" s="1">
        <v>45713</v>
      </c>
      <c r="E7692" s="1">
        <v>45717</v>
      </c>
      <c r="F7692" t="s">
        <v>99</v>
      </c>
      <c r="G7692" t="s">
        <v>60</v>
      </c>
      <c r="H7692" t="s">
        <v>94</v>
      </c>
      <c r="I7692">
        <v>1</v>
      </c>
      <c r="J7692">
        <v>2550</v>
      </c>
    </row>
    <row r="7693" spans="1:10" x14ac:dyDescent="0.3">
      <c r="A7693">
        <v>907692</v>
      </c>
      <c r="B7693">
        <v>238</v>
      </c>
      <c r="C7693">
        <v>6</v>
      </c>
      <c r="D7693" s="1">
        <v>45470</v>
      </c>
      <c r="E7693" s="1">
        <v>45473</v>
      </c>
      <c r="F7693" t="s">
        <v>93</v>
      </c>
      <c r="G7693" t="s">
        <v>33</v>
      </c>
      <c r="H7693" t="s">
        <v>94</v>
      </c>
      <c r="I7693">
        <v>1</v>
      </c>
      <c r="J7693">
        <v>1510</v>
      </c>
    </row>
    <row r="7694" spans="1:10" x14ac:dyDescent="0.3">
      <c r="A7694">
        <v>907693</v>
      </c>
      <c r="B7694">
        <v>394</v>
      </c>
      <c r="C7694">
        <v>27</v>
      </c>
      <c r="D7694" s="1">
        <v>45534</v>
      </c>
      <c r="E7694" s="1">
        <v>45538</v>
      </c>
      <c r="F7694" t="s">
        <v>93</v>
      </c>
      <c r="G7694" t="s">
        <v>60</v>
      </c>
      <c r="H7694" t="s">
        <v>97</v>
      </c>
      <c r="I7694">
        <v>1</v>
      </c>
      <c r="J7694">
        <v>1080</v>
      </c>
    </row>
    <row r="7695" spans="1:10" x14ac:dyDescent="0.3">
      <c r="A7695">
        <v>907694</v>
      </c>
      <c r="B7695">
        <v>477</v>
      </c>
      <c r="C7695">
        <v>44</v>
      </c>
      <c r="D7695" s="1">
        <v>45501</v>
      </c>
      <c r="E7695" s="1">
        <v>45504</v>
      </c>
      <c r="F7695" t="s">
        <v>98</v>
      </c>
      <c r="G7695" t="s">
        <v>78</v>
      </c>
      <c r="H7695" t="s">
        <v>94</v>
      </c>
      <c r="I7695">
        <v>1</v>
      </c>
      <c r="J7695">
        <v>1130</v>
      </c>
    </row>
    <row r="7696" spans="1:10" x14ac:dyDescent="0.3">
      <c r="A7696">
        <v>907695</v>
      </c>
      <c r="B7696">
        <v>207</v>
      </c>
      <c r="C7696">
        <v>41</v>
      </c>
      <c r="D7696" s="1">
        <v>45661</v>
      </c>
      <c r="E7696" s="1">
        <v>45666</v>
      </c>
      <c r="F7696" t="s">
        <v>96</v>
      </c>
      <c r="G7696" t="s">
        <v>78</v>
      </c>
      <c r="H7696" t="s">
        <v>94</v>
      </c>
      <c r="I7696">
        <v>1</v>
      </c>
      <c r="J7696">
        <v>1390</v>
      </c>
    </row>
    <row r="7697" spans="1:10" x14ac:dyDescent="0.3">
      <c r="A7697">
        <v>907696</v>
      </c>
      <c r="B7697">
        <v>460</v>
      </c>
      <c r="C7697">
        <v>17</v>
      </c>
      <c r="D7697" s="1">
        <v>45642</v>
      </c>
      <c r="E7697" s="1">
        <v>45644</v>
      </c>
      <c r="F7697" t="s">
        <v>93</v>
      </c>
      <c r="G7697" t="s">
        <v>51</v>
      </c>
      <c r="H7697" t="s">
        <v>94</v>
      </c>
      <c r="I7697">
        <v>1</v>
      </c>
      <c r="J7697">
        <v>13790</v>
      </c>
    </row>
    <row r="7698" spans="1:10" x14ac:dyDescent="0.3">
      <c r="A7698">
        <v>907697</v>
      </c>
      <c r="B7698">
        <v>92</v>
      </c>
      <c r="C7698">
        <v>42</v>
      </c>
      <c r="D7698" s="1">
        <v>45397</v>
      </c>
      <c r="E7698" s="1">
        <v>45402</v>
      </c>
      <c r="F7698" t="s">
        <v>101</v>
      </c>
      <c r="G7698" t="s">
        <v>78</v>
      </c>
      <c r="H7698" t="s">
        <v>94</v>
      </c>
      <c r="I7698">
        <v>2</v>
      </c>
      <c r="J7698">
        <v>1620</v>
      </c>
    </row>
    <row r="7699" spans="1:10" x14ac:dyDescent="0.3">
      <c r="A7699">
        <v>907698</v>
      </c>
      <c r="B7699">
        <v>318</v>
      </c>
      <c r="C7699">
        <v>47</v>
      </c>
      <c r="D7699" s="1">
        <v>45638</v>
      </c>
      <c r="E7699" s="1">
        <v>45643</v>
      </c>
      <c r="F7699" t="s">
        <v>93</v>
      </c>
      <c r="G7699" t="s">
        <v>78</v>
      </c>
      <c r="H7699" t="s">
        <v>94</v>
      </c>
      <c r="I7699">
        <v>1</v>
      </c>
      <c r="J7699">
        <v>890</v>
      </c>
    </row>
    <row r="7700" spans="1:10" x14ac:dyDescent="0.3">
      <c r="A7700">
        <v>907699</v>
      </c>
      <c r="B7700">
        <v>546</v>
      </c>
      <c r="C7700">
        <v>36</v>
      </c>
      <c r="D7700" s="1">
        <v>45569</v>
      </c>
      <c r="E7700" s="1">
        <v>45573</v>
      </c>
      <c r="F7700" t="s">
        <v>100</v>
      </c>
      <c r="G7700" t="s">
        <v>69</v>
      </c>
      <c r="H7700" t="s">
        <v>94</v>
      </c>
      <c r="I7700">
        <v>3</v>
      </c>
      <c r="J7700">
        <v>3390</v>
      </c>
    </row>
    <row r="7701" spans="1:10" x14ac:dyDescent="0.3">
      <c r="A7701">
        <v>907700</v>
      </c>
      <c r="B7701">
        <v>355</v>
      </c>
      <c r="C7701">
        <v>36</v>
      </c>
      <c r="D7701" s="1">
        <v>45405</v>
      </c>
      <c r="E7701" s="1">
        <v>45411</v>
      </c>
      <c r="F7701" t="s">
        <v>93</v>
      </c>
      <c r="G7701" t="s">
        <v>69</v>
      </c>
      <c r="H7701" t="s">
        <v>97</v>
      </c>
      <c r="I7701">
        <v>2</v>
      </c>
      <c r="J7701">
        <v>2260</v>
      </c>
    </row>
    <row r="7702" spans="1:10" x14ac:dyDescent="0.3">
      <c r="A7702">
        <v>907701</v>
      </c>
      <c r="B7702">
        <v>149</v>
      </c>
      <c r="C7702">
        <v>30</v>
      </c>
      <c r="D7702" s="1">
        <v>45410</v>
      </c>
      <c r="E7702" s="1">
        <v>45413</v>
      </c>
      <c r="F7702" t="s">
        <v>95</v>
      </c>
      <c r="G7702" t="s">
        <v>60</v>
      </c>
      <c r="H7702" t="s">
        <v>94</v>
      </c>
      <c r="I7702">
        <v>1</v>
      </c>
      <c r="J7702">
        <v>2550</v>
      </c>
    </row>
    <row r="7703" spans="1:10" x14ac:dyDescent="0.3">
      <c r="A7703">
        <v>907702</v>
      </c>
      <c r="B7703">
        <v>552</v>
      </c>
      <c r="C7703">
        <v>42</v>
      </c>
      <c r="D7703" s="1">
        <v>45685</v>
      </c>
      <c r="E7703" s="1">
        <v>45690</v>
      </c>
      <c r="F7703" t="s">
        <v>99</v>
      </c>
      <c r="G7703" t="s">
        <v>78</v>
      </c>
      <c r="H7703" t="s">
        <v>94</v>
      </c>
      <c r="I7703">
        <v>1</v>
      </c>
      <c r="J7703">
        <v>810</v>
      </c>
    </row>
    <row r="7704" spans="1:10" x14ac:dyDescent="0.3">
      <c r="A7704">
        <v>907703</v>
      </c>
      <c r="B7704">
        <v>163</v>
      </c>
      <c r="C7704">
        <v>7</v>
      </c>
      <c r="D7704" s="1">
        <v>45569</v>
      </c>
      <c r="E7704" s="1">
        <v>45571</v>
      </c>
      <c r="F7704" t="s">
        <v>95</v>
      </c>
      <c r="G7704" t="s">
        <v>33</v>
      </c>
      <c r="H7704" t="s">
        <v>94</v>
      </c>
      <c r="I7704">
        <v>1</v>
      </c>
      <c r="J7704">
        <v>2150</v>
      </c>
    </row>
    <row r="7705" spans="1:10" x14ac:dyDescent="0.3">
      <c r="A7705">
        <v>907704</v>
      </c>
      <c r="B7705">
        <v>507</v>
      </c>
      <c r="C7705">
        <v>26</v>
      </c>
      <c r="D7705" s="1">
        <v>45721</v>
      </c>
      <c r="E7705" s="1">
        <v>45723</v>
      </c>
      <c r="F7705" t="s">
        <v>100</v>
      </c>
      <c r="G7705" t="s">
        <v>60</v>
      </c>
      <c r="H7705" t="s">
        <v>94</v>
      </c>
      <c r="I7705">
        <v>1</v>
      </c>
      <c r="J7705">
        <v>2250</v>
      </c>
    </row>
    <row r="7706" spans="1:10" x14ac:dyDescent="0.3">
      <c r="A7706">
        <v>907705</v>
      </c>
      <c r="B7706">
        <v>512</v>
      </c>
      <c r="C7706">
        <v>36</v>
      </c>
      <c r="D7706" s="1">
        <v>45677</v>
      </c>
      <c r="E7706" s="1">
        <v>45683</v>
      </c>
      <c r="F7706" t="s">
        <v>96</v>
      </c>
      <c r="G7706" t="s">
        <v>69</v>
      </c>
      <c r="H7706" t="s">
        <v>97</v>
      </c>
      <c r="I7706">
        <v>1</v>
      </c>
      <c r="J7706">
        <v>1130</v>
      </c>
    </row>
    <row r="7707" spans="1:10" x14ac:dyDescent="0.3">
      <c r="A7707">
        <v>907706</v>
      </c>
      <c r="B7707">
        <v>352</v>
      </c>
      <c r="C7707">
        <v>45</v>
      </c>
      <c r="D7707" s="1">
        <v>45570</v>
      </c>
      <c r="E7707" s="1">
        <v>45575</v>
      </c>
      <c r="F7707" t="s">
        <v>93</v>
      </c>
      <c r="G7707" t="s">
        <v>78</v>
      </c>
      <c r="H7707" t="s">
        <v>94</v>
      </c>
      <c r="I7707">
        <v>1</v>
      </c>
      <c r="J7707">
        <v>1290</v>
      </c>
    </row>
    <row r="7708" spans="1:10" x14ac:dyDescent="0.3">
      <c r="A7708">
        <v>907707</v>
      </c>
      <c r="B7708">
        <v>310</v>
      </c>
      <c r="C7708">
        <v>40</v>
      </c>
      <c r="D7708" s="1">
        <v>45642</v>
      </c>
      <c r="E7708" s="1">
        <v>45644</v>
      </c>
      <c r="F7708" t="s">
        <v>99</v>
      </c>
      <c r="G7708" t="s">
        <v>69</v>
      </c>
      <c r="H7708" t="s">
        <v>97</v>
      </c>
      <c r="I7708">
        <v>2</v>
      </c>
      <c r="J7708">
        <v>1080</v>
      </c>
    </row>
    <row r="7709" spans="1:10" x14ac:dyDescent="0.3">
      <c r="A7709">
        <v>907708</v>
      </c>
      <c r="B7709">
        <v>49</v>
      </c>
      <c r="C7709">
        <v>43</v>
      </c>
      <c r="D7709" s="1">
        <v>45654</v>
      </c>
      <c r="E7709" s="1">
        <v>45657</v>
      </c>
      <c r="F7709" t="s">
        <v>101</v>
      </c>
      <c r="G7709" t="s">
        <v>78</v>
      </c>
      <c r="H7709" t="s">
        <v>97</v>
      </c>
      <c r="I7709">
        <v>3</v>
      </c>
      <c r="J7709">
        <v>2730</v>
      </c>
    </row>
    <row r="7710" spans="1:10" x14ac:dyDescent="0.3">
      <c r="A7710">
        <v>907709</v>
      </c>
      <c r="B7710">
        <v>103</v>
      </c>
      <c r="C7710">
        <v>5</v>
      </c>
      <c r="D7710" s="1">
        <v>45633</v>
      </c>
      <c r="E7710" s="1">
        <v>45635</v>
      </c>
      <c r="F7710" t="s">
        <v>100</v>
      </c>
      <c r="G7710" t="s">
        <v>33</v>
      </c>
      <c r="H7710" t="s">
        <v>94</v>
      </c>
      <c r="I7710">
        <v>1</v>
      </c>
      <c r="J7710">
        <v>1960</v>
      </c>
    </row>
    <row r="7711" spans="1:10" x14ac:dyDescent="0.3">
      <c r="A7711">
        <v>907710</v>
      </c>
      <c r="B7711">
        <v>572</v>
      </c>
      <c r="C7711">
        <v>38</v>
      </c>
      <c r="D7711" s="1">
        <v>45421</v>
      </c>
      <c r="E7711" s="1">
        <v>45427</v>
      </c>
      <c r="F7711" t="s">
        <v>101</v>
      </c>
      <c r="G7711" t="s">
        <v>69</v>
      </c>
      <c r="H7711" t="s">
        <v>94</v>
      </c>
      <c r="I7711">
        <v>1</v>
      </c>
      <c r="J7711">
        <v>510</v>
      </c>
    </row>
    <row r="7712" spans="1:10" x14ac:dyDescent="0.3">
      <c r="A7712">
        <v>907711</v>
      </c>
      <c r="B7712">
        <v>182</v>
      </c>
      <c r="C7712">
        <v>34</v>
      </c>
      <c r="D7712" s="1">
        <v>45557</v>
      </c>
      <c r="E7712" s="1">
        <v>45563</v>
      </c>
      <c r="F7712" t="s">
        <v>96</v>
      </c>
      <c r="G7712" t="s">
        <v>69</v>
      </c>
      <c r="H7712" t="s">
        <v>94</v>
      </c>
      <c r="I7712">
        <v>1</v>
      </c>
      <c r="J7712">
        <v>410</v>
      </c>
    </row>
    <row r="7713" spans="1:10" x14ac:dyDescent="0.3">
      <c r="A7713">
        <v>907712</v>
      </c>
      <c r="B7713">
        <v>474</v>
      </c>
      <c r="C7713">
        <v>18</v>
      </c>
      <c r="D7713" s="1">
        <v>45454</v>
      </c>
      <c r="E7713" s="1">
        <v>45459</v>
      </c>
      <c r="F7713" t="s">
        <v>101</v>
      </c>
      <c r="G7713" t="s">
        <v>51</v>
      </c>
      <c r="H7713" t="s">
        <v>94</v>
      </c>
      <c r="I7713">
        <v>1</v>
      </c>
      <c r="J7713">
        <v>13140</v>
      </c>
    </row>
    <row r="7714" spans="1:10" x14ac:dyDescent="0.3">
      <c r="A7714">
        <v>907713</v>
      </c>
      <c r="B7714">
        <v>150</v>
      </c>
      <c r="C7714">
        <v>39</v>
      </c>
      <c r="D7714" s="1">
        <v>45543</v>
      </c>
      <c r="E7714" s="1">
        <v>45547</v>
      </c>
      <c r="F7714" t="s">
        <v>96</v>
      </c>
      <c r="G7714" t="s">
        <v>69</v>
      </c>
      <c r="H7714" t="s">
        <v>94</v>
      </c>
      <c r="I7714">
        <v>1</v>
      </c>
      <c r="J7714">
        <v>780</v>
      </c>
    </row>
    <row r="7715" spans="1:10" x14ac:dyDescent="0.3">
      <c r="A7715">
        <v>907714</v>
      </c>
      <c r="B7715">
        <v>550</v>
      </c>
      <c r="C7715">
        <v>1</v>
      </c>
      <c r="D7715" s="1">
        <v>45564</v>
      </c>
      <c r="E7715" s="1">
        <v>45568</v>
      </c>
      <c r="F7715" t="s">
        <v>95</v>
      </c>
      <c r="G7715" t="s">
        <v>33</v>
      </c>
      <c r="H7715" t="s">
        <v>94</v>
      </c>
      <c r="I7715">
        <v>1</v>
      </c>
      <c r="J7715">
        <v>1110</v>
      </c>
    </row>
    <row r="7716" spans="1:10" x14ac:dyDescent="0.3">
      <c r="A7716">
        <v>907715</v>
      </c>
      <c r="B7716">
        <v>572</v>
      </c>
      <c r="C7716">
        <v>47</v>
      </c>
      <c r="D7716" s="1">
        <v>45517</v>
      </c>
      <c r="E7716" s="1">
        <v>45521</v>
      </c>
      <c r="F7716" t="s">
        <v>101</v>
      </c>
      <c r="G7716" t="s">
        <v>78</v>
      </c>
      <c r="H7716" t="s">
        <v>97</v>
      </c>
      <c r="I7716">
        <v>1</v>
      </c>
      <c r="J7716">
        <v>890</v>
      </c>
    </row>
    <row r="7717" spans="1:10" x14ac:dyDescent="0.3">
      <c r="A7717">
        <v>907716</v>
      </c>
      <c r="B7717">
        <v>190</v>
      </c>
      <c r="C7717">
        <v>29</v>
      </c>
      <c r="D7717" s="1">
        <v>45668</v>
      </c>
      <c r="E7717" s="1">
        <v>45672</v>
      </c>
      <c r="F7717" t="s">
        <v>93</v>
      </c>
      <c r="G7717" t="s">
        <v>60</v>
      </c>
      <c r="H7717" t="s">
        <v>94</v>
      </c>
      <c r="I7717">
        <v>1</v>
      </c>
      <c r="J7717">
        <v>2450</v>
      </c>
    </row>
    <row r="7718" spans="1:10" x14ac:dyDescent="0.3">
      <c r="A7718">
        <v>907717</v>
      </c>
      <c r="B7718">
        <v>148</v>
      </c>
      <c r="C7718">
        <v>8</v>
      </c>
      <c r="D7718" s="1">
        <v>45586</v>
      </c>
      <c r="E7718" s="1">
        <v>45591</v>
      </c>
      <c r="F7718" t="s">
        <v>101</v>
      </c>
      <c r="G7718" t="s">
        <v>33</v>
      </c>
      <c r="H7718" t="s">
        <v>97</v>
      </c>
      <c r="I7718">
        <v>3</v>
      </c>
      <c r="J7718">
        <v>5610</v>
      </c>
    </row>
    <row r="7719" spans="1:10" x14ac:dyDescent="0.3">
      <c r="A7719">
        <v>907718</v>
      </c>
      <c r="B7719">
        <v>98</v>
      </c>
      <c r="C7719">
        <v>27</v>
      </c>
      <c r="D7719" s="1">
        <v>45503</v>
      </c>
      <c r="E7719" s="1">
        <v>45509</v>
      </c>
      <c r="F7719" t="s">
        <v>100</v>
      </c>
      <c r="G7719" t="s">
        <v>60</v>
      </c>
      <c r="H7719" t="s">
        <v>97</v>
      </c>
      <c r="I7719">
        <v>2</v>
      </c>
      <c r="J7719">
        <v>2160</v>
      </c>
    </row>
    <row r="7720" spans="1:10" x14ac:dyDescent="0.3">
      <c r="A7720">
        <v>907719</v>
      </c>
      <c r="B7720">
        <v>441</v>
      </c>
      <c r="C7720">
        <v>29</v>
      </c>
      <c r="D7720" s="1">
        <v>45585</v>
      </c>
      <c r="E7720" s="1">
        <v>45589</v>
      </c>
      <c r="F7720" t="s">
        <v>101</v>
      </c>
      <c r="G7720" t="s">
        <v>60</v>
      </c>
      <c r="H7720" t="s">
        <v>97</v>
      </c>
      <c r="I7720">
        <v>1</v>
      </c>
      <c r="J7720">
        <v>2450</v>
      </c>
    </row>
    <row r="7721" spans="1:10" x14ac:dyDescent="0.3">
      <c r="A7721">
        <v>907720</v>
      </c>
      <c r="B7721">
        <v>156</v>
      </c>
      <c r="C7721">
        <v>30</v>
      </c>
      <c r="D7721" s="1">
        <v>45642</v>
      </c>
      <c r="E7721" s="1">
        <v>45647</v>
      </c>
      <c r="F7721" t="s">
        <v>100</v>
      </c>
      <c r="G7721" t="s">
        <v>60</v>
      </c>
      <c r="H7721" t="s">
        <v>97</v>
      </c>
      <c r="I7721">
        <v>1</v>
      </c>
      <c r="J7721">
        <v>2550</v>
      </c>
    </row>
    <row r="7722" spans="1:10" x14ac:dyDescent="0.3">
      <c r="A7722">
        <v>907721</v>
      </c>
      <c r="B7722">
        <v>521</v>
      </c>
      <c r="C7722">
        <v>48</v>
      </c>
      <c r="D7722" s="1">
        <v>45727</v>
      </c>
      <c r="E7722" s="1">
        <v>45732</v>
      </c>
      <c r="F7722" t="s">
        <v>99</v>
      </c>
      <c r="G7722" t="s">
        <v>78</v>
      </c>
      <c r="H7722" t="s">
        <v>94</v>
      </c>
      <c r="I7722">
        <v>2</v>
      </c>
      <c r="J7722">
        <v>3120</v>
      </c>
    </row>
    <row r="7723" spans="1:10" x14ac:dyDescent="0.3">
      <c r="A7723">
        <v>907722</v>
      </c>
      <c r="B7723">
        <v>118</v>
      </c>
      <c r="C7723">
        <v>3</v>
      </c>
      <c r="D7723" s="1">
        <v>45697</v>
      </c>
      <c r="E7723" s="1">
        <v>45700</v>
      </c>
      <c r="F7723" t="s">
        <v>93</v>
      </c>
      <c r="G7723" t="s">
        <v>33</v>
      </c>
      <c r="H7723" t="s">
        <v>97</v>
      </c>
      <c r="I7723">
        <v>1</v>
      </c>
      <c r="J7723">
        <v>1770</v>
      </c>
    </row>
    <row r="7724" spans="1:10" x14ac:dyDescent="0.3">
      <c r="A7724">
        <v>907723</v>
      </c>
      <c r="B7724">
        <v>186</v>
      </c>
      <c r="C7724">
        <v>38</v>
      </c>
      <c r="D7724" s="1">
        <v>45626</v>
      </c>
      <c r="E7724" s="1">
        <v>45631</v>
      </c>
      <c r="F7724" t="s">
        <v>101</v>
      </c>
      <c r="G7724" t="s">
        <v>69</v>
      </c>
      <c r="H7724" t="s">
        <v>94</v>
      </c>
      <c r="I7724">
        <v>2</v>
      </c>
      <c r="J7724">
        <v>1020</v>
      </c>
    </row>
    <row r="7725" spans="1:10" x14ac:dyDescent="0.3">
      <c r="A7725">
        <v>907724</v>
      </c>
      <c r="B7725">
        <v>251</v>
      </c>
      <c r="C7725">
        <v>18</v>
      </c>
      <c r="D7725" s="1">
        <v>45700</v>
      </c>
      <c r="E7725" s="1">
        <v>45702</v>
      </c>
      <c r="F7725" t="s">
        <v>93</v>
      </c>
      <c r="G7725" t="s">
        <v>51</v>
      </c>
      <c r="H7725" t="s">
        <v>97</v>
      </c>
      <c r="I7725">
        <v>2</v>
      </c>
      <c r="J7725">
        <v>26280</v>
      </c>
    </row>
    <row r="7726" spans="1:10" x14ac:dyDescent="0.3">
      <c r="A7726">
        <v>907725</v>
      </c>
      <c r="B7726">
        <v>493</v>
      </c>
      <c r="C7726">
        <v>43</v>
      </c>
      <c r="D7726" s="1">
        <v>45495</v>
      </c>
      <c r="E7726" s="1">
        <v>45497</v>
      </c>
      <c r="F7726" t="s">
        <v>95</v>
      </c>
      <c r="G7726" t="s">
        <v>78</v>
      </c>
      <c r="H7726" t="s">
        <v>94</v>
      </c>
      <c r="I7726">
        <v>1</v>
      </c>
      <c r="J7726">
        <v>910</v>
      </c>
    </row>
    <row r="7727" spans="1:10" x14ac:dyDescent="0.3">
      <c r="A7727">
        <v>907726</v>
      </c>
      <c r="B7727">
        <v>425</v>
      </c>
      <c r="C7727">
        <v>43</v>
      </c>
      <c r="D7727" s="1">
        <v>45511</v>
      </c>
      <c r="E7727" s="1">
        <v>45516</v>
      </c>
      <c r="F7727" t="s">
        <v>101</v>
      </c>
      <c r="G7727" t="s">
        <v>78</v>
      </c>
      <c r="H7727" t="s">
        <v>94</v>
      </c>
      <c r="I7727">
        <v>2</v>
      </c>
      <c r="J7727">
        <v>1820</v>
      </c>
    </row>
    <row r="7728" spans="1:10" x14ac:dyDescent="0.3">
      <c r="A7728">
        <v>907727</v>
      </c>
      <c r="B7728">
        <v>550</v>
      </c>
      <c r="C7728">
        <v>8</v>
      </c>
      <c r="D7728" s="1">
        <v>45722</v>
      </c>
      <c r="E7728" s="1">
        <v>45728</v>
      </c>
      <c r="F7728" t="s">
        <v>95</v>
      </c>
      <c r="G7728" t="s">
        <v>33</v>
      </c>
      <c r="H7728" t="s">
        <v>97</v>
      </c>
      <c r="I7728">
        <v>1</v>
      </c>
      <c r="J7728">
        <v>1870</v>
      </c>
    </row>
    <row r="7729" spans="1:10" x14ac:dyDescent="0.3">
      <c r="A7729">
        <v>907728</v>
      </c>
      <c r="B7729">
        <v>202</v>
      </c>
      <c r="C7729">
        <v>40</v>
      </c>
      <c r="D7729" s="1">
        <v>45386</v>
      </c>
      <c r="E7729" s="1">
        <v>45390</v>
      </c>
      <c r="F7729" t="s">
        <v>95</v>
      </c>
      <c r="G7729" t="s">
        <v>69</v>
      </c>
      <c r="H7729" t="s">
        <v>94</v>
      </c>
      <c r="I7729">
        <v>1</v>
      </c>
      <c r="J7729">
        <v>540</v>
      </c>
    </row>
    <row r="7730" spans="1:10" x14ac:dyDescent="0.3">
      <c r="A7730">
        <v>907729</v>
      </c>
      <c r="B7730">
        <v>83</v>
      </c>
      <c r="C7730">
        <v>21</v>
      </c>
      <c r="D7730" s="1">
        <v>45565</v>
      </c>
      <c r="E7730" s="1">
        <v>45570</v>
      </c>
      <c r="F7730" t="s">
        <v>93</v>
      </c>
      <c r="G7730" t="s">
        <v>51</v>
      </c>
      <c r="H7730" t="s">
        <v>97</v>
      </c>
      <c r="I7730">
        <v>1</v>
      </c>
      <c r="J7730">
        <v>9950</v>
      </c>
    </row>
    <row r="7731" spans="1:10" x14ac:dyDescent="0.3">
      <c r="A7731">
        <v>907730</v>
      </c>
      <c r="B7731">
        <v>49</v>
      </c>
      <c r="C7731">
        <v>33</v>
      </c>
      <c r="D7731" s="1">
        <v>45484</v>
      </c>
      <c r="E7731" s="1">
        <v>45486</v>
      </c>
      <c r="F7731" t="s">
        <v>101</v>
      </c>
      <c r="G7731" t="s">
        <v>69</v>
      </c>
      <c r="H7731" t="s">
        <v>94</v>
      </c>
      <c r="I7731">
        <v>1</v>
      </c>
      <c r="J7731">
        <v>740</v>
      </c>
    </row>
    <row r="7732" spans="1:10" x14ac:dyDescent="0.3">
      <c r="A7732">
        <v>907731</v>
      </c>
      <c r="B7732">
        <v>376</v>
      </c>
      <c r="C7732">
        <v>33</v>
      </c>
      <c r="D7732" s="1">
        <v>45681</v>
      </c>
      <c r="E7732" s="1">
        <v>45685</v>
      </c>
      <c r="F7732" t="s">
        <v>101</v>
      </c>
      <c r="G7732" t="s">
        <v>69</v>
      </c>
      <c r="H7732" t="s">
        <v>94</v>
      </c>
      <c r="I7732">
        <v>1</v>
      </c>
      <c r="J7732">
        <v>740</v>
      </c>
    </row>
    <row r="7733" spans="1:10" x14ac:dyDescent="0.3">
      <c r="A7733">
        <v>907732</v>
      </c>
      <c r="B7733">
        <v>130</v>
      </c>
      <c r="C7733">
        <v>45</v>
      </c>
      <c r="D7733" s="1">
        <v>45456</v>
      </c>
      <c r="E7733" s="1">
        <v>45460</v>
      </c>
      <c r="F7733" t="s">
        <v>101</v>
      </c>
      <c r="G7733" t="s">
        <v>78</v>
      </c>
      <c r="H7733" t="s">
        <v>94</v>
      </c>
      <c r="I7733">
        <v>1</v>
      </c>
      <c r="J7733">
        <v>1290</v>
      </c>
    </row>
    <row r="7734" spans="1:10" x14ac:dyDescent="0.3">
      <c r="A7734">
        <v>907733</v>
      </c>
      <c r="B7734">
        <v>324</v>
      </c>
      <c r="C7734">
        <v>2</v>
      </c>
      <c r="D7734" s="1">
        <v>45612</v>
      </c>
      <c r="E7734" s="1">
        <v>45618</v>
      </c>
      <c r="F7734" t="s">
        <v>95</v>
      </c>
      <c r="G7734" t="s">
        <v>33</v>
      </c>
      <c r="H7734" t="s">
        <v>94</v>
      </c>
      <c r="I7734">
        <v>1</v>
      </c>
      <c r="J7734">
        <v>1190</v>
      </c>
    </row>
    <row r="7735" spans="1:10" x14ac:dyDescent="0.3">
      <c r="A7735">
        <v>907734</v>
      </c>
      <c r="B7735">
        <v>477</v>
      </c>
      <c r="C7735">
        <v>36</v>
      </c>
      <c r="D7735" s="1">
        <v>45394</v>
      </c>
      <c r="E7735" s="1">
        <v>45400</v>
      </c>
      <c r="F7735" t="s">
        <v>98</v>
      </c>
      <c r="G7735" t="s">
        <v>69</v>
      </c>
      <c r="H7735" t="s">
        <v>94</v>
      </c>
      <c r="I7735">
        <v>1</v>
      </c>
      <c r="J7735">
        <v>1130</v>
      </c>
    </row>
    <row r="7736" spans="1:10" x14ac:dyDescent="0.3">
      <c r="A7736">
        <v>907735</v>
      </c>
      <c r="B7736">
        <v>349</v>
      </c>
      <c r="C7736">
        <v>45</v>
      </c>
      <c r="D7736" s="1">
        <v>45454</v>
      </c>
      <c r="E7736" s="1">
        <v>45457</v>
      </c>
      <c r="F7736" t="s">
        <v>101</v>
      </c>
      <c r="G7736" t="s">
        <v>78</v>
      </c>
      <c r="H7736" t="s">
        <v>94</v>
      </c>
      <c r="I7736">
        <v>3</v>
      </c>
      <c r="J7736">
        <v>3870</v>
      </c>
    </row>
    <row r="7737" spans="1:10" x14ac:dyDescent="0.3">
      <c r="A7737">
        <v>907736</v>
      </c>
      <c r="B7737">
        <v>183</v>
      </c>
      <c r="C7737">
        <v>16</v>
      </c>
      <c r="D7737" s="1">
        <v>45494</v>
      </c>
      <c r="E7737" s="1">
        <v>45497</v>
      </c>
      <c r="F7737" t="s">
        <v>101</v>
      </c>
      <c r="G7737" t="s">
        <v>42</v>
      </c>
      <c r="H7737" t="s">
        <v>94</v>
      </c>
      <c r="I7737">
        <v>1</v>
      </c>
      <c r="J7737">
        <v>3900</v>
      </c>
    </row>
    <row r="7738" spans="1:10" x14ac:dyDescent="0.3">
      <c r="A7738">
        <v>907737</v>
      </c>
      <c r="B7738">
        <v>268</v>
      </c>
      <c r="C7738">
        <v>43</v>
      </c>
      <c r="D7738" s="1">
        <v>45490</v>
      </c>
      <c r="E7738" s="1">
        <v>45494</v>
      </c>
      <c r="F7738" t="s">
        <v>93</v>
      </c>
      <c r="G7738" t="s">
        <v>78</v>
      </c>
      <c r="H7738" t="s">
        <v>94</v>
      </c>
      <c r="I7738">
        <v>2</v>
      </c>
      <c r="J7738">
        <v>1820</v>
      </c>
    </row>
    <row r="7739" spans="1:10" x14ac:dyDescent="0.3">
      <c r="A7739">
        <v>907738</v>
      </c>
      <c r="B7739">
        <v>272</v>
      </c>
      <c r="C7739">
        <v>21</v>
      </c>
      <c r="D7739" s="1">
        <v>45418</v>
      </c>
      <c r="E7739" s="1">
        <v>45421</v>
      </c>
      <c r="F7739" t="s">
        <v>93</v>
      </c>
      <c r="G7739" t="s">
        <v>51</v>
      </c>
      <c r="H7739" t="s">
        <v>94</v>
      </c>
      <c r="I7739">
        <v>1</v>
      </c>
      <c r="J7739">
        <v>9950</v>
      </c>
    </row>
    <row r="7740" spans="1:10" x14ac:dyDescent="0.3">
      <c r="A7740">
        <v>907739</v>
      </c>
      <c r="B7740">
        <v>264</v>
      </c>
      <c r="C7740">
        <v>33</v>
      </c>
      <c r="D7740" s="1">
        <v>45454</v>
      </c>
      <c r="E7740" s="1">
        <v>45460</v>
      </c>
      <c r="F7740" t="s">
        <v>95</v>
      </c>
      <c r="G7740" t="s">
        <v>69</v>
      </c>
      <c r="H7740" t="s">
        <v>94</v>
      </c>
      <c r="I7740">
        <v>1</v>
      </c>
      <c r="J7740">
        <v>740</v>
      </c>
    </row>
    <row r="7741" spans="1:10" x14ac:dyDescent="0.3">
      <c r="A7741">
        <v>907740</v>
      </c>
      <c r="B7741">
        <v>99</v>
      </c>
      <c r="C7741">
        <v>15</v>
      </c>
      <c r="D7741" s="1">
        <v>45552</v>
      </c>
      <c r="E7741" s="1">
        <v>45556</v>
      </c>
      <c r="F7741" t="s">
        <v>93</v>
      </c>
      <c r="G7741" t="s">
        <v>42</v>
      </c>
      <c r="H7741" t="s">
        <v>94</v>
      </c>
      <c r="I7741">
        <v>1</v>
      </c>
      <c r="J7741">
        <v>3740</v>
      </c>
    </row>
    <row r="7742" spans="1:10" x14ac:dyDescent="0.3">
      <c r="A7742">
        <v>907741</v>
      </c>
      <c r="B7742">
        <v>132</v>
      </c>
      <c r="C7742">
        <v>9</v>
      </c>
      <c r="D7742" s="1">
        <v>45530</v>
      </c>
      <c r="E7742" s="1">
        <v>45533</v>
      </c>
      <c r="F7742" t="s">
        <v>99</v>
      </c>
      <c r="G7742" t="s">
        <v>42</v>
      </c>
      <c r="H7742" t="s">
        <v>97</v>
      </c>
      <c r="I7742">
        <v>1</v>
      </c>
      <c r="J7742">
        <v>3370</v>
      </c>
    </row>
    <row r="7743" spans="1:10" x14ac:dyDescent="0.3">
      <c r="A7743">
        <v>907742</v>
      </c>
      <c r="B7743">
        <v>15</v>
      </c>
      <c r="C7743">
        <v>43</v>
      </c>
      <c r="D7743" s="1">
        <v>45495</v>
      </c>
      <c r="E7743" s="1">
        <v>45499</v>
      </c>
      <c r="F7743" t="s">
        <v>100</v>
      </c>
      <c r="G7743" t="s">
        <v>78</v>
      </c>
      <c r="H7743" t="s">
        <v>97</v>
      </c>
      <c r="I7743">
        <v>1</v>
      </c>
      <c r="J7743">
        <v>910</v>
      </c>
    </row>
    <row r="7744" spans="1:10" x14ac:dyDescent="0.3">
      <c r="A7744">
        <v>907743</v>
      </c>
      <c r="B7744">
        <v>484</v>
      </c>
      <c r="C7744">
        <v>32</v>
      </c>
      <c r="D7744" s="1">
        <v>45442</v>
      </c>
      <c r="E7744" s="1">
        <v>45446</v>
      </c>
      <c r="F7744" t="s">
        <v>95</v>
      </c>
      <c r="G7744" t="s">
        <v>60</v>
      </c>
      <c r="H7744" t="s">
        <v>97</v>
      </c>
      <c r="I7744">
        <v>2</v>
      </c>
      <c r="J7744">
        <v>3980</v>
      </c>
    </row>
    <row r="7745" spans="1:10" x14ac:dyDescent="0.3">
      <c r="A7745">
        <v>907744</v>
      </c>
      <c r="B7745">
        <v>282</v>
      </c>
      <c r="C7745">
        <v>32</v>
      </c>
      <c r="D7745" s="1">
        <v>45745</v>
      </c>
      <c r="E7745" s="1">
        <v>45748</v>
      </c>
      <c r="F7745" t="s">
        <v>101</v>
      </c>
      <c r="G7745" t="s">
        <v>60</v>
      </c>
      <c r="H7745" t="s">
        <v>97</v>
      </c>
      <c r="I7745">
        <v>1</v>
      </c>
      <c r="J7745">
        <v>1990</v>
      </c>
    </row>
    <row r="7746" spans="1:10" x14ac:dyDescent="0.3">
      <c r="A7746">
        <v>907745</v>
      </c>
      <c r="B7746">
        <v>340</v>
      </c>
      <c r="C7746">
        <v>12</v>
      </c>
      <c r="D7746" s="1">
        <v>45476</v>
      </c>
      <c r="E7746" s="1">
        <v>45480</v>
      </c>
      <c r="F7746" t="s">
        <v>93</v>
      </c>
      <c r="G7746" t="s">
        <v>42</v>
      </c>
      <c r="H7746" t="s">
        <v>97</v>
      </c>
      <c r="I7746">
        <v>1</v>
      </c>
      <c r="J7746">
        <v>2600</v>
      </c>
    </row>
    <row r="7747" spans="1:10" x14ac:dyDescent="0.3">
      <c r="A7747">
        <v>907746</v>
      </c>
      <c r="B7747">
        <v>290</v>
      </c>
      <c r="C7747">
        <v>17</v>
      </c>
      <c r="D7747" s="1">
        <v>45540</v>
      </c>
      <c r="E7747" s="1">
        <v>45545</v>
      </c>
      <c r="F7747" t="s">
        <v>93</v>
      </c>
      <c r="G7747" t="s">
        <v>51</v>
      </c>
      <c r="H7747" t="s">
        <v>94</v>
      </c>
      <c r="I7747">
        <v>1</v>
      </c>
      <c r="J7747">
        <v>13790</v>
      </c>
    </row>
    <row r="7748" spans="1:10" x14ac:dyDescent="0.3">
      <c r="A7748">
        <v>907747</v>
      </c>
      <c r="B7748">
        <v>521</v>
      </c>
      <c r="C7748">
        <v>45</v>
      </c>
      <c r="D7748" s="1">
        <v>45633</v>
      </c>
      <c r="E7748" s="1">
        <v>45639</v>
      </c>
      <c r="F7748" t="s">
        <v>99</v>
      </c>
      <c r="G7748" t="s">
        <v>78</v>
      </c>
      <c r="H7748" t="s">
        <v>94</v>
      </c>
      <c r="I7748">
        <v>2</v>
      </c>
      <c r="J7748">
        <v>2580</v>
      </c>
    </row>
    <row r="7749" spans="1:10" x14ac:dyDescent="0.3">
      <c r="A7749">
        <v>907748</v>
      </c>
      <c r="B7749">
        <v>148</v>
      </c>
      <c r="C7749">
        <v>46</v>
      </c>
      <c r="D7749" s="1">
        <v>45576</v>
      </c>
      <c r="E7749" s="1">
        <v>45579</v>
      </c>
      <c r="F7749" t="s">
        <v>101</v>
      </c>
      <c r="G7749" t="s">
        <v>78</v>
      </c>
      <c r="H7749" t="s">
        <v>94</v>
      </c>
      <c r="I7749">
        <v>1</v>
      </c>
      <c r="J7749">
        <v>1320</v>
      </c>
    </row>
    <row r="7750" spans="1:10" x14ac:dyDescent="0.3">
      <c r="A7750">
        <v>907749</v>
      </c>
      <c r="B7750">
        <v>510</v>
      </c>
      <c r="C7750">
        <v>47</v>
      </c>
      <c r="D7750" s="1">
        <v>45410</v>
      </c>
      <c r="E7750" s="1">
        <v>45414</v>
      </c>
      <c r="F7750" t="s">
        <v>98</v>
      </c>
      <c r="G7750" t="s">
        <v>78</v>
      </c>
      <c r="H7750" t="s">
        <v>94</v>
      </c>
      <c r="I7750">
        <v>1</v>
      </c>
      <c r="J7750">
        <v>890</v>
      </c>
    </row>
    <row r="7751" spans="1:10" x14ac:dyDescent="0.3">
      <c r="A7751">
        <v>907750</v>
      </c>
      <c r="B7751">
        <v>564</v>
      </c>
      <c r="C7751">
        <v>24</v>
      </c>
      <c r="D7751" s="1">
        <v>45602</v>
      </c>
      <c r="E7751" s="1">
        <v>45606</v>
      </c>
      <c r="F7751" t="s">
        <v>95</v>
      </c>
      <c r="G7751" t="s">
        <v>51</v>
      </c>
      <c r="H7751" t="s">
        <v>94</v>
      </c>
      <c r="I7751">
        <v>1</v>
      </c>
      <c r="J7751">
        <v>11450</v>
      </c>
    </row>
    <row r="7752" spans="1:10" x14ac:dyDescent="0.3">
      <c r="A7752">
        <v>907751</v>
      </c>
      <c r="B7752">
        <v>48</v>
      </c>
      <c r="C7752">
        <v>35</v>
      </c>
      <c r="D7752" s="1">
        <v>45588</v>
      </c>
      <c r="E7752" s="1">
        <v>45594</v>
      </c>
      <c r="F7752" t="s">
        <v>93</v>
      </c>
      <c r="G7752" t="s">
        <v>69</v>
      </c>
      <c r="H7752" t="s">
        <v>94</v>
      </c>
      <c r="I7752">
        <v>1</v>
      </c>
      <c r="J7752">
        <v>590</v>
      </c>
    </row>
    <row r="7753" spans="1:10" x14ac:dyDescent="0.3">
      <c r="A7753">
        <v>907752</v>
      </c>
      <c r="B7753">
        <v>537</v>
      </c>
      <c r="C7753">
        <v>15</v>
      </c>
      <c r="D7753" s="1">
        <v>45569</v>
      </c>
      <c r="E7753" s="1">
        <v>45575</v>
      </c>
      <c r="F7753" t="s">
        <v>93</v>
      </c>
      <c r="G7753" t="s">
        <v>42</v>
      </c>
      <c r="H7753" t="s">
        <v>97</v>
      </c>
      <c r="I7753">
        <v>1</v>
      </c>
      <c r="J7753">
        <v>3740</v>
      </c>
    </row>
    <row r="7754" spans="1:10" x14ac:dyDescent="0.3">
      <c r="A7754">
        <v>907753</v>
      </c>
      <c r="B7754">
        <v>449</v>
      </c>
      <c r="C7754">
        <v>28</v>
      </c>
      <c r="D7754" s="1">
        <v>45691</v>
      </c>
      <c r="E7754" s="1">
        <v>45695</v>
      </c>
      <c r="F7754" t="s">
        <v>95</v>
      </c>
      <c r="G7754" t="s">
        <v>60</v>
      </c>
      <c r="H7754" t="s">
        <v>94</v>
      </c>
      <c r="I7754">
        <v>1</v>
      </c>
      <c r="J7754">
        <v>3170</v>
      </c>
    </row>
    <row r="7755" spans="1:10" x14ac:dyDescent="0.3">
      <c r="A7755">
        <v>907754</v>
      </c>
      <c r="B7755">
        <v>175</v>
      </c>
      <c r="C7755">
        <v>36</v>
      </c>
      <c r="D7755" s="1">
        <v>45500</v>
      </c>
      <c r="E7755" s="1">
        <v>45502</v>
      </c>
      <c r="F7755" t="s">
        <v>95</v>
      </c>
      <c r="G7755" t="s">
        <v>69</v>
      </c>
      <c r="H7755" t="s">
        <v>94</v>
      </c>
      <c r="I7755">
        <v>1</v>
      </c>
      <c r="J7755">
        <v>1130</v>
      </c>
    </row>
    <row r="7756" spans="1:10" x14ac:dyDescent="0.3">
      <c r="A7756">
        <v>907755</v>
      </c>
      <c r="B7756">
        <v>367</v>
      </c>
      <c r="C7756">
        <v>39</v>
      </c>
      <c r="D7756" s="1">
        <v>45625</v>
      </c>
      <c r="E7756" s="1">
        <v>45627</v>
      </c>
      <c r="F7756" t="s">
        <v>95</v>
      </c>
      <c r="G7756" t="s">
        <v>69</v>
      </c>
      <c r="H7756" t="s">
        <v>97</v>
      </c>
      <c r="I7756">
        <v>2</v>
      </c>
      <c r="J7756">
        <v>1560</v>
      </c>
    </row>
    <row r="7757" spans="1:10" x14ac:dyDescent="0.3">
      <c r="A7757">
        <v>907756</v>
      </c>
      <c r="B7757">
        <v>353</v>
      </c>
      <c r="C7757">
        <v>36</v>
      </c>
      <c r="D7757" s="1">
        <v>45408</v>
      </c>
      <c r="E7757" s="1">
        <v>45410</v>
      </c>
      <c r="F7757" t="s">
        <v>100</v>
      </c>
      <c r="G7757" t="s">
        <v>69</v>
      </c>
      <c r="H7757" t="s">
        <v>94</v>
      </c>
      <c r="I7757">
        <v>1</v>
      </c>
      <c r="J7757">
        <v>1130</v>
      </c>
    </row>
    <row r="7758" spans="1:10" x14ac:dyDescent="0.3">
      <c r="A7758">
        <v>907757</v>
      </c>
      <c r="B7758">
        <v>582</v>
      </c>
      <c r="C7758">
        <v>12</v>
      </c>
      <c r="D7758" s="1">
        <v>45677</v>
      </c>
      <c r="E7758" s="1">
        <v>45682</v>
      </c>
      <c r="F7758" t="s">
        <v>101</v>
      </c>
      <c r="G7758" t="s">
        <v>42</v>
      </c>
      <c r="H7758" t="s">
        <v>94</v>
      </c>
      <c r="I7758">
        <v>1</v>
      </c>
      <c r="J7758">
        <v>2600</v>
      </c>
    </row>
    <row r="7759" spans="1:10" x14ac:dyDescent="0.3">
      <c r="A7759">
        <v>907758</v>
      </c>
      <c r="B7759">
        <v>325</v>
      </c>
      <c r="C7759">
        <v>35</v>
      </c>
      <c r="D7759" s="1">
        <v>45457</v>
      </c>
      <c r="E7759" s="1">
        <v>45463</v>
      </c>
      <c r="F7759" t="s">
        <v>100</v>
      </c>
      <c r="G7759" t="s">
        <v>69</v>
      </c>
      <c r="H7759" t="s">
        <v>94</v>
      </c>
      <c r="I7759">
        <v>1</v>
      </c>
      <c r="J7759">
        <v>590</v>
      </c>
    </row>
    <row r="7760" spans="1:10" x14ac:dyDescent="0.3">
      <c r="A7760">
        <v>907759</v>
      </c>
      <c r="B7760">
        <v>484</v>
      </c>
      <c r="C7760">
        <v>16</v>
      </c>
      <c r="D7760" s="1">
        <v>45434</v>
      </c>
      <c r="E7760" s="1">
        <v>45439</v>
      </c>
      <c r="F7760" t="s">
        <v>95</v>
      </c>
      <c r="G7760" t="s">
        <v>42</v>
      </c>
      <c r="H7760" t="s">
        <v>94</v>
      </c>
      <c r="I7760">
        <v>2</v>
      </c>
      <c r="J7760">
        <v>7800</v>
      </c>
    </row>
    <row r="7761" spans="1:10" x14ac:dyDescent="0.3">
      <c r="A7761">
        <v>907760</v>
      </c>
      <c r="B7761">
        <v>364</v>
      </c>
      <c r="C7761">
        <v>3</v>
      </c>
      <c r="D7761" s="1">
        <v>45678</v>
      </c>
      <c r="E7761" s="1">
        <v>45681</v>
      </c>
      <c r="F7761" t="s">
        <v>101</v>
      </c>
      <c r="G7761" t="s">
        <v>33</v>
      </c>
      <c r="H7761" t="s">
        <v>94</v>
      </c>
      <c r="I7761">
        <v>2</v>
      </c>
      <c r="J7761">
        <v>3540</v>
      </c>
    </row>
    <row r="7762" spans="1:10" x14ac:dyDescent="0.3">
      <c r="A7762">
        <v>907761</v>
      </c>
      <c r="B7762">
        <v>39</v>
      </c>
      <c r="C7762">
        <v>10</v>
      </c>
      <c r="D7762" s="1">
        <v>45678</v>
      </c>
      <c r="E7762" s="1">
        <v>45684</v>
      </c>
      <c r="F7762" t="s">
        <v>98</v>
      </c>
      <c r="G7762" t="s">
        <v>42</v>
      </c>
      <c r="H7762" t="s">
        <v>94</v>
      </c>
      <c r="I7762">
        <v>1</v>
      </c>
      <c r="J7762">
        <v>3700</v>
      </c>
    </row>
    <row r="7763" spans="1:10" x14ac:dyDescent="0.3">
      <c r="A7763">
        <v>907762</v>
      </c>
      <c r="B7763">
        <v>237</v>
      </c>
      <c r="C7763">
        <v>37</v>
      </c>
      <c r="D7763" s="1">
        <v>45392</v>
      </c>
      <c r="E7763" s="1">
        <v>45394</v>
      </c>
      <c r="F7763" t="s">
        <v>101</v>
      </c>
      <c r="G7763" t="s">
        <v>69</v>
      </c>
      <c r="H7763" t="s">
        <v>97</v>
      </c>
      <c r="I7763">
        <v>1</v>
      </c>
      <c r="J7763">
        <v>810</v>
      </c>
    </row>
    <row r="7764" spans="1:10" x14ac:dyDescent="0.3">
      <c r="A7764">
        <v>907763</v>
      </c>
      <c r="B7764">
        <v>205</v>
      </c>
      <c r="C7764">
        <v>19</v>
      </c>
      <c r="D7764" s="1">
        <v>45743</v>
      </c>
      <c r="E7764" s="1">
        <v>45746</v>
      </c>
      <c r="F7764" t="s">
        <v>99</v>
      </c>
      <c r="G7764" t="s">
        <v>51</v>
      </c>
      <c r="H7764" t="s">
        <v>94</v>
      </c>
      <c r="I7764">
        <v>1</v>
      </c>
      <c r="J7764">
        <v>10800</v>
      </c>
    </row>
    <row r="7765" spans="1:10" x14ac:dyDescent="0.3">
      <c r="A7765">
        <v>907764</v>
      </c>
      <c r="B7765">
        <v>478</v>
      </c>
      <c r="C7765">
        <v>36</v>
      </c>
      <c r="D7765" s="1">
        <v>45515</v>
      </c>
      <c r="E7765" s="1">
        <v>45520</v>
      </c>
      <c r="F7765" t="s">
        <v>95</v>
      </c>
      <c r="G7765" t="s">
        <v>69</v>
      </c>
      <c r="H7765" t="s">
        <v>94</v>
      </c>
      <c r="I7765">
        <v>1</v>
      </c>
      <c r="J7765">
        <v>1130</v>
      </c>
    </row>
    <row r="7766" spans="1:10" x14ac:dyDescent="0.3">
      <c r="A7766">
        <v>907765</v>
      </c>
      <c r="B7766">
        <v>598</v>
      </c>
      <c r="C7766">
        <v>46</v>
      </c>
      <c r="D7766" s="1">
        <v>45576</v>
      </c>
      <c r="E7766" s="1">
        <v>45582</v>
      </c>
      <c r="F7766" t="s">
        <v>100</v>
      </c>
      <c r="G7766" t="s">
        <v>78</v>
      </c>
      <c r="H7766" t="s">
        <v>94</v>
      </c>
      <c r="I7766">
        <v>1</v>
      </c>
      <c r="J7766">
        <v>1320</v>
      </c>
    </row>
    <row r="7767" spans="1:10" x14ac:dyDescent="0.3">
      <c r="A7767">
        <v>907766</v>
      </c>
      <c r="B7767">
        <v>491</v>
      </c>
      <c r="C7767">
        <v>15</v>
      </c>
      <c r="D7767" s="1">
        <v>45618</v>
      </c>
      <c r="E7767" s="1">
        <v>45624</v>
      </c>
      <c r="F7767" t="s">
        <v>93</v>
      </c>
      <c r="G7767" t="s">
        <v>42</v>
      </c>
      <c r="H7767" t="s">
        <v>94</v>
      </c>
      <c r="I7767">
        <v>1</v>
      </c>
      <c r="J7767">
        <v>3740</v>
      </c>
    </row>
    <row r="7768" spans="1:10" x14ac:dyDescent="0.3">
      <c r="A7768">
        <v>907767</v>
      </c>
      <c r="B7768">
        <v>425</v>
      </c>
      <c r="C7768">
        <v>41</v>
      </c>
      <c r="D7768" s="1">
        <v>45477</v>
      </c>
      <c r="E7768" s="1">
        <v>45483</v>
      </c>
      <c r="F7768" t="s">
        <v>101</v>
      </c>
      <c r="G7768" t="s">
        <v>78</v>
      </c>
      <c r="H7768" t="s">
        <v>94</v>
      </c>
      <c r="I7768">
        <v>1</v>
      </c>
      <c r="J7768">
        <v>1390</v>
      </c>
    </row>
    <row r="7769" spans="1:10" x14ac:dyDescent="0.3">
      <c r="A7769">
        <v>907768</v>
      </c>
      <c r="B7769">
        <v>207</v>
      </c>
      <c r="C7769">
        <v>39</v>
      </c>
      <c r="D7769" s="1">
        <v>45736</v>
      </c>
      <c r="E7769" s="1">
        <v>45740</v>
      </c>
      <c r="F7769" t="s">
        <v>96</v>
      </c>
      <c r="G7769" t="s">
        <v>69</v>
      </c>
      <c r="H7769" t="s">
        <v>97</v>
      </c>
      <c r="I7769">
        <v>1</v>
      </c>
      <c r="J7769">
        <v>780</v>
      </c>
    </row>
    <row r="7770" spans="1:10" x14ac:dyDescent="0.3">
      <c r="A7770">
        <v>907769</v>
      </c>
      <c r="B7770">
        <v>55</v>
      </c>
      <c r="C7770">
        <v>47</v>
      </c>
      <c r="D7770" s="1">
        <v>45570</v>
      </c>
      <c r="E7770" s="1">
        <v>45572</v>
      </c>
      <c r="F7770" t="s">
        <v>93</v>
      </c>
      <c r="G7770" t="s">
        <v>78</v>
      </c>
      <c r="H7770" t="s">
        <v>94</v>
      </c>
      <c r="I7770">
        <v>2</v>
      </c>
      <c r="J7770">
        <v>1780</v>
      </c>
    </row>
    <row r="7771" spans="1:10" x14ac:dyDescent="0.3">
      <c r="A7771">
        <v>907770</v>
      </c>
      <c r="B7771">
        <v>163</v>
      </c>
      <c r="C7771">
        <v>36</v>
      </c>
      <c r="D7771" s="1">
        <v>45508</v>
      </c>
      <c r="E7771" s="1">
        <v>45513</v>
      </c>
      <c r="F7771" t="s">
        <v>95</v>
      </c>
      <c r="G7771" t="s">
        <v>69</v>
      </c>
      <c r="H7771" t="s">
        <v>97</v>
      </c>
      <c r="I7771">
        <v>2</v>
      </c>
      <c r="J7771">
        <v>2260</v>
      </c>
    </row>
    <row r="7772" spans="1:10" x14ac:dyDescent="0.3">
      <c r="A7772">
        <v>907771</v>
      </c>
      <c r="B7772">
        <v>477</v>
      </c>
      <c r="C7772">
        <v>48</v>
      </c>
      <c r="D7772" s="1">
        <v>45553</v>
      </c>
      <c r="E7772" s="1">
        <v>45558</v>
      </c>
      <c r="F7772" t="s">
        <v>98</v>
      </c>
      <c r="G7772" t="s">
        <v>78</v>
      </c>
      <c r="H7772" t="s">
        <v>97</v>
      </c>
      <c r="I7772">
        <v>2</v>
      </c>
      <c r="J7772">
        <v>3120</v>
      </c>
    </row>
    <row r="7773" spans="1:10" x14ac:dyDescent="0.3">
      <c r="A7773">
        <v>907772</v>
      </c>
      <c r="B7773">
        <v>408</v>
      </c>
      <c r="C7773">
        <v>3</v>
      </c>
      <c r="D7773" s="1">
        <v>45660</v>
      </c>
      <c r="E7773" s="1">
        <v>45663</v>
      </c>
      <c r="F7773" t="s">
        <v>98</v>
      </c>
      <c r="G7773" t="s">
        <v>33</v>
      </c>
      <c r="H7773" t="s">
        <v>97</v>
      </c>
      <c r="I7773">
        <v>1</v>
      </c>
      <c r="J7773">
        <v>1770</v>
      </c>
    </row>
    <row r="7774" spans="1:10" x14ac:dyDescent="0.3">
      <c r="A7774">
        <v>907773</v>
      </c>
      <c r="B7774">
        <v>246</v>
      </c>
      <c r="C7774">
        <v>39</v>
      </c>
      <c r="D7774" s="1">
        <v>45552</v>
      </c>
      <c r="E7774" s="1">
        <v>45558</v>
      </c>
      <c r="F7774" t="s">
        <v>98</v>
      </c>
      <c r="G7774" t="s">
        <v>69</v>
      </c>
      <c r="H7774" t="s">
        <v>97</v>
      </c>
      <c r="I7774">
        <v>1</v>
      </c>
      <c r="J7774">
        <v>780</v>
      </c>
    </row>
    <row r="7775" spans="1:10" x14ac:dyDescent="0.3">
      <c r="A7775">
        <v>907774</v>
      </c>
      <c r="B7775">
        <v>207</v>
      </c>
      <c r="C7775">
        <v>46</v>
      </c>
      <c r="D7775" s="1">
        <v>45437</v>
      </c>
      <c r="E7775" s="1">
        <v>45441</v>
      </c>
      <c r="F7775" t="s">
        <v>96</v>
      </c>
      <c r="G7775" t="s">
        <v>78</v>
      </c>
      <c r="H7775" t="s">
        <v>97</v>
      </c>
      <c r="I7775">
        <v>1</v>
      </c>
      <c r="J7775">
        <v>1320</v>
      </c>
    </row>
    <row r="7776" spans="1:10" x14ac:dyDescent="0.3">
      <c r="A7776">
        <v>907775</v>
      </c>
      <c r="B7776">
        <v>441</v>
      </c>
      <c r="C7776">
        <v>25</v>
      </c>
      <c r="D7776" s="1">
        <v>45598</v>
      </c>
      <c r="E7776" s="1">
        <v>45604</v>
      </c>
      <c r="F7776" t="s">
        <v>101</v>
      </c>
      <c r="G7776" t="s">
        <v>60</v>
      </c>
      <c r="H7776" t="s">
        <v>97</v>
      </c>
      <c r="I7776">
        <v>2</v>
      </c>
      <c r="J7776">
        <v>6300</v>
      </c>
    </row>
    <row r="7777" spans="1:10" x14ac:dyDescent="0.3">
      <c r="A7777">
        <v>907776</v>
      </c>
      <c r="B7777">
        <v>351</v>
      </c>
      <c r="C7777">
        <v>3</v>
      </c>
      <c r="D7777" s="1">
        <v>45661</v>
      </c>
      <c r="E7777" s="1">
        <v>45667</v>
      </c>
      <c r="F7777" t="s">
        <v>98</v>
      </c>
      <c r="G7777" t="s">
        <v>33</v>
      </c>
      <c r="H7777" t="s">
        <v>97</v>
      </c>
      <c r="I7777">
        <v>1</v>
      </c>
      <c r="J7777">
        <v>1770</v>
      </c>
    </row>
    <row r="7778" spans="1:10" x14ac:dyDescent="0.3">
      <c r="A7778">
        <v>907777</v>
      </c>
      <c r="B7778">
        <v>7</v>
      </c>
      <c r="C7778">
        <v>19</v>
      </c>
      <c r="D7778" s="1">
        <v>45594</v>
      </c>
      <c r="E7778" s="1">
        <v>45600</v>
      </c>
      <c r="F7778" t="s">
        <v>95</v>
      </c>
      <c r="G7778" t="s">
        <v>51</v>
      </c>
      <c r="H7778" t="s">
        <v>94</v>
      </c>
      <c r="I7778">
        <v>1</v>
      </c>
      <c r="J7778">
        <v>10800</v>
      </c>
    </row>
    <row r="7779" spans="1:10" x14ac:dyDescent="0.3">
      <c r="A7779">
        <v>907778</v>
      </c>
      <c r="B7779">
        <v>120</v>
      </c>
      <c r="C7779">
        <v>30</v>
      </c>
      <c r="D7779" s="1">
        <v>45546</v>
      </c>
      <c r="E7779" s="1">
        <v>45551</v>
      </c>
      <c r="F7779" t="s">
        <v>98</v>
      </c>
      <c r="G7779" t="s">
        <v>60</v>
      </c>
      <c r="H7779" t="s">
        <v>94</v>
      </c>
      <c r="I7779">
        <v>1</v>
      </c>
      <c r="J7779">
        <v>2550</v>
      </c>
    </row>
    <row r="7780" spans="1:10" x14ac:dyDescent="0.3">
      <c r="A7780">
        <v>907779</v>
      </c>
      <c r="B7780">
        <v>309</v>
      </c>
      <c r="C7780">
        <v>21</v>
      </c>
      <c r="D7780" s="1">
        <v>45404</v>
      </c>
      <c r="E7780" s="1">
        <v>45407</v>
      </c>
      <c r="F7780" t="s">
        <v>95</v>
      </c>
      <c r="G7780" t="s">
        <v>51</v>
      </c>
      <c r="H7780" t="s">
        <v>94</v>
      </c>
      <c r="I7780">
        <v>1</v>
      </c>
      <c r="J7780">
        <v>9950</v>
      </c>
    </row>
    <row r="7781" spans="1:10" x14ac:dyDescent="0.3">
      <c r="A7781">
        <v>907780</v>
      </c>
      <c r="B7781">
        <v>423</v>
      </c>
      <c r="C7781">
        <v>11</v>
      </c>
      <c r="D7781" s="1">
        <v>45525</v>
      </c>
      <c r="E7781" s="1">
        <v>45530</v>
      </c>
      <c r="F7781" t="s">
        <v>100</v>
      </c>
      <c r="G7781" t="s">
        <v>42</v>
      </c>
      <c r="H7781" t="s">
        <v>94</v>
      </c>
      <c r="I7781">
        <v>1</v>
      </c>
      <c r="J7781">
        <v>2560</v>
      </c>
    </row>
    <row r="7782" spans="1:10" x14ac:dyDescent="0.3">
      <c r="A7782">
        <v>907781</v>
      </c>
      <c r="B7782">
        <v>322</v>
      </c>
      <c r="C7782">
        <v>24</v>
      </c>
      <c r="D7782" s="1">
        <v>45518</v>
      </c>
      <c r="E7782" s="1">
        <v>45520</v>
      </c>
      <c r="F7782" t="s">
        <v>100</v>
      </c>
      <c r="G7782" t="s">
        <v>51</v>
      </c>
      <c r="H7782" t="s">
        <v>94</v>
      </c>
      <c r="I7782">
        <v>1</v>
      </c>
      <c r="J7782">
        <v>11450</v>
      </c>
    </row>
    <row r="7783" spans="1:10" x14ac:dyDescent="0.3">
      <c r="A7783">
        <v>907782</v>
      </c>
      <c r="B7783">
        <v>217</v>
      </c>
      <c r="C7783">
        <v>48</v>
      </c>
      <c r="D7783" s="1">
        <v>45665</v>
      </c>
      <c r="E7783" s="1">
        <v>45671</v>
      </c>
      <c r="F7783" t="s">
        <v>95</v>
      </c>
      <c r="G7783" t="s">
        <v>78</v>
      </c>
      <c r="H7783" t="s">
        <v>97</v>
      </c>
      <c r="I7783">
        <v>2</v>
      </c>
      <c r="J7783">
        <v>3120</v>
      </c>
    </row>
    <row r="7784" spans="1:10" x14ac:dyDescent="0.3">
      <c r="A7784">
        <v>907783</v>
      </c>
      <c r="B7784">
        <v>400</v>
      </c>
      <c r="C7784">
        <v>32</v>
      </c>
      <c r="D7784" s="1">
        <v>45635</v>
      </c>
      <c r="E7784" s="1">
        <v>45637</v>
      </c>
      <c r="F7784" t="s">
        <v>99</v>
      </c>
      <c r="G7784" t="s">
        <v>60</v>
      </c>
      <c r="H7784" t="s">
        <v>97</v>
      </c>
      <c r="I7784">
        <v>1</v>
      </c>
      <c r="J7784">
        <v>1990</v>
      </c>
    </row>
    <row r="7785" spans="1:10" x14ac:dyDescent="0.3">
      <c r="A7785">
        <v>907784</v>
      </c>
      <c r="B7785">
        <v>96</v>
      </c>
      <c r="C7785">
        <v>3</v>
      </c>
      <c r="D7785" s="1">
        <v>45407</v>
      </c>
      <c r="E7785" s="1">
        <v>45413</v>
      </c>
      <c r="F7785" t="s">
        <v>95</v>
      </c>
      <c r="G7785" t="s">
        <v>33</v>
      </c>
      <c r="H7785" t="s">
        <v>94</v>
      </c>
      <c r="I7785">
        <v>3</v>
      </c>
      <c r="J7785">
        <v>5310</v>
      </c>
    </row>
    <row r="7786" spans="1:10" x14ac:dyDescent="0.3">
      <c r="A7786">
        <v>907785</v>
      </c>
      <c r="B7786">
        <v>13</v>
      </c>
      <c r="C7786">
        <v>30</v>
      </c>
      <c r="D7786" s="1">
        <v>45580</v>
      </c>
      <c r="E7786" s="1">
        <v>45586</v>
      </c>
      <c r="F7786" t="s">
        <v>96</v>
      </c>
      <c r="G7786" t="s">
        <v>60</v>
      </c>
      <c r="H7786" t="s">
        <v>94</v>
      </c>
      <c r="I7786">
        <v>2</v>
      </c>
      <c r="J7786">
        <v>5100</v>
      </c>
    </row>
    <row r="7787" spans="1:10" x14ac:dyDescent="0.3">
      <c r="A7787">
        <v>907786</v>
      </c>
      <c r="B7787">
        <v>284</v>
      </c>
      <c r="C7787">
        <v>13</v>
      </c>
      <c r="D7787" s="1">
        <v>45709</v>
      </c>
      <c r="E7787" s="1">
        <v>45712</v>
      </c>
      <c r="F7787" t="s">
        <v>100</v>
      </c>
      <c r="G7787" t="s">
        <v>42</v>
      </c>
      <c r="H7787" t="s">
        <v>97</v>
      </c>
      <c r="I7787">
        <v>1</v>
      </c>
      <c r="J7787">
        <v>3000</v>
      </c>
    </row>
    <row r="7788" spans="1:10" x14ac:dyDescent="0.3">
      <c r="A7788">
        <v>907787</v>
      </c>
      <c r="B7788">
        <v>47</v>
      </c>
      <c r="C7788">
        <v>18</v>
      </c>
      <c r="D7788" s="1">
        <v>45544</v>
      </c>
      <c r="E7788" s="1">
        <v>45546</v>
      </c>
      <c r="F7788" t="s">
        <v>96</v>
      </c>
      <c r="G7788" t="s">
        <v>51</v>
      </c>
      <c r="H7788" t="s">
        <v>94</v>
      </c>
      <c r="I7788">
        <v>1</v>
      </c>
      <c r="J7788">
        <v>13140</v>
      </c>
    </row>
    <row r="7789" spans="1:10" x14ac:dyDescent="0.3">
      <c r="A7789">
        <v>907788</v>
      </c>
      <c r="B7789">
        <v>41</v>
      </c>
      <c r="C7789">
        <v>15</v>
      </c>
      <c r="D7789" s="1">
        <v>45574</v>
      </c>
      <c r="E7789" s="1">
        <v>45577</v>
      </c>
      <c r="F7789" t="s">
        <v>95</v>
      </c>
      <c r="G7789" t="s">
        <v>42</v>
      </c>
      <c r="H7789" t="s">
        <v>94</v>
      </c>
      <c r="I7789">
        <v>1</v>
      </c>
      <c r="J7789">
        <v>3740</v>
      </c>
    </row>
    <row r="7790" spans="1:10" x14ac:dyDescent="0.3">
      <c r="A7790">
        <v>907789</v>
      </c>
      <c r="B7790">
        <v>89</v>
      </c>
      <c r="C7790">
        <v>42</v>
      </c>
      <c r="D7790" s="1">
        <v>45669</v>
      </c>
      <c r="E7790" s="1">
        <v>45674</v>
      </c>
      <c r="F7790" t="s">
        <v>93</v>
      </c>
      <c r="G7790" t="s">
        <v>78</v>
      </c>
      <c r="H7790" t="s">
        <v>97</v>
      </c>
      <c r="I7790">
        <v>1</v>
      </c>
      <c r="J7790">
        <v>810</v>
      </c>
    </row>
    <row r="7791" spans="1:10" x14ac:dyDescent="0.3">
      <c r="A7791">
        <v>907790</v>
      </c>
      <c r="B7791">
        <v>18</v>
      </c>
      <c r="C7791">
        <v>41</v>
      </c>
      <c r="D7791" s="1">
        <v>45504</v>
      </c>
      <c r="E7791" s="1">
        <v>45509</v>
      </c>
      <c r="F7791" t="s">
        <v>101</v>
      </c>
      <c r="G7791" t="s">
        <v>78</v>
      </c>
      <c r="H7791" t="s">
        <v>94</v>
      </c>
      <c r="I7791">
        <v>1</v>
      </c>
      <c r="J7791">
        <v>1390</v>
      </c>
    </row>
    <row r="7792" spans="1:10" x14ac:dyDescent="0.3">
      <c r="A7792">
        <v>907791</v>
      </c>
      <c r="B7792">
        <v>6</v>
      </c>
      <c r="C7792">
        <v>9</v>
      </c>
      <c r="D7792" s="1">
        <v>45688</v>
      </c>
      <c r="E7792" s="1">
        <v>45691</v>
      </c>
      <c r="F7792" t="s">
        <v>96</v>
      </c>
      <c r="G7792" t="s">
        <v>42</v>
      </c>
      <c r="H7792" t="s">
        <v>97</v>
      </c>
      <c r="I7792">
        <v>2</v>
      </c>
      <c r="J7792">
        <v>6740</v>
      </c>
    </row>
    <row r="7793" spans="1:10" x14ac:dyDescent="0.3">
      <c r="A7793">
        <v>907792</v>
      </c>
      <c r="B7793">
        <v>51</v>
      </c>
      <c r="C7793">
        <v>26</v>
      </c>
      <c r="D7793" s="1">
        <v>45649</v>
      </c>
      <c r="E7793" s="1">
        <v>45652</v>
      </c>
      <c r="F7793" t="s">
        <v>96</v>
      </c>
      <c r="G7793" t="s">
        <v>60</v>
      </c>
      <c r="H7793" t="s">
        <v>94</v>
      </c>
      <c r="I7793">
        <v>1</v>
      </c>
      <c r="J7793">
        <v>2250</v>
      </c>
    </row>
    <row r="7794" spans="1:10" x14ac:dyDescent="0.3">
      <c r="A7794">
        <v>907793</v>
      </c>
      <c r="B7794">
        <v>534</v>
      </c>
      <c r="C7794">
        <v>15</v>
      </c>
      <c r="D7794" s="1">
        <v>45648</v>
      </c>
      <c r="E7794" s="1">
        <v>45654</v>
      </c>
      <c r="F7794" t="s">
        <v>95</v>
      </c>
      <c r="G7794" t="s">
        <v>42</v>
      </c>
      <c r="H7794" t="s">
        <v>94</v>
      </c>
      <c r="I7794">
        <v>1</v>
      </c>
      <c r="J7794">
        <v>3740</v>
      </c>
    </row>
    <row r="7795" spans="1:10" x14ac:dyDescent="0.3">
      <c r="A7795">
        <v>907794</v>
      </c>
      <c r="B7795">
        <v>275</v>
      </c>
      <c r="C7795">
        <v>28</v>
      </c>
      <c r="D7795" s="1">
        <v>45686</v>
      </c>
      <c r="E7795" s="1">
        <v>45689</v>
      </c>
      <c r="F7795" t="s">
        <v>98</v>
      </c>
      <c r="G7795" t="s">
        <v>60</v>
      </c>
      <c r="H7795" t="s">
        <v>97</v>
      </c>
      <c r="I7795">
        <v>1</v>
      </c>
      <c r="J7795">
        <v>3170</v>
      </c>
    </row>
    <row r="7796" spans="1:10" x14ac:dyDescent="0.3">
      <c r="A7796">
        <v>907795</v>
      </c>
      <c r="B7796">
        <v>568</v>
      </c>
      <c r="C7796">
        <v>45</v>
      </c>
      <c r="D7796" s="1">
        <v>45724</v>
      </c>
      <c r="E7796" s="1">
        <v>45727</v>
      </c>
      <c r="F7796" t="s">
        <v>96</v>
      </c>
      <c r="G7796" t="s">
        <v>78</v>
      </c>
      <c r="H7796" t="s">
        <v>94</v>
      </c>
      <c r="I7796">
        <v>1</v>
      </c>
      <c r="J7796">
        <v>1290</v>
      </c>
    </row>
    <row r="7797" spans="1:10" x14ac:dyDescent="0.3">
      <c r="A7797">
        <v>907796</v>
      </c>
      <c r="B7797">
        <v>239</v>
      </c>
      <c r="C7797">
        <v>45</v>
      </c>
      <c r="D7797" s="1">
        <v>45661</v>
      </c>
      <c r="E7797" s="1">
        <v>45665</v>
      </c>
      <c r="F7797" t="s">
        <v>96</v>
      </c>
      <c r="G7797" t="s">
        <v>78</v>
      </c>
      <c r="H7797" t="s">
        <v>97</v>
      </c>
      <c r="I7797">
        <v>1</v>
      </c>
      <c r="J7797">
        <v>1290</v>
      </c>
    </row>
    <row r="7798" spans="1:10" x14ac:dyDescent="0.3">
      <c r="A7798">
        <v>907797</v>
      </c>
      <c r="B7798">
        <v>145</v>
      </c>
      <c r="C7798">
        <v>23</v>
      </c>
      <c r="D7798" s="1">
        <v>45497</v>
      </c>
      <c r="E7798" s="1">
        <v>45499</v>
      </c>
      <c r="F7798" t="s">
        <v>100</v>
      </c>
      <c r="G7798" t="s">
        <v>51</v>
      </c>
      <c r="H7798" t="s">
        <v>94</v>
      </c>
      <c r="I7798">
        <v>2</v>
      </c>
      <c r="J7798">
        <v>25560</v>
      </c>
    </row>
    <row r="7799" spans="1:10" x14ac:dyDescent="0.3">
      <c r="A7799">
        <v>907798</v>
      </c>
      <c r="B7799">
        <v>23</v>
      </c>
      <c r="C7799">
        <v>28</v>
      </c>
      <c r="D7799" s="1">
        <v>45727</v>
      </c>
      <c r="E7799" s="1">
        <v>45732</v>
      </c>
      <c r="F7799" t="s">
        <v>98</v>
      </c>
      <c r="G7799" t="s">
        <v>60</v>
      </c>
      <c r="H7799" t="s">
        <v>97</v>
      </c>
      <c r="I7799">
        <v>1</v>
      </c>
      <c r="J7799">
        <v>3170</v>
      </c>
    </row>
    <row r="7800" spans="1:10" x14ac:dyDescent="0.3">
      <c r="A7800">
        <v>907799</v>
      </c>
      <c r="B7800">
        <v>522</v>
      </c>
      <c r="C7800">
        <v>20</v>
      </c>
      <c r="D7800" s="1">
        <v>45718</v>
      </c>
      <c r="E7800" s="1">
        <v>45722</v>
      </c>
      <c r="F7800" t="s">
        <v>101</v>
      </c>
      <c r="G7800" t="s">
        <v>51</v>
      </c>
      <c r="H7800" t="s">
        <v>94</v>
      </c>
      <c r="I7800">
        <v>1</v>
      </c>
      <c r="J7800">
        <v>12810</v>
      </c>
    </row>
    <row r="7801" spans="1:10" x14ac:dyDescent="0.3">
      <c r="A7801">
        <v>907800</v>
      </c>
      <c r="B7801">
        <v>525</v>
      </c>
      <c r="C7801">
        <v>15</v>
      </c>
      <c r="D7801" s="1">
        <v>45668</v>
      </c>
      <c r="E7801" s="1">
        <v>45674</v>
      </c>
      <c r="F7801" t="s">
        <v>98</v>
      </c>
      <c r="G7801" t="s">
        <v>42</v>
      </c>
      <c r="H7801" t="s">
        <v>97</v>
      </c>
      <c r="I7801">
        <v>2</v>
      </c>
      <c r="J7801">
        <v>7480</v>
      </c>
    </row>
    <row r="7802" spans="1:10" x14ac:dyDescent="0.3">
      <c r="A7802">
        <v>907801</v>
      </c>
      <c r="B7802">
        <v>72</v>
      </c>
      <c r="C7802">
        <v>8</v>
      </c>
      <c r="D7802" s="1">
        <v>45596</v>
      </c>
      <c r="E7802" s="1">
        <v>45600</v>
      </c>
      <c r="F7802" t="s">
        <v>95</v>
      </c>
      <c r="G7802" t="s">
        <v>33</v>
      </c>
      <c r="H7802" t="s">
        <v>97</v>
      </c>
      <c r="I7802">
        <v>1</v>
      </c>
      <c r="J7802">
        <v>1870</v>
      </c>
    </row>
    <row r="7803" spans="1:10" x14ac:dyDescent="0.3">
      <c r="A7803">
        <v>907802</v>
      </c>
      <c r="B7803">
        <v>239</v>
      </c>
      <c r="C7803">
        <v>9</v>
      </c>
      <c r="D7803" s="1">
        <v>45712</v>
      </c>
      <c r="E7803" s="1">
        <v>45718</v>
      </c>
      <c r="F7803" t="s">
        <v>96</v>
      </c>
      <c r="G7803" t="s">
        <v>42</v>
      </c>
      <c r="H7803" t="s">
        <v>97</v>
      </c>
      <c r="I7803">
        <v>1</v>
      </c>
      <c r="J7803">
        <v>3370</v>
      </c>
    </row>
    <row r="7804" spans="1:10" x14ac:dyDescent="0.3">
      <c r="A7804">
        <v>907803</v>
      </c>
      <c r="B7804">
        <v>593</v>
      </c>
      <c r="C7804">
        <v>47</v>
      </c>
      <c r="D7804" s="1">
        <v>45444</v>
      </c>
      <c r="E7804" s="1">
        <v>45447</v>
      </c>
      <c r="F7804" t="s">
        <v>98</v>
      </c>
      <c r="G7804" t="s">
        <v>78</v>
      </c>
      <c r="H7804" t="s">
        <v>94</v>
      </c>
      <c r="I7804">
        <v>1</v>
      </c>
      <c r="J7804">
        <v>890</v>
      </c>
    </row>
    <row r="7805" spans="1:10" x14ac:dyDescent="0.3">
      <c r="A7805">
        <v>907804</v>
      </c>
      <c r="B7805">
        <v>550</v>
      </c>
      <c r="C7805">
        <v>18</v>
      </c>
      <c r="D7805" s="1">
        <v>45447</v>
      </c>
      <c r="E7805" s="1">
        <v>45452</v>
      </c>
      <c r="F7805" t="s">
        <v>95</v>
      </c>
      <c r="G7805" t="s">
        <v>51</v>
      </c>
      <c r="H7805" t="s">
        <v>94</v>
      </c>
      <c r="I7805">
        <v>1</v>
      </c>
      <c r="J7805">
        <v>13140</v>
      </c>
    </row>
    <row r="7806" spans="1:10" x14ac:dyDescent="0.3">
      <c r="A7806">
        <v>907805</v>
      </c>
      <c r="B7806">
        <v>440</v>
      </c>
      <c r="C7806">
        <v>6</v>
      </c>
      <c r="D7806" s="1">
        <v>45477</v>
      </c>
      <c r="E7806" s="1">
        <v>45480</v>
      </c>
      <c r="F7806" t="s">
        <v>96</v>
      </c>
      <c r="G7806" t="s">
        <v>33</v>
      </c>
      <c r="H7806" t="s">
        <v>94</v>
      </c>
      <c r="I7806">
        <v>1</v>
      </c>
      <c r="J7806">
        <v>1510</v>
      </c>
    </row>
    <row r="7807" spans="1:10" x14ac:dyDescent="0.3">
      <c r="A7807">
        <v>907806</v>
      </c>
      <c r="B7807">
        <v>190</v>
      </c>
      <c r="C7807">
        <v>6</v>
      </c>
      <c r="D7807" s="1">
        <v>45435</v>
      </c>
      <c r="E7807" s="1">
        <v>45439</v>
      </c>
      <c r="F7807" t="s">
        <v>93</v>
      </c>
      <c r="G7807" t="s">
        <v>33</v>
      </c>
      <c r="H7807" t="s">
        <v>97</v>
      </c>
      <c r="I7807">
        <v>2</v>
      </c>
      <c r="J7807">
        <v>3020</v>
      </c>
    </row>
    <row r="7808" spans="1:10" x14ac:dyDescent="0.3">
      <c r="A7808">
        <v>907807</v>
      </c>
      <c r="B7808">
        <v>349</v>
      </c>
      <c r="C7808">
        <v>35</v>
      </c>
      <c r="D7808" s="1">
        <v>45615</v>
      </c>
      <c r="E7808" s="1">
        <v>45617</v>
      </c>
      <c r="F7808" t="s">
        <v>101</v>
      </c>
      <c r="G7808" t="s">
        <v>69</v>
      </c>
      <c r="H7808" t="s">
        <v>94</v>
      </c>
      <c r="I7808">
        <v>1</v>
      </c>
      <c r="J7808">
        <v>590</v>
      </c>
    </row>
    <row r="7809" spans="1:10" x14ac:dyDescent="0.3">
      <c r="A7809">
        <v>907808</v>
      </c>
      <c r="B7809">
        <v>95</v>
      </c>
      <c r="C7809">
        <v>16</v>
      </c>
      <c r="D7809" s="1">
        <v>45420</v>
      </c>
      <c r="E7809" s="1">
        <v>45426</v>
      </c>
      <c r="F7809" t="s">
        <v>95</v>
      </c>
      <c r="G7809" t="s">
        <v>42</v>
      </c>
      <c r="H7809" t="s">
        <v>94</v>
      </c>
      <c r="I7809">
        <v>3</v>
      </c>
      <c r="J7809">
        <v>11700</v>
      </c>
    </row>
    <row r="7810" spans="1:10" x14ac:dyDescent="0.3">
      <c r="A7810">
        <v>907809</v>
      </c>
      <c r="B7810">
        <v>293</v>
      </c>
      <c r="C7810">
        <v>46</v>
      </c>
      <c r="D7810" s="1">
        <v>45468</v>
      </c>
      <c r="E7810" s="1">
        <v>45473</v>
      </c>
      <c r="F7810" t="s">
        <v>93</v>
      </c>
      <c r="G7810" t="s">
        <v>78</v>
      </c>
      <c r="H7810" t="s">
        <v>94</v>
      </c>
      <c r="I7810">
        <v>1</v>
      </c>
      <c r="J7810">
        <v>1320</v>
      </c>
    </row>
    <row r="7811" spans="1:10" x14ac:dyDescent="0.3">
      <c r="A7811">
        <v>907810</v>
      </c>
      <c r="B7811">
        <v>439</v>
      </c>
      <c r="C7811">
        <v>21</v>
      </c>
      <c r="D7811" s="1">
        <v>45610</v>
      </c>
      <c r="E7811" s="1">
        <v>45615</v>
      </c>
      <c r="F7811" t="s">
        <v>101</v>
      </c>
      <c r="G7811" t="s">
        <v>51</v>
      </c>
      <c r="H7811" t="s">
        <v>94</v>
      </c>
      <c r="I7811">
        <v>2</v>
      </c>
      <c r="J7811">
        <v>19900</v>
      </c>
    </row>
    <row r="7812" spans="1:10" x14ac:dyDescent="0.3">
      <c r="A7812">
        <v>907811</v>
      </c>
      <c r="B7812">
        <v>24</v>
      </c>
      <c r="C7812">
        <v>15</v>
      </c>
      <c r="D7812" s="1">
        <v>45425</v>
      </c>
      <c r="E7812" s="1">
        <v>45430</v>
      </c>
      <c r="F7812" t="s">
        <v>95</v>
      </c>
      <c r="G7812" t="s">
        <v>42</v>
      </c>
      <c r="H7812" t="s">
        <v>94</v>
      </c>
      <c r="I7812">
        <v>1</v>
      </c>
      <c r="J7812">
        <v>3740</v>
      </c>
    </row>
    <row r="7813" spans="1:10" x14ac:dyDescent="0.3">
      <c r="A7813">
        <v>907812</v>
      </c>
      <c r="B7813">
        <v>596</v>
      </c>
      <c r="C7813">
        <v>6</v>
      </c>
      <c r="D7813" s="1">
        <v>45586</v>
      </c>
      <c r="E7813" s="1">
        <v>45589</v>
      </c>
      <c r="F7813" t="s">
        <v>95</v>
      </c>
      <c r="G7813" t="s">
        <v>33</v>
      </c>
      <c r="H7813" t="s">
        <v>97</v>
      </c>
      <c r="I7813">
        <v>1</v>
      </c>
      <c r="J7813">
        <v>1510</v>
      </c>
    </row>
    <row r="7814" spans="1:10" x14ac:dyDescent="0.3">
      <c r="A7814">
        <v>907813</v>
      </c>
      <c r="B7814">
        <v>125</v>
      </c>
      <c r="C7814">
        <v>12</v>
      </c>
      <c r="D7814" s="1">
        <v>45744</v>
      </c>
      <c r="E7814" s="1">
        <v>45747</v>
      </c>
      <c r="F7814" t="s">
        <v>93</v>
      </c>
      <c r="G7814" t="s">
        <v>42</v>
      </c>
      <c r="H7814" t="s">
        <v>97</v>
      </c>
      <c r="I7814">
        <v>1</v>
      </c>
      <c r="J7814">
        <v>2600</v>
      </c>
    </row>
    <row r="7815" spans="1:10" x14ac:dyDescent="0.3">
      <c r="A7815">
        <v>907814</v>
      </c>
      <c r="B7815">
        <v>221</v>
      </c>
      <c r="C7815">
        <v>32</v>
      </c>
      <c r="D7815" s="1">
        <v>45386</v>
      </c>
      <c r="E7815" s="1">
        <v>45391</v>
      </c>
      <c r="F7815" t="s">
        <v>101</v>
      </c>
      <c r="G7815" t="s">
        <v>60</v>
      </c>
      <c r="H7815" t="s">
        <v>94</v>
      </c>
      <c r="I7815">
        <v>1</v>
      </c>
      <c r="J7815">
        <v>1990</v>
      </c>
    </row>
    <row r="7816" spans="1:10" x14ac:dyDescent="0.3">
      <c r="A7816">
        <v>907815</v>
      </c>
      <c r="B7816">
        <v>591</v>
      </c>
      <c r="C7816">
        <v>20</v>
      </c>
      <c r="D7816" s="1">
        <v>45439</v>
      </c>
      <c r="E7816" s="1">
        <v>45443</v>
      </c>
      <c r="F7816" t="s">
        <v>101</v>
      </c>
      <c r="G7816" t="s">
        <v>51</v>
      </c>
      <c r="H7816" t="s">
        <v>97</v>
      </c>
      <c r="I7816">
        <v>1</v>
      </c>
      <c r="J7816">
        <v>12810</v>
      </c>
    </row>
    <row r="7817" spans="1:10" x14ac:dyDescent="0.3">
      <c r="A7817">
        <v>907816</v>
      </c>
      <c r="B7817">
        <v>431</v>
      </c>
      <c r="C7817">
        <v>47</v>
      </c>
      <c r="D7817" s="1">
        <v>45385</v>
      </c>
      <c r="E7817" s="1">
        <v>45390</v>
      </c>
      <c r="F7817" t="s">
        <v>98</v>
      </c>
      <c r="G7817" t="s">
        <v>78</v>
      </c>
      <c r="H7817" t="s">
        <v>97</v>
      </c>
      <c r="I7817">
        <v>1</v>
      </c>
      <c r="J7817">
        <v>890</v>
      </c>
    </row>
    <row r="7818" spans="1:10" x14ac:dyDescent="0.3">
      <c r="A7818">
        <v>907817</v>
      </c>
      <c r="B7818">
        <v>252</v>
      </c>
      <c r="C7818">
        <v>15</v>
      </c>
      <c r="D7818" s="1">
        <v>45512</v>
      </c>
      <c r="E7818" s="1">
        <v>45515</v>
      </c>
      <c r="F7818" t="s">
        <v>96</v>
      </c>
      <c r="G7818" t="s">
        <v>42</v>
      </c>
      <c r="H7818" t="s">
        <v>97</v>
      </c>
      <c r="I7818">
        <v>2</v>
      </c>
      <c r="J7818">
        <v>7480</v>
      </c>
    </row>
    <row r="7819" spans="1:10" x14ac:dyDescent="0.3">
      <c r="A7819">
        <v>907818</v>
      </c>
      <c r="B7819">
        <v>529</v>
      </c>
      <c r="C7819">
        <v>29</v>
      </c>
      <c r="D7819" s="1">
        <v>45402</v>
      </c>
      <c r="E7819" s="1">
        <v>45406</v>
      </c>
      <c r="F7819" t="s">
        <v>98</v>
      </c>
      <c r="G7819" t="s">
        <v>60</v>
      </c>
      <c r="H7819" t="s">
        <v>97</v>
      </c>
      <c r="I7819">
        <v>1</v>
      </c>
      <c r="J7819">
        <v>2450</v>
      </c>
    </row>
    <row r="7820" spans="1:10" x14ac:dyDescent="0.3">
      <c r="A7820">
        <v>907819</v>
      </c>
      <c r="B7820">
        <v>572</v>
      </c>
      <c r="C7820">
        <v>17</v>
      </c>
      <c r="D7820" s="1">
        <v>45601</v>
      </c>
      <c r="E7820" s="1">
        <v>45607</v>
      </c>
      <c r="F7820" t="s">
        <v>101</v>
      </c>
      <c r="G7820" t="s">
        <v>51</v>
      </c>
      <c r="H7820" t="s">
        <v>94</v>
      </c>
      <c r="I7820">
        <v>1</v>
      </c>
      <c r="J7820">
        <v>13790</v>
      </c>
    </row>
    <row r="7821" spans="1:10" x14ac:dyDescent="0.3">
      <c r="A7821">
        <v>907820</v>
      </c>
      <c r="B7821">
        <v>137</v>
      </c>
      <c r="C7821">
        <v>47</v>
      </c>
      <c r="D7821" s="1">
        <v>45611</v>
      </c>
      <c r="E7821" s="1">
        <v>45615</v>
      </c>
      <c r="F7821" t="s">
        <v>99</v>
      </c>
      <c r="G7821" t="s">
        <v>78</v>
      </c>
      <c r="H7821" t="s">
        <v>94</v>
      </c>
      <c r="I7821">
        <v>3</v>
      </c>
      <c r="J7821">
        <v>2670</v>
      </c>
    </row>
    <row r="7822" spans="1:10" x14ac:dyDescent="0.3">
      <c r="A7822">
        <v>907821</v>
      </c>
      <c r="B7822">
        <v>479</v>
      </c>
      <c r="C7822">
        <v>30</v>
      </c>
      <c r="D7822" s="1">
        <v>45443</v>
      </c>
      <c r="E7822" s="1">
        <v>45449</v>
      </c>
      <c r="F7822" t="s">
        <v>99</v>
      </c>
      <c r="G7822" t="s">
        <v>60</v>
      </c>
      <c r="H7822" t="s">
        <v>94</v>
      </c>
      <c r="I7822">
        <v>1</v>
      </c>
      <c r="J7822">
        <v>2550</v>
      </c>
    </row>
    <row r="7823" spans="1:10" x14ac:dyDescent="0.3">
      <c r="A7823">
        <v>907822</v>
      </c>
      <c r="B7823">
        <v>18</v>
      </c>
      <c r="C7823">
        <v>36</v>
      </c>
      <c r="D7823" s="1">
        <v>45579</v>
      </c>
      <c r="E7823" s="1">
        <v>45585</v>
      </c>
      <c r="F7823" t="s">
        <v>101</v>
      </c>
      <c r="G7823" t="s">
        <v>69</v>
      </c>
      <c r="H7823" t="s">
        <v>94</v>
      </c>
      <c r="I7823">
        <v>1</v>
      </c>
      <c r="J7823">
        <v>1130</v>
      </c>
    </row>
    <row r="7824" spans="1:10" x14ac:dyDescent="0.3">
      <c r="A7824">
        <v>907823</v>
      </c>
      <c r="B7824">
        <v>209</v>
      </c>
      <c r="C7824">
        <v>10</v>
      </c>
      <c r="D7824" s="1">
        <v>45642</v>
      </c>
      <c r="E7824" s="1">
        <v>45646</v>
      </c>
      <c r="F7824" t="s">
        <v>100</v>
      </c>
      <c r="G7824" t="s">
        <v>42</v>
      </c>
      <c r="H7824" t="s">
        <v>97</v>
      </c>
      <c r="I7824">
        <v>1</v>
      </c>
      <c r="J7824">
        <v>3700</v>
      </c>
    </row>
    <row r="7825" spans="1:10" x14ac:dyDescent="0.3">
      <c r="A7825">
        <v>907824</v>
      </c>
      <c r="B7825">
        <v>411</v>
      </c>
      <c r="C7825">
        <v>20</v>
      </c>
      <c r="D7825" s="1">
        <v>45420</v>
      </c>
      <c r="E7825" s="1">
        <v>45425</v>
      </c>
      <c r="F7825" t="s">
        <v>98</v>
      </c>
      <c r="G7825" t="s">
        <v>51</v>
      </c>
      <c r="H7825" t="s">
        <v>97</v>
      </c>
      <c r="I7825">
        <v>1</v>
      </c>
      <c r="J7825">
        <v>12810</v>
      </c>
    </row>
    <row r="7826" spans="1:10" x14ac:dyDescent="0.3">
      <c r="A7826">
        <v>907825</v>
      </c>
      <c r="B7826">
        <v>467</v>
      </c>
      <c r="C7826">
        <v>16</v>
      </c>
      <c r="D7826" s="1">
        <v>45674</v>
      </c>
      <c r="E7826" s="1">
        <v>45676</v>
      </c>
      <c r="F7826" t="s">
        <v>101</v>
      </c>
      <c r="G7826" t="s">
        <v>42</v>
      </c>
      <c r="H7826" t="s">
        <v>94</v>
      </c>
      <c r="I7826">
        <v>1</v>
      </c>
      <c r="J7826">
        <v>3900</v>
      </c>
    </row>
    <row r="7827" spans="1:10" x14ac:dyDescent="0.3">
      <c r="A7827">
        <v>907826</v>
      </c>
      <c r="B7827">
        <v>332</v>
      </c>
      <c r="C7827">
        <v>47</v>
      </c>
      <c r="D7827" s="1">
        <v>45602</v>
      </c>
      <c r="E7827" s="1">
        <v>45607</v>
      </c>
      <c r="F7827" t="s">
        <v>95</v>
      </c>
      <c r="G7827" t="s">
        <v>78</v>
      </c>
      <c r="H7827" t="s">
        <v>97</v>
      </c>
      <c r="I7827">
        <v>1</v>
      </c>
      <c r="J7827">
        <v>890</v>
      </c>
    </row>
    <row r="7828" spans="1:10" x14ac:dyDescent="0.3">
      <c r="A7828">
        <v>907827</v>
      </c>
      <c r="B7828">
        <v>558</v>
      </c>
      <c r="C7828">
        <v>41</v>
      </c>
      <c r="D7828" s="1">
        <v>45514</v>
      </c>
      <c r="E7828" s="1">
        <v>45517</v>
      </c>
      <c r="F7828" t="s">
        <v>96</v>
      </c>
      <c r="G7828" t="s">
        <v>78</v>
      </c>
      <c r="H7828" t="s">
        <v>97</v>
      </c>
      <c r="I7828">
        <v>1</v>
      </c>
      <c r="J7828">
        <v>1390</v>
      </c>
    </row>
    <row r="7829" spans="1:10" x14ac:dyDescent="0.3">
      <c r="A7829">
        <v>907828</v>
      </c>
      <c r="B7829">
        <v>494</v>
      </c>
      <c r="C7829">
        <v>13</v>
      </c>
      <c r="D7829" s="1">
        <v>45413</v>
      </c>
      <c r="E7829" s="1">
        <v>45416</v>
      </c>
      <c r="F7829" t="s">
        <v>100</v>
      </c>
      <c r="G7829" t="s">
        <v>42</v>
      </c>
      <c r="H7829" t="s">
        <v>94</v>
      </c>
      <c r="I7829">
        <v>2</v>
      </c>
      <c r="J7829">
        <v>6000</v>
      </c>
    </row>
    <row r="7830" spans="1:10" x14ac:dyDescent="0.3">
      <c r="A7830">
        <v>907829</v>
      </c>
      <c r="B7830">
        <v>532</v>
      </c>
      <c r="C7830">
        <v>41</v>
      </c>
      <c r="D7830" s="1">
        <v>45677</v>
      </c>
      <c r="E7830" s="1">
        <v>45680</v>
      </c>
      <c r="F7830" t="s">
        <v>98</v>
      </c>
      <c r="G7830" t="s">
        <v>78</v>
      </c>
      <c r="H7830" t="s">
        <v>97</v>
      </c>
      <c r="I7830">
        <v>2</v>
      </c>
      <c r="J7830">
        <v>2780</v>
      </c>
    </row>
    <row r="7831" spans="1:10" x14ac:dyDescent="0.3">
      <c r="A7831">
        <v>907830</v>
      </c>
      <c r="B7831">
        <v>313</v>
      </c>
      <c r="C7831">
        <v>7</v>
      </c>
      <c r="D7831" s="1">
        <v>45428</v>
      </c>
      <c r="E7831" s="1">
        <v>45433</v>
      </c>
      <c r="F7831" t="s">
        <v>100</v>
      </c>
      <c r="G7831" t="s">
        <v>33</v>
      </c>
      <c r="H7831" t="s">
        <v>94</v>
      </c>
      <c r="I7831">
        <v>2</v>
      </c>
      <c r="J7831">
        <v>4300</v>
      </c>
    </row>
    <row r="7832" spans="1:10" x14ac:dyDescent="0.3">
      <c r="A7832">
        <v>907831</v>
      </c>
      <c r="B7832">
        <v>98</v>
      </c>
      <c r="C7832">
        <v>12</v>
      </c>
      <c r="D7832" s="1">
        <v>45405</v>
      </c>
      <c r="E7832" s="1">
        <v>45407</v>
      </c>
      <c r="F7832" t="s">
        <v>100</v>
      </c>
      <c r="G7832" t="s">
        <v>42</v>
      </c>
      <c r="H7832" t="s">
        <v>97</v>
      </c>
      <c r="I7832">
        <v>1</v>
      </c>
      <c r="J7832">
        <v>2600</v>
      </c>
    </row>
    <row r="7833" spans="1:10" x14ac:dyDescent="0.3">
      <c r="A7833">
        <v>907832</v>
      </c>
      <c r="B7833">
        <v>537</v>
      </c>
      <c r="C7833">
        <v>31</v>
      </c>
      <c r="D7833" s="1">
        <v>45626</v>
      </c>
      <c r="E7833" s="1">
        <v>45630</v>
      </c>
      <c r="F7833" t="s">
        <v>93</v>
      </c>
      <c r="G7833" t="s">
        <v>60</v>
      </c>
      <c r="H7833" t="s">
        <v>94</v>
      </c>
      <c r="I7833">
        <v>1</v>
      </c>
      <c r="J7833">
        <v>1740</v>
      </c>
    </row>
    <row r="7834" spans="1:10" x14ac:dyDescent="0.3">
      <c r="A7834">
        <v>907833</v>
      </c>
      <c r="B7834">
        <v>332</v>
      </c>
      <c r="C7834">
        <v>6</v>
      </c>
      <c r="D7834" s="1">
        <v>45592</v>
      </c>
      <c r="E7834" s="1">
        <v>45596</v>
      </c>
      <c r="F7834" t="s">
        <v>95</v>
      </c>
      <c r="G7834" t="s">
        <v>33</v>
      </c>
      <c r="H7834" t="s">
        <v>94</v>
      </c>
      <c r="I7834">
        <v>1</v>
      </c>
      <c r="J7834">
        <v>1510</v>
      </c>
    </row>
    <row r="7835" spans="1:10" x14ac:dyDescent="0.3">
      <c r="A7835">
        <v>907834</v>
      </c>
      <c r="B7835">
        <v>45</v>
      </c>
      <c r="C7835">
        <v>44</v>
      </c>
      <c r="D7835" s="1">
        <v>45477</v>
      </c>
      <c r="E7835" s="1">
        <v>45480</v>
      </c>
      <c r="F7835" t="s">
        <v>101</v>
      </c>
      <c r="G7835" t="s">
        <v>78</v>
      </c>
      <c r="H7835" t="s">
        <v>94</v>
      </c>
      <c r="I7835">
        <v>1</v>
      </c>
      <c r="J7835">
        <v>1130</v>
      </c>
    </row>
    <row r="7836" spans="1:10" x14ac:dyDescent="0.3">
      <c r="A7836">
        <v>907835</v>
      </c>
      <c r="B7836">
        <v>301</v>
      </c>
      <c r="C7836">
        <v>12</v>
      </c>
      <c r="D7836" s="1">
        <v>45540</v>
      </c>
      <c r="E7836" s="1">
        <v>45543</v>
      </c>
      <c r="F7836" t="s">
        <v>100</v>
      </c>
      <c r="G7836" t="s">
        <v>42</v>
      </c>
      <c r="H7836" t="s">
        <v>97</v>
      </c>
      <c r="I7836">
        <v>1</v>
      </c>
      <c r="J7836">
        <v>2600</v>
      </c>
    </row>
    <row r="7837" spans="1:10" x14ac:dyDescent="0.3">
      <c r="A7837">
        <v>907836</v>
      </c>
      <c r="B7837">
        <v>299</v>
      </c>
      <c r="C7837">
        <v>7</v>
      </c>
      <c r="D7837" s="1">
        <v>45576</v>
      </c>
      <c r="E7837" s="1">
        <v>45581</v>
      </c>
      <c r="F7837" t="s">
        <v>96</v>
      </c>
      <c r="G7837" t="s">
        <v>33</v>
      </c>
      <c r="H7837" t="s">
        <v>94</v>
      </c>
      <c r="I7837">
        <v>1</v>
      </c>
      <c r="J7837">
        <v>2150</v>
      </c>
    </row>
    <row r="7838" spans="1:10" x14ac:dyDescent="0.3">
      <c r="A7838">
        <v>907837</v>
      </c>
      <c r="B7838">
        <v>327</v>
      </c>
      <c r="C7838">
        <v>36</v>
      </c>
      <c r="D7838" s="1">
        <v>45435</v>
      </c>
      <c r="E7838" s="1">
        <v>45437</v>
      </c>
      <c r="F7838" t="s">
        <v>93</v>
      </c>
      <c r="G7838" t="s">
        <v>69</v>
      </c>
      <c r="H7838" t="s">
        <v>97</v>
      </c>
      <c r="I7838">
        <v>1</v>
      </c>
      <c r="J7838">
        <v>1130</v>
      </c>
    </row>
    <row r="7839" spans="1:10" x14ac:dyDescent="0.3">
      <c r="A7839">
        <v>907838</v>
      </c>
      <c r="B7839">
        <v>352</v>
      </c>
      <c r="C7839">
        <v>2</v>
      </c>
      <c r="D7839" s="1">
        <v>45727</v>
      </c>
      <c r="E7839" s="1">
        <v>45733</v>
      </c>
      <c r="F7839" t="s">
        <v>93</v>
      </c>
      <c r="G7839" t="s">
        <v>33</v>
      </c>
      <c r="H7839" t="s">
        <v>94</v>
      </c>
      <c r="I7839">
        <v>1</v>
      </c>
      <c r="J7839">
        <v>1190</v>
      </c>
    </row>
    <row r="7840" spans="1:10" x14ac:dyDescent="0.3">
      <c r="A7840">
        <v>907839</v>
      </c>
      <c r="B7840">
        <v>440</v>
      </c>
      <c r="C7840">
        <v>17</v>
      </c>
      <c r="D7840" s="1">
        <v>45635</v>
      </c>
      <c r="E7840" s="1">
        <v>45641</v>
      </c>
      <c r="F7840" t="s">
        <v>96</v>
      </c>
      <c r="G7840" t="s">
        <v>51</v>
      </c>
      <c r="H7840" t="s">
        <v>97</v>
      </c>
      <c r="I7840">
        <v>1</v>
      </c>
      <c r="J7840">
        <v>13790</v>
      </c>
    </row>
    <row r="7841" spans="1:10" x14ac:dyDescent="0.3">
      <c r="A7841">
        <v>907840</v>
      </c>
      <c r="B7841">
        <v>515</v>
      </c>
      <c r="C7841">
        <v>21</v>
      </c>
      <c r="D7841" s="1">
        <v>45694</v>
      </c>
      <c r="E7841" s="1">
        <v>45697</v>
      </c>
      <c r="F7841" t="s">
        <v>100</v>
      </c>
      <c r="G7841" t="s">
        <v>51</v>
      </c>
      <c r="H7841" t="s">
        <v>94</v>
      </c>
      <c r="I7841">
        <v>1</v>
      </c>
      <c r="J7841">
        <v>9950</v>
      </c>
    </row>
    <row r="7842" spans="1:10" x14ac:dyDescent="0.3">
      <c r="A7842">
        <v>907841</v>
      </c>
      <c r="B7842">
        <v>461</v>
      </c>
      <c r="C7842">
        <v>13</v>
      </c>
      <c r="D7842" s="1">
        <v>45723</v>
      </c>
      <c r="E7842" s="1">
        <v>45729</v>
      </c>
      <c r="F7842" t="s">
        <v>99</v>
      </c>
      <c r="G7842" t="s">
        <v>42</v>
      </c>
      <c r="H7842" t="s">
        <v>97</v>
      </c>
      <c r="I7842">
        <v>1</v>
      </c>
      <c r="J7842">
        <v>3000</v>
      </c>
    </row>
    <row r="7843" spans="1:10" x14ac:dyDescent="0.3">
      <c r="A7843">
        <v>907842</v>
      </c>
      <c r="B7843">
        <v>39</v>
      </c>
      <c r="C7843">
        <v>19</v>
      </c>
      <c r="D7843" s="1">
        <v>45625</v>
      </c>
      <c r="E7843" s="1">
        <v>45631</v>
      </c>
      <c r="F7843" t="s">
        <v>98</v>
      </c>
      <c r="G7843" t="s">
        <v>51</v>
      </c>
      <c r="H7843" t="s">
        <v>94</v>
      </c>
      <c r="I7843">
        <v>1</v>
      </c>
      <c r="J7843">
        <v>10800</v>
      </c>
    </row>
    <row r="7844" spans="1:10" x14ac:dyDescent="0.3">
      <c r="A7844">
        <v>907843</v>
      </c>
      <c r="B7844">
        <v>233</v>
      </c>
      <c r="C7844">
        <v>16</v>
      </c>
      <c r="D7844" s="1">
        <v>45543</v>
      </c>
      <c r="E7844" s="1">
        <v>45546</v>
      </c>
      <c r="F7844" t="s">
        <v>99</v>
      </c>
      <c r="G7844" t="s">
        <v>42</v>
      </c>
      <c r="H7844" t="s">
        <v>97</v>
      </c>
      <c r="I7844">
        <v>1</v>
      </c>
      <c r="J7844">
        <v>3900</v>
      </c>
    </row>
    <row r="7845" spans="1:10" x14ac:dyDescent="0.3">
      <c r="A7845">
        <v>907844</v>
      </c>
      <c r="B7845">
        <v>114</v>
      </c>
      <c r="C7845">
        <v>25</v>
      </c>
      <c r="D7845" s="1">
        <v>45491</v>
      </c>
      <c r="E7845" s="1">
        <v>45493</v>
      </c>
      <c r="F7845" t="s">
        <v>93</v>
      </c>
      <c r="G7845" t="s">
        <v>60</v>
      </c>
      <c r="H7845" t="s">
        <v>97</v>
      </c>
      <c r="I7845">
        <v>1</v>
      </c>
      <c r="J7845">
        <v>3150</v>
      </c>
    </row>
    <row r="7846" spans="1:10" x14ac:dyDescent="0.3">
      <c r="A7846">
        <v>907845</v>
      </c>
      <c r="B7846">
        <v>130</v>
      </c>
      <c r="C7846">
        <v>38</v>
      </c>
      <c r="D7846" s="1">
        <v>45504</v>
      </c>
      <c r="E7846" s="1">
        <v>45510</v>
      </c>
      <c r="F7846" t="s">
        <v>101</v>
      </c>
      <c r="G7846" t="s">
        <v>69</v>
      </c>
      <c r="H7846" t="s">
        <v>97</v>
      </c>
      <c r="I7846">
        <v>1</v>
      </c>
      <c r="J7846">
        <v>510</v>
      </c>
    </row>
    <row r="7847" spans="1:10" x14ac:dyDescent="0.3">
      <c r="A7847">
        <v>907846</v>
      </c>
      <c r="B7847">
        <v>135</v>
      </c>
      <c r="C7847">
        <v>16</v>
      </c>
      <c r="D7847" s="1">
        <v>45450</v>
      </c>
      <c r="E7847" s="1">
        <v>45456</v>
      </c>
      <c r="F7847" t="s">
        <v>101</v>
      </c>
      <c r="G7847" t="s">
        <v>42</v>
      </c>
      <c r="H7847" t="s">
        <v>97</v>
      </c>
      <c r="I7847">
        <v>1</v>
      </c>
      <c r="J7847">
        <v>3900</v>
      </c>
    </row>
    <row r="7848" spans="1:10" x14ac:dyDescent="0.3">
      <c r="A7848">
        <v>907847</v>
      </c>
      <c r="B7848">
        <v>410</v>
      </c>
      <c r="C7848">
        <v>1</v>
      </c>
      <c r="D7848" s="1">
        <v>45712</v>
      </c>
      <c r="E7848" s="1">
        <v>45714</v>
      </c>
      <c r="F7848" t="s">
        <v>100</v>
      </c>
      <c r="G7848" t="s">
        <v>33</v>
      </c>
      <c r="H7848" t="s">
        <v>94</v>
      </c>
      <c r="I7848">
        <v>2</v>
      </c>
      <c r="J7848">
        <v>2220</v>
      </c>
    </row>
    <row r="7849" spans="1:10" x14ac:dyDescent="0.3">
      <c r="A7849">
        <v>907848</v>
      </c>
      <c r="B7849">
        <v>52</v>
      </c>
      <c r="C7849">
        <v>27</v>
      </c>
      <c r="D7849" s="1">
        <v>45502</v>
      </c>
      <c r="E7849" s="1">
        <v>45506</v>
      </c>
      <c r="F7849" t="s">
        <v>96</v>
      </c>
      <c r="G7849" t="s">
        <v>60</v>
      </c>
      <c r="H7849" t="s">
        <v>97</v>
      </c>
      <c r="I7849">
        <v>2</v>
      </c>
      <c r="J7849">
        <v>2160</v>
      </c>
    </row>
    <row r="7850" spans="1:10" x14ac:dyDescent="0.3">
      <c r="A7850">
        <v>907849</v>
      </c>
      <c r="B7850">
        <v>597</v>
      </c>
      <c r="C7850">
        <v>46</v>
      </c>
      <c r="D7850" s="1">
        <v>45572</v>
      </c>
      <c r="E7850" s="1">
        <v>45578</v>
      </c>
      <c r="F7850" t="s">
        <v>95</v>
      </c>
      <c r="G7850" t="s">
        <v>78</v>
      </c>
      <c r="H7850" t="s">
        <v>94</v>
      </c>
      <c r="I7850">
        <v>1</v>
      </c>
      <c r="J7850">
        <v>1320</v>
      </c>
    </row>
    <row r="7851" spans="1:10" x14ac:dyDescent="0.3">
      <c r="A7851">
        <v>907850</v>
      </c>
      <c r="B7851">
        <v>178</v>
      </c>
      <c r="C7851">
        <v>34</v>
      </c>
      <c r="D7851" s="1">
        <v>45550</v>
      </c>
      <c r="E7851" s="1">
        <v>45553</v>
      </c>
      <c r="F7851" t="s">
        <v>99</v>
      </c>
      <c r="G7851" t="s">
        <v>69</v>
      </c>
      <c r="H7851" t="s">
        <v>97</v>
      </c>
      <c r="I7851">
        <v>1</v>
      </c>
      <c r="J7851">
        <v>410</v>
      </c>
    </row>
    <row r="7852" spans="1:10" x14ac:dyDescent="0.3">
      <c r="A7852">
        <v>907851</v>
      </c>
      <c r="B7852">
        <v>119</v>
      </c>
      <c r="C7852">
        <v>22</v>
      </c>
      <c r="D7852" s="1">
        <v>45529</v>
      </c>
      <c r="E7852" s="1">
        <v>45532</v>
      </c>
      <c r="F7852" t="s">
        <v>93</v>
      </c>
      <c r="G7852" t="s">
        <v>51</v>
      </c>
      <c r="H7852" t="s">
        <v>94</v>
      </c>
      <c r="I7852">
        <v>1</v>
      </c>
      <c r="J7852">
        <v>13330</v>
      </c>
    </row>
    <row r="7853" spans="1:10" x14ac:dyDescent="0.3">
      <c r="A7853">
        <v>907852</v>
      </c>
      <c r="B7853">
        <v>26</v>
      </c>
      <c r="C7853">
        <v>19</v>
      </c>
      <c r="D7853" s="1">
        <v>45385</v>
      </c>
      <c r="E7853" s="1">
        <v>45387</v>
      </c>
      <c r="F7853" t="s">
        <v>101</v>
      </c>
      <c r="G7853" t="s">
        <v>51</v>
      </c>
      <c r="H7853" t="s">
        <v>94</v>
      </c>
      <c r="I7853">
        <v>1</v>
      </c>
      <c r="J7853">
        <v>10800</v>
      </c>
    </row>
    <row r="7854" spans="1:10" x14ac:dyDescent="0.3">
      <c r="A7854">
        <v>907853</v>
      </c>
      <c r="B7854">
        <v>294</v>
      </c>
      <c r="C7854">
        <v>18</v>
      </c>
      <c r="D7854" s="1">
        <v>45503</v>
      </c>
      <c r="E7854" s="1">
        <v>45507</v>
      </c>
      <c r="F7854" t="s">
        <v>101</v>
      </c>
      <c r="G7854" t="s">
        <v>51</v>
      </c>
      <c r="H7854" t="s">
        <v>97</v>
      </c>
      <c r="I7854">
        <v>1</v>
      </c>
      <c r="J7854">
        <v>13140</v>
      </c>
    </row>
    <row r="7855" spans="1:10" x14ac:dyDescent="0.3">
      <c r="A7855">
        <v>907854</v>
      </c>
      <c r="B7855">
        <v>30</v>
      </c>
      <c r="C7855">
        <v>9</v>
      </c>
      <c r="D7855" s="1">
        <v>45634</v>
      </c>
      <c r="E7855" s="1">
        <v>45636</v>
      </c>
      <c r="F7855" t="s">
        <v>98</v>
      </c>
      <c r="G7855" t="s">
        <v>42</v>
      </c>
      <c r="H7855" t="s">
        <v>94</v>
      </c>
      <c r="I7855">
        <v>1</v>
      </c>
      <c r="J7855">
        <v>3370</v>
      </c>
    </row>
    <row r="7856" spans="1:10" x14ac:dyDescent="0.3">
      <c r="A7856">
        <v>907855</v>
      </c>
      <c r="B7856">
        <v>198</v>
      </c>
      <c r="C7856">
        <v>46</v>
      </c>
      <c r="D7856" s="1">
        <v>45595</v>
      </c>
      <c r="E7856" s="1">
        <v>45600</v>
      </c>
      <c r="F7856" t="s">
        <v>93</v>
      </c>
      <c r="G7856" t="s">
        <v>78</v>
      </c>
      <c r="H7856" t="s">
        <v>97</v>
      </c>
      <c r="I7856">
        <v>1</v>
      </c>
      <c r="J7856">
        <v>1320</v>
      </c>
    </row>
    <row r="7857" spans="1:10" x14ac:dyDescent="0.3">
      <c r="A7857">
        <v>907856</v>
      </c>
      <c r="B7857">
        <v>314</v>
      </c>
      <c r="C7857">
        <v>18</v>
      </c>
      <c r="D7857" s="1">
        <v>45547</v>
      </c>
      <c r="E7857" s="1">
        <v>45552</v>
      </c>
      <c r="F7857" t="s">
        <v>96</v>
      </c>
      <c r="G7857" t="s">
        <v>51</v>
      </c>
      <c r="H7857" t="s">
        <v>97</v>
      </c>
      <c r="I7857">
        <v>1</v>
      </c>
      <c r="J7857">
        <v>13140</v>
      </c>
    </row>
    <row r="7858" spans="1:10" x14ac:dyDescent="0.3">
      <c r="A7858">
        <v>907857</v>
      </c>
      <c r="B7858">
        <v>372</v>
      </c>
      <c r="C7858">
        <v>2</v>
      </c>
      <c r="D7858" s="1">
        <v>45388</v>
      </c>
      <c r="E7858" s="1">
        <v>45391</v>
      </c>
      <c r="F7858" t="s">
        <v>100</v>
      </c>
      <c r="G7858" t="s">
        <v>33</v>
      </c>
      <c r="H7858" t="s">
        <v>94</v>
      </c>
      <c r="I7858">
        <v>1</v>
      </c>
      <c r="J7858">
        <v>1190</v>
      </c>
    </row>
    <row r="7859" spans="1:10" x14ac:dyDescent="0.3">
      <c r="A7859">
        <v>907858</v>
      </c>
      <c r="B7859">
        <v>162</v>
      </c>
      <c r="C7859">
        <v>42</v>
      </c>
      <c r="D7859" s="1">
        <v>45554</v>
      </c>
      <c r="E7859" s="1">
        <v>45560</v>
      </c>
      <c r="F7859" t="s">
        <v>98</v>
      </c>
      <c r="G7859" t="s">
        <v>78</v>
      </c>
      <c r="H7859" t="s">
        <v>94</v>
      </c>
      <c r="I7859">
        <v>1</v>
      </c>
      <c r="J7859">
        <v>810</v>
      </c>
    </row>
    <row r="7860" spans="1:10" x14ac:dyDescent="0.3">
      <c r="A7860">
        <v>907859</v>
      </c>
      <c r="B7860">
        <v>20</v>
      </c>
      <c r="C7860">
        <v>2</v>
      </c>
      <c r="D7860" s="1">
        <v>45730</v>
      </c>
      <c r="E7860" s="1">
        <v>45733</v>
      </c>
      <c r="F7860" t="s">
        <v>98</v>
      </c>
      <c r="G7860" t="s">
        <v>33</v>
      </c>
      <c r="H7860" t="s">
        <v>97</v>
      </c>
      <c r="I7860">
        <v>1</v>
      </c>
      <c r="J7860">
        <v>1190</v>
      </c>
    </row>
    <row r="7861" spans="1:10" x14ac:dyDescent="0.3">
      <c r="A7861">
        <v>907860</v>
      </c>
      <c r="B7861">
        <v>498</v>
      </c>
      <c r="C7861">
        <v>11</v>
      </c>
      <c r="D7861" s="1">
        <v>45429</v>
      </c>
      <c r="E7861" s="1">
        <v>45431</v>
      </c>
      <c r="F7861" t="s">
        <v>95</v>
      </c>
      <c r="G7861" t="s">
        <v>42</v>
      </c>
      <c r="H7861" t="s">
        <v>94</v>
      </c>
      <c r="I7861">
        <v>3</v>
      </c>
      <c r="J7861">
        <v>7680</v>
      </c>
    </row>
    <row r="7862" spans="1:10" x14ac:dyDescent="0.3">
      <c r="A7862">
        <v>907861</v>
      </c>
      <c r="B7862">
        <v>365</v>
      </c>
      <c r="C7862">
        <v>15</v>
      </c>
      <c r="D7862" s="1">
        <v>45449</v>
      </c>
      <c r="E7862" s="1">
        <v>45452</v>
      </c>
      <c r="F7862" t="s">
        <v>93</v>
      </c>
      <c r="G7862" t="s">
        <v>42</v>
      </c>
      <c r="H7862" t="s">
        <v>97</v>
      </c>
      <c r="I7862">
        <v>1</v>
      </c>
      <c r="J7862">
        <v>3740</v>
      </c>
    </row>
    <row r="7863" spans="1:10" x14ac:dyDescent="0.3">
      <c r="A7863">
        <v>907862</v>
      </c>
      <c r="B7863">
        <v>65</v>
      </c>
      <c r="C7863">
        <v>23</v>
      </c>
      <c r="D7863" s="1">
        <v>45652</v>
      </c>
      <c r="E7863" s="1">
        <v>45655</v>
      </c>
      <c r="F7863" t="s">
        <v>98</v>
      </c>
      <c r="G7863" t="s">
        <v>51</v>
      </c>
      <c r="H7863" t="s">
        <v>94</v>
      </c>
      <c r="I7863">
        <v>1</v>
      </c>
      <c r="J7863">
        <v>12780</v>
      </c>
    </row>
    <row r="7864" spans="1:10" x14ac:dyDescent="0.3">
      <c r="A7864">
        <v>907863</v>
      </c>
      <c r="B7864">
        <v>513</v>
      </c>
      <c r="C7864">
        <v>47</v>
      </c>
      <c r="D7864" s="1">
        <v>45654</v>
      </c>
      <c r="E7864" s="1">
        <v>45657</v>
      </c>
      <c r="F7864" t="s">
        <v>99</v>
      </c>
      <c r="G7864" t="s">
        <v>78</v>
      </c>
      <c r="H7864" t="s">
        <v>94</v>
      </c>
      <c r="I7864">
        <v>2</v>
      </c>
      <c r="J7864">
        <v>1780</v>
      </c>
    </row>
    <row r="7865" spans="1:10" x14ac:dyDescent="0.3">
      <c r="A7865">
        <v>907864</v>
      </c>
      <c r="B7865">
        <v>333</v>
      </c>
      <c r="C7865">
        <v>14</v>
      </c>
      <c r="D7865" s="1">
        <v>45392</v>
      </c>
      <c r="E7865" s="1">
        <v>45397</v>
      </c>
      <c r="F7865" t="s">
        <v>101</v>
      </c>
      <c r="G7865" t="s">
        <v>42</v>
      </c>
      <c r="H7865" t="s">
        <v>94</v>
      </c>
      <c r="I7865">
        <v>1</v>
      </c>
      <c r="J7865">
        <v>2370</v>
      </c>
    </row>
    <row r="7866" spans="1:10" x14ac:dyDescent="0.3">
      <c r="A7866">
        <v>907865</v>
      </c>
      <c r="B7866">
        <v>598</v>
      </c>
      <c r="C7866">
        <v>17</v>
      </c>
      <c r="D7866" s="1">
        <v>45737</v>
      </c>
      <c r="E7866" s="1">
        <v>45743</v>
      </c>
      <c r="F7866" t="s">
        <v>100</v>
      </c>
      <c r="G7866" t="s">
        <v>51</v>
      </c>
      <c r="H7866" t="s">
        <v>97</v>
      </c>
      <c r="I7866">
        <v>2</v>
      </c>
      <c r="J7866">
        <v>27580</v>
      </c>
    </row>
    <row r="7867" spans="1:10" x14ac:dyDescent="0.3">
      <c r="A7867">
        <v>907866</v>
      </c>
      <c r="B7867">
        <v>108</v>
      </c>
      <c r="C7867">
        <v>2</v>
      </c>
      <c r="D7867" s="1">
        <v>45496</v>
      </c>
      <c r="E7867" s="1">
        <v>45500</v>
      </c>
      <c r="F7867" t="s">
        <v>99</v>
      </c>
      <c r="G7867" t="s">
        <v>33</v>
      </c>
      <c r="H7867" t="s">
        <v>94</v>
      </c>
      <c r="I7867">
        <v>2</v>
      </c>
      <c r="J7867">
        <v>2380</v>
      </c>
    </row>
    <row r="7868" spans="1:10" x14ac:dyDescent="0.3">
      <c r="A7868">
        <v>907867</v>
      </c>
      <c r="B7868">
        <v>229</v>
      </c>
      <c r="C7868">
        <v>19</v>
      </c>
      <c r="D7868" s="1">
        <v>45482</v>
      </c>
      <c r="E7868" s="1">
        <v>45486</v>
      </c>
      <c r="F7868" t="s">
        <v>101</v>
      </c>
      <c r="G7868" t="s">
        <v>51</v>
      </c>
      <c r="H7868" t="s">
        <v>94</v>
      </c>
      <c r="I7868">
        <v>2</v>
      </c>
      <c r="J7868">
        <v>21600</v>
      </c>
    </row>
    <row r="7869" spans="1:10" x14ac:dyDescent="0.3">
      <c r="A7869">
        <v>907868</v>
      </c>
      <c r="B7869">
        <v>74</v>
      </c>
      <c r="C7869">
        <v>7</v>
      </c>
      <c r="D7869" s="1">
        <v>45585</v>
      </c>
      <c r="E7869" s="1">
        <v>45587</v>
      </c>
      <c r="F7869" t="s">
        <v>101</v>
      </c>
      <c r="G7869" t="s">
        <v>33</v>
      </c>
      <c r="H7869" t="s">
        <v>94</v>
      </c>
      <c r="I7869">
        <v>1</v>
      </c>
      <c r="J7869">
        <v>2150</v>
      </c>
    </row>
    <row r="7870" spans="1:10" x14ac:dyDescent="0.3">
      <c r="A7870">
        <v>907869</v>
      </c>
      <c r="B7870">
        <v>420</v>
      </c>
      <c r="C7870">
        <v>39</v>
      </c>
      <c r="D7870" s="1">
        <v>45541</v>
      </c>
      <c r="E7870" s="1">
        <v>45546</v>
      </c>
      <c r="F7870" t="s">
        <v>99</v>
      </c>
      <c r="G7870" t="s">
        <v>69</v>
      </c>
      <c r="H7870" t="s">
        <v>97</v>
      </c>
      <c r="I7870">
        <v>1</v>
      </c>
      <c r="J7870">
        <v>780</v>
      </c>
    </row>
    <row r="7871" spans="1:10" x14ac:dyDescent="0.3">
      <c r="A7871">
        <v>907870</v>
      </c>
      <c r="B7871">
        <v>572</v>
      </c>
      <c r="C7871">
        <v>12</v>
      </c>
      <c r="D7871" s="1">
        <v>45436</v>
      </c>
      <c r="E7871" s="1">
        <v>45441</v>
      </c>
      <c r="F7871" t="s">
        <v>101</v>
      </c>
      <c r="G7871" t="s">
        <v>42</v>
      </c>
      <c r="H7871" t="s">
        <v>94</v>
      </c>
      <c r="I7871">
        <v>1</v>
      </c>
      <c r="J7871">
        <v>2600</v>
      </c>
    </row>
    <row r="7872" spans="1:10" x14ac:dyDescent="0.3">
      <c r="A7872">
        <v>907871</v>
      </c>
      <c r="B7872">
        <v>100</v>
      </c>
      <c r="C7872">
        <v>32</v>
      </c>
      <c r="D7872" s="1">
        <v>45466</v>
      </c>
      <c r="E7872" s="1">
        <v>45471</v>
      </c>
      <c r="F7872" t="s">
        <v>93</v>
      </c>
      <c r="G7872" t="s">
        <v>60</v>
      </c>
      <c r="H7872" t="s">
        <v>94</v>
      </c>
      <c r="I7872">
        <v>1</v>
      </c>
      <c r="J7872">
        <v>1990</v>
      </c>
    </row>
    <row r="7873" spans="1:10" x14ac:dyDescent="0.3">
      <c r="A7873">
        <v>907872</v>
      </c>
      <c r="B7873">
        <v>519</v>
      </c>
      <c r="C7873">
        <v>10</v>
      </c>
      <c r="D7873" s="1">
        <v>45647</v>
      </c>
      <c r="E7873" s="1">
        <v>45653</v>
      </c>
      <c r="F7873" t="s">
        <v>93</v>
      </c>
      <c r="G7873" t="s">
        <v>42</v>
      </c>
      <c r="H7873" t="s">
        <v>97</v>
      </c>
      <c r="I7873">
        <v>2</v>
      </c>
      <c r="J7873">
        <v>7400</v>
      </c>
    </row>
    <row r="7874" spans="1:10" x14ac:dyDescent="0.3">
      <c r="A7874">
        <v>907873</v>
      </c>
      <c r="B7874">
        <v>336</v>
      </c>
      <c r="C7874">
        <v>48</v>
      </c>
      <c r="D7874" s="1">
        <v>45664</v>
      </c>
      <c r="E7874" s="1">
        <v>45666</v>
      </c>
      <c r="F7874" t="s">
        <v>99</v>
      </c>
      <c r="G7874" t="s">
        <v>78</v>
      </c>
      <c r="H7874" t="s">
        <v>97</v>
      </c>
      <c r="I7874">
        <v>3</v>
      </c>
      <c r="J7874">
        <v>4680</v>
      </c>
    </row>
    <row r="7875" spans="1:10" x14ac:dyDescent="0.3">
      <c r="A7875">
        <v>907874</v>
      </c>
      <c r="B7875">
        <v>88</v>
      </c>
      <c r="C7875">
        <v>47</v>
      </c>
      <c r="D7875" s="1">
        <v>45462</v>
      </c>
      <c r="E7875" s="1">
        <v>45466</v>
      </c>
      <c r="F7875" t="s">
        <v>99</v>
      </c>
      <c r="G7875" t="s">
        <v>78</v>
      </c>
      <c r="H7875" t="s">
        <v>97</v>
      </c>
      <c r="I7875">
        <v>1</v>
      </c>
      <c r="J7875">
        <v>890</v>
      </c>
    </row>
    <row r="7876" spans="1:10" x14ac:dyDescent="0.3">
      <c r="A7876">
        <v>907875</v>
      </c>
      <c r="B7876">
        <v>269</v>
      </c>
      <c r="C7876">
        <v>30</v>
      </c>
      <c r="D7876" s="1">
        <v>45401</v>
      </c>
      <c r="E7876" s="1">
        <v>45404</v>
      </c>
      <c r="F7876" t="s">
        <v>98</v>
      </c>
      <c r="G7876" t="s">
        <v>60</v>
      </c>
      <c r="H7876" t="s">
        <v>94</v>
      </c>
      <c r="I7876">
        <v>2</v>
      </c>
      <c r="J7876">
        <v>5100</v>
      </c>
    </row>
    <row r="7877" spans="1:10" x14ac:dyDescent="0.3">
      <c r="A7877">
        <v>907876</v>
      </c>
      <c r="B7877">
        <v>400</v>
      </c>
      <c r="C7877">
        <v>44</v>
      </c>
      <c r="D7877" s="1">
        <v>45500</v>
      </c>
      <c r="E7877" s="1">
        <v>45506</v>
      </c>
      <c r="F7877" t="s">
        <v>99</v>
      </c>
      <c r="G7877" t="s">
        <v>78</v>
      </c>
      <c r="H7877" t="s">
        <v>94</v>
      </c>
      <c r="I7877">
        <v>1</v>
      </c>
      <c r="J7877">
        <v>1130</v>
      </c>
    </row>
    <row r="7878" spans="1:10" x14ac:dyDescent="0.3">
      <c r="A7878">
        <v>907877</v>
      </c>
      <c r="B7878">
        <v>61</v>
      </c>
      <c r="C7878">
        <v>16</v>
      </c>
      <c r="D7878" s="1">
        <v>45396</v>
      </c>
      <c r="E7878" s="1">
        <v>45401</v>
      </c>
      <c r="F7878" t="s">
        <v>95</v>
      </c>
      <c r="G7878" t="s">
        <v>42</v>
      </c>
      <c r="H7878" t="s">
        <v>94</v>
      </c>
      <c r="I7878">
        <v>1</v>
      </c>
      <c r="J7878">
        <v>3900</v>
      </c>
    </row>
    <row r="7879" spans="1:10" x14ac:dyDescent="0.3">
      <c r="A7879">
        <v>907878</v>
      </c>
      <c r="B7879">
        <v>445</v>
      </c>
      <c r="C7879">
        <v>32</v>
      </c>
      <c r="D7879" s="1">
        <v>45655</v>
      </c>
      <c r="E7879" s="1">
        <v>45658</v>
      </c>
      <c r="F7879" t="s">
        <v>99</v>
      </c>
      <c r="G7879" t="s">
        <v>60</v>
      </c>
      <c r="H7879" t="s">
        <v>94</v>
      </c>
      <c r="I7879">
        <v>1</v>
      </c>
      <c r="J7879">
        <v>1990</v>
      </c>
    </row>
    <row r="7880" spans="1:10" x14ac:dyDescent="0.3">
      <c r="A7880">
        <v>907879</v>
      </c>
      <c r="B7880">
        <v>380</v>
      </c>
      <c r="C7880">
        <v>1</v>
      </c>
      <c r="D7880" s="1">
        <v>45573</v>
      </c>
      <c r="E7880" s="1">
        <v>45575</v>
      </c>
      <c r="F7880" t="s">
        <v>99</v>
      </c>
      <c r="G7880" t="s">
        <v>33</v>
      </c>
      <c r="H7880" t="s">
        <v>97</v>
      </c>
      <c r="I7880">
        <v>1</v>
      </c>
      <c r="J7880">
        <v>1110</v>
      </c>
    </row>
    <row r="7881" spans="1:10" x14ac:dyDescent="0.3">
      <c r="A7881">
        <v>907880</v>
      </c>
      <c r="B7881">
        <v>374</v>
      </c>
      <c r="C7881">
        <v>27</v>
      </c>
      <c r="D7881" s="1">
        <v>45626</v>
      </c>
      <c r="E7881" s="1">
        <v>45628</v>
      </c>
      <c r="F7881" t="s">
        <v>99</v>
      </c>
      <c r="G7881" t="s">
        <v>60</v>
      </c>
      <c r="H7881" t="s">
        <v>94</v>
      </c>
      <c r="I7881">
        <v>1</v>
      </c>
      <c r="J7881">
        <v>1080</v>
      </c>
    </row>
    <row r="7882" spans="1:10" x14ac:dyDescent="0.3">
      <c r="A7882">
        <v>907881</v>
      </c>
      <c r="B7882">
        <v>502</v>
      </c>
      <c r="C7882">
        <v>43</v>
      </c>
      <c r="D7882" s="1">
        <v>45534</v>
      </c>
      <c r="E7882" s="1">
        <v>45537</v>
      </c>
      <c r="F7882" t="s">
        <v>95</v>
      </c>
      <c r="G7882" t="s">
        <v>78</v>
      </c>
      <c r="H7882" t="s">
        <v>94</v>
      </c>
      <c r="I7882">
        <v>1</v>
      </c>
      <c r="J7882">
        <v>910</v>
      </c>
    </row>
    <row r="7883" spans="1:10" x14ac:dyDescent="0.3">
      <c r="A7883">
        <v>907882</v>
      </c>
      <c r="B7883">
        <v>244</v>
      </c>
      <c r="C7883">
        <v>45</v>
      </c>
      <c r="D7883" s="1">
        <v>45553</v>
      </c>
      <c r="E7883" s="1">
        <v>45558</v>
      </c>
      <c r="F7883" t="s">
        <v>95</v>
      </c>
      <c r="G7883" t="s">
        <v>78</v>
      </c>
      <c r="H7883" t="s">
        <v>97</v>
      </c>
      <c r="I7883">
        <v>1</v>
      </c>
      <c r="J7883">
        <v>1290</v>
      </c>
    </row>
    <row r="7884" spans="1:10" x14ac:dyDescent="0.3">
      <c r="A7884">
        <v>907883</v>
      </c>
      <c r="B7884">
        <v>553</v>
      </c>
      <c r="C7884">
        <v>42</v>
      </c>
      <c r="D7884" s="1">
        <v>45711</v>
      </c>
      <c r="E7884" s="1">
        <v>45714</v>
      </c>
      <c r="F7884" t="s">
        <v>101</v>
      </c>
      <c r="G7884" t="s">
        <v>78</v>
      </c>
      <c r="H7884" t="s">
        <v>94</v>
      </c>
      <c r="I7884">
        <v>1</v>
      </c>
      <c r="J7884">
        <v>810</v>
      </c>
    </row>
    <row r="7885" spans="1:10" x14ac:dyDescent="0.3">
      <c r="A7885">
        <v>907884</v>
      </c>
      <c r="B7885">
        <v>256</v>
      </c>
      <c r="C7885">
        <v>29</v>
      </c>
      <c r="D7885" s="1">
        <v>45570</v>
      </c>
      <c r="E7885" s="1">
        <v>45572</v>
      </c>
      <c r="F7885" t="s">
        <v>100</v>
      </c>
      <c r="G7885" t="s">
        <v>60</v>
      </c>
      <c r="H7885" t="s">
        <v>97</v>
      </c>
      <c r="I7885">
        <v>1</v>
      </c>
      <c r="J7885">
        <v>2450</v>
      </c>
    </row>
    <row r="7886" spans="1:10" x14ac:dyDescent="0.3">
      <c r="A7886">
        <v>907885</v>
      </c>
      <c r="B7886">
        <v>357</v>
      </c>
      <c r="C7886">
        <v>36</v>
      </c>
      <c r="D7886" s="1">
        <v>45624</v>
      </c>
      <c r="E7886" s="1">
        <v>45627</v>
      </c>
      <c r="F7886" t="s">
        <v>95</v>
      </c>
      <c r="G7886" t="s">
        <v>69</v>
      </c>
      <c r="H7886" t="s">
        <v>97</v>
      </c>
      <c r="I7886">
        <v>2</v>
      </c>
      <c r="J7886">
        <v>2260</v>
      </c>
    </row>
    <row r="7887" spans="1:10" x14ac:dyDescent="0.3">
      <c r="A7887">
        <v>907886</v>
      </c>
      <c r="B7887">
        <v>272</v>
      </c>
      <c r="C7887">
        <v>3</v>
      </c>
      <c r="D7887" s="1">
        <v>45437</v>
      </c>
      <c r="E7887" s="1">
        <v>45440</v>
      </c>
      <c r="F7887" t="s">
        <v>93</v>
      </c>
      <c r="G7887" t="s">
        <v>33</v>
      </c>
      <c r="H7887" t="s">
        <v>94</v>
      </c>
      <c r="I7887">
        <v>1</v>
      </c>
      <c r="J7887">
        <v>1770</v>
      </c>
    </row>
    <row r="7888" spans="1:10" x14ac:dyDescent="0.3">
      <c r="A7888">
        <v>907887</v>
      </c>
      <c r="B7888">
        <v>420</v>
      </c>
      <c r="C7888">
        <v>40</v>
      </c>
      <c r="D7888" s="1">
        <v>45451</v>
      </c>
      <c r="E7888" s="1">
        <v>45454</v>
      </c>
      <c r="F7888" t="s">
        <v>99</v>
      </c>
      <c r="G7888" t="s">
        <v>69</v>
      </c>
      <c r="H7888" t="s">
        <v>97</v>
      </c>
      <c r="I7888">
        <v>1</v>
      </c>
      <c r="J7888">
        <v>540</v>
      </c>
    </row>
    <row r="7889" spans="1:10" x14ac:dyDescent="0.3">
      <c r="A7889">
        <v>907888</v>
      </c>
      <c r="B7889">
        <v>199</v>
      </c>
      <c r="C7889">
        <v>28</v>
      </c>
      <c r="D7889" s="1">
        <v>45487</v>
      </c>
      <c r="E7889" s="1">
        <v>45490</v>
      </c>
      <c r="F7889" t="s">
        <v>100</v>
      </c>
      <c r="G7889" t="s">
        <v>60</v>
      </c>
      <c r="H7889" t="s">
        <v>97</v>
      </c>
      <c r="I7889">
        <v>1</v>
      </c>
      <c r="J7889">
        <v>3170</v>
      </c>
    </row>
    <row r="7890" spans="1:10" x14ac:dyDescent="0.3">
      <c r="A7890">
        <v>907889</v>
      </c>
      <c r="B7890">
        <v>346</v>
      </c>
      <c r="C7890">
        <v>46</v>
      </c>
      <c r="D7890" s="1">
        <v>45640</v>
      </c>
      <c r="E7890" s="1">
        <v>45646</v>
      </c>
      <c r="F7890" t="s">
        <v>100</v>
      </c>
      <c r="G7890" t="s">
        <v>78</v>
      </c>
      <c r="H7890" t="s">
        <v>94</v>
      </c>
      <c r="I7890">
        <v>1</v>
      </c>
      <c r="J7890">
        <v>1320</v>
      </c>
    </row>
    <row r="7891" spans="1:10" x14ac:dyDescent="0.3">
      <c r="A7891">
        <v>907890</v>
      </c>
      <c r="B7891">
        <v>399</v>
      </c>
      <c r="C7891">
        <v>16</v>
      </c>
      <c r="D7891" s="1">
        <v>45719</v>
      </c>
      <c r="E7891" s="1">
        <v>45723</v>
      </c>
      <c r="F7891" t="s">
        <v>101</v>
      </c>
      <c r="G7891" t="s">
        <v>42</v>
      </c>
      <c r="H7891" t="s">
        <v>94</v>
      </c>
      <c r="I7891">
        <v>1</v>
      </c>
      <c r="J7891">
        <v>3900</v>
      </c>
    </row>
    <row r="7892" spans="1:10" x14ac:dyDescent="0.3">
      <c r="A7892">
        <v>907891</v>
      </c>
      <c r="B7892">
        <v>263</v>
      </c>
      <c r="C7892">
        <v>36</v>
      </c>
      <c r="D7892" s="1">
        <v>45638</v>
      </c>
      <c r="E7892" s="1">
        <v>45642</v>
      </c>
      <c r="F7892" t="s">
        <v>100</v>
      </c>
      <c r="G7892" t="s">
        <v>69</v>
      </c>
      <c r="H7892" t="s">
        <v>94</v>
      </c>
      <c r="I7892">
        <v>1</v>
      </c>
      <c r="J7892">
        <v>1130</v>
      </c>
    </row>
    <row r="7893" spans="1:10" x14ac:dyDescent="0.3">
      <c r="A7893">
        <v>907892</v>
      </c>
      <c r="B7893">
        <v>44</v>
      </c>
      <c r="C7893">
        <v>4</v>
      </c>
      <c r="D7893" s="1">
        <v>45570</v>
      </c>
      <c r="E7893" s="1">
        <v>45576</v>
      </c>
      <c r="F7893" t="s">
        <v>99</v>
      </c>
      <c r="G7893" t="s">
        <v>33</v>
      </c>
      <c r="H7893" t="s">
        <v>97</v>
      </c>
      <c r="I7893">
        <v>1</v>
      </c>
      <c r="J7893">
        <v>970</v>
      </c>
    </row>
    <row r="7894" spans="1:10" x14ac:dyDescent="0.3">
      <c r="A7894">
        <v>907893</v>
      </c>
      <c r="B7894">
        <v>91</v>
      </c>
      <c r="C7894">
        <v>37</v>
      </c>
      <c r="D7894" s="1">
        <v>45420</v>
      </c>
      <c r="E7894" s="1">
        <v>45424</v>
      </c>
      <c r="F7894" t="s">
        <v>100</v>
      </c>
      <c r="G7894" t="s">
        <v>69</v>
      </c>
      <c r="H7894" t="s">
        <v>97</v>
      </c>
      <c r="I7894">
        <v>1</v>
      </c>
      <c r="J7894">
        <v>810</v>
      </c>
    </row>
    <row r="7895" spans="1:10" x14ac:dyDescent="0.3">
      <c r="A7895">
        <v>907894</v>
      </c>
      <c r="B7895">
        <v>443</v>
      </c>
      <c r="C7895">
        <v>5</v>
      </c>
      <c r="D7895" s="1">
        <v>45419</v>
      </c>
      <c r="E7895" s="1">
        <v>45423</v>
      </c>
      <c r="F7895" t="s">
        <v>101</v>
      </c>
      <c r="G7895" t="s">
        <v>33</v>
      </c>
      <c r="H7895" t="s">
        <v>94</v>
      </c>
      <c r="I7895">
        <v>1</v>
      </c>
      <c r="J7895">
        <v>1960</v>
      </c>
    </row>
    <row r="7896" spans="1:10" x14ac:dyDescent="0.3">
      <c r="A7896">
        <v>907895</v>
      </c>
      <c r="B7896">
        <v>37</v>
      </c>
      <c r="C7896">
        <v>32</v>
      </c>
      <c r="D7896" s="1">
        <v>45472</v>
      </c>
      <c r="E7896" s="1">
        <v>45476</v>
      </c>
      <c r="F7896" t="s">
        <v>96</v>
      </c>
      <c r="G7896" t="s">
        <v>60</v>
      </c>
      <c r="H7896" t="s">
        <v>94</v>
      </c>
      <c r="I7896">
        <v>1</v>
      </c>
      <c r="J7896">
        <v>1990</v>
      </c>
    </row>
    <row r="7897" spans="1:10" x14ac:dyDescent="0.3">
      <c r="A7897">
        <v>907896</v>
      </c>
      <c r="B7897">
        <v>61</v>
      </c>
      <c r="C7897">
        <v>20</v>
      </c>
      <c r="D7897" s="1">
        <v>45487</v>
      </c>
      <c r="E7897" s="1">
        <v>45492</v>
      </c>
      <c r="F7897" t="s">
        <v>95</v>
      </c>
      <c r="G7897" t="s">
        <v>51</v>
      </c>
      <c r="H7897" t="s">
        <v>97</v>
      </c>
      <c r="I7897">
        <v>1</v>
      </c>
      <c r="J7897">
        <v>12810</v>
      </c>
    </row>
    <row r="7898" spans="1:10" x14ac:dyDescent="0.3">
      <c r="A7898">
        <v>907897</v>
      </c>
      <c r="B7898">
        <v>491</v>
      </c>
      <c r="C7898">
        <v>31</v>
      </c>
      <c r="D7898" s="1">
        <v>45710</v>
      </c>
      <c r="E7898" s="1">
        <v>45716</v>
      </c>
      <c r="F7898" t="s">
        <v>93</v>
      </c>
      <c r="G7898" t="s">
        <v>60</v>
      </c>
      <c r="H7898" t="s">
        <v>97</v>
      </c>
      <c r="I7898">
        <v>1</v>
      </c>
      <c r="J7898">
        <v>1740</v>
      </c>
    </row>
    <row r="7899" spans="1:10" x14ac:dyDescent="0.3">
      <c r="A7899">
        <v>907898</v>
      </c>
      <c r="B7899">
        <v>95</v>
      </c>
      <c r="C7899">
        <v>30</v>
      </c>
      <c r="D7899" s="1">
        <v>45418</v>
      </c>
      <c r="E7899" s="1">
        <v>45420</v>
      </c>
      <c r="F7899" t="s">
        <v>95</v>
      </c>
      <c r="G7899" t="s">
        <v>60</v>
      </c>
      <c r="H7899" t="s">
        <v>97</v>
      </c>
      <c r="I7899">
        <v>1</v>
      </c>
      <c r="J7899">
        <v>2550</v>
      </c>
    </row>
    <row r="7900" spans="1:10" x14ac:dyDescent="0.3">
      <c r="A7900">
        <v>907899</v>
      </c>
      <c r="B7900">
        <v>261</v>
      </c>
      <c r="C7900">
        <v>3</v>
      </c>
      <c r="D7900" s="1">
        <v>45601</v>
      </c>
      <c r="E7900" s="1">
        <v>45606</v>
      </c>
      <c r="F7900" t="s">
        <v>100</v>
      </c>
      <c r="G7900" t="s">
        <v>33</v>
      </c>
      <c r="H7900" t="s">
        <v>94</v>
      </c>
      <c r="I7900">
        <v>2</v>
      </c>
      <c r="J7900">
        <v>3540</v>
      </c>
    </row>
    <row r="7901" spans="1:10" x14ac:dyDescent="0.3">
      <c r="A7901">
        <v>907900</v>
      </c>
      <c r="B7901">
        <v>275</v>
      </c>
      <c r="C7901">
        <v>2</v>
      </c>
      <c r="D7901" s="1">
        <v>45432</v>
      </c>
      <c r="E7901" s="1">
        <v>45434</v>
      </c>
      <c r="F7901" t="s">
        <v>98</v>
      </c>
      <c r="G7901" t="s">
        <v>33</v>
      </c>
      <c r="H7901" t="s">
        <v>94</v>
      </c>
      <c r="I7901">
        <v>1</v>
      </c>
      <c r="J7901">
        <v>1190</v>
      </c>
    </row>
    <row r="7902" spans="1:10" x14ac:dyDescent="0.3">
      <c r="A7902">
        <v>907901</v>
      </c>
      <c r="B7902">
        <v>488</v>
      </c>
      <c r="C7902">
        <v>3</v>
      </c>
      <c r="D7902" s="1">
        <v>45646</v>
      </c>
      <c r="E7902" s="1">
        <v>45649</v>
      </c>
      <c r="F7902" t="s">
        <v>101</v>
      </c>
      <c r="G7902" t="s">
        <v>33</v>
      </c>
      <c r="H7902" t="s">
        <v>97</v>
      </c>
      <c r="I7902">
        <v>1</v>
      </c>
      <c r="J7902">
        <v>1770</v>
      </c>
    </row>
    <row r="7903" spans="1:10" x14ac:dyDescent="0.3">
      <c r="A7903">
        <v>907902</v>
      </c>
      <c r="B7903">
        <v>256</v>
      </c>
      <c r="C7903">
        <v>28</v>
      </c>
      <c r="D7903" s="1">
        <v>45539</v>
      </c>
      <c r="E7903" s="1">
        <v>45544</v>
      </c>
      <c r="F7903" t="s">
        <v>100</v>
      </c>
      <c r="G7903" t="s">
        <v>60</v>
      </c>
      <c r="H7903" t="s">
        <v>94</v>
      </c>
      <c r="I7903">
        <v>2</v>
      </c>
      <c r="J7903">
        <v>6340</v>
      </c>
    </row>
    <row r="7904" spans="1:10" x14ac:dyDescent="0.3">
      <c r="A7904">
        <v>907903</v>
      </c>
      <c r="B7904">
        <v>496</v>
      </c>
      <c r="C7904">
        <v>19</v>
      </c>
      <c r="D7904" s="1">
        <v>45735</v>
      </c>
      <c r="E7904" s="1">
        <v>45737</v>
      </c>
      <c r="F7904" t="s">
        <v>101</v>
      </c>
      <c r="G7904" t="s">
        <v>51</v>
      </c>
      <c r="H7904" t="s">
        <v>94</v>
      </c>
      <c r="I7904">
        <v>1</v>
      </c>
      <c r="J7904">
        <v>10800</v>
      </c>
    </row>
    <row r="7905" spans="1:10" x14ac:dyDescent="0.3">
      <c r="A7905">
        <v>907904</v>
      </c>
      <c r="B7905">
        <v>96</v>
      </c>
      <c r="C7905">
        <v>15</v>
      </c>
      <c r="D7905" s="1">
        <v>45719</v>
      </c>
      <c r="E7905" s="1">
        <v>45722</v>
      </c>
      <c r="F7905" t="s">
        <v>95</v>
      </c>
      <c r="G7905" t="s">
        <v>42</v>
      </c>
      <c r="H7905" t="s">
        <v>97</v>
      </c>
      <c r="I7905">
        <v>3</v>
      </c>
      <c r="J7905">
        <v>11220</v>
      </c>
    </row>
    <row r="7906" spans="1:10" x14ac:dyDescent="0.3">
      <c r="A7906">
        <v>907905</v>
      </c>
      <c r="B7906">
        <v>404</v>
      </c>
      <c r="C7906">
        <v>26</v>
      </c>
      <c r="D7906" s="1">
        <v>45501</v>
      </c>
      <c r="E7906" s="1">
        <v>45505</v>
      </c>
      <c r="F7906" t="s">
        <v>101</v>
      </c>
      <c r="G7906" t="s">
        <v>60</v>
      </c>
      <c r="H7906" t="s">
        <v>94</v>
      </c>
      <c r="I7906">
        <v>2</v>
      </c>
      <c r="J7906">
        <v>4500</v>
      </c>
    </row>
    <row r="7907" spans="1:10" x14ac:dyDescent="0.3">
      <c r="A7907">
        <v>907906</v>
      </c>
      <c r="B7907">
        <v>351</v>
      </c>
      <c r="C7907">
        <v>1</v>
      </c>
      <c r="D7907" s="1">
        <v>45423</v>
      </c>
      <c r="E7907" s="1">
        <v>45429</v>
      </c>
      <c r="F7907" t="s">
        <v>98</v>
      </c>
      <c r="G7907" t="s">
        <v>33</v>
      </c>
      <c r="H7907" t="s">
        <v>94</v>
      </c>
      <c r="I7907">
        <v>1</v>
      </c>
      <c r="J7907">
        <v>1110</v>
      </c>
    </row>
    <row r="7908" spans="1:10" x14ac:dyDescent="0.3">
      <c r="A7908">
        <v>907907</v>
      </c>
      <c r="B7908">
        <v>175</v>
      </c>
      <c r="C7908">
        <v>8</v>
      </c>
      <c r="D7908" s="1">
        <v>45691</v>
      </c>
      <c r="E7908" s="1">
        <v>45696</v>
      </c>
      <c r="F7908" t="s">
        <v>95</v>
      </c>
      <c r="G7908" t="s">
        <v>33</v>
      </c>
      <c r="H7908" t="s">
        <v>94</v>
      </c>
      <c r="I7908">
        <v>1</v>
      </c>
      <c r="J7908">
        <v>1870</v>
      </c>
    </row>
    <row r="7909" spans="1:10" x14ac:dyDescent="0.3">
      <c r="A7909">
        <v>907908</v>
      </c>
      <c r="B7909">
        <v>242</v>
      </c>
      <c r="C7909">
        <v>18</v>
      </c>
      <c r="D7909" s="1">
        <v>45743</v>
      </c>
      <c r="E7909" s="1">
        <v>45745</v>
      </c>
      <c r="F7909" t="s">
        <v>96</v>
      </c>
      <c r="G7909" t="s">
        <v>51</v>
      </c>
      <c r="H7909" t="s">
        <v>97</v>
      </c>
      <c r="I7909">
        <v>1</v>
      </c>
      <c r="J7909">
        <v>13140</v>
      </c>
    </row>
    <row r="7910" spans="1:10" x14ac:dyDescent="0.3">
      <c r="A7910">
        <v>907909</v>
      </c>
      <c r="B7910">
        <v>50</v>
      </c>
      <c r="C7910">
        <v>21</v>
      </c>
      <c r="D7910" s="1">
        <v>45720</v>
      </c>
      <c r="E7910" s="1">
        <v>45725</v>
      </c>
      <c r="F7910" t="s">
        <v>96</v>
      </c>
      <c r="G7910" t="s">
        <v>51</v>
      </c>
      <c r="H7910" t="s">
        <v>94</v>
      </c>
      <c r="I7910">
        <v>1</v>
      </c>
      <c r="J7910">
        <v>9950</v>
      </c>
    </row>
    <row r="7911" spans="1:10" x14ac:dyDescent="0.3">
      <c r="A7911">
        <v>907910</v>
      </c>
      <c r="B7911">
        <v>559</v>
      </c>
      <c r="C7911">
        <v>42</v>
      </c>
      <c r="D7911" s="1">
        <v>45444</v>
      </c>
      <c r="E7911" s="1">
        <v>45447</v>
      </c>
      <c r="F7911" t="s">
        <v>96</v>
      </c>
      <c r="G7911" t="s">
        <v>78</v>
      </c>
      <c r="H7911" t="s">
        <v>94</v>
      </c>
      <c r="I7911">
        <v>1</v>
      </c>
      <c r="J7911">
        <v>810</v>
      </c>
    </row>
    <row r="7912" spans="1:10" x14ac:dyDescent="0.3">
      <c r="A7912">
        <v>907911</v>
      </c>
      <c r="B7912">
        <v>271</v>
      </c>
      <c r="C7912">
        <v>24</v>
      </c>
      <c r="D7912" s="1">
        <v>45492</v>
      </c>
      <c r="E7912" s="1">
        <v>45495</v>
      </c>
      <c r="F7912" t="s">
        <v>99</v>
      </c>
      <c r="G7912" t="s">
        <v>51</v>
      </c>
      <c r="H7912" t="s">
        <v>97</v>
      </c>
      <c r="I7912">
        <v>1</v>
      </c>
      <c r="J7912">
        <v>11450</v>
      </c>
    </row>
    <row r="7913" spans="1:10" x14ac:dyDescent="0.3">
      <c r="A7913">
        <v>907912</v>
      </c>
      <c r="B7913">
        <v>404</v>
      </c>
      <c r="C7913">
        <v>26</v>
      </c>
      <c r="D7913" s="1">
        <v>45666</v>
      </c>
      <c r="E7913" s="1">
        <v>45670</v>
      </c>
      <c r="F7913" t="s">
        <v>101</v>
      </c>
      <c r="G7913" t="s">
        <v>60</v>
      </c>
      <c r="H7913" t="s">
        <v>94</v>
      </c>
      <c r="I7913">
        <v>2</v>
      </c>
      <c r="J7913">
        <v>4500</v>
      </c>
    </row>
    <row r="7914" spans="1:10" x14ac:dyDescent="0.3">
      <c r="A7914">
        <v>907913</v>
      </c>
      <c r="B7914">
        <v>388</v>
      </c>
      <c r="C7914">
        <v>13</v>
      </c>
      <c r="D7914" s="1">
        <v>45560</v>
      </c>
      <c r="E7914" s="1">
        <v>45566</v>
      </c>
      <c r="F7914" t="s">
        <v>95</v>
      </c>
      <c r="G7914" t="s">
        <v>42</v>
      </c>
      <c r="H7914" t="s">
        <v>97</v>
      </c>
      <c r="I7914">
        <v>1</v>
      </c>
      <c r="J7914">
        <v>3000</v>
      </c>
    </row>
    <row r="7915" spans="1:10" x14ac:dyDescent="0.3">
      <c r="A7915">
        <v>907914</v>
      </c>
      <c r="B7915">
        <v>166</v>
      </c>
      <c r="C7915">
        <v>22</v>
      </c>
      <c r="D7915" s="1">
        <v>45618</v>
      </c>
      <c r="E7915" s="1">
        <v>45620</v>
      </c>
      <c r="F7915" t="s">
        <v>100</v>
      </c>
      <c r="G7915" t="s">
        <v>51</v>
      </c>
      <c r="H7915" t="s">
        <v>97</v>
      </c>
      <c r="I7915">
        <v>1</v>
      </c>
      <c r="J7915">
        <v>13330</v>
      </c>
    </row>
    <row r="7916" spans="1:10" x14ac:dyDescent="0.3">
      <c r="A7916">
        <v>907915</v>
      </c>
      <c r="B7916">
        <v>59</v>
      </c>
      <c r="C7916">
        <v>6</v>
      </c>
      <c r="D7916" s="1">
        <v>45547</v>
      </c>
      <c r="E7916" s="1">
        <v>45552</v>
      </c>
      <c r="F7916" t="s">
        <v>93</v>
      </c>
      <c r="G7916" t="s">
        <v>33</v>
      </c>
      <c r="H7916" t="s">
        <v>94</v>
      </c>
      <c r="I7916">
        <v>1</v>
      </c>
      <c r="J7916">
        <v>1510</v>
      </c>
    </row>
    <row r="7917" spans="1:10" x14ac:dyDescent="0.3">
      <c r="A7917">
        <v>907916</v>
      </c>
      <c r="B7917">
        <v>327</v>
      </c>
      <c r="C7917">
        <v>31</v>
      </c>
      <c r="D7917" s="1">
        <v>45628</v>
      </c>
      <c r="E7917" s="1">
        <v>45633</v>
      </c>
      <c r="F7917" t="s">
        <v>93</v>
      </c>
      <c r="G7917" t="s">
        <v>60</v>
      </c>
      <c r="H7917" t="s">
        <v>97</v>
      </c>
      <c r="I7917">
        <v>1</v>
      </c>
      <c r="J7917">
        <v>1740</v>
      </c>
    </row>
    <row r="7918" spans="1:10" x14ac:dyDescent="0.3">
      <c r="A7918">
        <v>907917</v>
      </c>
      <c r="B7918">
        <v>562</v>
      </c>
      <c r="C7918">
        <v>3</v>
      </c>
      <c r="D7918" s="1">
        <v>45396</v>
      </c>
      <c r="E7918" s="1">
        <v>45399</v>
      </c>
      <c r="F7918" t="s">
        <v>96</v>
      </c>
      <c r="G7918" t="s">
        <v>33</v>
      </c>
      <c r="H7918" t="s">
        <v>94</v>
      </c>
      <c r="I7918">
        <v>1</v>
      </c>
      <c r="J7918">
        <v>1770</v>
      </c>
    </row>
    <row r="7919" spans="1:10" x14ac:dyDescent="0.3">
      <c r="A7919">
        <v>907918</v>
      </c>
      <c r="B7919">
        <v>455</v>
      </c>
      <c r="C7919">
        <v>27</v>
      </c>
      <c r="D7919" s="1">
        <v>45444</v>
      </c>
      <c r="E7919" s="1">
        <v>45446</v>
      </c>
      <c r="F7919" t="s">
        <v>95</v>
      </c>
      <c r="G7919" t="s">
        <v>60</v>
      </c>
      <c r="H7919" t="s">
        <v>97</v>
      </c>
      <c r="I7919">
        <v>1</v>
      </c>
      <c r="J7919">
        <v>1080</v>
      </c>
    </row>
    <row r="7920" spans="1:10" x14ac:dyDescent="0.3">
      <c r="A7920">
        <v>907919</v>
      </c>
      <c r="B7920">
        <v>571</v>
      </c>
      <c r="C7920">
        <v>44</v>
      </c>
      <c r="D7920" s="1">
        <v>45723</v>
      </c>
      <c r="E7920" s="1">
        <v>45729</v>
      </c>
      <c r="F7920" t="s">
        <v>93</v>
      </c>
      <c r="G7920" t="s">
        <v>78</v>
      </c>
      <c r="H7920" t="s">
        <v>94</v>
      </c>
      <c r="I7920">
        <v>3</v>
      </c>
      <c r="J7920">
        <v>3390</v>
      </c>
    </row>
    <row r="7921" spans="1:10" x14ac:dyDescent="0.3">
      <c r="A7921">
        <v>907920</v>
      </c>
      <c r="B7921">
        <v>299</v>
      </c>
      <c r="C7921">
        <v>5</v>
      </c>
      <c r="D7921" s="1">
        <v>45719</v>
      </c>
      <c r="E7921" s="1">
        <v>45725</v>
      </c>
      <c r="F7921" t="s">
        <v>96</v>
      </c>
      <c r="G7921" t="s">
        <v>33</v>
      </c>
      <c r="H7921" t="s">
        <v>97</v>
      </c>
      <c r="I7921">
        <v>1</v>
      </c>
      <c r="J7921">
        <v>1960</v>
      </c>
    </row>
    <row r="7922" spans="1:10" x14ac:dyDescent="0.3">
      <c r="A7922">
        <v>907921</v>
      </c>
      <c r="B7922">
        <v>459</v>
      </c>
      <c r="C7922">
        <v>33</v>
      </c>
      <c r="D7922" s="1">
        <v>45520</v>
      </c>
      <c r="E7922" s="1">
        <v>45524</v>
      </c>
      <c r="F7922" t="s">
        <v>101</v>
      </c>
      <c r="G7922" t="s">
        <v>69</v>
      </c>
      <c r="H7922" t="s">
        <v>94</v>
      </c>
      <c r="I7922">
        <v>1</v>
      </c>
      <c r="J7922">
        <v>740</v>
      </c>
    </row>
    <row r="7923" spans="1:10" x14ac:dyDescent="0.3">
      <c r="A7923">
        <v>907922</v>
      </c>
      <c r="B7923">
        <v>413</v>
      </c>
      <c r="C7923">
        <v>43</v>
      </c>
      <c r="D7923" s="1">
        <v>45388</v>
      </c>
      <c r="E7923" s="1">
        <v>45394</v>
      </c>
      <c r="F7923" t="s">
        <v>93</v>
      </c>
      <c r="G7923" t="s">
        <v>78</v>
      </c>
      <c r="H7923" t="s">
        <v>94</v>
      </c>
      <c r="I7923">
        <v>1</v>
      </c>
      <c r="J7923">
        <v>910</v>
      </c>
    </row>
    <row r="7924" spans="1:10" x14ac:dyDescent="0.3">
      <c r="A7924">
        <v>907923</v>
      </c>
      <c r="B7924">
        <v>428</v>
      </c>
      <c r="C7924">
        <v>9</v>
      </c>
      <c r="D7924" s="1">
        <v>45680</v>
      </c>
      <c r="E7924" s="1">
        <v>45685</v>
      </c>
      <c r="F7924" t="s">
        <v>101</v>
      </c>
      <c r="G7924" t="s">
        <v>42</v>
      </c>
      <c r="H7924" t="s">
        <v>94</v>
      </c>
      <c r="I7924">
        <v>1</v>
      </c>
      <c r="J7924">
        <v>3370</v>
      </c>
    </row>
    <row r="7925" spans="1:10" x14ac:dyDescent="0.3">
      <c r="A7925">
        <v>907924</v>
      </c>
      <c r="B7925">
        <v>389</v>
      </c>
      <c r="C7925">
        <v>37</v>
      </c>
      <c r="D7925" s="1">
        <v>45691</v>
      </c>
      <c r="E7925" s="1">
        <v>45697</v>
      </c>
      <c r="F7925" t="s">
        <v>100</v>
      </c>
      <c r="G7925" t="s">
        <v>69</v>
      </c>
      <c r="H7925" t="s">
        <v>94</v>
      </c>
      <c r="I7925">
        <v>1</v>
      </c>
      <c r="J7925">
        <v>810</v>
      </c>
    </row>
    <row r="7926" spans="1:10" x14ac:dyDescent="0.3">
      <c r="A7926">
        <v>907925</v>
      </c>
      <c r="B7926">
        <v>147</v>
      </c>
      <c r="C7926">
        <v>48</v>
      </c>
      <c r="D7926" s="1">
        <v>45478</v>
      </c>
      <c r="E7926" s="1">
        <v>45482</v>
      </c>
      <c r="F7926" t="s">
        <v>95</v>
      </c>
      <c r="G7926" t="s">
        <v>78</v>
      </c>
      <c r="H7926" t="s">
        <v>97</v>
      </c>
      <c r="I7926">
        <v>1</v>
      </c>
      <c r="J7926">
        <v>1560</v>
      </c>
    </row>
    <row r="7927" spans="1:10" x14ac:dyDescent="0.3">
      <c r="A7927">
        <v>907926</v>
      </c>
      <c r="B7927">
        <v>268</v>
      </c>
      <c r="C7927">
        <v>13</v>
      </c>
      <c r="D7927" s="1">
        <v>45628</v>
      </c>
      <c r="E7927" s="1">
        <v>45634</v>
      </c>
      <c r="F7927" t="s">
        <v>93</v>
      </c>
      <c r="G7927" t="s">
        <v>42</v>
      </c>
      <c r="H7927" t="s">
        <v>94</v>
      </c>
      <c r="I7927">
        <v>1</v>
      </c>
      <c r="J7927">
        <v>3000</v>
      </c>
    </row>
    <row r="7928" spans="1:10" x14ac:dyDescent="0.3">
      <c r="A7928">
        <v>907927</v>
      </c>
      <c r="B7928">
        <v>548</v>
      </c>
      <c r="C7928">
        <v>43</v>
      </c>
      <c r="D7928" s="1">
        <v>45701</v>
      </c>
      <c r="E7928" s="1">
        <v>45703</v>
      </c>
      <c r="F7928" t="s">
        <v>93</v>
      </c>
      <c r="G7928" t="s">
        <v>78</v>
      </c>
      <c r="H7928" t="s">
        <v>97</v>
      </c>
      <c r="I7928">
        <v>1</v>
      </c>
      <c r="J7928">
        <v>910</v>
      </c>
    </row>
    <row r="7929" spans="1:10" x14ac:dyDescent="0.3">
      <c r="A7929">
        <v>907928</v>
      </c>
      <c r="B7929">
        <v>521</v>
      </c>
      <c r="C7929">
        <v>19</v>
      </c>
      <c r="D7929" s="1">
        <v>45560</v>
      </c>
      <c r="E7929" s="1">
        <v>45565</v>
      </c>
      <c r="F7929" t="s">
        <v>99</v>
      </c>
      <c r="G7929" t="s">
        <v>51</v>
      </c>
      <c r="H7929" t="s">
        <v>94</v>
      </c>
      <c r="I7929">
        <v>1</v>
      </c>
      <c r="J7929">
        <v>10800</v>
      </c>
    </row>
    <row r="7930" spans="1:10" x14ac:dyDescent="0.3">
      <c r="A7930">
        <v>907929</v>
      </c>
      <c r="B7930">
        <v>261</v>
      </c>
      <c r="C7930">
        <v>21</v>
      </c>
      <c r="D7930" s="1">
        <v>45690</v>
      </c>
      <c r="E7930" s="1">
        <v>45695</v>
      </c>
      <c r="F7930" t="s">
        <v>100</v>
      </c>
      <c r="G7930" t="s">
        <v>51</v>
      </c>
      <c r="H7930" t="s">
        <v>94</v>
      </c>
      <c r="I7930">
        <v>1</v>
      </c>
      <c r="J7930">
        <v>9950</v>
      </c>
    </row>
    <row r="7931" spans="1:10" x14ac:dyDescent="0.3">
      <c r="A7931">
        <v>907930</v>
      </c>
      <c r="B7931">
        <v>76</v>
      </c>
      <c r="C7931">
        <v>41</v>
      </c>
      <c r="D7931" s="1">
        <v>45638</v>
      </c>
      <c r="E7931" s="1">
        <v>45644</v>
      </c>
      <c r="F7931" t="s">
        <v>99</v>
      </c>
      <c r="G7931" t="s">
        <v>78</v>
      </c>
      <c r="H7931" t="s">
        <v>94</v>
      </c>
      <c r="I7931">
        <v>1</v>
      </c>
      <c r="J7931">
        <v>1390</v>
      </c>
    </row>
    <row r="7932" spans="1:10" x14ac:dyDescent="0.3">
      <c r="A7932">
        <v>907931</v>
      </c>
      <c r="B7932">
        <v>511</v>
      </c>
      <c r="C7932">
        <v>3</v>
      </c>
      <c r="D7932" s="1">
        <v>45430</v>
      </c>
      <c r="E7932" s="1">
        <v>45434</v>
      </c>
      <c r="F7932" t="s">
        <v>100</v>
      </c>
      <c r="G7932" t="s">
        <v>33</v>
      </c>
      <c r="H7932" t="s">
        <v>97</v>
      </c>
      <c r="I7932">
        <v>2</v>
      </c>
      <c r="J7932">
        <v>3540</v>
      </c>
    </row>
    <row r="7933" spans="1:10" x14ac:dyDescent="0.3">
      <c r="A7933">
        <v>907932</v>
      </c>
      <c r="B7933">
        <v>128</v>
      </c>
      <c r="C7933">
        <v>23</v>
      </c>
      <c r="D7933" s="1">
        <v>45514</v>
      </c>
      <c r="E7933" s="1">
        <v>45518</v>
      </c>
      <c r="F7933" t="s">
        <v>95</v>
      </c>
      <c r="G7933" t="s">
        <v>51</v>
      </c>
      <c r="H7933" t="s">
        <v>94</v>
      </c>
      <c r="I7933">
        <v>1</v>
      </c>
      <c r="J7933">
        <v>12780</v>
      </c>
    </row>
    <row r="7934" spans="1:10" x14ac:dyDescent="0.3">
      <c r="A7934">
        <v>907933</v>
      </c>
      <c r="B7934">
        <v>155</v>
      </c>
      <c r="C7934">
        <v>12</v>
      </c>
      <c r="D7934" s="1">
        <v>45561</v>
      </c>
      <c r="E7934" s="1">
        <v>45566</v>
      </c>
      <c r="F7934" t="s">
        <v>99</v>
      </c>
      <c r="G7934" t="s">
        <v>42</v>
      </c>
      <c r="H7934" t="s">
        <v>94</v>
      </c>
      <c r="I7934">
        <v>1</v>
      </c>
      <c r="J7934">
        <v>2600</v>
      </c>
    </row>
    <row r="7935" spans="1:10" x14ac:dyDescent="0.3">
      <c r="A7935">
        <v>907934</v>
      </c>
      <c r="B7935">
        <v>44</v>
      </c>
      <c r="C7935">
        <v>21</v>
      </c>
      <c r="D7935" s="1">
        <v>45626</v>
      </c>
      <c r="E7935" s="1">
        <v>45628</v>
      </c>
      <c r="F7935" t="s">
        <v>99</v>
      </c>
      <c r="G7935" t="s">
        <v>51</v>
      </c>
      <c r="H7935" t="s">
        <v>97</v>
      </c>
      <c r="I7935">
        <v>1</v>
      </c>
      <c r="J7935">
        <v>9950</v>
      </c>
    </row>
    <row r="7936" spans="1:10" x14ac:dyDescent="0.3">
      <c r="A7936">
        <v>907935</v>
      </c>
      <c r="B7936">
        <v>136</v>
      </c>
      <c r="C7936">
        <v>31</v>
      </c>
      <c r="D7936" s="1">
        <v>45402</v>
      </c>
      <c r="E7936" s="1">
        <v>45404</v>
      </c>
      <c r="F7936" t="s">
        <v>100</v>
      </c>
      <c r="G7936" t="s">
        <v>60</v>
      </c>
      <c r="H7936" t="s">
        <v>94</v>
      </c>
      <c r="I7936">
        <v>2</v>
      </c>
      <c r="J7936">
        <v>3480</v>
      </c>
    </row>
    <row r="7937" spans="1:10" x14ac:dyDescent="0.3">
      <c r="A7937">
        <v>907936</v>
      </c>
      <c r="B7937">
        <v>67</v>
      </c>
      <c r="C7937">
        <v>40</v>
      </c>
      <c r="D7937" s="1">
        <v>45584</v>
      </c>
      <c r="E7937" s="1">
        <v>45586</v>
      </c>
      <c r="F7937" t="s">
        <v>98</v>
      </c>
      <c r="G7937" t="s">
        <v>69</v>
      </c>
      <c r="H7937" t="s">
        <v>97</v>
      </c>
      <c r="I7937">
        <v>1</v>
      </c>
      <c r="J7937">
        <v>540</v>
      </c>
    </row>
    <row r="7938" spans="1:10" x14ac:dyDescent="0.3">
      <c r="A7938">
        <v>907937</v>
      </c>
      <c r="B7938">
        <v>373</v>
      </c>
      <c r="C7938">
        <v>34</v>
      </c>
      <c r="D7938" s="1">
        <v>45393</v>
      </c>
      <c r="E7938" s="1">
        <v>45395</v>
      </c>
      <c r="F7938" t="s">
        <v>95</v>
      </c>
      <c r="G7938" t="s">
        <v>69</v>
      </c>
      <c r="H7938" t="s">
        <v>94</v>
      </c>
      <c r="I7938">
        <v>1</v>
      </c>
      <c r="J7938">
        <v>410</v>
      </c>
    </row>
    <row r="7939" spans="1:10" x14ac:dyDescent="0.3">
      <c r="A7939">
        <v>907938</v>
      </c>
      <c r="B7939">
        <v>570</v>
      </c>
      <c r="C7939">
        <v>42</v>
      </c>
      <c r="D7939" s="1">
        <v>45574</v>
      </c>
      <c r="E7939" s="1">
        <v>45577</v>
      </c>
      <c r="F7939" t="s">
        <v>101</v>
      </c>
      <c r="G7939" t="s">
        <v>78</v>
      </c>
      <c r="H7939" t="s">
        <v>97</v>
      </c>
      <c r="I7939">
        <v>1</v>
      </c>
      <c r="J7939">
        <v>810</v>
      </c>
    </row>
    <row r="7940" spans="1:10" x14ac:dyDescent="0.3">
      <c r="A7940">
        <v>907939</v>
      </c>
      <c r="B7940">
        <v>135</v>
      </c>
      <c r="C7940">
        <v>15</v>
      </c>
      <c r="D7940" s="1">
        <v>45550</v>
      </c>
      <c r="E7940" s="1">
        <v>45552</v>
      </c>
      <c r="F7940" t="s">
        <v>101</v>
      </c>
      <c r="G7940" t="s">
        <v>42</v>
      </c>
      <c r="H7940" t="s">
        <v>94</v>
      </c>
      <c r="I7940">
        <v>1</v>
      </c>
      <c r="J7940">
        <v>3740</v>
      </c>
    </row>
    <row r="7941" spans="1:10" x14ac:dyDescent="0.3">
      <c r="A7941">
        <v>907940</v>
      </c>
      <c r="B7941">
        <v>582</v>
      </c>
      <c r="C7941">
        <v>19</v>
      </c>
      <c r="D7941" s="1">
        <v>45728</v>
      </c>
      <c r="E7941" s="1">
        <v>45730</v>
      </c>
      <c r="F7941" t="s">
        <v>101</v>
      </c>
      <c r="G7941" t="s">
        <v>51</v>
      </c>
      <c r="H7941" t="s">
        <v>97</v>
      </c>
      <c r="I7941">
        <v>1</v>
      </c>
      <c r="J7941">
        <v>10800</v>
      </c>
    </row>
    <row r="7942" spans="1:10" x14ac:dyDescent="0.3">
      <c r="A7942">
        <v>907941</v>
      </c>
      <c r="B7942">
        <v>291</v>
      </c>
      <c r="C7942">
        <v>42</v>
      </c>
      <c r="D7942" s="1">
        <v>45501</v>
      </c>
      <c r="E7942" s="1">
        <v>45503</v>
      </c>
      <c r="F7942" t="s">
        <v>101</v>
      </c>
      <c r="G7942" t="s">
        <v>78</v>
      </c>
      <c r="H7942" t="s">
        <v>94</v>
      </c>
      <c r="I7942">
        <v>1</v>
      </c>
      <c r="J7942">
        <v>810</v>
      </c>
    </row>
    <row r="7943" spans="1:10" x14ac:dyDescent="0.3">
      <c r="A7943">
        <v>907942</v>
      </c>
      <c r="B7943">
        <v>359</v>
      </c>
      <c r="C7943">
        <v>30</v>
      </c>
      <c r="D7943" s="1">
        <v>45696</v>
      </c>
      <c r="E7943" s="1">
        <v>45701</v>
      </c>
      <c r="F7943" t="s">
        <v>98</v>
      </c>
      <c r="G7943" t="s">
        <v>60</v>
      </c>
      <c r="H7943" t="s">
        <v>97</v>
      </c>
      <c r="I7943">
        <v>1</v>
      </c>
      <c r="J7943">
        <v>2550</v>
      </c>
    </row>
    <row r="7944" spans="1:10" x14ac:dyDescent="0.3">
      <c r="A7944">
        <v>907943</v>
      </c>
      <c r="B7944">
        <v>309</v>
      </c>
      <c r="C7944">
        <v>32</v>
      </c>
      <c r="D7944" s="1">
        <v>45453</v>
      </c>
      <c r="E7944" s="1">
        <v>45459</v>
      </c>
      <c r="F7944" t="s">
        <v>95</v>
      </c>
      <c r="G7944" t="s">
        <v>60</v>
      </c>
      <c r="H7944" t="s">
        <v>94</v>
      </c>
      <c r="I7944">
        <v>1</v>
      </c>
      <c r="J7944">
        <v>1990</v>
      </c>
    </row>
    <row r="7945" spans="1:10" x14ac:dyDescent="0.3">
      <c r="A7945">
        <v>907944</v>
      </c>
      <c r="B7945">
        <v>63</v>
      </c>
      <c r="C7945">
        <v>37</v>
      </c>
      <c r="D7945" s="1">
        <v>45579</v>
      </c>
      <c r="E7945" s="1">
        <v>45585</v>
      </c>
      <c r="F7945" t="s">
        <v>95</v>
      </c>
      <c r="G7945" t="s">
        <v>69</v>
      </c>
      <c r="H7945" t="s">
        <v>97</v>
      </c>
      <c r="I7945">
        <v>2</v>
      </c>
      <c r="J7945">
        <v>1620</v>
      </c>
    </row>
    <row r="7946" spans="1:10" x14ac:dyDescent="0.3">
      <c r="A7946">
        <v>907945</v>
      </c>
      <c r="B7946">
        <v>14</v>
      </c>
      <c r="C7946">
        <v>48</v>
      </c>
      <c r="D7946" s="1">
        <v>45696</v>
      </c>
      <c r="E7946" s="1">
        <v>45698</v>
      </c>
      <c r="F7946" t="s">
        <v>95</v>
      </c>
      <c r="G7946" t="s">
        <v>78</v>
      </c>
      <c r="H7946" t="s">
        <v>97</v>
      </c>
      <c r="I7946">
        <v>1</v>
      </c>
      <c r="J7946">
        <v>1560</v>
      </c>
    </row>
    <row r="7947" spans="1:10" x14ac:dyDescent="0.3">
      <c r="A7947">
        <v>907946</v>
      </c>
      <c r="B7947">
        <v>320</v>
      </c>
      <c r="C7947">
        <v>10</v>
      </c>
      <c r="D7947" s="1">
        <v>45711</v>
      </c>
      <c r="E7947" s="1">
        <v>45715</v>
      </c>
      <c r="F7947" t="s">
        <v>100</v>
      </c>
      <c r="G7947" t="s">
        <v>42</v>
      </c>
      <c r="H7947" t="s">
        <v>94</v>
      </c>
      <c r="I7947">
        <v>1</v>
      </c>
      <c r="J7947">
        <v>3700</v>
      </c>
    </row>
    <row r="7948" spans="1:10" x14ac:dyDescent="0.3">
      <c r="A7948">
        <v>907947</v>
      </c>
      <c r="B7948">
        <v>476</v>
      </c>
      <c r="C7948">
        <v>38</v>
      </c>
      <c r="D7948" s="1">
        <v>45525</v>
      </c>
      <c r="E7948" s="1">
        <v>45529</v>
      </c>
      <c r="F7948" t="s">
        <v>95</v>
      </c>
      <c r="G7948" t="s">
        <v>69</v>
      </c>
      <c r="H7948" t="s">
        <v>97</v>
      </c>
      <c r="I7948">
        <v>1</v>
      </c>
      <c r="J7948">
        <v>510</v>
      </c>
    </row>
    <row r="7949" spans="1:10" x14ac:dyDescent="0.3">
      <c r="A7949">
        <v>907948</v>
      </c>
      <c r="B7949">
        <v>86</v>
      </c>
      <c r="C7949">
        <v>38</v>
      </c>
      <c r="D7949" s="1">
        <v>45457</v>
      </c>
      <c r="E7949" s="1">
        <v>45462</v>
      </c>
      <c r="F7949" t="s">
        <v>95</v>
      </c>
      <c r="G7949" t="s">
        <v>69</v>
      </c>
      <c r="H7949" t="s">
        <v>94</v>
      </c>
      <c r="I7949">
        <v>2</v>
      </c>
      <c r="J7949">
        <v>1020</v>
      </c>
    </row>
    <row r="7950" spans="1:10" x14ac:dyDescent="0.3">
      <c r="A7950">
        <v>907949</v>
      </c>
      <c r="B7950">
        <v>498</v>
      </c>
      <c r="C7950">
        <v>13</v>
      </c>
      <c r="D7950" s="1">
        <v>45540</v>
      </c>
      <c r="E7950" s="1">
        <v>45546</v>
      </c>
      <c r="F7950" t="s">
        <v>95</v>
      </c>
      <c r="G7950" t="s">
        <v>42</v>
      </c>
      <c r="H7950" t="s">
        <v>94</v>
      </c>
      <c r="I7950">
        <v>1</v>
      </c>
      <c r="J7950">
        <v>3000</v>
      </c>
    </row>
    <row r="7951" spans="1:10" x14ac:dyDescent="0.3">
      <c r="A7951">
        <v>907950</v>
      </c>
      <c r="B7951">
        <v>472</v>
      </c>
      <c r="C7951">
        <v>35</v>
      </c>
      <c r="D7951" s="1">
        <v>45743</v>
      </c>
      <c r="E7951" s="1">
        <v>45746</v>
      </c>
      <c r="F7951" t="s">
        <v>100</v>
      </c>
      <c r="G7951" t="s">
        <v>69</v>
      </c>
      <c r="H7951" t="s">
        <v>97</v>
      </c>
      <c r="I7951">
        <v>1</v>
      </c>
      <c r="J7951">
        <v>590</v>
      </c>
    </row>
    <row r="7952" spans="1:10" x14ac:dyDescent="0.3">
      <c r="A7952">
        <v>907951</v>
      </c>
      <c r="B7952">
        <v>89</v>
      </c>
      <c r="C7952">
        <v>24</v>
      </c>
      <c r="D7952" s="1">
        <v>45397</v>
      </c>
      <c r="E7952" s="1">
        <v>45399</v>
      </c>
      <c r="F7952" t="s">
        <v>93</v>
      </c>
      <c r="G7952" t="s">
        <v>51</v>
      </c>
      <c r="H7952" t="s">
        <v>94</v>
      </c>
      <c r="I7952">
        <v>3</v>
      </c>
      <c r="J7952">
        <v>34350</v>
      </c>
    </row>
    <row r="7953" spans="1:10" x14ac:dyDescent="0.3">
      <c r="A7953">
        <v>907952</v>
      </c>
      <c r="B7953">
        <v>400</v>
      </c>
      <c r="C7953">
        <v>23</v>
      </c>
      <c r="D7953" s="1">
        <v>45594</v>
      </c>
      <c r="E7953" s="1">
        <v>45600</v>
      </c>
      <c r="F7953" t="s">
        <v>99</v>
      </c>
      <c r="G7953" t="s">
        <v>51</v>
      </c>
      <c r="H7953" t="s">
        <v>94</v>
      </c>
      <c r="I7953">
        <v>1</v>
      </c>
      <c r="J7953">
        <v>12780</v>
      </c>
    </row>
    <row r="7954" spans="1:10" x14ac:dyDescent="0.3">
      <c r="A7954">
        <v>907953</v>
      </c>
      <c r="B7954">
        <v>28</v>
      </c>
      <c r="C7954">
        <v>18</v>
      </c>
      <c r="D7954" s="1">
        <v>45650</v>
      </c>
      <c r="E7954" s="1">
        <v>45654</v>
      </c>
      <c r="F7954" t="s">
        <v>95</v>
      </c>
      <c r="G7954" t="s">
        <v>51</v>
      </c>
      <c r="H7954" t="s">
        <v>94</v>
      </c>
      <c r="I7954">
        <v>1</v>
      </c>
      <c r="J7954">
        <v>13140</v>
      </c>
    </row>
    <row r="7955" spans="1:10" x14ac:dyDescent="0.3">
      <c r="A7955">
        <v>907954</v>
      </c>
      <c r="B7955">
        <v>3</v>
      </c>
      <c r="C7955">
        <v>36</v>
      </c>
      <c r="D7955" s="1">
        <v>45473</v>
      </c>
      <c r="E7955" s="1">
        <v>45479</v>
      </c>
      <c r="F7955" t="s">
        <v>100</v>
      </c>
      <c r="G7955" t="s">
        <v>69</v>
      </c>
      <c r="H7955" t="s">
        <v>94</v>
      </c>
      <c r="I7955">
        <v>1</v>
      </c>
      <c r="J7955">
        <v>1130</v>
      </c>
    </row>
    <row r="7956" spans="1:10" x14ac:dyDescent="0.3">
      <c r="A7956">
        <v>907955</v>
      </c>
      <c r="B7956">
        <v>127</v>
      </c>
      <c r="C7956">
        <v>37</v>
      </c>
      <c r="D7956" s="1">
        <v>45712</v>
      </c>
      <c r="E7956" s="1">
        <v>45716</v>
      </c>
      <c r="F7956" t="s">
        <v>101</v>
      </c>
      <c r="G7956" t="s">
        <v>69</v>
      </c>
      <c r="H7956" t="s">
        <v>97</v>
      </c>
      <c r="I7956">
        <v>1</v>
      </c>
      <c r="J7956">
        <v>810</v>
      </c>
    </row>
    <row r="7957" spans="1:10" x14ac:dyDescent="0.3">
      <c r="A7957">
        <v>907956</v>
      </c>
      <c r="B7957">
        <v>46</v>
      </c>
      <c r="C7957">
        <v>11</v>
      </c>
      <c r="D7957" s="1">
        <v>45426</v>
      </c>
      <c r="E7957" s="1">
        <v>45430</v>
      </c>
      <c r="F7957" t="s">
        <v>100</v>
      </c>
      <c r="G7957" t="s">
        <v>42</v>
      </c>
      <c r="H7957" t="s">
        <v>94</v>
      </c>
      <c r="I7957">
        <v>1</v>
      </c>
      <c r="J7957">
        <v>2560</v>
      </c>
    </row>
    <row r="7958" spans="1:10" x14ac:dyDescent="0.3">
      <c r="A7958">
        <v>907957</v>
      </c>
      <c r="B7958">
        <v>470</v>
      </c>
      <c r="C7958">
        <v>40</v>
      </c>
      <c r="D7958" s="1">
        <v>45576</v>
      </c>
      <c r="E7958" s="1">
        <v>45581</v>
      </c>
      <c r="F7958" t="s">
        <v>96</v>
      </c>
      <c r="G7958" t="s">
        <v>69</v>
      </c>
      <c r="H7958" t="s">
        <v>94</v>
      </c>
      <c r="I7958">
        <v>1</v>
      </c>
      <c r="J7958">
        <v>540</v>
      </c>
    </row>
    <row r="7959" spans="1:10" x14ac:dyDescent="0.3">
      <c r="A7959">
        <v>907958</v>
      </c>
      <c r="B7959">
        <v>22</v>
      </c>
      <c r="C7959">
        <v>11</v>
      </c>
      <c r="D7959" s="1">
        <v>45578</v>
      </c>
      <c r="E7959" s="1">
        <v>45582</v>
      </c>
      <c r="F7959" t="s">
        <v>99</v>
      </c>
      <c r="G7959" t="s">
        <v>42</v>
      </c>
      <c r="H7959" t="s">
        <v>94</v>
      </c>
      <c r="I7959">
        <v>1</v>
      </c>
      <c r="J7959">
        <v>2560</v>
      </c>
    </row>
    <row r="7960" spans="1:10" x14ac:dyDescent="0.3">
      <c r="A7960">
        <v>907959</v>
      </c>
      <c r="B7960">
        <v>229</v>
      </c>
      <c r="C7960">
        <v>42</v>
      </c>
      <c r="D7960" s="1">
        <v>45475</v>
      </c>
      <c r="E7960" s="1">
        <v>45481</v>
      </c>
      <c r="F7960" t="s">
        <v>101</v>
      </c>
      <c r="G7960" t="s">
        <v>78</v>
      </c>
      <c r="H7960" t="s">
        <v>97</v>
      </c>
      <c r="I7960">
        <v>1</v>
      </c>
      <c r="J7960">
        <v>810</v>
      </c>
    </row>
    <row r="7961" spans="1:10" x14ac:dyDescent="0.3">
      <c r="A7961">
        <v>907960</v>
      </c>
      <c r="B7961">
        <v>176</v>
      </c>
      <c r="C7961">
        <v>28</v>
      </c>
      <c r="D7961" s="1">
        <v>45558</v>
      </c>
      <c r="E7961" s="1">
        <v>45563</v>
      </c>
      <c r="F7961" t="s">
        <v>96</v>
      </c>
      <c r="G7961" t="s">
        <v>60</v>
      </c>
      <c r="H7961" t="s">
        <v>97</v>
      </c>
      <c r="I7961">
        <v>1</v>
      </c>
      <c r="J7961">
        <v>3170</v>
      </c>
    </row>
    <row r="7962" spans="1:10" x14ac:dyDescent="0.3">
      <c r="A7962">
        <v>907961</v>
      </c>
      <c r="B7962">
        <v>70</v>
      </c>
      <c r="C7962">
        <v>4</v>
      </c>
      <c r="D7962" s="1">
        <v>45456</v>
      </c>
      <c r="E7962" s="1">
        <v>45458</v>
      </c>
      <c r="F7962" t="s">
        <v>98</v>
      </c>
      <c r="G7962" t="s">
        <v>33</v>
      </c>
      <c r="H7962" t="s">
        <v>97</v>
      </c>
      <c r="I7962">
        <v>2</v>
      </c>
      <c r="J7962">
        <v>1940</v>
      </c>
    </row>
    <row r="7963" spans="1:10" x14ac:dyDescent="0.3">
      <c r="A7963">
        <v>907962</v>
      </c>
      <c r="B7963">
        <v>482</v>
      </c>
      <c r="C7963">
        <v>3</v>
      </c>
      <c r="D7963" s="1">
        <v>45542</v>
      </c>
      <c r="E7963" s="1">
        <v>45546</v>
      </c>
      <c r="F7963" t="s">
        <v>100</v>
      </c>
      <c r="G7963" t="s">
        <v>33</v>
      </c>
      <c r="H7963" t="s">
        <v>94</v>
      </c>
      <c r="I7963">
        <v>2</v>
      </c>
      <c r="J7963">
        <v>3540</v>
      </c>
    </row>
    <row r="7964" spans="1:10" x14ac:dyDescent="0.3">
      <c r="A7964">
        <v>907963</v>
      </c>
      <c r="B7964">
        <v>170</v>
      </c>
      <c r="C7964">
        <v>44</v>
      </c>
      <c r="D7964" s="1">
        <v>45484</v>
      </c>
      <c r="E7964" s="1">
        <v>45487</v>
      </c>
      <c r="F7964" t="s">
        <v>100</v>
      </c>
      <c r="G7964" t="s">
        <v>78</v>
      </c>
      <c r="H7964" t="s">
        <v>94</v>
      </c>
      <c r="I7964">
        <v>2</v>
      </c>
      <c r="J7964">
        <v>2260</v>
      </c>
    </row>
    <row r="7965" spans="1:10" x14ac:dyDescent="0.3">
      <c r="A7965">
        <v>907964</v>
      </c>
      <c r="B7965">
        <v>581</v>
      </c>
      <c r="C7965">
        <v>27</v>
      </c>
      <c r="D7965" s="1">
        <v>45465</v>
      </c>
      <c r="E7965" s="1">
        <v>45467</v>
      </c>
      <c r="F7965" t="s">
        <v>100</v>
      </c>
      <c r="G7965" t="s">
        <v>60</v>
      </c>
      <c r="H7965" t="s">
        <v>94</v>
      </c>
      <c r="I7965">
        <v>1</v>
      </c>
      <c r="J7965">
        <v>1080</v>
      </c>
    </row>
    <row r="7966" spans="1:10" x14ac:dyDescent="0.3">
      <c r="A7966">
        <v>907965</v>
      </c>
      <c r="B7966">
        <v>36</v>
      </c>
      <c r="C7966">
        <v>27</v>
      </c>
      <c r="D7966" s="1">
        <v>45654</v>
      </c>
      <c r="E7966" s="1">
        <v>45659</v>
      </c>
      <c r="F7966" t="s">
        <v>98</v>
      </c>
      <c r="G7966" t="s">
        <v>60</v>
      </c>
      <c r="H7966" t="s">
        <v>97</v>
      </c>
      <c r="I7966">
        <v>1</v>
      </c>
      <c r="J7966">
        <v>1080</v>
      </c>
    </row>
    <row r="7967" spans="1:10" x14ac:dyDescent="0.3">
      <c r="A7967">
        <v>907966</v>
      </c>
      <c r="B7967">
        <v>390</v>
      </c>
      <c r="C7967">
        <v>10</v>
      </c>
      <c r="D7967" s="1">
        <v>45481</v>
      </c>
      <c r="E7967" s="1">
        <v>45483</v>
      </c>
      <c r="F7967" t="s">
        <v>95</v>
      </c>
      <c r="G7967" t="s">
        <v>42</v>
      </c>
      <c r="H7967" t="s">
        <v>97</v>
      </c>
      <c r="I7967">
        <v>1</v>
      </c>
      <c r="J7967">
        <v>3700</v>
      </c>
    </row>
    <row r="7968" spans="1:10" x14ac:dyDescent="0.3">
      <c r="A7968">
        <v>907967</v>
      </c>
      <c r="B7968">
        <v>243</v>
      </c>
      <c r="C7968">
        <v>32</v>
      </c>
      <c r="D7968" s="1">
        <v>45430</v>
      </c>
      <c r="E7968" s="1">
        <v>45433</v>
      </c>
      <c r="F7968" t="s">
        <v>99</v>
      </c>
      <c r="G7968" t="s">
        <v>60</v>
      </c>
      <c r="H7968" t="s">
        <v>97</v>
      </c>
      <c r="I7968">
        <v>1</v>
      </c>
      <c r="J7968">
        <v>1990</v>
      </c>
    </row>
    <row r="7969" spans="1:10" x14ac:dyDescent="0.3">
      <c r="A7969">
        <v>907968</v>
      </c>
      <c r="B7969">
        <v>454</v>
      </c>
      <c r="C7969">
        <v>18</v>
      </c>
      <c r="D7969" s="1">
        <v>45478</v>
      </c>
      <c r="E7969" s="1">
        <v>45484</v>
      </c>
      <c r="F7969" t="s">
        <v>95</v>
      </c>
      <c r="G7969" t="s">
        <v>51</v>
      </c>
      <c r="H7969" t="s">
        <v>97</v>
      </c>
      <c r="I7969">
        <v>1</v>
      </c>
      <c r="J7969">
        <v>13140</v>
      </c>
    </row>
    <row r="7970" spans="1:10" x14ac:dyDescent="0.3">
      <c r="A7970">
        <v>907969</v>
      </c>
      <c r="B7970">
        <v>301</v>
      </c>
      <c r="C7970">
        <v>18</v>
      </c>
      <c r="D7970" s="1">
        <v>45621</v>
      </c>
      <c r="E7970" s="1">
        <v>45625</v>
      </c>
      <c r="F7970" t="s">
        <v>100</v>
      </c>
      <c r="G7970" t="s">
        <v>51</v>
      </c>
      <c r="H7970" t="s">
        <v>94</v>
      </c>
      <c r="I7970">
        <v>2</v>
      </c>
      <c r="J7970">
        <v>26280</v>
      </c>
    </row>
    <row r="7971" spans="1:10" x14ac:dyDescent="0.3">
      <c r="A7971">
        <v>907970</v>
      </c>
      <c r="B7971">
        <v>413</v>
      </c>
      <c r="C7971">
        <v>33</v>
      </c>
      <c r="D7971" s="1">
        <v>45616</v>
      </c>
      <c r="E7971" s="1">
        <v>45618</v>
      </c>
      <c r="F7971" t="s">
        <v>93</v>
      </c>
      <c r="G7971" t="s">
        <v>69</v>
      </c>
      <c r="H7971" t="s">
        <v>97</v>
      </c>
      <c r="I7971">
        <v>1</v>
      </c>
      <c r="J7971">
        <v>740</v>
      </c>
    </row>
    <row r="7972" spans="1:10" x14ac:dyDescent="0.3">
      <c r="A7972">
        <v>907971</v>
      </c>
      <c r="B7972">
        <v>580</v>
      </c>
      <c r="C7972">
        <v>31</v>
      </c>
      <c r="D7972" s="1">
        <v>45721</v>
      </c>
      <c r="E7972" s="1">
        <v>45726</v>
      </c>
      <c r="F7972" t="s">
        <v>93</v>
      </c>
      <c r="G7972" t="s">
        <v>60</v>
      </c>
      <c r="H7972" t="s">
        <v>97</v>
      </c>
      <c r="I7972">
        <v>2</v>
      </c>
      <c r="J7972">
        <v>3480</v>
      </c>
    </row>
    <row r="7973" spans="1:10" x14ac:dyDescent="0.3">
      <c r="A7973">
        <v>907972</v>
      </c>
      <c r="B7973">
        <v>488</v>
      </c>
      <c r="C7973">
        <v>17</v>
      </c>
      <c r="D7973" s="1">
        <v>45670</v>
      </c>
      <c r="E7973" s="1">
        <v>45673</v>
      </c>
      <c r="F7973" t="s">
        <v>101</v>
      </c>
      <c r="G7973" t="s">
        <v>51</v>
      </c>
      <c r="H7973" t="s">
        <v>94</v>
      </c>
      <c r="I7973">
        <v>2</v>
      </c>
      <c r="J7973">
        <v>27580</v>
      </c>
    </row>
    <row r="7974" spans="1:10" x14ac:dyDescent="0.3">
      <c r="A7974">
        <v>907973</v>
      </c>
      <c r="B7974">
        <v>418</v>
      </c>
      <c r="C7974">
        <v>30</v>
      </c>
      <c r="D7974" s="1">
        <v>45711</v>
      </c>
      <c r="E7974" s="1">
        <v>45713</v>
      </c>
      <c r="F7974" t="s">
        <v>101</v>
      </c>
      <c r="G7974" t="s">
        <v>60</v>
      </c>
      <c r="H7974" t="s">
        <v>94</v>
      </c>
      <c r="I7974">
        <v>1</v>
      </c>
      <c r="J7974">
        <v>2550</v>
      </c>
    </row>
    <row r="7975" spans="1:10" x14ac:dyDescent="0.3">
      <c r="A7975">
        <v>907974</v>
      </c>
      <c r="B7975">
        <v>544</v>
      </c>
      <c r="C7975">
        <v>17</v>
      </c>
      <c r="D7975" s="1">
        <v>45441</v>
      </c>
      <c r="E7975" s="1">
        <v>45443</v>
      </c>
      <c r="F7975" t="s">
        <v>100</v>
      </c>
      <c r="G7975" t="s">
        <v>51</v>
      </c>
      <c r="H7975" t="s">
        <v>94</v>
      </c>
      <c r="I7975">
        <v>1</v>
      </c>
      <c r="J7975">
        <v>13790</v>
      </c>
    </row>
    <row r="7976" spans="1:10" x14ac:dyDescent="0.3">
      <c r="A7976">
        <v>907975</v>
      </c>
      <c r="B7976">
        <v>100</v>
      </c>
      <c r="C7976">
        <v>2</v>
      </c>
      <c r="D7976" s="1">
        <v>45577</v>
      </c>
      <c r="E7976" s="1">
        <v>45580</v>
      </c>
      <c r="F7976" t="s">
        <v>93</v>
      </c>
      <c r="G7976" t="s">
        <v>33</v>
      </c>
      <c r="H7976" t="s">
        <v>94</v>
      </c>
      <c r="I7976">
        <v>1</v>
      </c>
      <c r="J7976">
        <v>1190</v>
      </c>
    </row>
    <row r="7977" spans="1:10" x14ac:dyDescent="0.3">
      <c r="A7977">
        <v>907976</v>
      </c>
      <c r="B7977">
        <v>462</v>
      </c>
      <c r="C7977">
        <v>36</v>
      </c>
      <c r="D7977" s="1">
        <v>45692</v>
      </c>
      <c r="E7977" s="1">
        <v>45697</v>
      </c>
      <c r="F7977" t="s">
        <v>101</v>
      </c>
      <c r="G7977" t="s">
        <v>69</v>
      </c>
      <c r="H7977" t="s">
        <v>94</v>
      </c>
      <c r="I7977">
        <v>2</v>
      </c>
      <c r="J7977">
        <v>2260</v>
      </c>
    </row>
    <row r="7978" spans="1:10" x14ac:dyDescent="0.3">
      <c r="A7978">
        <v>907977</v>
      </c>
      <c r="B7978">
        <v>300</v>
      </c>
      <c r="C7978">
        <v>10</v>
      </c>
      <c r="D7978" s="1">
        <v>45734</v>
      </c>
      <c r="E7978" s="1">
        <v>45736</v>
      </c>
      <c r="F7978" t="s">
        <v>95</v>
      </c>
      <c r="G7978" t="s">
        <v>42</v>
      </c>
      <c r="H7978" t="s">
        <v>94</v>
      </c>
      <c r="I7978">
        <v>1</v>
      </c>
      <c r="J7978">
        <v>3700</v>
      </c>
    </row>
    <row r="7979" spans="1:10" x14ac:dyDescent="0.3">
      <c r="A7979">
        <v>907978</v>
      </c>
      <c r="B7979">
        <v>553</v>
      </c>
      <c r="C7979">
        <v>4</v>
      </c>
      <c r="D7979" s="1">
        <v>45625</v>
      </c>
      <c r="E7979" s="1">
        <v>45627</v>
      </c>
      <c r="F7979" t="s">
        <v>101</v>
      </c>
      <c r="G7979" t="s">
        <v>33</v>
      </c>
      <c r="H7979" t="s">
        <v>94</v>
      </c>
      <c r="I7979">
        <v>1</v>
      </c>
      <c r="J7979">
        <v>970</v>
      </c>
    </row>
    <row r="7980" spans="1:10" x14ac:dyDescent="0.3">
      <c r="A7980">
        <v>907979</v>
      </c>
      <c r="B7980">
        <v>557</v>
      </c>
      <c r="C7980">
        <v>38</v>
      </c>
      <c r="D7980" s="1">
        <v>45724</v>
      </c>
      <c r="E7980" s="1">
        <v>45727</v>
      </c>
      <c r="F7980" t="s">
        <v>95</v>
      </c>
      <c r="G7980" t="s">
        <v>69</v>
      </c>
      <c r="H7980" t="s">
        <v>94</v>
      </c>
      <c r="I7980">
        <v>1</v>
      </c>
      <c r="J7980">
        <v>510</v>
      </c>
    </row>
    <row r="7981" spans="1:10" x14ac:dyDescent="0.3">
      <c r="A7981">
        <v>907980</v>
      </c>
      <c r="B7981">
        <v>326</v>
      </c>
      <c r="C7981">
        <v>41</v>
      </c>
      <c r="D7981" s="1">
        <v>45702</v>
      </c>
      <c r="E7981" s="1">
        <v>45708</v>
      </c>
      <c r="F7981" t="s">
        <v>99</v>
      </c>
      <c r="G7981" t="s">
        <v>78</v>
      </c>
      <c r="H7981" t="s">
        <v>97</v>
      </c>
      <c r="I7981">
        <v>1</v>
      </c>
      <c r="J7981">
        <v>1390</v>
      </c>
    </row>
    <row r="7982" spans="1:10" x14ac:dyDescent="0.3">
      <c r="A7982">
        <v>907981</v>
      </c>
      <c r="B7982">
        <v>92</v>
      </c>
      <c r="C7982">
        <v>8</v>
      </c>
      <c r="D7982" s="1">
        <v>45562</v>
      </c>
      <c r="E7982" s="1">
        <v>45565</v>
      </c>
      <c r="F7982" t="s">
        <v>101</v>
      </c>
      <c r="G7982" t="s">
        <v>33</v>
      </c>
      <c r="H7982" t="s">
        <v>94</v>
      </c>
      <c r="I7982">
        <v>1</v>
      </c>
      <c r="J7982">
        <v>1870</v>
      </c>
    </row>
    <row r="7983" spans="1:10" x14ac:dyDescent="0.3">
      <c r="A7983">
        <v>907982</v>
      </c>
      <c r="B7983">
        <v>495</v>
      </c>
      <c r="C7983">
        <v>34</v>
      </c>
      <c r="D7983" s="1">
        <v>45500</v>
      </c>
      <c r="E7983" s="1">
        <v>45506</v>
      </c>
      <c r="F7983" t="s">
        <v>96</v>
      </c>
      <c r="G7983" t="s">
        <v>69</v>
      </c>
      <c r="H7983" t="s">
        <v>94</v>
      </c>
      <c r="I7983">
        <v>1</v>
      </c>
      <c r="J7983">
        <v>410</v>
      </c>
    </row>
    <row r="7984" spans="1:10" x14ac:dyDescent="0.3">
      <c r="A7984">
        <v>907983</v>
      </c>
      <c r="B7984">
        <v>584</v>
      </c>
      <c r="C7984">
        <v>20</v>
      </c>
      <c r="D7984" s="1">
        <v>45648</v>
      </c>
      <c r="E7984" s="1">
        <v>45650</v>
      </c>
      <c r="F7984" t="s">
        <v>93</v>
      </c>
      <c r="G7984" t="s">
        <v>51</v>
      </c>
      <c r="H7984" t="s">
        <v>97</v>
      </c>
      <c r="I7984">
        <v>1</v>
      </c>
      <c r="J7984">
        <v>12810</v>
      </c>
    </row>
    <row r="7985" spans="1:10" x14ac:dyDescent="0.3">
      <c r="A7985">
        <v>907984</v>
      </c>
      <c r="B7985">
        <v>305</v>
      </c>
      <c r="C7985">
        <v>8</v>
      </c>
      <c r="D7985" s="1">
        <v>45449</v>
      </c>
      <c r="E7985" s="1">
        <v>45451</v>
      </c>
      <c r="F7985" t="s">
        <v>100</v>
      </c>
      <c r="G7985" t="s">
        <v>33</v>
      </c>
      <c r="H7985" t="s">
        <v>97</v>
      </c>
      <c r="I7985">
        <v>2</v>
      </c>
      <c r="J7985">
        <v>3740</v>
      </c>
    </row>
    <row r="7986" spans="1:10" x14ac:dyDescent="0.3">
      <c r="A7986">
        <v>907985</v>
      </c>
      <c r="B7986">
        <v>134</v>
      </c>
      <c r="C7986">
        <v>10</v>
      </c>
      <c r="D7986" s="1">
        <v>45458</v>
      </c>
      <c r="E7986" s="1">
        <v>45461</v>
      </c>
      <c r="F7986" t="s">
        <v>93</v>
      </c>
      <c r="G7986" t="s">
        <v>42</v>
      </c>
      <c r="H7986" t="s">
        <v>97</v>
      </c>
      <c r="I7986">
        <v>1</v>
      </c>
      <c r="J7986">
        <v>3700</v>
      </c>
    </row>
    <row r="7987" spans="1:10" x14ac:dyDescent="0.3">
      <c r="A7987">
        <v>907986</v>
      </c>
      <c r="B7987">
        <v>3</v>
      </c>
      <c r="C7987">
        <v>26</v>
      </c>
      <c r="D7987" s="1">
        <v>45422</v>
      </c>
      <c r="E7987" s="1">
        <v>45428</v>
      </c>
      <c r="F7987" t="s">
        <v>100</v>
      </c>
      <c r="G7987" t="s">
        <v>60</v>
      </c>
      <c r="H7987" t="s">
        <v>94</v>
      </c>
      <c r="I7987">
        <v>1</v>
      </c>
      <c r="J7987">
        <v>2250</v>
      </c>
    </row>
    <row r="7988" spans="1:10" x14ac:dyDescent="0.3">
      <c r="A7988">
        <v>907987</v>
      </c>
      <c r="B7988">
        <v>322</v>
      </c>
      <c r="C7988">
        <v>45</v>
      </c>
      <c r="D7988" s="1">
        <v>45585</v>
      </c>
      <c r="E7988" s="1">
        <v>45588</v>
      </c>
      <c r="F7988" t="s">
        <v>100</v>
      </c>
      <c r="G7988" t="s">
        <v>78</v>
      </c>
      <c r="H7988" t="s">
        <v>97</v>
      </c>
      <c r="I7988">
        <v>1</v>
      </c>
      <c r="J7988">
        <v>1290</v>
      </c>
    </row>
    <row r="7989" spans="1:10" x14ac:dyDescent="0.3">
      <c r="A7989">
        <v>907988</v>
      </c>
      <c r="B7989">
        <v>51</v>
      </c>
      <c r="C7989">
        <v>11</v>
      </c>
      <c r="D7989" s="1">
        <v>45674</v>
      </c>
      <c r="E7989" s="1">
        <v>45680</v>
      </c>
      <c r="F7989" t="s">
        <v>96</v>
      </c>
      <c r="G7989" t="s">
        <v>42</v>
      </c>
      <c r="H7989" t="s">
        <v>97</v>
      </c>
      <c r="I7989">
        <v>1</v>
      </c>
      <c r="J7989">
        <v>2560</v>
      </c>
    </row>
    <row r="7990" spans="1:10" x14ac:dyDescent="0.3">
      <c r="A7990">
        <v>907989</v>
      </c>
      <c r="B7990">
        <v>35</v>
      </c>
      <c r="C7990">
        <v>47</v>
      </c>
      <c r="D7990" s="1">
        <v>45547</v>
      </c>
      <c r="E7990" s="1">
        <v>45551</v>
      </c>
      <c r="F7990" t="s">
        <v>93</v>
      </c>
      <c r="G7990" t="s">
        <v>78</v>
      </c>
      <c r="H7990" t="s">
        <v>94</v>
      </c>
      <c r="I7990">
        <v>1</v>
      </c>
      <c r="J7990">
        <v>890</v>
      </c>
    </row>
    <row r="7991" spans="1:10" x14ac:dyDescent="0.3">
      <c r="A7991">
        <v>907990</v>
      </c>
      <c r="B7991">
        <v>86</v>
      </c>
      <c r="C7991">
        <v>46</v>
      </c>
      <c r="D7991" s="1">
        <v>45604</v>
      </c>
      <c r="E7991" s="1">
        <v>45610</v>
      </c>
      <c r="F7991" t="s">
        <v>95</v>
      </c>
      <c r="G7991" t="s">
        <v>78</v>
      </c>
      <c r="H7991" t="s">
        <v>94</v>
      </c>
      <c r="I7991">
        <v>1</v>
      </c>
      <c r="J7991">
        <v>1320</v>
      </c>
    </row>
    <row r="7992" spans="1:10" x14ac:dyDescent="0.3">
      <c r="A7992">
        <v>907991</v>
      </c>
      <c r="B7992">
        <v>375</v>
      </c>
      <c r="C7992">
        <v>41</v>
      </c>
      <c r="D7992" s="1">
        <v>45586</v>
      </c>
      <c r="E7992" s="1">
        <v>45589</v>
      </c>
      <c r="F7992" t="s">
        <v>93</v>
      </c>
      <c r="G7992" t="s">
        <v>78</v>
      </c>
      <c r="H7992" t="s">
        <v>94</v>
      </c>
      <c r="I7992">
        <v>2</v>
      </c>
      <c r="J7992">
        <v>2780</v>
      </c>
    </row>
    <row r="7993" spans="1:10" x14ac:dyDescent="0.3">
      <c r="A7993">
        <v>907992</v>
      </c>
      <c r="B7993">
        <v>477</v>
      </c>
      <c r="C7993">
        <v>39</v>
      </c>
      <c r="D7993" s="1">
        <v>45491</v>
      </c>
      <c r="E7993" s="1">
        <v>45497</v>
      </c>
      <c r="F7993" t="s">
        <v>98</v>
      </c>
      <c r="G7993" t="s">
        <v>69</v>
      </c>
      <c r="H7993" t="s">
        <v>97</v>
      </c>
      <c r="I7993">
        <v>1</v>
      </c>
      <c r="J7993">
        <v>780</v>
      </c>
    </row>
    <row r="7994" spans="1:10" x14ac:dyDescent="0.3">
      <c r="A7994">
        <v>907993</v>
      </c>
      <c r="B7994">
        <v>371</v>
      </c>
      <c r="C7994">
        <v>28</v>
      </c>
      <c r="D7994" s="1">
        <v>45456</v>
      </c>
      <c r="E7994" s="1">
        <v>45459</v>
      </c>
      <c r="F7994" t="s">
        <v>100</v>
      </c>
      <c r="G7994" t="s">
        <v>60</v>
      </c>
      <c r="H7994" t="s">
        <v>94</v>
      </c>
      <c r="I7994">
        <v>1</v>
      </c>
      <c r="J7994">
        <v>3170</v>
      </c>
    </row>
    <row r="7995" spans="1:10" x14ac:dyDescent="0.3">
      <c r="A7995">
        <v>907994</v>
      </c>
      <c r="B7995">
        <v>274</v>
      </c>
      <c r="C7995">
        <v>12</v>
      </c>
      <c r="D7995" s="1">
        <v>45712</v>
      </c>
      <c r="E7995" s="1">
        <v>45715</v>
      </c>
      <c r="F7995" t="s">
        <v>95</v>
      </c>
      <c r="G7995" t="s">
        <v>42</v>
      </c>
      <c r="H7995" t="s">
        <v>97</v>
      </c>
      <c r="I7995">
        <v>2</v>
      </c>
      <c r="J7995">
        <v>5200</v>
      </c>
    </row>
    <row r="7996" spans="1:10" x14ac:dyDescent="0.3">
      <c r="A7996">
        <v>907995</v>
      </c>
      <c r="B7996">
        <v>536</v>
      </c>
      <c r="C7996">
        <v>41</v>
      </c>
      <c r="D7996" s="1">
        <v>45609</v>
      </c>
      <c r="E7996" s="1">
        <v>45612</v>
      </c>
      <c r="F7996" t="s">
        <v>99</v>
      </c>
      <c r="G7996" t="s">
        <v>78</v>
      </c>
      <c r="H7996" t="s">
        <v>97</v>
      </c>
      <c r="I7996">
        <v>1</v>
      </c>
      <c r="J7996">
        <v>1390</v>
      </c>
    </row>
    <row r="7997" spans="1:10" x14ac:dyDescent="0.3">
      <c r="A7997">
        <v>907996</v>
      </c>
      <c r="B7997">
        <v>503</v>
      </c>
      <c r="C7997">
        <v>33</v>
      </c>
      <c r="D7997" s="1">
        <v>45494</v>
      </c>
      <c r="E7997" s="1">
        <v>45499</v>
      </c>
      <c r="F7997" t="s">
        <v>99</v>
      </c>
      <c r="G7997" t="s">
        <v>69</v>
      </c>
      <c r="H7997" t="s">
        <v>97</v>
      </c>
      <c r="I7997">
        <v>1</v>
      </c>
      <c r="J7997">
        <v>740</v>
      </c>
    </row>
    <row r="7998" spans="1:10" x14ac:dyDescent="0.3">
      <c r="A7998">
        <v>907997</v>
      </c>
      <c r="B7998">
        <v>550</v>
      </c>
      <c r="C7998">
        <v>44</v>
      </c>
      <c r="D7998" s="1">
        <v>45622</v>
      </c>
      <c r="E7998" s="1">
        <v>45628</v>
      </c>
      <c r="F7998" t="s">
        <v>95</v>
      </c>
      <c r="G7998" t="s">
        <v>78</v>
      </c>
      <c r="H7998" t="s">
        <v>94</v>
      </c>
      <c r="I7998">
        <v>1</v>
      </c>
      <c r="J7998">
        <v>1130</v>
      </c>
    </row>
    <row r="7999" spans="1:10" x14ac:dyDescent="0.3">
      <c r="A7999">
        <v>907998</v>
      </c>
      <c r="B7999">
        <v>417</v>
      </c>
      <c r="C7999">
        <v>16</v>
      </c>
      <c r="D7999" s="1">
        <v>45743</v>
      </c>
      <c r="E7999" s="1">
        <v>45748</v>
      </c>
      <c r="F7999" t="s">
        <v>95</v>
      </c>
      <c r="G7999" t="s">
        <v>42</v>
      </c>
      <c r="H7999" t="s">
        <v>97</v>
      </c>
      <c r="I7999">
        <v>1</v>
      </c>
      <c r="J7999">
        <v>3900</v>
      </c>
    </row>
    <row r="8000" spans="1:10" x14ac:dyDescent="0.3">
      <c r="A8000">
        <v>907999</v>
      </c>
      <c r="B8000">
        <v>413</v>
      </c>
      <c r="C8000">
        <v>7</v>
      </c>
      <c r="D8000" s="1">
        <v>45636</v>
      </c>
      <c r="E8000" s="1">
        <v>45641</v>
      </c>
      <c r="F8000" t="s">
        <v>93</v>
      </c>
      <c r="G8000" t="s">
        <v>33</v>
      </c>
      <c r="H8000" t="s">
        <v>94</v>
      </c>
      <c r="I8000">
        <v>1</v>
      </c>
      <c r="J8000">
        <v>2150</v>
      </c>
    </row>
    <row r="8001" spans="1:10" x14ac:dyDescent="0.3">
      <c r="A8001">
        <v>908000</v>
      </c>
      <c r="B8001">
        <v>542</v>
      </c>
      <c r="C8001">
        <v>31</v>
      </c>
      <c r="D8001" s="1">
        <v>45743</v>
      </c>
      <c r="E8001" s="1">
        <v>45747</v>
      </c>
      <c r="F8001" t="s">
        <v>93</v>
      </c>
      <c r="G8001" t="s">
        <v>60</v>
      </c>
      <c r="H8001" t="s">
        <v>97</v>
      </c>
      <c r="I8001">
        <v>2</v>
      </c>
      <c r="J8001">
        <v>3480</v>
      </c>
    </row>
    <row r="8002" spans="1:10" x14ac:dyDescent="0.3">
      <c r="A8002">
        <v>908001</v>
      </c>
      <c r="B8002">
        <v>493</v>
      </c>
      <c r="C8002">
        <v>12</v>
      </c>
      <c r="D8002" s="1">
        <v>45458</v>
      </c>
      <c r="E8002" s="1">
        <v>45460</v>
      </c>
      <c r="F8002" t="s">
        <v>95</v>
      </c>
      <c r="G8002" t="s">
        <v>42</v>
      </c>
      <c r="H8002" t="s">
        <v>94</v>
      </c>
      <c r="I8002">
        <v>1</v>
      </c>
      <c r="J8002">
        <v>2600</v>
      </c>
    </row>
    <row r="8003" spans="1:10" x14ac:dyDescent="0.3">
      <c r="A8003">
        <v>908002</v>
      </c>
      <c r="B8003">
        <v>14</v>
      </c>
      <c r="C8003">
        <v>20</v>
      </c>
      <c r="D8003" s="1">
        <v>45665</v>
      </c>
      <c r="E8003" s="1">
        <v>45670</v>
      </c>
      <c r="F8003" t="s">
        <v>95</v>
      </c>
      <c r="G8003" t="s">
        <v>51</v>
      </c>
      <c r="H8003" t="s">
        <v>94</v>
      </c>
      <c r="I8003">
        <v>1</v>
      </c>
      <c r="J8003">
        <v>12810</v>
      </c>
    </row>
    <row r="8004" spans="1:10" x14ac:dyDescent="0.3">
      <c r="A8004">
        <v>908003</v>
      </c>
      <c r="B8004">
        <v>205</v>
      </c>
      <c r="C8004">
        <v>30</v>
      </c>
      <c r="D8004" s="1">
        <v>45429</v>
      </c>
      <c r="E8004" s="1">
        <v>45434</v>
      </c>
      <c r="F8004" t="s">
        <v>99</v>
      </c>
      <c r="G8004" t="s">
        <v>60</v>
      </c>
      <c r="H8004" t="s">
        <v>94</v>
      </c>
      <c r="I8004">
        <v>1</v>
      </c>
      <c r="J8004">
        <v>2550</v>
      </c>
    </row>
    <row r="8005" spans="1:10" x14ac:dyDescent="0.3">
      <c r="A8005">
        <v>908004</v>
      </c>
      <c r="B8005">
        <v>350</v>
      </c>
      <c r="C8005">
        <v>6</v>
      </c>
      <c r="D8005" s="1">
        <v>45588</v>
      </c>
      <c r="E8005" s="1">
        <v>45592</v>
      </c>
      <c r="F8005" t="s">
        <v>101</v>
      </c>
      <c r="G8005" t="s">
        <v>33</v>
      </c>
      <c r="H8005" t="s">
        <v>94</v>
      </c>
      <c r="I8005">
        <v>1</v>
      </c>
      <c r="J8005">
        <v>1510</v>
      </c>
    </row>
    <row r="8006" spans="1:10" x14ac:dyDescent="0.3">
      <c r="A8006">
        <v>908005</v>
      </c>
      <c r="B8006">
        <v>547</v>
      </c>
      <c r="C8006">
        <v>27</v>
      </c>
      <c r="D8006" s="1">
        <v>45423</v>
      </c>
      <c r="E8006" s="1">
        <v>45426</v>
      </c>
      <c r="F8006" t="s">
        <v>100</v>
      </c>
      <c r="G8006" t="s">
        <v>60</v>
      </c>
      <c r="H8006" t="s">
        <v>94</v>
      </c>
      <c r="I8006">
        <v>1</v>
      </c>
      <c r="J8006">
        <v>1080</v>
      </c>
    </row>
    <row r="8007" spans="1:10" x14ac:dyDescent="0.3">
      <c r="A8007">
        <v>908006</v>
      </c>
      <c r="B8007">
        <v>113</v>
      </c>
      <c r="C8007">
        <v>8</v>
      </c>
      <c r="D8007" s="1">
        <v>45564</v>
      </c>
      <c r="E8007" s="1">
        <v>45567</v>
      </c>
      <c r="F8007" t="s">
        <v>96</v>
      </c>
      <c r="G8007" t="s">
        <v>33</v>
      </c>
      <c r="H8007" t="s">
        <v>94</v>
      </c>
      <c r="I8007">
        <v>1</v>
      </c>
      <c r="J8007">
        <v>1870</v>
      </c>
    </row>
    <row r="8008" spans="1:10" x14ac:dyDescent="0.3">
      <c r="A8008">
        <v>908007</v>
      </c>
      <c r="B8008">
        <v>243</v>
      </c>
      <c r="C8008">
        <v>41</v>
      </c>
      <c r="D8008" s="1">
        <v>45425</v>
      </c>
      <c r="E8008" s="1">
        <v>45431</v>
      </c>
      <c r="F8008" t="s">
        <v>99</v>
      </c>
      <c r="G8008" t="s">
        <v>78</v>
      </c>
      <c r="H8008" t="s">
        <v>94</v>
      </c>
      <c r="I8008">
        <v>2</v>
      </c>
      <c r="J8008">
        <v>2780</v>
      </c>
    </row>
    <row r="8009" spans="1:10" x14ac:dyDescent="0.3">
      <c r="A8009">
        <v>908008</v>
      </c>
      <c r="B8009">
        <v>78</v>
      </c>
      <c r="C8009">
        <v>32</v>
      </c>
      <c r="D8009" s="1">
        <v>45501</v>
      </c>
      <c r="E8009" s="1">
        <v>45504</v>
      </c>
      <c r="F8009" t="s">
        <v>99</v>
      </c>
      <c r="G8009" t="s">
        <v>60</v>
      </c>
      <c r="H8009" t="s">
        <v>97</v>
      </c>
      <c r="I8009">
        <v>2</v>
      </c>
      <c r="J8009">
        <v>3980</v>
      </c>
    </row>
    <row r="8010" spans="1:10" x14ac:dyDescent="0.3">
      <c r="A8010">
        <v>908009</v>
      </c>
      <c r="B8010">
        <v>460</v>
      </c>
      <c r="C8010">
        <v>27</v>
      </c>
      <c r="D8010" s="1">
        <v>45610</v>
      </c>
      <c r="E8010" s="1">
        <v>45616</v>
      </c>
      <c r="F8010" t="s">
        <v>93</v>
      </c>
      <c r="G8010" t="s">
        <v>60</v>
      </c>
      <c r="H8010" t="s">
        <v>94</v>
      </c>
      <c r="I8010">
        <v>1</v>
      </c>
      <c r="J8010">
        <v>1080</v>
      </c>
    </row>
    <row r="8011" spans="1:10" x14ac:dyDescent="0.3">
      <c r="A8011">
        <v>908010</v>
      </c>
      <c r="B8011">
        <v>526</v>
      </c>
      <c r="C8011">
        <v>6</v>
      </c>
      <c r="D8011" s="1">
        <v>45390</v>
      </c>
      <c r="E8011" s="1">
        <v>45395</v>
      </c>
      <c r="F8011" t="s">
        <v>100</v>
      </c>
      <c r="G8011" t="s">
        <v>33</v>
      </c>
      <c r="H8011" t="s">
        <v>97</v>
      </c>
      <c r="I8011">
        <v>1</v>
      </c>
      <c r="J8011">
        <v>1510</v>
      </c>
    </row>
    <row r="8012" spans="1:10" x14ac:dyDescent="0.3">
      <c r="A8012">
        <v>908011</v>
      </c>
      <c r="B8012">
        <v>20</v>
      </c>
      <c r="C8012">
        <v>23</v>
      </c>
      <c r="D8012" s="1">
        <v>45397</v>
      </c>
      <c r="E8012" s="1">
        <v>45400</v>
      </c>
      <c r="F8012" t="s">
        <v>98</v>
      </c>
      <c r="G8012" t="s">
        <v>51</v>
      </c>
      <c r="H8012" t="s">
        <v>97</v>
      </c>
      <c r="I8012">
        <v>1</v>
      </c>
      <c r="J8012">
        <v>12780</v>
      </c>
    </row>
    <row r="8013" spans="1:10" x14ac:dyDescent="0.3">
      <c r="A8013">
        <v>908012</v>
      </c>
      <c r="B8013">
        <v>402</v>
      </c>
      <c r="C8013">
        <v>4</v>
      </c>
      <c r="D8013" s="1">
        <v>45465</v>
      </c>
      <c r="E8013" s="1">
        <v>45471</v>
      </c>
      <c r="F8013" t="s">
        <v>99</v>
      </c>
      <c r="G8013" t="s">
        <v>33</v>
      </c>
      <c r="H8013" t="s">
        <v>97</v>
      </c>
      <c r="I8013">
        <v>3</v>
      </c>
      <c r="J8013">
        <v>2910</v>
      </c>
    </row>
    <row r="8014" spans="1:10" x14ac:dyDescent="0.3">
      <c r="A8014">
        <v>908013</v>
      </c>
      <c r="B8014">
        <v>126</v>
      </c>
      <c r="C8014">
        <v>30</v>
      </c>
      <c r="D8014" s="1">
        <v>45576</v>
      </c>
      <c r="E8014" s="1">
        <v>45581</v>
      </c>
      <c r="F8014" t="s">
        <v>95</v>
      </c>
      <c r="G8014" t="s">
        <v>60</v>
      </c>
      <c r="H8014" t="s">
        <v>97</v>
      </c>
      <c r="I8014">
        <v>2</v>
      </c>
      <c r="J8014">
        <v>5100</v>
      </c>
    </row>
    <row r="8015" spans="1:10" x14ac:dyDescent="0.3">
      <c r="A8015">
        <v>908014</v>
      </c>
      <c r="B8015">
        <v>241</v>
      </c>
      <c r="C8015">
        <v>8</v>
      </c>
      <c r="D8015" s="1">
        <v>45598</v>
      </c>
      <c r="E8015" s="1">
        <v>45604</v>
      </c>
      <c r="F8015" t="s">
        <v>98</v>
      </c>
      <c r="G8015" t="s">
        <v>33</v>
      </c>
      <c r="H8015" t="s">
        <v>97</v>
      </c>
      <c r="I8015">
        <v>1</v>
      </c>
      <c r="J8015">
        <v>1870</v>
      </c>
    </row>
    <row r="8016" spans="1:10" x14ac:dyDescent="0.3">
      <c r="A8016">
        <v>908015</v>
      </c>
      <c r="B8016">
        <v>583</v>
      </c>
      <c r="C8016">
        <v>41</v>
      </c>
      <c r="D8016" s="1">
        <v>45665</v>
      </c>
      <c r="E8016" s="1">
        <v>45667</v>
      </c>
      <c r="F8016" t="s">
        <v>100</v>
      </c>
      <c r="G8016" t="s">
        <v>78</v>
      </c>
      <c r="H8016" t="s">
        <v>94</v>
      </c>
      <c r="I8016">
        <v>1</v>
      </c>
      <c r="J8016">
        <v>1390</v>
      </c>
    </row>
    <row r="8017" spans="1:10" x14ac:dyDescent="0.3">
      <c r="A8017">
        <v>908016</v>
      </c>
      <c r="B8017">
        <v>600</v>
      </c>
      <c r="C8017">
        <v>14</v>
      </c>
      <c r="D8017" s="1">
        <v>45703</v>
      </c>
      <c r="E8017" s="1">
        <v>45709</v>
      </c>
      <c r="F8017" t="s">
        <v>95</v>
      </c>
      <c r="G8017" t="s">
        <v>42</v>
      </c>
      <c r="H8017" t="s">
        <v>94</v>
      </c>
      <c r="I8017">
        <v>1</v>
      </c>
      <c r="J8017">
        <v>2370</v>
      </c>
    </row>
    <row r="8018" spans="1:10" x14ac:dyDescent="0.3">
      <c r="A8018">
        <v>908017</v>
      </c>
      <c r="B8018">
        <v>27</v>
      </c>
      <c r="C8018">
        <v>9</v>
      </c>
      <c r="D8018" s="1">
        <v>45512</v>
      </c>
      <c r="E8018" s="1">
        <v>45516</v>
      </c>
      <c r="F8018" t="s">
        <v>100</v>
      </c>
      <c r="G8018" t="s">
        <v>42</v>
      </c>
      <c r="H8018" t="s">
        <v>94</v>
      </c>
      <c r="I8018">
        <v>1</v>
      </c>
      <c r="J8018">
        <v>3370</v>
      </c>
    </row>
    <row r="8019" spans="1:10" x14ac:dyDescent="0.3">
      <c r="A8019">
        <v>908018</v>
      </c>
      <c r="B8019">
        <v>254</v>
      </c>
      <c r="C8019">
        <v>3</v>
      </c>
      <c r="D8019" s="1">
        <v>45576</v>
      </c>
      <c r="E8019" s="1">
        <v>45578</v>
      </c>
      <c r="F8019" t="s">
        <v>100</v>
      </c>
      <c r="G8019" t="s">
        <v>33</v>
      </c>
      <c r="H8019" t="s">
        <v>94</v>
      </c>
      <c r="I8019">
        <v>2</v>
      </c>
      <c r="J8019">
        <v>3540</v>
      </c>
    </row>
    <row r="8020" spans="1:10" x14ac:dyDescent="0.3">
      <c r="A8020">
        <v>908019</v>
      </c>
      <c r="B8020">
        <v>389</v>
      </c>
      <c r="C8020">
        <v>19</v>
      </c>
      <c r="D8020" s="1">
        <v>45734</v>
      </c>
      <c r="E8020" s="1">
        <v>45737</v>
      </c>
      <c r="F8020" t="s">
        <v>100</v>
      </c>
      <c r="G8020" t="s">
        <v>51</v>
      </c>
      <c r="H8020" t="s">
        <v>97</v>
      </c>
      <c r="I8020">
        <v>1</v>
      </c>
      <c r="J8020">
        <v>10800</v>
      </c>
    </row>
    <row r="8021" spans="1:10" x14ac:dyDescent="0.3">
      <c r="A8021">
        <v>908020</v>
      </c>
      <c r="B8021">
        <v>449</v>
      </c>
      <c r="C8021">
        <v>20</v>
      </c>
      <c r="D8021" s="1">
        <v>45694</v>
      </c>
      <c r="E8021" s="1">
        <v>45698</v>
      </c>
      <c r="F8021" t="s">
        <v>95</v>
      </c>
      <c r="G8021" t="s">
        <v>51</v>
      </c>
      <c r="H8021" t="s">
        <v>97</v>
      </c>
      <c r="I8021">
        <v>3</v>
      </c>
      <c r="J8021">
        <v>38430</v>
      </c>
    </row>
    <row r="8022" spans="1:10" x14ac:dyDescent="0.3">
      <c r="A8022">
        <v>908021</v>
      </c>
      <c r="B8022">
        <v>298</v>
      </c>
      <c r="C8022">
        <v>39</v>
      </c>
      <c r="D8022" s="1">
        <v>45405</v>
      </c>
      <c r="E8022" s="1">
        <v>45407</v>
      </c>
      <c r="F8022" t="s">
        <v>95</v>
      </c>
      <c r="G8022" t="s">
        <v>69</v>
      </c>
      <c r="H8022" t="s">
        <v>94</v>
      </c>
      <c r="I8022">
        <v>1</v>
      </c>
      <c r="J8022">
        <v>780</v>
      </c>
    </row>
    <row r="8023" spans="1:10" x14ac:dyDescent="0.3">
      <c r="A8023">
        <v>908022</v>
      </c>
      <c r="B8023">
        <v>323</v>
      </c>
      <c r="C8023">
        <v>47</v>
      </c>
      <c r="D8023" s="1">
        <v>45484</v>
      </c>
      <c r="E8023" s="1">
        <v>45488</v>
      </c>
      <c r="F8023" t="s">
        <v>99</v>
      </c>
      <c r="G8023" t="s">
        <v>78</v>
      </c>
      <c r="H8023" t="s">
        <v>94</v>
      </c>
      <c r="I8023">
        <v>1</v>
      </c>
      <c r="J8023">
        <v>890</v>
      </c>
    </row>
    <row r="8024" spans="1:10" x14ac:dyDescent="0.3">
      <c r="A8024">
        <v>908023</v>
      </c>
      <c r="B8024">
        <v>418</v>
      </c>
      <c r="C8024">
        <v>41</v>
      </c>
      <c r="D8024" s="1">
        <v>45586</v>
      </c>
      <c r="E8024" s="1">
        <v>45592</v>
      </c>
      <c r="F8024" t="s">
        <v>101</v>
      </c>
      <c r="G8024" t="s">
        <v>78</v>
      </c>
      <c r="H8024" t="s">
        <v>97</v>
      </c>
      <c r="I8024">
        <v>1</v>
      </c>
      <c r="J8024">
        <v>1390</v>
      </c>
    </row>
    <row r="8025" spans="1:10" x14ac:dyDescent="0.3">
      <c r="A8025">
        <v>908024</v>
      </c>
      <c r="B8025">
        <v>597</v>
      </c>
      <c r="C8025">
        <v>7</v>
      </c>
      <c r="D8025" s="1">
        <v>45584</v>
      </c>
      <c r="E8025" s="1">
        <v>45590</v>
      </c>
      <c r="F8025" t="s">
        <v>95</v>
      </c>
      <c r="G8025" t="s">
        <v>33</v>
      </c>
      <c r="H8025" t="s">
        <v>94</v>
      </c>
      <c r="I8025">
        <v>1</v>
      </c>
      <c r="J8025">
        <v>2150</v>
      </c>
    </row>
    <row r="8026" spans="1:10" x14ac:dyDescent="0.3">
      <c r="A8026">
        <v>908025</v>
      </c>
      <c r="B8026">
        <v>384</v>
      </c>
      <c r="C8026">
        <v>27</v>
      </c>
      <c r="D8026" s="1">
        <v>45745</v>
      </c>
      <c r="E8026" s="1">
        <v>45751</v>
      </c>
      <c r="F8026" t="s">
        <v>99</v>
      </c>
      <c r="G8026" t="s">
        <v>60</v>
      </c>
      <c r="H8026" t="s">
        <v>94</v>
      </c>
      <c r="I8026">
        <v>2</v>
      </c>
      <c r="J8026">
        <v>2160</v>
      </c>
    </row>
    <row r="8027" spans="1:10" x14ac:dyDescent="0.3">
      <c r="A8027">
        <v>908026</v>
      </c>
      <c r="B8027">
        <v>291</v>
      </c>
      <c r="C8027">
        <v>42</v>
      </c>
      <c r="D8027" s="1">
        <v>45566</v>
      </c>
      <c r="E8027" s="1">
        <v>45568</v>
      </c>
      <c r="F8027" t="s">
        <v>101</v>
      </c>
      <c r="G8027" t="s">
        <v>78</v>
      </c>
      <c r="H8027" t="s">
        <v>97</v>
      </c>
      <c r="I8027">
        <v>1</v>
      </c>
      <c r="J8027">
        <v>810</v>
      </c>
    </row>
    <row r="8028" spans="1:10" x14ac:dyDescent="0.3">
      <c r="A8028">
        <v>908027</v>
      </c>
      <c r="B8028">
        <v>298</v>
      </c>
      <c r="C8028">
        <v>23</v>
      </c>
      <c r="D8028" s="1">
        <v>45712</v>
      </c>
      <c r="E8028" s="1">
        <v>45717</v>
      </c>
      <c r="F8028" t="s">
        <v>95</v>
      </c>
      <c r="G8028" t="s">
        <v>51</v>
      </c>
      <c r="H8028" t="s">
        <v>94</v>
      </c>
      <c r="I8028">
        <v>1</v>
      </c>
      <c r="J8028">
        <v>12780</v>
      </c>
    </row>
    <row r="8029" spans="1:10" x14ac:dyDescent="0.3">
      <c r="A8029">
        <v>908028</v>
      </c>
      <c r="B8029">
        <v>422</v>
      </c>
      <c r="C8029">
        <v>41</v>
      </c>
      <c r="D8029" s="1">
        <v>45534</v>
      </c>
      <c r="E8029" s="1">
        <v>45540</v>
      </c>
      <c r="F8029" t="s">
        <v>100</v>
      </c>
      <c r="G8029" t="s">
        <v>78</v>
      </c>
      <c r="H8029" t="s">
        <v>94</v>
      </c>
      <c r="I8029">
        <v>1</v>
      </c>
      <c r="J8029">
        <v>1390</v>
      </c>
    </row>
    <row r="8030" spans="1:10" x14ac:dyDescent="0.3">
      <c r="A8030">
        <v>908029</v>
      </c>
      <c r="B8030">
        <v>17</v>
      </c>
      <c r="C8030">
        <v>48</v>
      </c>
      <c r="D8030" s="1">
        <v>45682</v>
      </c>
      <c r="E8030" s="1">
        <v>45684</v>
      </c>
      <c r="F8030" t="s">
        <v>96</v>
      </c>
      <c r="G8030" t="s">
        <v>78</v>
      </c>
      <c r="H8030" t="s">
        <v>97</v>
      </c>
      <c r="I8030">
        <v>1</v>
      </c>
      <c r="J8030">
        <v>1560</v>
      </c>
    </row>
    <row r="8031" spans="1:10" x14ac:dyDescent="0.3">
      <c r="A8031">
        <v>908030</v>
      </c>
      <c r="B8031">
        <v>456</v>
      </c>
      <c r="C8031">
        <v>9</v>
      </c>
      <c r="D8031" s="1">
        <v>45716</v>
      </c>
      <c r="E8031" s="1">
        <v>45718</v>
      </c>
      <c r="F8031" t="s">
        <v>100</v>
      </c>
      <c r="G8031" t="s">
        <v>42</v>
      </c>
      <c r="H8031" t="s">
        <v>94</v>
      </c>
      <c r="I8031">
        <v>1</v>
      </c>
      <c r="J8031">
        <v>3370</v>
      </c>
    </row>
    <row r="8032" spans="1:10" x14ac:dyDescent="0.3">
      <c r="A8032">
        <v>908031</v>
      </c>
      <c r="B8032">
        <v>99</v>
      </c>
      <c r="C8032">
        <v>17</v>
      </c>
      <c r="D8032" s="1">
        <v>45618</v>
      </c>
      <c r="E8032" s="1">
        <v>45623</v>
      </c>
      <c r="F8032" t="s">
        <v>93</v>
      </c>
      <c r="G8032" t="s">
        <v>51</v>
      </c>
      <c r="H8032" t="s">
        <v>94</v>
      </c>
      <c r="I8032">
        <v>3</v>
      </c>
      <c r="J8032">
        <v>41370</v>
      </c>
    </row>
    <row r="8033" spans="1:10" x14ac:dyDescent="0.3">
      <c r="A8033">
        <v>908032</v>
      </c>
      <c r="B8033">
        <v>412</v>
      </c>
      <c r="C8033">
        <v>17</v>
      </c>
      <c r="D8033" s="1">
        <v>45386</v>
      </c>
      <c r="E8033" s="1">
        <v>45389</v>
      </c>
      <c r="F8033" t="s">
        <v>100</v>
      </c>
      <c r="G8033" t="s">
        <v>51</v>
      </c>
      <c r="H8033" t="s">
        <v>97</v>
      </c>
      <c r="I8033">
        <v>2</v>
      </c>
      <c r="J8033">
        <v>27580</v>
      </c>
    </row>
    <row r="8034" spans="1:10" x14ac:dyDescent="0.3">
      <c r="A8034">
        <v>908033</v>
      </c>
      <c r="B8034">
        <v>112</v>
      </c>
      <c r="C8034">
        <v>31</v>
      </c>
      <c r="D8034" s="1">
        <v>45723</v>
      </c>
      <c r="E8034" s="1">
        <v>45728</v>
      </c>
      <c r="F8034" t="s">
        <v>96</v>
      </c>
      <c r="G8034" t="s">
        <v>60</v>
      </c>
      <c r="H8034" t="s">
        <v>97</v>
      </c>
      <c r="I8034">
        <v>1</v>
      </c>
      <c r="J8034">
        <v>1740</v>
      </c>
    </row>
    <row r="8035" spans="1:10" x14ac:dyDescent="0.3">
      <c r="A8035">
        <v>908034</v>
      </c>
      <c r="B8035">
        <v>380</v>
      </c>
      <c r="C8035">
        <v>33</v>
      </c>
      <c r="D8035" s="1">
        <v>45743</v>
      </c>
      <c r="E8035" s="1">
        <v>45748</v>
      </c>
      <c r="F8035" t="s">
        <v>99</v>
      </c>
      <c r="G8035" t="s">
        <v>69</v>
      </c>
      <c r="H8035" t="s">
        <v>94</v>
      </c>
      <c r="I8035">
        <v>1</v>
      </c>
      <c r="J8035">
        <v>740</v>
      </c>
    </row>
    <row r="8036" spans="1:10" x14ac:dyDescent="0.3">
      <c r="A8036">
        <v>908035</v>
      </c>
      <c r="B8036">
        <v>583</v>
      </c>
      <c r="C8036">
        <v>5</v>
      </c>
      <c r="D8036" s="1">
        <v>45717</v>
      </c>
      <c r="E8036" s="1">
        <v>45719</v>
      </c>
      <c r="F8036" t="s">
        <v>100</v>
      </c>
      <c r="G8036" t="s">
        <v>33</v>
      </c>
      <c r="H8036" t="s">
        <v>97</v>
      </c>
      <c r="I8036">
        <v>1</v>
      </c>
      <c r="J8036">
        <v>1960</v>
      </c>
    </row>
    <row r="8037" spans="1:10" x14ac:dyDescent="0.3">
      <c r="A8037">
        <v>908036</v>
      </c>
      <c r="B8037">
        <v>242</v>
      </c>
      <c r="C8037">
        <v>6</v>
      </c>
      <c r="D8037" s="1">
        <v>45461</v>
      </c>
      <c r="E8037" s="1">
        <v>45466</v>
      </c>
      <c r="F8037" t="s">
        <v>96</v>
      </c>
      <c r="G8037" t="s">
        <v>33</v>
      </c>
      <c r="H8037" t="s">
        <v>94</v>
      </c>
      <c r="I8037">
        <v>1</v>
      </c>
      <c r="J8037">
        <v>1510</v>
      </c>
    </row>
    <row r="8038" spans="1:10" x14ac:dyDescent="0.3">
      <c r="A8038">
        <v>908037</v>
      </c>
      <c r="B8038">
        <v>272</v>
      </c>
      <c r="C8038">
        <v>5</v>
      </c>
      <c r="D8038" s="1">
        <v>45477</v>
      </c>
      <c r="E8038" s="1">
        <v>45482</v>
      </c>
      <c r="F8038" t="s">
        <v>93</v>
      </c>
      <c r="G8038" t="s">
        <v>33</v>
      </c>
      <c r="H8038" t="s">
        <v>97</v>
      </c>
      <c r="I8038">
        <v>1</v>
      </c>
      <c r="J8038">
        <v>1960</v>
      </c>
    </row>
    <row r="8039" spans="1:10" x14ac:dyDescent="0.3">
      <c r="A8039">
        <v>908038</v>
      </c>
      <c r="B8039">
        <v>383</v>
      </c>
      <c r="C8039">
        <v>14</v>
      </c>
      <c r="D8039" s="1">
        <v>45466</v>
      </c>
      <c r="E8039" s="1">
        <v>45470</v>
      </c>
      <c r="F8039" t="s">
        <v>95</v>
      </c>
      <c r="G8039" t="s">
        <v>42</v>
      </c>
      <c r="H8039" t="s">
        <v>94</v>
      </c>
      <c r="I8039">
        <v>2</v>
      </c>
      <c r="J8039">
        <v>4740</v>
      </c>
    </row>
    <row r="8040" spans="1:10" x14ac:dyDescent="0.3">
      <c r="A8040">
        <v>908039</v>
      </c>
      <c r="B8040">
        <v>344</v>
      </c>
      <c r="C8040">
        <v>20</v>
      </c>
      <c r="D8040" s="1">
        <v>45384</v>
      </c>
      <c r="E8040" s="1">
        <v>45387</v>
      </c>
      <c r="F8040" t="s">
        <v>95</v>
      </c>
      <c r="G8040" t="s">
        <v>51</v>
      </c>
      <c r="H8040" t="s">
        <v>97</v>
      </c>
      <c r="I8040">
        <v>1</v>
      </c>
      <c r="J8040">
        <v>12810</v>
      </c>
    </row>
    <row r="8041" spans="1:10" x14ac:dyDescent="0.3">
      <c r="A8041">
        <v>908040</v>
      </c>
      <c r="B8041">
        <v>106</v>
      </c>
      <c r="C8041">
        <v>38</v>
      </c>
      <c r="D8041" s="1">
        <v>45458</v>
      </c>
      <c r="E8041" s="1">
        <v>45464</v>
      </c>
      <c r="F8041" t="s">
        <v>93</v>
      </c>
      <c r="G8041" t="s">
        <v>69</v>
      </c>
      <c r="H8041" t="s">
        <v>94</v>
      </c>
      <c r="I8041">
        <v>3</v>
      </c>
      <c r="J8041">
        <v>1530</v>
      </c>
    </row>
    <row r="8042" spans="1:10" x14ac:dyDescent="0.3">
      <c r="A8042">
        <v>908041</v>
      </c>
      <c r="B8042">
        <v>547</v>
      </c>
      <c r="C8042">
        <v>25</v>
      </c>
      <c r="D8042" s="1">
        <v>45505</v>
      </c>
      <c r="E8042" s="1">
        <v>45508</v>
      </c>
      <c r="F8042" t="s">
        <v>100</v>
      </c>
      <c r="G8042" t="s">
        <v>60</v>
      </c>
      <c r="H8042" t="s">
        <v>97</v>
      </c>
      <c r="I8042">
        <v>1</v>
      </c>
      <c r="J8042">
        <v>3150</v>
      </c>
    </row>
    <row r="8043" spans="1:10" x14ac:dyDescent="0.3">
      <c r="A8043">
        <v>908042</v>
      </c>
      <c r="B8043">
        <v>235</v>
      </c>
      <c r="C8043">
        <v>25</v>
      </c>
      <c r="D8043" s="1">
        <v>45516</v>
      </c>
      <c r="E8043" s="1">
        <v>45519</v>
      </c>
      <c r="F8043" t="s">
        <v>101</v>
      </c>
      <c r="G8043" t="s">
        <v>60</v>
      </c>
      <c r="H8043" t="s">
        <v>94</v>
      </c>
      <c r="I8043">
        <v>1</v>
      </c>
      <c r="J8043">
        <v>3150</v>
      </c>
    </row>
    <row r="8044" spans="1:10" x14ac:dyDescent="0.3">
      <c r="A8044">
        <v>908043</v>
      </c>
      <c r="B8044">
        <v>87</v>
      </c>
      <c r="C8044">
        <v>23</v>
      </c>
      <c r="D8044" s="1">
        <v>45389</v>
      </c>
      <c r="E8044" s="1">
        <v>45394</v>
      </c>
      <c r="F8044" t="s">
        <v>98</v>
      </c>
      <c r="G8044" t="s">
        <v>51</v>
      </c>
      <c r="H8044" t="s">
        <v>97</v>
      </c>
      <c r="I8044">
        <v>1</v>
      </c>
      <c r="J8044">
        <v>12780</v>
      </c>
    </row>
    <row r="8045" spans="1:10" x14ac:dyDescent="0.3">
      <c r="A8045">
        <v>908044</v>
      </c>
      <c r="B8045">
        <v>482</v>
      </c>
      <c r="C8045">
        <v>41</v>
      </c>
      <c r="D8045" s="1">
        <v>45448</v>
      </c>
      <c r="E8045" s="1">
        <v>45451</v>
      </c>
      <c r="F8045" t="s">
        <v>100</v>
      </c>
      <c r="G8045" t="s">
        <v>78</v>
      </c>
      <c r="H8045" t="s">
        <v>97</v>
      </c>
      <c r="I8045">
        <v>1</v>
      </c>
      <c r="J8045">
        <v>1390</v>
      </c>
    </row>
    <row r="8046" spans="1:10" x14ac:dyDescent="0.3">
      <c r="A8046">
        <v>908045</v>
      </c>
      <c r="B8046">
        <v>246</v>
      </c>
      <c r="C8046">
        <v>25</v>
      </c>
      <c r="D8046" s="1">
        <v>45555</v>
      </c>
      <c r="E8046" s="1">
        <v>45561</v>
      </c>
      <c r="F8046" t="s">
        <v>98</v>
      </c>
      <c r="G8046" t="s">
        <v>60</v>
      </c>
      <c r="H8046" t="s">
        <v>94</v>
      </c>
      <c r="I8046">
        <v>1</v>
      </c>
      <c r="J8046">
        <v>3150</v>
      </c>
    </row>
    <row r="8047" spans="1:10" x14ac:dyDescent="0.3">
      <c r="A8047">
        <v>908046</v>
      </c>
      <c r="B8047">
        <v>387</v>
      </c>
      <c r="C8047">
        <v>8</v>
      </c>
      <c r="D8047" s="1">
        <v>45569</v>
      </c>
      <c r="E8047" s="1">
        <v>45572</v>
      </c>
      <c r="F8047" t="s">
        <v>93</v>
      </c>
      <c r="G8047" t="s">
        <v>33</v>
      </c>
      <c r="H8047" t="s">
        <v>94</v>
      </c>
      <c r="I8047">
        <v>1</v>
      </c>
      <c r="J8047">
        <v>1870</v>
      </c>
    </row>
    <row r="8048" spans="1:10" x14ac:dyDescent="0.3">
      <c r="A8048">
        <v>908047</v>
      </c>
      <c r="B8048">
        <v>202</v>
      </c>
      <c r="C8048">
        <v>38</v>
      </c>
      <c r="D8048" s="1">
        <v>45742</v>
      </c>
      <c r="E8048" s="1">
        <v>45745</v>
      </c>
      <c r="F8048" t="s">
        <v>95</v>
      </c>
      <c r="G8048" t="s">
        <v>69</v>
      </c>
      <c r="H8048" t="s">
        <v>94</v>
      </c>
      <c r="I8048">
        <v>1</v>
      </c>
      <c r="J8048">
        <v>510</v>
      </c>
    </row>
    <row r="8049" spans="1:10" x14ac:dyDescent="0.3">
      <c r="A8049">
        <v>908048</v>
      </c>
      <c r="B8049">
        <v>215</v>
      </c>
      <c r="C8049">
        <v>10</v>
      </c>
      <c r="D8049" s="1">
        <v>45655</v>
      </c>
      <c r="E8049" s="1">
        <v>45661</v>
      </c>
      <c r="F8049" t="s">
        <v>101</v>
      </c>
      <c r="G8049" t="s">
        <v>42</v>
      </c>
      <c r="H8049" t="s">
        <v>94</v>
      </c>
      <c r="I8049">
        <v>2</v>
      </c>
      <c r="J8049">
        <v>7400</v>
      </c>
    </row>
    <row r="8050" spans="1:10" x14ac:dyDescent="0.3">
      <c r="A8050">
        <v>908049</v>
      </c>
      <c r="B8050">
        <v>406</v>
      </c>
      <c r="C8050">
        <v>46</v>
      </c>
      <c r="D8050" s="1">
        <v>45520</v>
      </c>
      <c r="E8050" s="1">
        <v>45523</v>
      </c>
      <c r="F8050" t="s">
        <v>98</v>
      </c>
      <c r="G8050" t="s">
        <v>78</v>
      </c>
      <c r="H8050" t="s">
        <v>94</v>
      </c>
      <c r="I8050">
        <v>1</v>
      </c>
      <c r="J8050">
        <v>1320</v>
      </c>
    </row>
    <row r="8051" spans="1:10" x14ac:dyDescent="0.3">
      <c r="A8051">
        <v>908050</v>
      </c>
      <c r="B8051">
        <v>308</v>
      </c>
      <c r="C8051">
        <v>45</v>
      </c>
      <c r="D8051" s="1">
        <v>45392</v>
      </c>
      <c r="E8051" s="1">
        <v>45397</v>
      </c>
      <c r="F8051" t="s">
        <v>96</v>
      </c>
      <c r="G8051" t="s">
        <v>78</v>
      </c>
      <c r="H8051" t="s">
        <v>97</v>
      </c>
      <c r="I8051">
        <v>1</v>
      </c>
      <c r="J8051">
        <v>1290</v>
      </c>
    </row>
    <row r="8052" spans="1:10" x14ac:dyDescent="0.3">
      <c r="A8052">
        <v>908051</v>
      </c>
      <c r="B8052">
        <v>138</v>
      </c>
      <c r="C8052">
        <v>17</v>
      </c>
      <c r="D8052" s="1">
        <v>45705</v>
      </c>
      <c r="E8052" s="1">
        <v>45707</v>
      </c>
      <c r="F8052" t="s">
        <v>99</v>
      </c>
      <c r="G8052" t="s">
        <v>51</v>
      </c>
      <c r="H8052" t="s">
        <v>94</v>
      </c>
      <c r="I8052">
        <v>1</v>
      </c>
      <c r="J8052">
        <v>13790</v>
      </c>
    </row>
    <row r="8053" spans="1:10" x14ac:dyDescent="0.3">
      <c r="A8053">
        <v>908052</v>
      </c>
      <c r="B8053">
        <v>250</v>
      </c>
      <c r="C8053">
        <v>32</v>
      </c>
      <c r="D8053" s="1">
        <v>45725</v>
      </c>
      <c r="E8053" s="1">
        <v>45730</v>
      </c>
      <c r="F8053" t="s">
        <v>93</v>
      </c>
      <c r="G8053" t="s">
        <v>60</v>
      </c>
      <c r="H8053" t="s">
        <v>97</v>
      </c>
      <c r="I8053">
        <v>1</v>
      </c>
      <c r="J8053">
        <v>1990</v>
      </c>
    </row>
    <row r="8054" spans="1:10" x14ac:dyDescent="0.3">
      <c r="A8054">
        <v>908053</v>
      </c>
      <c r="B8054">
        <v>172</v>
      </c>
      <c r="C8054">
        <v>39</v>
      </c>
      <c r="D8054" s="1">
        <v>45718</v>
      </c>
      <c r="E8054" s="1">
        <v>45722</v>
      </c>
      <c r="F8054" t="s">
        <v>95</v>
      </c>
      <c r="G8054" t="s">
        <v>69</v>
      </c>
      <c r="H8054" t="s">
        <v>94</v>
      </c>
      <c r="I8054">
        <v>1</v>
      </c>
      <c r="J8054">
        <v>780</v>
      </c>
    </row>
    <row r="8055" spans="1:10" x14ac:dyDescent="0.3">
      <c r="A8055">
        <v>908054</v>
      </c>
      <c r="B8055">
        <v>310</v>
      </c>
      <c r="C8055">
        <v>4</v>
      </c>
      <c r="D8055" s="1">
        <v>45689</v>
      </c>
      <c r="E8055" s="1">
        <v>45695</v>
      </c>
      <c r="F8055" t="s">
        <v>99</v>
      </c>
      <c r="G8055" t="s">
        <v>33</v>
      </c>
      <c r="H8055" t="s">
        <v>97</v>
      </c>
      <c r="I8055">
        <v>1</v>
      </c>
      <c r="J8055">
        <v>970</v>
      </c>
    </row>
    <row r="8056" spans="1:10" x14ac:dyDescent="0.3">
      <c r="A8056">
        <v>908055</v>
      </c>
      <c r="B8056">
        <v>11</v>
      </c>
      <c r="C8056">
        <v>43</v>
      </c>
      <c r="D8056" s="1">
        <v>45484</v>
      </c>
      <c r="E8056" s="1">
        <v>45486</v>
      </c>
      <c r="F8056" t="s">
        <v>101</v>
      </c>
      <c r="G8056" t="s">
        <v>78</v>
      </c>
      <c r="H8056" t="s">
        <v>94</v>
      </c>
      <c r="I8056">
        <v>1</v>
      </c>
      <c r="J8056">
        <v>910</v>
      </c>
    </row>
    <row r="8057" spans="1:10" x14ac:dyDescent="0.3">
      <c r="A8057">
        <v>908056</v>
      </c>
      <c r="B8057">
        <v>76</v>
      </c>
      <c r="C8057">
        <v>23</v>
      </c>
      <c r="D8057" s="1">
        <v>45464</v>
      </c>
      <c r="E8057" s="1">
        <v>45470</v>
      </c>
      <c r="F8057" t="s">
        <v>99</v>
      </c>
      <c r="G8057" t="s">
        <v>51</v>
      </c>
      <c r="H8057" t="s">
        <v>94</v>
      </c>
      <c r="I8057">
        <v>1</v>
      </c>
      <c r="J8057">
        <v>12780</v>
      </c>
    </row>
    <row r="8058" spans="1:10" x14ac:dyDescent="0.3">
      <c r="A8058">
        <v>908057</v>
      </c>
      <c r="B8058">
        <v>510</v>
      </c>
      <c r="C8058">
        <v>45</v>
      </c>
      <c r="D8058" s="1">
        <v>45448</v>
      </c>
      <c r="E8058" s="1">
        <v>45454</v>
      </c>
      <c r="F8058" t="s">
        <v>98</v>
      </c>
      <c r="G8058" t="s">
        <v>78</v>
      </c>
      <c r="H8058" t="s">
        <v>97</v>
      </c>
      <c r="I8058">
        <v>1</v>
      </c>
      <c r="J8058">
        <v>1290</v>
      </c>
    </row>
    <row r="8059" spans="1:10" x14ac:dyDescent="0.3">
      <c r="A8059">
        <v>908058</v>
      </c>
      <c r="B8059">
        <v>21</v>
      </c>
      <c r="C8059">
        <v>11</v>
      </c>
      <c r="D8059" s="1">
        <v>45454</v>
      </c>
      <c r="E8059" s="1">
        <v>45459</v>
      </c>
      <c r="F8059" t="s">
        <v>95</v>
      </c>
      <c r="G8059" t="s">
        <v>42</v>
      </c>
      <c r="H8059" t="s">
        <v>94</v>
      </c>
      <c r="I8059">
        <v>1</v>
      </c>
      <c r="J8059">
        <v>2560</v>
      </c>
    </row>
    <row r="8060" spans="1:10" x14ac:dyDescent="0.3">
      <c r="A8060">
        <v>908059</v>
      </c>
      <c r="B8060">
        <v>541</v>
      </c>
      <c r="C8060">
        <v>42</v>
      </c>
      <c r="D8060" s="1">
        <v>45638</v>
      </c>
      <c r="E8060" s="1">
        <v>45641</v>
      </c>
      <c r="F8060" t="s">
        <v>100</v>
      </c>
      <c r="G8060" t="s">
        <v>78</v>
      </c>
      <c r="H8060" t="s">
        <v>94</v>
      </c>
      <c r="I8060">
        <v>2</v>
      </c>
      <c r="J8060">
        <v>1620</v>
      </c>
    </row>
    <row r="8061" spans="1:10" x14ac:dyDescent="0.3">
      <c r="A8061">
        <v>908060</v>
      </c>
      <c r="B8061">
        <v>194</v>
      </c>
      <c r="C8061">
        <v>24</v>
      </c>
      <c r="D8061" s="1">
        <v>45566</v>
      </c>
      <c r="E8061" s="1">
        <v>45571</v>
      </c>
      <c r="F8061" t="s">
        <v>93</v>
      </c>
      <c r="G8061" t="s">
        <v>51</v>
      </c>
      <c r="H8061" t="s">
        <v>97</v>
      </c>
      <c r="I8061">
        <v>2</v>
      </c>
      <c r="J8061">
        <v>22900</v>
      </c>
    </row>
    <row r="8062" spans="1:10" x14ac:dyDescent="0.3">
      <c r="A8062">
        <v>908061</v>
      </c>
      <c r="B8062">
        <v>47</v>
      </c>
      <c r="C8062">
        <v>42</v>
      </c>
      <c r="D8062" s="1">
        <v>45426</v>
      </c>
      <c r="E8062" s="1">
        <v>45431</v>
      </c>
      <c r="F8062" t="s">
        <v>96</v>
      </c>
      <c r="G8062" t="s">
        <v>78</v>
      </c>
      <c r="H8062" t="s">
        <v>97</v>
      </c>
      <c r="I8062">
        <v>1</v>
      </c>
      <c r="J8062">
        <v>810</v>
      </c>
    </row>
    <row r="8063" spans="1:10" x14ac:dyDescent="0.3">
      <c r="A8063">
        <v>908062</v>
      </c>
      <c r="B8063">
        <v>361</v>
      </c>
      <c r="C8063">
        <v>29</v>
      </c>
      <c r="D8063" s="1">
        <v>45530</v>
      </c>
      <c r="E8063" s="1">
        <v>45534</v>
      </c>
      <c r="F8063" t="s">
        <v>99</v>
      </c>
      <c r="G8063" t="s">
        <v>60</v>
      </c>
      <c r="H8063" t="s">
        <v>94</v>
      </c>
      <c r="I8063">
        <v>1</v>
      </c>
      <c r="J8063">
        <v>2450</v>
      </c>
    </row>
    <row r="8064" spans="1:10" x14ac:dyDescent="0.3">
      <c r="A8064">
        <v>908063</v>
      </c>
      <c r="B8064">
        <v>193</v>
      </c>
      <c r="C8064">
        <v>47</v>
      </c>
      <c r="D8064" s="1">
        <v>45638</v>
      </c>
      <c r="E8064" s="1">
        <v>45640</v>
      </c>
      <c r="F8064" t="s">
        <v>100</v>
      </c>
      <c r="G8064" t="s">
        <v>78</v>
      </c>
      <c r="H8064" t="s">
        <v>94</v>
      </c>
      <c r="I8064">
        <v>3</v>
      </c>
      <c r="J8064">
        <v>2670</v>
      </c>
    </row>
    <row r="8065" spans="1:10" x14ac:dyDescent="0.3">
      <c r="A8065">
        <v>908064</v>
      </c>
      <c r="B8065">
        <v>195</v>
      </c>
      <c r="C8065">
        <v>12</v>
      </c>
      <c r="D8065" s="1">
        <v>45673</v>
      </c>
      <c r="E8065" s="1">
        <v>45679</v>
      </c>
      <c r="F8065" t="s">
        <v>95</v>
      </c>
      <c r="G8065" t="s">
        <v>42</v>
      </c>
      <c r="H8065" t="s">
        <v>97</v>
      </c>
      <c r="I8065">
        <v>1</v>
      </c>
      <c r="J8065">
        <v>2600</v>
      </c>
    </row>
    <row r="8066" spans="1:10" x14ac:dyDescent="0.3">
      <c r="A8066">
        <v>908065</v>
      </c>
      <c r="B8066">
        <v>219</v>
      </c>
      <c r="C8066">
        <v>15</v>
      </c>
      <c r="D8066" s="1">
        <v>45690</v>
      </c>
      <c r="E8066" s="1">
        <v>45693</v>
      </c>
      <c r="F8066" t="s">
        <v>101</v>
      </c>
      <c r="G8066" t="s">
        <v>42</v>
      </c>
      <c r="H8066" t="s">
        <v>97</v>
      </c>
      <c r="I8066">
        <v>1</v>
      </c>
      <c r="J8066">
        <v>3740</v>
      </c>
    </row>
    <row r="8067" spans="1:10" x14ac:dyDescent="0.3">
      <c r="A8067">
        <v>908066</v>
      </c>
      <c r="B8067">
        <v>432</v>
      </c>
      <c r="C8067">
        <v>19</v>
      </c>
      <c r="D8067" s="1">
        <v>45653</v>
      </c>
      <c r="E8067" s="1">
        <v>45658</v>
      </c>
      <c r="F8067" t="s">
        <v>101</v>
      </c>
      <c r="G8067" t="s">
        <v>51</v>
      </c>
      <c r="H8067" t="s">
        <v>94</v>
      </c>
      <c r="I8067">
        <v>1</v>
      </c>
      <c r="J8067">
        <v>10800</v>
      </c>
    </row>
    <row r="8068" spans="1:10" x14ac:dyDescent="0.3">
      <c r="A8068">
        <v>908067</v>
      </c>
      <c r="B8068">
        <v>581</v>
      </c>
      <c r="C8068">
        <v>30</v>
      </c>
      <c r="D8068" s="1">
        <v>45455</v>
      </c>
      <c r="E8068" s="1">
        <v>45458</v>
      </c>
      <c r="F8068" t="s">
        <v>100</v>
      </c>
      <c r="G8068" t="s">
        <v>60</v>
      </c>
      <c r="H8068" t="s">
        <v>94</v>
      </c>
      <c r="I8068">
        <v>1</v>
      </c>
      <c r="J8068">
        <v>2550</v>
      </c>
    </row>
    <row r="8069" spans="1:10" x14ac:dyDescent="0.3">
      <c r="A8069">
        <v>908068</v>
      </c>
      <c r="B8069">
        <v>349</v>
      </c>
      <c r="C8069">
        <v>7</v>
      </c>
      <c r="D8069" s="1">
        <v>45646</v>
      </c>
      <c r="E8069" s="1">
        <v>45652</v>
      </c>
      <c r="F8069" t="s">
        <v>101</v>
      </c>
      <c r="G8069" t="s">
        <v>33</v>
      </c>
      <c r="H8069" t="s">
        <v>94</v>
      </c>
      <c r="I8069">
        <v>2</v>
      </c>
      <c r="J8069">
        <v>4300</v>
      </c>
    </row>
    <row r="8070" spans="1:10" x14ac:dyDescent="0.3">
      <c r="A8070">
        <v>908069</v>
      </c>
      <c r="B8070">
        <v>468</v>
      </c>
      <c r="C8070">
        <v>8</v>
      </c>
      <c r="D8070" s="1">
        <v>45564</v>
      </c>
      <c r="E8070" s="1">
        <v>45569</v>
      </c>
      <c r="F8070" t="s">
        <v>99</v>
      </c>
      <c r="G8070" t="s">
        <v>33</v>
      </c>
      <c r="H8070" t="s">
        <v>94</v>
      </c>
      <c r="I8070">
        <v>1</v>
      </c>
      <c r="J8070">
        <v>1870</v>
      </c>
    </row>
    <row r="8071" spans="1:10" x14ac:dyDescent="0.3">
      <c r="A8071">
        <v>908070</v>
      </c>
      <c r="B8071">
        <v>180</v>
      </c>
      <c r="C8071">
        <v>23</v>
      </c>
      <c r="D8071" s="1">
        <v>45421</v>
      </c>
      <c r="E8071" s="1">
        <v>45425</v>
      </c>
      <c r="F8071" t="s">
        <v>98</v>
      </c>
      <c r="G8071" t="s">
        <v>51</v>
      </c>
      <c r="H8071" t="s">
        <v>94</v>
      </c>
      <c r="I8071">
        <v>1</v>
      </c>
      <c r="J8071">
        <v>12780</v>
      </c>
    </row>
    <row r="8072" spans="1:10" x14ac:dyDescent="0.3">
      <c r="A8072">
        <v>908071</v>
      </c>
      <c r="B8072">
        <v>414</v>
      </c>
      <c r="C8072">
        <v>21</v>
      </c>
      <c r="D8072" s="1">
        <v>45577</v>
      </c>
      <c r="E8072" s="1">
        <v>45581</v>
      </c>
      <c r="F8072" t="s">
        <v>93</v>
      </c>
      <c r="G8072" t="s">
        <v>51</v>
      </c>
      <c r="H8072" t="s">
        <v>94</v>
      </c>
      <c r="I8072">
        <v>2</v>
      </c>
      <c r="J8072">
        <v>19900</v>
      </c>
    </row>
    <row r="8073" spans="1:10" x14ac:dyDescent="0.3">
      <c r="A8073">
        <v>908072</v>
      </c>
      <c r="B8073">
        <v>320</v>
      </c>
      <c r="C8073">
        <v>16</v>
      </c>
      <c r="D8073" s="1">
        <v>45734</v>
      </c>
      <c r="E8073" s="1">
        <v>45737</v>
      </c>
      <c r="F8073" t="s">
        <v>100</v>
      </c>
      <c r="G8073" t="s">
        <v>42</v>
      </c>
      <c r="H8073" t="s">
        <v>94</v>
      </c>
      <c r="I8073">
        <v>1</v>
      </c>
      <c r="J8073">
        <v>3900</v>
      </c>
    </row>
    <row r="8074" spans="1:10" x14ac:dyDescent="0.3">
      <c r="A8074">
        <v>908073</v>
      </c>
      <c r="B8074">
        <v>495</v>
      </c>
      <c r="C8074">
        <v>1</v>
      </c>
      <c r="D8074" s="1">
        <v>45627</v>
      </c>
      <c r="E8074" s="1">
        <v>45629</v>
      </c>
      <c r="F8074" t="s">
        <v>96</v>
      </c>
      <c r="G8074" t="s">
        <v>33</v>
      </c>
      <c r="H8074" t="s">
        <v>94</v>
      </c>
      <c r="I8074">
        <v>1</v>
      </c>
      <c r="J8074">
        <v>1110</v>
      </c>
    </row>
    <row r="8075" spans="1:10" x14ac:dyDescent="0.3">
      <c r="A8075">
        <v>908074</v>
      </c>
      <c r="B8075">
        <v>574</v>
      </c>
      <c r="C8075">
        <v>38</v>
      </c>
      <c r="D8075" s="1">
        <v>45579</v>
      </c>
      <c r="E8075" s="1">
        <v>45585</v>
      </c>
      <c r="F8075" t="s">
        <v>95</v>
      </c>
      <c r="G8075" t="s">
        <v>69</v>
      </c>
      <c r="H8075" t="s">
        <v>94</v>
      </c>
      <c r="I8075">
        <v>1</v>
      </c>
      <c r="J8075">
        <v>510</v>
      </c>
    </row>
    <row r="8076" spans="1:10" x14ac:dyDescent="0.3">
      <c r="A8076">
        <v>908075</v>
      </c>
      <c r="B8076">
        <v>465</v>
      </c>
      <c r="C8076">
        <v>47</v>
      </c>
      <c r="D8076" s="1">
        <v>45410</v>
      </c>
      <c r="E8076" s="1">
        <v>45414</v>
      </c>
      <c r="F8076" t="s">
        <v>100</v>
      </c>
      <c r="G8076" t="s">
        <v>78</v>
      </c>
      <c r="H8076" t="s">
        <v>97</v>
      </c>
      <c r="I8076">
        <v>1</v>
      </c>
      <c r="J8076">
        <v>890</v>
      </c>
    </row>
    <row r="8077" spans="1:10" x14ac:dyDescent="0.3">
      <c r="A8077">
        <v>908076</v>
      </c>
      <c r="B8077">
        <v>183</v>
      </c>
      <c r="C8077">
        <v>48</v>
      </c>
      <c r="D8077" s="1">
        <v>45715</v>
      </c>
      <c r="E8077" s="1">
        <v>45720</v>
      </c>
      <c r="F8077" t="s">
        <v>101</v>
      </c>
      <c r="G8077" t="s">
        <v>78</v>
      </c>
      <c r="H8077" t="s">
        <v>94</v>
      </c>
      <c r="I8077">
        <v>1</v>
      </c>
      <c r="J8077">
        <v>1560</v>
      </c>
    </row>
    <row r="8078" spans="1:10" x14ac:dyDescent="0.3">
      <c r="A8078">
        <v>908077</v>
      </c>
      <c r="B8078">
        <v>242</v>
      </c>
      <c r="C8078">
        <v>47</v>
      </c>
      <c r="D8078" s="1">
        <v>45549</v>
      </c>
      <c r="E8078" s="1">
        <v>45553</v>
      </c>
      <c r="F8078" t="s">
        <v>96</v>
      </c>
      <c r="G8078" t="s">
        <v>78</v>
      </c>
      <c r="H8078" t="s">
        <v>94</v>
      </c>
      <c r="I8078">
        <v>2</v>
      </c>
      <c r="J8078">
        <v>1780</v>
      </c>
    </row>
    <row r="8079" spans="1:10" x14ac:dyDescent="0.3">
      <c r="A8079">
        <v>908078</v>
      </c>
      <c r="B8079">
        <v>224</v>
      </c>
      <c r="C8079">
        <v>29</v>
      </c>
      <c r="D8079" s="1">
        <v>45610</v>
      </c>
      <c r="E8079" s="1">
        <v>45616</v>
      </c>
      <c r="F8079" t="s">
        <v>96</v>
      </c>
      <c r="G8079" t="s">
        <v>60</v>
      </c>
      <c r="H8079" t="s">
        <v>94</v>
      </c>
      <c r="I8079">
        <v>1</v>
      </c>
      <c r="J8079">
        <v>2450</v>
      </c>
    </row>
    <row r="8080" spans="1:10" x14ac:dyDescent="0.3">
      <c r="A8080">
        <v>908079</v>
      </c>
      <c r="B8080">
        <v>282</v>
      </c>
      <c r="C8080">
        <v>47</v>
      </c>
      <c r="D8080" s="1">
        <v>45566</v>
      </c>
      <c r="E8080" s="1">
        <v>45570</v>
      </c>
      <c r="F8080" t="s">
        <v>101</v>
      </c>
      <c r="G8080" t="s">
        <v>78</v>
      </c>
      <c r="H8080" t="s">
        <v>94</v>
      </c>
      <c r="I8080">
        <v>1</v>
      </c>
      <c r="J8080">
        <v>890</v>
      </c>
    </row>
    <row r="8081" spans="1:10" x14ac:dyDescent="0.3">
      <c r="A8081">
        <v>908080</v>
      </c>
      <c r="B8081">
        <v>178</v>
      </c>
      <c r="C8081">
        <v>5</v>
      </c>
      <c r="D8081" s="1">
        <v>45690</v>
      </c>
      <c r="E8081" s="1">
        <v>45696</v>
      </c>
      <c r="F8081" t="s">
        <v>99</v>
      </c>
      <c r="G8081" t="s">
        <v>33</v>
      </c>
      <c r="H8081" t="s">
        <v>94</v>
      </c>
      <c r="I8081">
        <v>1</v>
      </c>
      <c r="J8081">
        <v>1960</v>
      </c>
    </row>
    <row r="8082" spans="1:10" x14ac:dyDescent="0.3">
      <c r="A8082">
        <v>908081</v>
      </c>
      <c r="B8082">
        <v>207</v>
      </c>
      <c r="C8082">
        <v>40</v>
      </c>
      <c r="D8082" s="1">
        <v>45612</v>
      </c>
      <c r="E8082" s="1">
        <v>45617</v>
      </c>
      <c r="F8082" t="s">
        <v>96</v>
      </c>
      <c r="G8082" t="s">
        <v>69</v>
      </c>
      <c r="H8082" t="s">
        <v>94</v>
      </c>
      <c r="I8082">
        <v>1</v>
      </c>
      <c r="J8082">
        <v>540</v>
      </c>
    </row>
    <row r="8083" spans="1:10" x14ac:dyDescent="0.3">
      <c r="A8083">
        <v>908082</v>
      </c>
      <c r="B8083">
        <v>250</v>
      </c>
      <c r="C8083">
        <v>41</v>
      </c>
      <c r="D8083" s="1">
        <v>45684</v>
      </c>
      <c r="E8083" s="1">
        <v>45687</v>
      </c>
      <c r="F8083" t="s">
        <v>93</v>
      </c>
      <c r="G8083" t="s">
        <v>78</v>
      </c>
      <c r="H8083" t="s">
        <v>97</v>
      </c>
      <c r="I8083">
        <v>1</v>
      </c>
      <c r="J8083">
        <v>1390</v>
      </c>
    </row>
    <row r="8084" spans="1:10" x14ac:dyDescent="0.3">
      <c r="A8084">
        <v>908083</v>
      </c>
      <c r="B8084">
        <v>85</v>
      </c>
      <c r="C8084">
        <v>24</v>
      </c>
      <c r="D8084" s="1">
        <v>45403</v>
      </c>
      <c r="E8084" s="1">
        <v>45409</v>
      </c>
      <c r="F8084" t="s">
        <v>98</v>
      </c>
      <c r="G8084" t="s">
        <v>51</v>
      </c>
      <c r="H8084" t="s">
        <v>97</v>
      </c>
      <c r="I8084">
        <v>1</v>
      </c>
      <c r="J8084">
        <v>11450</v>
      </c>
    </row>
    <row r="8085" spans="1:10" x14ac:dyDescent="0.3">
      <c r="A8085">
        <v>908084</v>
      </c>
      <c r="B8085">
        <v>485</v>
      </c>
      <c r="C8085">
        <v>47</v>
      </c>
      <c r="D8085" s="1">
        <v>45660</v>
      </c>
      <c r="E8085" s="1">
        <v>45666</v>
      </c>
      <c r="F8085" t="s">
        <v>101</v>
      </c>
      <c r="G8085" t="s">
        <v>78</v>
      </c>
      <c r="H8085" t="s">
        <v>94</v>
      </c>
      <c r="I8085">
        <v>1</v>
      </c>
      <c r="J8085">
        <v>890</v>
      </c>
    </row>
    <row r="8086" spans="1:10" x14ac:dyDescent="0.3">
      <c r="A8086">
        <v>908085</v>
      </c>
      <c r="B8086">
        <v>309</v>
      </c>
      <c r="C8086">
        <v>13</v>
      </c>
      <c r="D8086" s="1">
        <v>45395</v>
      </c>
      <c r="E8086" s="1">
        <v>45399</v>
      </c>
      <c r="F8086" t="s">
        <v>95</v>
      </c>
      <c r="G8086" t="s">
        <v>42</v>
      </c>
      <c r="H8086" t="s">
        <v>94</v>
      </c>
      <c r="I8086">
        <v>1</v>
      </c>
      <c r="J8086">
        <v>3000</v>
      </c>
    </row>
    <row r="8087" spans="1:10" x14ac:dyDescent="0.3">
      <c r="A8087">
        <v>908086</v>
      </c>
      <c r="B8087">
        <v>559</v>
      </c>
      <c r="C8087">
        <v>39</v>
      </c>
      <c r="D8087" s="1">
        <v>45585</v>
      </c>
      <c r="E8087" s="1">
        <v>45588</v>
      </c>
      <c r="F8087" t="s">
        <v>96</v>
      </c>
      <c r="G8087" t="s">
        <v>69</v>
      </c>
      <c r="H8087" t="s">
        <v>94</v>
      </c>
      <c r="I8087">
        <v>2</v>
      </c>
      <c r="J8087">
        <v>1560</v>
      </c>
    </row>
    <row r="8088" spans="1:10" x14ac:dyDescent="0.3">
      <c r="A8088">
        <v>908087</v>
      </c>
      <c r="B8088">
        <v>581</v>
      </c>
      <c r="C8088">
        <v>37</v>
      </c>
      <c r="D8088" s="1">
        <v>45635</v>
      </c>
      <c r="E8088" s="1">
        <v>45637</v>
      </c>
      <c r="F8088" t="s">
        <v>100</v>
      </c>
      <c r="G8088" t="s">
        <v>69</v>
      </c>
      <c r="H8088" t="s">
        <v>97</v>
      </c>
      <c r="I8088">
        <v>1</v>
      </c>
      <c r="J8088">
        <v>810</v>
      </c>
    </row>
    <row r="8089" spans="1:10" x14ac:dyDescent="0.3">
      <c r="A8089">
        <v>908088</v>
      </c>
      <c r="B8089">
        <v>207</v>
      </c>
      <c r="C8089">
        <v>34</v>
      </c>
      <c r="D8089" s="1">
        <v>45682</v>
      </c>
      <c r="E8089" s="1">
        <v>45684</v>
      </c>
      <c r="F8089" t="s">
        <v>96</v>
      </c>
      <c r="G8089" t="s">
        <v>69</v>
      </c>
      <c r="H8089" t="s">
        <v>94</v>
      </c>
      <c r="I8089">
        <v>1</v>
      </c>
      <c r="J8089">
        <v>410</v>
      </c>
    </row>
    <row r="8090" spans="1:10" x14ac:dyDescent="0.3">
      <c r="A8090">
        <v>908089</v>
      </c>
      <c r="B8090">
        <v>281</v>
      </c>
      <c r="C8090">
        <v>3</v>
      </c>
      <c r="D8090" s="1">
        <v>45618</v>
      </c>
      <c r="E8090" s="1">
        <v>45624</v>
      </c>
      <c r="F8090" t="s">
        <v>95</v>
      </c>
      <c r="G8090" t="s">
        <v>33</v>
      </c>
      <c r="H8090" t="s">
        <v>97</v>
      </c>
      <c r="I8090">
        <v>1</v>
      </c>
      <c r="J8090">
        <v>1770</v>
      </c>
    </row>
    <row r="8091" spans="1:10" x14ac:dyDescent="0.3">
      <c r="A8091">
        <v>908090</v>
      </c>
      <c r="B8091">
        <v>9</v>
      </c>
      <c r="C8091">
        <v>20</v>
      </c>
      <c r="D8091" s="1">
        <v>45588</v>
      </c>
      <c r="E8091" s="1">
        <v>45592</v>
      </c>
      <c r="F8091" t="s">
        <v>100</v>
      </c>
      <c r="G8091" t="s">
        <v>51</v>
      </c>
      <c r="H8091" t="s">
        <v>97</v>
      </c>
      <c r="I8091">
        <v>1</v>
      </c>
      <c r="J8091">
        <v>12810</v>
      </c>
    </row>
    <row r="8092" spans="1:10" x14ac:dyDescent="0.3">
      <c r="A8092">
        <v>908091</v>
      </c>
      <c r="B8092">
        <v>298</v>
      </c>
      <c r="C8092">
        <v>11</v>
      </c>
      <c r="D8092" s="1">
        <v>45728</v>
      </c>
      <c r="E8092" s="1">
        <v>45730</v>
      </c>
      <c r="F8092" t="s">
        <v>95</v>
      </c>
      <c r="G8092" t="s">
        <v>42</v>
      </c>
      <c r="H8092" t="s">
        <v>97</v>
      </c>
      <c r="I8092">
        <v>1</v>
      </c>
      <c r="J8092">
        <v>2560</v>
      </c>
    </row>
    <row r="8093" spans="1:10" x14ac:dyDescent="0.3">
      <c r="A8093">
        <v>908092</v>
      </c>
      <c r="B8093">
        <v>549</v>
      </c>
      <c r="C8093">
        <v>30</v>
      </c>
      <c r="D8093" s="1">
        <v>45672</v>
      </c>
      <c r="E8093" s="1">
        <v>45674</v>
      </c>
      <c r="F8093" t="s">
        <v>96</v>
      </c>
      <c r="G8093" t="s">
        <v>60</v>
      </c>
      <c r="H8093" t="s">
        <v>94</v>
      </c>
      <c r="I8093">
        <v>1</v>
      </c>
      <c r="J8093">
        <v>2550</v>
      </c>
    </row>
    <row r="8094" spans="1:10" x14ac:dyDescent="0.3">
      <c r="A8094">
        <v>908093</v>
      </c>
      <c r="B8094">
        <v>316</v>
      </c>
      <c r="C8094">
        <v>2</v>
      </c>
      <c r="D8094" s="1">
        <v>45742</v>
      </c>
      <c r="E8094" s="1">
        <v>45748</v>
      </c>
      <c r="F8094" t="s">
        <v>100</v>
      </c>
      <c r="G8094" t="s">
        <v>33</v>
      </c>
      <c r="H8094" t="s">
        <v>97</v>
      </c>
      <c r="I8094">
        <v>1</v>
      </c>
      <c r="J8094">
        <v>1190</v>
      </c>
    </row>
    <row r="8095" spans="1:10" x14ac:dyDescent="0.3">
      <c r="A8095">
        <v>908094</v>
      </c>
      <c r="B8095">
        <v>307</v>
      </c>
      <c r="C8095">
        <v>34</v>
      </c>
      <c r="D8095" s="1">
        <v>45383</v>
      </c>
      <c r="E8095" s="1">
        <v>45386</v>
      </c>
      <c r="F8095" t="s">
        <v>101</v>
      </c>
      <c r="G8095" t="s">
        <v>69</v>
      </c>
      <c r="H8095" t="s">
        <v>94</v>
      </c>
      <c r="I8095">
        <v>2</v>
      </c>
      <c r="J8095">
        <v>820</v>
      </c>
    </row>
    <row r="8096" spans="1:10" x14ac:dyDescent="0.3">
      <c r="A8096">
        <v>908095</v>
      </c>
      <c r="B8096">
        <v>44</v>
      </c>
      <c r="C8096">
        <v>23</v>
      </c>
      <c r="D8096" s="1">
        <v>45576</v>
      </c>
      <c r="E8096" s="1">
        <v>45578</v>
      </c>
      <c r="F8096" t="s">
        <v>99</v>
      </c>
      <c r="G8096" t="s">
        <v>51</v>
      </c>
      <c r="H8096" t="s">
        <v>97</v>
      </c>
      <c r="I8096">
        <v>2</v>
      </c>
      <c r="J8096">
        <v>25560</v>
      </c>
    </row>
    <row r="8097" spans="1:10" x14ac:dyDescent="0.3">
      <c r="A8097">
        <v>908096</v>
      </c>
      <c r="B8097">
        <v>93</v>
      </c>
      <c r="C8097">
        <v>48</v>
      </c>
      <c r="D8097" s="1">
        <v>45427</v>
      </c>
      <c r="E8097" s="1">
        <v>45432</v>
      </c>
      <c r="F8097" t="s">
        <v>100</v>
      </c>
      <c r="G8097" t="s">
        <v>78</v>
      </c>
      <c r="H8097" t="s">
        <v>97</v>
      </c>
      <c r="I8097">
        <v>3</v>
      </c>
      <c r="J8097">
        <v>4680</v>
      </c>
    </row>
    <row r="8098" spans="1:10" x14ac:dyDescent="0.3">
      <c r="A8098">
        <v>908097</v>
      </c>
      <c r="B8098">
        <v>429</v>
      </c>
      <c r="C8098">
        <v>5</v>
      </c>
      <c r="D8098" s="1">
        <v>45511</v>
      </c>
      <c r="E8098" s="1">
        <v>45517</v>
      </c>
      <c r="F8098" t="s">
        <v>100</v>
      </c>
      <c r="G8098" t="s">
        <v>33</v>
      </c>
      <c r="H8098" t="s">
        <v>94</v>
      </c>
      <c r="I8098">
        <v>1</v>
      </c>
      <c r="J8098">
        <v>1960</v>
      </c>
    </row>
    <row r="8099" spans="1:10" x14ac:dyDescent="0.3">
      <c r="A8099">
        <v>908098</v>
      </c>
      <c r="B8099">
        <v>260</v>
      </c>
      <c r="C8099">
        <v>34</v>
      </c>
      <c r="D8099" s="1">
        <v>45641</v>
      </c>
      <c r="E8099" s="1">
        <v>45645</v>
      </c>
      <c r="F8099" t="s">
        <v>98</v>
      </c>
      <c r="G8099" t="s">
        <v>69</v>
      </c>
      <c r="H8099" t="s">
        <v>94</v>
      </c>
      <c r="I8099">
        <v>1</v>
      </c>
      <c r="J8099">
        <v>410</v>
      </c>
    </row>
    <row r="8100" spans="1:10" x14ac:dyDescent="0.3">
      <c r="A8100">
        <v>908099</v>
      </c>
      <c r="B8100">
        <v>462</v>
      </c>
      <c r="C8100">
        <v>42</v>
      </c>
      <c r="D8100" s="1">
        <v>45738</v>
      </c>
      <c r="E8100" s="1">
        <v>45741</v>
      </c>
      <c r="F8100" t="s">
        <v>101</v>
      </c>
      <c r="G8100" t="s">
        <v>78</v>
      </c>
      <c r="H8100" t="s">
        <v>94</v>
      </c>
      <c r="I8100">
        <v>2</v>
      </c>
      <c r="J8100">
        <v>1620</v>
      </c>
    </row>
    <row r="8101" spans="1:10" x14ac:dyDescent="0.3">
      <c r="A8101">
        <v>908100</v>
      </c>
      <c r="B8101">
        <v>494</v>
      </c>
      <c r="C8101">
        <v>38</v>
      </c>
      <c r="D8101" s="1">
        <v>45465</v>
      </c>
      <c r="E8101" s="1">
        <v>45467</v>
      </c>
      <c r="F8101" t="s">
        <v>100</v>
      </c>
      <c r="G8101" t="s">
        <v>69</v>
      </c>
      <c r="H8101" t="s">
        <v>94</v>
      </c>
      <c r="I8101">
        <v>1</v>
      </c>
      <c r="J8101">
        <v>510</v>
      </c>
    </row>
    <row r="8102" spans="1:10" x14ac:dyDescent="0.3">
      <c r="A8102">
        <v>908101</v>
      </c>
      <c r="B8102">
        <v>136</v>
      </c>
      <c r="C8102">
        <v>44</v>
      </c>
      <c r="D8102" s="1">
        <v>45557</v>
      </c>
      <c r="E8102" s="1">
        <v>45563</v>
      </c>
      <c r="F8102" t="s">
        <v>100</v>
      </c>
      <c r="G8102" t="s">
        <v>78</v>
      </c>
      <c r="H8102" t="s">
        <v>94</v>
      </c>
      <c r="I8102">
        <v>1</v>
      </c>
      <c r="J8102">
        <v>1130</v>
      </c>
    </row>
    <row r="8103" spans="1:10" x14ac:dyDescent="0.3">
      <c r="A8103">
        <v>908102</v>
      </c>
      <c r="B8103">
        <v>90</v>
      </c>
      <c r="C8103">
        <v>31</v>
      </c>
      <c r="D8103" s="1">
        <v>45557</v>
      </c>
      <c r="E8103" s="1">
        <v>45561</v>
      </c>
      <c r="F8103" t="s">
        <v>98</v>
      </c>
      <c r="G8103" t="s">
        <v>60</v>
      </c>
      <c r="H8103" t="s">
        <v>94</v>
      </c>
      <c r="I8103">
        <v>1</v>
      </c>
      <c r="J8103">
        <v>1740</v>
      </c>
    </row>
    <row r="8104" spans="1:10" x14ac:dyDescent="0.3">
      <c r="A8104">
        <v>908103</v>
      </c>
      <c r="B8104">
        <v>323</v>
      </c>
      <c r="C8104">
        <v>45</v>
      </c>
      <c r="D8104" s="1">
        <v>45698</v>
      </c>
      <c r="E8104" s="1">
        <v>45704</v>
      </c>
      <c r="F8104" t="s">
        <v>99</v>
      </c>
      <c r="G8104" t="s">
        <v>78</v>
      </c>
      <c r="H8104" t="s">
        <v>97</v>
      </c>
      <c r="I8104">
        <v>2</v>
      </c>
      <c r="J8104">
        <v>2580</v>
      </c>
    </row>
    <row r="8105" spans="1:10" x14ac:dyDescent="0.3">
      <c r="A8105">
        <v>908104</v>
      </c>
      <c r="B8105">
        <v>300</v>
      </c>
      <c r="C8105">
        <v>45</v>
      </c>
      <c r="D8105" s="1">
        <v>45623</v>
      </c>
      <c r="E8105" s="1">
        <v>45627</v>
      </c>
      <c r="F8105" t="s">
        <v>95</v>
      </c>
      <c r="G8105" t="s">
        <v>78</v>
      </c>
      <c r="H8105" t="s">
        <v>94</v>
      </c>
      <c r="I8105">
        <v>1</v>
      </c>
      <c r="J8105">
        <v>1290</v>
      </c>
    </row>
    <row r="8106" spans="1:10" x14ac:dyDescent="0.3">
      <c r="A8106">
        <v>908105</v>
      </c>
      <c r="B8106">
        <v>308</v>
      </c>
      <c r="C8106">
        <v>28</v>
      </c>
      <c r="D8106" s="1">
        <v>45489</v>
      </c>
      <c r="E8106" s="1">
        <v>45491</v>
      </c>
      <c r="F8106" t="s">
        <v>96</v>
      </c>
      <c r="G8106" t="s">
        <v>60</v>
      </c>
      <c r="H8106" t="s">
        <v>94</v>
      </c>
      <c r="I8106">
        <v>2</v>
      </c>
      <c r="J8106">
        <v>6340</v>
      </c>
    </row>
    <row r="8107" spans="1:10" x14ac:dyDescent="0.3">
      <c r="A8107">
        <v>908106</v>
      </c>
      <c r="B8107">
        <v>368</v>
      </c>
      <c r="C8107">
        <v>6</v>
      </c>
      <c r="D8107" s="1">
        <v>45385</v>
      </c>
      <c r="E8107" s="1">
        <v>45389</v>
      </c>
      <c r="F8107" t="s">
        <v>96</v>
      </c>
      <c r="G8107" t="s">
        <v>33</v>
      </c>
      <c r="H8107" t="s">
        <v>94</v>
      </c>
      <c r="I8107">
        <v>2</v>
      </c>
      <c r="J8107">
        <v>3020</v>
      </c>
    </row>
    <row r="8108" spans="1:10" x14ac:dyDescent="0.3">
      <c r="A8108">
        <v>908107</v>
      </c>
      <c r="B8108">
        <v>194</v>
      </c>
      <c r="C8108">
        <v>17</v>
      </c>
      <c r="D8108" s="1">
        <v>45488</v>
      </c>
      <c r="E8108" s="1">
        <v>45494</v>
      </c>
      <c r="F8108" t="s">
        <v>93</v>
      </c>
      <c r="G8108" t="s">
        <v>51</v>
      </c>
      <c r="H8108" t="s">
        <v>94</v>
      </c>
      <c r="I8108">
        <v>1</v>
      </c>
      <c r="J8108">
        <v>13790</v>
      </c>
    </row>
    <row r="8109" spans="1:10" x14ac:dyDescent="0.3">
      <c r="A8109">
        <v>908108</v>
      </c>
      <c r="B8109">
        <v>243</v>
      </c>
      <c r="C8109">
        <v>42</v>
      </c>
      <c r="D8109" s="1">
        <v>45520</v>
      </c>
      <c r="E8109" s="1">
        <v>45526</v>
      </c>
      <c r="F8109" t="s">
        <v>99</v>
      </c>
      <c r="G8109" t="s">
        <v>78</v>
      </c>
      <c r="H8109" t="s">
        <v>94</v>
      </c>
      <c r="I8109">
        <v>1</v>
      </c>
      <c r="J8109">
        <v>810</v>
      </c>
    </row>
    <row r="8110" spans="1:10" x14ac:dyDescent="0.3">
      <c r="A8110">
        <v>908109</v>
      </c>
      <c r="B8110">
        <v>267</v>
      </c>
      <c r="C8110">
        <v>19</v>
      </c>
      <c r="D8110" s="1">
        <v>45704</v>
      </c>
      <c r="E8110" s="1">
        <v>45710</v>
      </c>
      <c r="F8110" t="s">
        <v>100</v>
      </c>
      <c r="G8110" t="s">
        <v>51</v>
      </c>
      <c r="H8110" t="s">
        <v>94</v>
      </c>
      <c r="I8110">
        <v>1</v>
      </c>
      <c r="J8110">
        <v>10800</v>
      </c>
    </row>
    <row r="8111" spans="1:10" x14ac:dyDescent="0.3">
      <c r="A8111">
        <v>908110</v>
      </c>
      <c r="B8111">
        <v>329</v>
      </c>
      <c r="C8111">
        <v>18</v>
      </c>
      <c r="D8111" s="1">
        <v>45681</v>
      </c>
      <c r="E8111" s="1">
        <v>45684</v>
      </c>
      <c r="F8111" t="s">
        <v>101</v>
      </c>
      <c r="G8111" t="s">
        <v>51</v>
      </c>
      <c r="H8111" t="s">
        <v>97</v>
      </c>
      <c r="I8111">
        <v>1</v>
      </c>
      <c r="J8111">
        <v>13140</v>
      </c>
    </row>
    <row r="8112" spans="1:10" x14ac:dyDescent="0.3">
      <c r="A8112">
        <v>908111</v>
      </c>
      <c r="B8112">
        <v>598</v>
      </c>
      <c r="C8112">
        <v>43</v>
      </c>
      <c r="D8112" s="1">
        <v>45573</v>
      </c>
      <c r="E8112" s="1">
        <v>45577</v>
      </c>
      <c r="F8112" t="s">
        <v>100</v>
      </c>
      <c r="G8112" t="s">
        <v>78</v>
      </c>
      <c r="H8112" t="s">
        <v>97</v>
      </c>
      <c r="I8112">
        <v>1</v>
      </c>
      <c r="J8112">
        <v>910</v>
      </c>
    </row>
    <row r="8113" spans="1:10" x14ac:dyDescent="0.3">
      <c r="A8113">
        <v>908112</v>
      </c>
      <c r="B8113">
        <v>437</v>
      </c>
      <c r="C8113">
        <v>35</v>
      </c>
      <c r="D8113" s="1">
        <v>45493</v>
      </c>
      <c r="E8113" s="1">
        <v>45499</v>
      </c>
      <c r="F8113" t="s">
        <v>100</v>
      </c>
      <c r="G8113" t="s">
        <v>69</v>
      </c>
      <c r="H8113" t="s">
        <v>97</v>
      </c>
      <c r="I8113">
        <v>2</v>
      </c>
      <c r="J8113">
        <v>1180</v>
      </c>
    </row>
    <row r="8114" spans="1:10" x14ac:dyDescent="0.3">
      <c r="A8114">
        <v>908113</v>
      </c>
      <c r="B8114">
        <v>570</v>
      </c>
      <c r="C8114">
        <v>18</v>
      </c>
      <c r="D8114" s="1">
        <v>45723</v>
      </c>
      <c r="E8114" s="1">
        <v>45725</v>
      </c>
      <c r="F8114" t="s">
        <v>101</v>
      </c>
      <c r="G8114" t="s">
        <v>51</v>
      </c>
      <c r="H8114" t="s">
        <v>94</v>
      </c>
      <c r="I8114">
        <v>1</v>
      </c>
      <c r="J8114">
        <v>13140</v>
      </c>
    </row>
    <row r="8115" spans="1:10" x14ac:dyDescent="0.3">
      <c r="A8115">
        <v>908114</v>
      </c>
      <c r="B8115">
        <v>143</v>
      </c>
      <c r="C8115">
        <v>43</v>
      </c>
      <c r="D8115" s="1">
        <v>45632</v>
      </c>
      <c r="E8115" s="1">
        <v>45636</v>
      </c>
      <c r="F8115" t="s">
        <v>100</v>
      </c>
      <c r="G8115" t="s">
        <v>78</v>
      </c>
      <c r="H8115" t="s">
        <v>94</v>
      </c>
      <c r="I8115">
        <v>1</v>
      </c>
      <c r="J8115">
        <v>910</v>
      </c>
    </row>
    <row r="8116" spans="1:10" x14ac:dyDescent="0.3">
      <c r="A8116">
        <v>908115</v>
      </c>
      <c r="B8116">
        <v>320</v>
      </c>
      <c r="C8116">
        <v>34</v>
      </c>
      <c r="D8116" s="1">
        <v>45482</v>
      </c>
      <c r="E8116" s="1">
        <v>45485</v>
      </c>
      <c r="F8116" t="s">
        <v>100</v>
      </c>
      <c r="G8116" t="s">
        <v>69</v>
      </c>
      <c r="H8116" t="s">
        <v>94</v>
      </c>
      <c r="I8116">
        <v>1</v>
      </c>
      <c r="J8116">
        <v>410</v>
      </c>
    </row>
    <row r="8117" spans="1:10" x14ac:dyDescent="0.3">
      <c r="A8117">
        <v>908116</v>
      </c>
      <c r="B8117">
        <v>354</v>
      </c>
      <c r="C8117">
        <v>44</v>
      </c>
      <c r="D8117" s="1">
        <v>45444</v>
      </c>
      <c r="E8117" s="1">
        <v>45448</v>
      </c>
      <c r="F8117" t="s">
        <v>99</v>
      </c>
      <c r="G8117" t="s">
        <v>78</v>
      </c>
      <c r="H8117" t="s">
        <v>97</v>
      </c>
      <c r="I8117">
        <v>1</v>
      </c>
      <c r="J8117">
        <v>1130</v>
      </c>
    </row>
    <row r="8118" spans="1:10" x14ac:dyDescent="0.3">
      <c r="A8118">
        <v>908117</v>
      </c>
      <c r="B8118">
        <v>557</v>
      </c>
      <c r="C8118">
        <v>43</v>
      </c>
      <c r="D8118" s="1">
        <v>45580</v>
      </c>
      <c r="E8118" s="1">
        <v>45582</v>
      </c>
      <c r="F8118" t="s">
        <v>95</v>
      </c>
      <c r="G8118" t="s">
        <v>78</v>
      </c>
      <c r="H8118" t="s">
        <v>94</v>
      </c>
      <c r="I8118">
        <v>2</v>
      </c>
      <c r="J8118">
        <v>1820</v>
      </c>
    </row>
    <row r="8119" spans="1:10" x14ac:dyDescent="0.3">
      <c r="A8119">
        <v>908118</v>
      </c>
      <c r="B8119">
        <v>324</v>
      </c>
      <c r="C8119">
        <v>5</v>
      </c>
      <c r="D8119" s="1">
        <v>45519</v>
      </c>
      <c r="E8119" s="1">
        <v>45524</v>
      </c>
      <c r="F8119" t="s">
        <v>95</v>
      </c>
      <c r="G8119" t="s">
        <v>33</v>
      </c>
      <c r="H8119" t="s">
        <v>97</v>
      </c>
      <c r="I8119">
        <v>1</v>
      </c>
      <c r="J8119">
        <v>1960</v>
      </c>
    </row>
    <row r="8120" spans="1:10" x14ac:dyDescent="0.3">
      <c r="A8120">
        <v>908119</v>
      </c>
      <c r="B8120">
        <v>398</v>
      </c>
      <c r="C8120">
        <v>23</v>
      </c>
      <c r="D8120" s="1">
        <v>45401</v>
      </c>
      <c r="E8120" s="1">
        <v>45407</v>
      </c>
      <c r="F8120" t="s">
        <v>98</v>
      </c>
      <c r="G8120" t="s">
        <v>51</v>
      </c>
      <c r="H8120" t="s">
        <v>94</v>
      </c>
      <c r="I8120">
        <v>1</v>
      </c>
      <c r="J8120">
        <v>12780</v>
      </c>
    </row>
    <row r="8121" spans="1:10" x14ac:dyDescent="0.3">
      <c r="A8121">
        <v>908120</v>
      </c>
      <c r="B8121">
        <v>244</v>
      </c>
      <c r="C8121">
        <v>10</v>
      </c>
      <c r="D8121" s="1">
        <v>45430</v>
      </c>
      <c r="E8121" s="1">
        <v>45434</v>
      </c>
      <c r="F8121" t="s">
        <v>95</v>
      </c>
      <c r="G8121" t="s">
        <v>42</v>
      </c>
      <c r="H8121" t="s">
        <v>94</v>
      </c>
      <c r="I8121">
        <v>1</v>
      </c>
      <c r="J8121">
        <v>3700</v>
      </c>
    </row>
    <row r="8122" spans="1:10" x14ac:dyDescent="0.3">
      <c r="A8122">
        <v>908121</v>
      </c>
      <c r="B8122">
        <v>155</v>
      </c>
      <c r="C8122">
        <v>46</v>
      </c>
      <c r="D8122" s="1">
        <v>45544</v>
      </c>
      <c r="E8122" s="1">
        <v>45546</v>
      </c>
      <c r="F8122" t="s">
        <v>99</v>
      </c>
      <c r="G8122" t="s">
        <v>78</v>
      </c>
      <c r="H8122" t="s">
        <v>97</v>
      </c>
      <c r="I8122">
        <v>1</v>
      </c>
      <c r="J8122">
        <v>1320</v>
      </c>
    </row>
    <row r="8123" spans="1:10" x14ac:dyDescent="0.3">
      <c r="A8123">
        <v>908122</v>
      </c>
      <c r="B8123">
        <v>366</v>
      </c>
      <c r="C8123">
        <v>28</v>
      </c>
      <c r="D8123" s="1">
        <v>45586</v>
      </c>
      <c r="E8123" s="1">
        <v>45590</v>
      </c>
      <c r="F8123" t="s">
        <v>93</v>
      </c>
      <c r="G8123" t="s">
        <v>60</v>
      </c>
      <c r="H8123" t="s">
        <v>97</v>
      </c>
      <c r="I8123">
        <v>1</v>
      </c>
      <c r="J8123">
        <v>3170</v>
      </c>
    </row>
    <row r="8124" spans="1:10" x14ac:dyDescent="0.3">
      <c r="A8124">
        <v>908123</v>
      </c>
      <c r="B8124">
        <v>476</v>
      </c>
      <c r="C8124">
        <v>6</v>
      </c>
      <c r="D8124" s="1">
        <v>45391</v>
      </c>
      <c r="E8124" s="1">
        <v>45397</v>
      </c>
      <c r="F8124" t="s">
        <v>95</v>
      </c>
      <c r="G8124" t="s">
        <v>33</v>
      </c>
      <c r="H8124" t="s">
        <v>97</v>
      </c>
      <c r="I8124">
        <v>1</v>
      </c>
      <c r="J8124">
        <v>1510</v>
      </c>
    </row>
    <row r="8125" spans="1:10" x14ac:dyDescent="0.3">
      <c r="A8125">
        <v>908124</v>
      </c>
      <c r="B8125">
        <v>387</v>
      </c>
      <c r="C8125">
        <v>31</v>
      </c>
      <c r="D8125" s="1">
        <v>45735</v>
      </c>
      <c r="E8125" s="1">
        <v>45737</v>
      </c>
      <c r="F8125" t="s">
        <v>93</v>
      </c>
      <c r="G8125" t="s">
        <v>60</v>
      </c>
      <c r="H8125" t="s">
        <v>94</v>
      </c>
      <c r="I8125">
        <v>1</v>
      </c>
      <c r="J8125">
        <v>1740</v>
      </c>
    </row>
    <row r="8126" spans="1:10" x14ac:dyDescent="0.3">
      <c r="A8126">
        <v>908125</v>
      </c>
      <c r="B8126">
        <v>550</v>
      </c>
      <c r="C8126">
        <v>12</v>
      </c>
      <c r="D8126" s="1">
        <v>45627</v>
      </c>
      <c r="E8126" s="1">
        <v>45631</v>
      </c>
      <c r="F8126" t="s">
        <v>95</v>
      </c>
      <c r="G8126" t="s">
        <v>42</v>
      </c>
      <c r="H8126" t="s">
        <v>97</v>
      </c>
      <c r="I8126">
        <v>1</v>
      </c>
      <c r="J8126">
        <v>2600</v>
      </c>
    </row>
    <row r="8127" spans="1:10" x14ac:dyDescent="0.3">
      <c r="A8127">
        <v>908126</v>
      </c>
      <c r="B8127">
        <v>230</v>
      </c>
      <c r="C8127">
        <v>23</v>
      </c>
      <c r="D8127" s="1">
        <v>45502</v>
      </c>
      <c r="E8127" s="1">
        <v>45504</v>
      </c>
      <c r="F8127" t="s">
        <v>100</v>
      </c>
      <c r="G8127" t="s">
        <v>51</v>
      </c>
      <c r="H8127" t="s">
        <v>97</v>
      </c>
      <c r="I8127">
        <v>1</v>
      </c>
      <c r="J8127">
        <v>12780</v>
      </c>
    </row>
    <row r="8128" spans="1:10" x14ac:dyDescent="0.3">
      <c r="A8128">
        <v>908127</v>
      </c>
      <c r="B8128">
        <v>500</v>
      </c>
      <c r="C8128">
        <v>47</v>
      </c>
      <c r="D8128" s="1">
        <v>45520</v>
      </c>
      <c r="E8128" s="1">
        <v>45525</v>
      </c>
      <c r="F8128" t="s">
        <v>93</v>
      </c>
      <c r="G8128" t="s">
        <v>78</v>
      </c>
      <c r="H8128" t="s">
        <v>94</v>
      </c>
      <c r="I8128">
        <v>1</v>
      </c>
      <c r="J8128">
        <v>890</v>
      </c>
    </row>
    <row r="8129" spans="1:10" x14ac:dyDescent="0.3">
      <c r="A8129">
        <v>908128</v>
      </c>
      <c r="B8129">
        <v>448</v>
      </c>
      <c r="C8129">
        <v>3</v>
      </c>
      <c r="D8129" s="1">
        <v>45426</v>
      </c>
      <c r="E8129" s="1">
        <v>45429</v>
      </c>
      <c r="F8129" t="s">
        <v>98</v>
      </c>
      <c r="G8129" t="s">
        <v>33</v>
      </c>
      <c r="H8129" t="s">
        <v>94</v>
      </c>
      <c r="I8129">
        <v>1</v>
      </c>
      <c r="J8129">
        <v>1770</v>
      </c>
    </row>
    <row r="8130" spans="1:10" x14ac:dyDescent="0.3">
      <c r="A8130">
        <v>908129</v>
      </c>
      <c r="B8130">
        <v>536</v>
      </c>
      <c r="C8130">
        <v>33</v>
      </c>
      <c r="D8130" s="1">
        <v>45390</v>
      </c>
      <c r="E8130" s="1">
        <v>45393</v>
      </c>
      <c r="F8130" t="s">
        <v>99</v>
      </c>
      <c r="G8130" t="s">
        <v>69</v>
      </c>
      <c r="H8130" t="s">
        <v>97</v>
      </c>
      <c r="I8130">
        <v>1</v>
      </c>
      <c r="J8130">
        <v>740</v>
      </c>
    </row>
    <row r="8131" spans="1:10" x14ac:dyDescent="0.3">
      <c r="A8131">
        <v>908130</v>
      </c>
      <c r="B8131">
        <v>59</v>
      </c>
      <c r="C8131">
        <v>1</v>
      </c>
      <c r="D8131" s="1">
        <v>45576</v>
      </c>
      <c r="E8131" s="1">
        <v>45578</v>
      </c>
      <c r="F8131" t="s">
        <v>93</v>
      </c>
      <c r="G8131" t="s">
        <v>33</v>
      </c>
      <c r="H8131" t="s">
        <v>94</v>
      </c>
      <c r="I8131">
        <v>1</v>
      </c>
      <c r="J8131">
        <v>1110</v>
      </c>
    </row>
    <row r="8132" spans="1:10" x14ac:dyDescent="0.3">
      <c r="A8132">
        <v>908131</v>
      </c>
      <c r="B8132">
        <v>149</v>
      </c>
      <c r="C8132">
        <v>44</v>
      </c>
      <c r="D8132" s="1">
        <v>45629</v>
      </c>
      <c r="E8132" s="1">
        <v>45631</v>
      </c>
      <c r="F8132" t="s">
        <v>95</v>
      </c>
      <c r="G8132" t="s">
        <v>78</v>
      </c>
      <c r="H8132" t="s">
        <v>94</v>
      </c>
      <c r="I8132">
        <v>1</v>
      </c>
      <c r="J8132">
        <v>1130</v>
      </c>
    </row>
    <row r="8133" spans="1:10" x14ac:dyDescent="0.3">
      <c r="A8133">
        <v>908132</v>
      </c>
      <c r="B8133">
        <v>261</v>
      </c>
      <c r="C8133">
        <v>33</v>
      </c>
      <c r="D8133" s="1">
        <v>45669</v>
      </c>
      <c r="E8133" s="1">
        <v>45675</v>
      </c>
      <c r="F8133" t="s">
        <v>100</v>
      </c>
      <c r="G8133" t="s">
        <v>69</v>
      </c>
      <c r="H8133" t="s">
        <v>94</v>
      </c>
      <c r="I8133">
        <v>1</v>
      </c>
      <c r="J8133">
        <v>740</v>
      </c>
    </row>
    <row r="8134" spans="1:10" x14ac:dyDescent="0.3">
      <c r="A8134">
        <v>908133</v>
      </c>
      <c r="B8134">
        <v>249</v>
      </c>
      <c r="C8134">
        <v>7</v>
      </c>
      <c r="D8134" s="1">
        <v>45687</v>
      </c>
      <c r="E8134" s="1">
        <v>45693</v>
      </c>
      <c r="F8134" t="s">
        <v>98</v>
      </c>
      <c r="G8134" t="s">
        <v>33</v>
      </c>
      <c r="H8134" t="s">
        <v>94</v>
      </c>
      <c r="I8134">
        <v>2</v>
      </c>
      <c r="J8134">
        <v>4300</v>
      </c>
    </row>
    <row r="8135" spans="1:10" x14ac:dyDescent="0.3">
      <c r="A8135">
        <v>908134</v>
      </c>
      <c r="B8135">
        <v>363</v>
      </c>
      <c r="C8135">
        <v>16</v>
      </c>
      <c r="D8135" s="1">
        <v>45563</v>
      </c>
      <c r="E8135" s="1">
        <v>45566</v>
      </c>
      <c r="F8135" t="s">
        <v>101</v>
      </c>
      <c r="G8135" t="s">
        <v>42</v>
      </c>
      <c r="H8135" t="s">
        <v>97</v>
      </c>
      <c r="I8135">
        <v>2</v>
      </c>
      <c r="J8135">
        <v>7800</v>
      </c>
    </row>
    <row r="8136" spans="1:10" x14ac:dyDescent="0.3">
      <c r="A8136">
        <v>908135</v>
      </c>
      <c r="B8136">
        <v>291</v>
      </c>
      <c r="C8136">
        <v>21</v>
      </c>
      <c r="D8136" s="1">
        <v>45728</v>
      </c>
      <c r="E8136" s="1">
        <v>45730</v>
      </c>
      <c r="F8136" t="s">
        <v>101</v>
      </c>
      <c r="G8136" t="s">
        <v>51</v>
      </c>
      <c r="H8136" t="s">
        <v>97</v>
      </c>
      <c r="I8136">
        <v>3</v>
      </c>
      <c r="J8136">
        <v>29850</v>
      </c>
    </row>
    <row r="8137" spans="1:10" x14ac:dyDescent="0.3">
      <c r="A8137">
        <v>908136</v>
      </c>
      <c r="B8137">
        <v>143</v>
      </c>
      <c r="C8137">
        <v>21</v>
      </c>
      <c r="D8137" s="1">
        <v>45715</v>
      </c>
      <c r="E8137" s="1">
        <v>45718</v>
      </c>
      <c r="F8137" t="s">
        <v>100</v>
      </c>
      <c r="G8137" t="s">
        <v>51</v>
      </c>
      <c r="H8137" t="s">
        <v>97</v>
      </c>
      <c r="I8137">
        <v>1</v>
      </c>
      <c r="J8137">
        <v>9950</v>
      </c>
    </row>
    <row r="8138" spans="1:10" x14ac:dyDescent="0.3">
      <c r="A8138">
        <v>908137</v>
      </c>
      <c r="B8138">
        <v>498</v>
      </c>
      <c r="C8138">
        <v>46</v>
      </c>
      <c r="D8138" s="1">
        <v>45464</v>
      </c>
      <c r="E8138" s="1">
        <v>45467</v>
      </c>
      <c r="F8138" t="s">
        <v>95</v>
      </c>
      <c r="G8138" t="s">
        <v>78</v>
      </c>
      <c r="H8138" t="s">
        <v>94</v>
      </c>
      <c r="I8138">
        <v>1</v>
      </c>
      <c r="J8138">
        <v>1320</v>
      </c>
    </row>
    <row r="8139" spans="1:10" x14ac:dyDescent="0.3">
      <c r="A8139">
        <v>908138</v>
      </c>
      <c r="B8139">
        <v>112</v>
      </c>
      <c r="C8139">
        <v>2</v>
      </c>
      <c r="D8139" s="1">
        <v>45709</v>
      </c>
      <c r="E8139" s="1">
        <v>45715</v>
      </c>
      <c r="F8139" t="s">
        <v>96</v>
      </c>
      <c r="G8139" t="s">
        <v>33</v>
      </c>
      <c r="H8139" t="s">
        <v>97</v>
      </c>
      <c r="I8139">
        <v>1</v>
      </c>
      <c r="J8139">
        <v>1190</v>
      </c>
    </row>
    <row r="8140" spans="1:10" x14ac:dyDescent="0.3">
      <c r="A8140">
        <v>908139</v>
      </c>
      <c r="B8140">
        <v>232</v>
      </c>
      <c r="C8140">
        <v>29</v>
      </c>
      <c r="D8140" s="1">
        <v>45657</v>
      </c>
      <c r="E8140" s="1">
        <v>45659</v>
      </c>
      <c r="F8140" t="s">
        <v>100</v>
      </c>
      <c r="G8140" t="s">
        <v>60</v>
      </c>
      <c r="H8140" t="s">
        <v>94</v>
      </c>
      <c r="I8140">
        <v>1</v>
      </c>
      <c r="J8140">
        <v>2450</v>
      </c>
    </row>
    <row r="8141" spans="1:10" x14ac:dyDescent="0.3">
      <c r="A8141">
        <v>908140</v>
      </c>
      <c r="B8141">
        <v>344</v>
      </c>
      <c r="C8141">
        <v>9</v>
      </c>
      <c r="D8141" s="1">
        <v>45700</v>
      </c>
      <c r="E8141" s="1">
        <v>45706</v>
      </c>
      <c r="F8141" t="s">
        <v>95</v>
      </c>
      <c r="G8141" t="s">
        <v>42</v>
      </c>
      <c r="H8141" t="s">
        <v>94</v>
      </c>
      <c r="I8141">
        <v>1</v>
      </c>
      <c r="J8141">
        <v>3370</v>
      </c>
    </row>
    <row r="8142" spans="1:10" x14ac:dyDescent="0.3">
      <c r="A8142">
        <v>908141</v>
      </c>
      <c r="B8142">
        <v>550</v>
      </c>
      <c r="C8142">
        <v>12</v>
      </c>
      <c r="D8142" s="1">
        <v>45593</v>
      </c>
      <c r="E8142" s="1">
        <v>45597</v>
      </c>
      <c r="F8142" t="s">
        <v>95</v>
      </c>
      <c r="G8142" t="s">
        <v>42</v>
      </c>
      <c r="H8142" t="s">
        <v>94</v>
      </c>
      <c r="I8142">
        <v>1</v>
      </c>
      <c r="J8142">
        <v>2600</v>
      </c>
    </row>
    <row r="8143" spans="1:10" x14ac:dyDescent="0.3">
      <c r="A8143">
        <v>908142</v>
      </c>
      <c r="B8143">
        <v>594</v>
      </c>
      <c r="C8143">
        <v>25</v>
      </c>
      <c r="D8143" s="1">
        <v>45602</v>
      </c>
      <c r="E8143" s="1">
        <v>45607</v>
      </c>
      <c r="F8143" t="s">
        <v>101</v>
      </c>
      <c r="G8143" t="s">
        <v>60</v>
      </c>
      <c r="H8143" t="s">
        <v>97</v>
      </c>
      <c r="I8143">
        <v>1</v>
      </c>
      <c r="J8143">
        <v>3150</v>
      </c>
    </row>
    <row r="8144" spans="1:10" x14ac:dyDescent="0.3">
      <c r="A8144">
        <v>908143</v>
      </c>
      <c r="B8144">
        <v>14</v>
      </c>
      <c r="C8144">
        <v>37</v>
      </c>
      <c r="D8144" s="1">
        <v>45612</v>
      </c>
      <c r="E8144" s="1">
        <v>45618</v>
      </c>
      <c r="F8144" t="s">
        <v>95</v>
      </c>
      <c r="G8144" t="s">
        <v>69</v>
      </c>
      <c r="H8144" t="s">
        <v>94</v>
      </c>
      <c r="I8144">
        <v>1</v>
      </c>
      <c r="J8144">
        <v>810</v>
      </c>
    </row>
    <row r="8145" spans="1:10" x14ac:dyDescent="0.3">
      <c r="A8145">
        <v>908144</v>
      </c>
      <c r="B8145">
        <v>110</v>
      </c>
      <c r="C8145">
        <v>45</v>
      </c>
      <c r="D8145" s="1">
        <v>45601</v>
      </c>
      <c r="E8145" s="1">
        <v>45604</v>
      </c>
      <c r="F8145" t="s">
        <v>98</v>
      </c>
      <c r="G8145" t="s">
        <v>78</v>
      </c>
      <c r="H8145" t="s">
        <v>94</v>
      </c>
      <c r="I8145">
        <v>1</v>
      </c>
      <c r="J8145">
        <v>1290</v>
      </c>
    </row>
    <row r="8146" spans="1:10" x14ac:dyDescent="0.3">
      <c r="A8146">
        <v>908145</v>
      </c>
      <c r="B8146">
        <v>382</v>
      </c>
      <c r="C8146">
        <v>20</v>
      </c>
      <c r="D8146" s="1">
        <v>45543</v>
      </c>
      <c r="E8146" s="1">
        <v>45546</v>
      </c>
      <c r="F8146" t="s">
        <v>98</v>
      </c>
      <c r="G8146" t="s">
        <v>51</v>
      </c>
      <c r="H8146" t="s">
        <v>94</v>
      </c>
      <c r="I8146">
        <v>1</v>
      </c>
      <c r="J8146">
        <v>12810</v>
      </c>
    </row>
    <row r="8147" spans="1:10" x14ac:dyDescent="0.3">
      <c r="A8147">
        <v>908146</v>
      </c>
      <c r="B8147">
        <v>114</v>
      </c>
      <c r="C8147">
        <v>11</v>
      </c>
      <c r="D8147" s="1">
        <v>45706</v>
      </c>
      <c r="E8147" s="1">
        <v>45711</v>
      </c>
      <c r="F8147" t="s">
        <v>93</v>
      </c>
      <c r="G8147" t="s">
        <v>42</v>
      </c>
      <c r="H8147" t="s">
        <v>94</v>
      </c>
      <c r="I8147">
        <v>1</v>
      </c>
      <c r="J8147">
        <v>2560</v>
      </c>
    </row>
    <row r="8148" spans="1:10" x14ac:dyDescent="0.3">
      <c r="A8148">
        <v>908147</v>
      </c>
      <c r="B8148">
        <v>18</v>
      </c>
      <c r="C8148">
        <v>42</v>
      </c>
      <c r="D8148" s="1">
        <v>45391</v>
      </c>
      <c r="E8148" s="1">
        <v>45396</v>
      </c>
      <c r="F8148" t="s">
        <v>101</v>
      </c>
      <c r="G8148" t="s">
        <v>78</v>
      </c>
      <c r="H8148" t="s">
        <v>97</v>
      </c>
      <c r="I8148">
        <v>1</v>
      </c>
      <c r="J8148">
        <v>810</v>
      </c>
    </row>
    <row r="8149" spans="1:10" x14ac:dyDescent="0.3">
      <c r="A8149">
        <v>908148</v>
      </c>
      <c r="B8149">
        <v>74</v>
      </c>
      <c r="C8149">
        <v>2</v>
      </c>
      <c r="D8149" s="1">
        <v>45639</v>
      </c>
      <c r="E8149" s="1">
        <v>45642</v>
      </c>
      <c r="F8149" t="s">
        <v>101</v>
      </c>
      <c r="G8149" t="s">
        <v>33</v>
      </c>
      <c r="H8149" t="s">
        <v>94</v>
      </c>
      <c r="I8149">
        <v>1</v>
      </c>
      <c r="J8149">
        <v>1190</v>
      </c>
    </row>
    <row r="8150" spans="1:10" x14ac:dyDescent="0.3">
      <c r="A8150">
        <v>908149</v>
      </c>
      <c r="B8150">
        <v>533</v>
      </c>
      <c r="C8150">
        <v>18</v>
      </c>
      <c r="D8150" s="1">
        <v>45592</v>
      </c>
      <c r="E8150" s="1">
        <v>45595</v>
      </c>
      <c r="F8150" t="s">
        <v>93</v>
      </c>
      <c r="G8150" t="s">
        <v>51</v>
      </c>
      <c r="H8150" t="s">
        <v>94</v>
      </c>
      <c r="I8150">
        <v>1</v>
      </c>
      <c r="J8150">
        <v>13140</v>
      </c>
    </row>
    <row r="8151" spans="1:10" x14ac:dyDescent="0.3">
      <c r="A8151">
        <v>908150</v>
      </c>
      <c r="B8151">
        <v>534</v>
      </c>
      <c r="C8151">
        <v>25</v>
      </c>
      <c r="D8151" s="1">
        <v>45395</v>
      </c>
      <c r="E8151" s="1">
        <v>45399</v>
      </c>
      <c r="F8151" t="s">
        <v>95</v>
      </c>
      <c r="G8151" t="s">
        <v>60</v>
      </c>
      <c r="H8151" t="s">
        <v>94</v>
      </c>
      <c r="I8151">
        <v>1</v>
      </c>
      <c r="J8151">
        <v>3150</v>
      </c>
    </row>
    <row r="8152" spans="1:10" x14ac:dyDescent="0.3">
      <c r="A8152">
        <v>908151</v>
      </c>
      <c r="B8152">
        <v>200</v>
      </c>
      <c r="C8152">
        <v>32</v>
      </c>
      <c r="D8152" s="1">
        <v>45581</v>
      </c>
      <c r="E8152" s="1">
        <v>45586</v>
      </c>
      <c r="F8152" t="s">
        <v>93</v>
      </c>
      <c r="G8152" t="s">
        <v>60</v>
      </c>
      <c r="H8152" t="s">
        <v>97</v>
      </c>
      <c r="I8152">
        <v>1</v>
      </c>
      <c r="J8152">
        <v>1990</v>
      </c>
    </row>
    <row r="8153" spans="1:10" x14ac:dyDescent="0.3">
      <c r="A8153">
        <v>908152</v>
      </c>
      <c r="B8153">
        <v>182</v>
      </c>
      <c r="C8153">
        <v>37</v>
      </c>
      <c r="D8153" s="1">
        <v>45599</v>
      </c>
      <c r="E8153" s="1">
        <v>45602</v>
      </c>
      <c r="F8153" t="s">
        <v>96</v>
      </c>
      <c r="G8153" t="s">
        <v>69</v>
      </c>
      <c r="H8153" t="s">
        <v>97</v>
      </c>
      <c r="I8153">
        <v>1</v>
      </c>
      <c r="J8153">
        <v>810</v>
      </c>
    </row>
    <row r="8154" spans="1:10" x14ac:dyDescent="0.3">
      <c r="A8154">
        <v>908153</v>
      </c>
      <c r="B8154">
        <v>217</v>
      </c>
      <c r="C8154">
        <v>38</v>
      </c>
      <c r="D8154" s="1">
        <v>45704</v>
      </c>
      <c r="E8154" s="1">
        <v>45709</v>
      </c>
      <c r="F8154" t="s">
        <v>95</v>
      </c>
      <c r="G8154" t="s">
        <v>69</v>
      </c>
      <c r="H8154" t="s">
        <v>97</v>
      </c>
      <c r="I8154">
        <v>1</v>
      </c>
      <c r="J8154">
        <v>510</v>
      </c>
    </row>
    <row r="8155" spans="1:10" x14ac:dyDescent="0.3">
      <c r="A8155">
        <v>908154</v>
      </c>
      <c r="B8155">
        <v>298</v>
      </c>
      <c r="C8155">
        <v>13</v>
      </c>
      <c r="D8155" s="1">
        <v>45498</v>
      </c>
      <c r="E8155" s="1">
        <v>45503</v>
      </c>
      <c r="F8155" t="s">
        <v>95</v>
      </c>
      <c r="G8155" t="s">
        <v>42</v>
      </c>
      <c r="H8155" t="s">
        <v>94</v>
      </c>
      <c r="I8155">
        <v>1</v>
      </c>
      <c r="J8155">
        <v>3000</v>
      </c>
    </row>
    <row r="8156" spans="1:10" x14ac:dyDescent="0.3">
      <c r="A8156">
        <v>908155</v>
      </c>
      <c r="B8156">
        <v>116</v>
      </c>
      <c r="C8156">
        <v>39</v>
      </c>
      <c r="D8156" s="1">
        <v>45717</v>
      </c>
      <c r="E8156" s="1">
        <v>45722</v>
      </c>
      <c r="F8156" t="s">
        <v>95</v>
      </c>
      <c r="G8156" t="s">
        <v>69</v>
      </c>
      <c r="H8156" t="s">
        <v>97</v>
      </c>
      <c r="I8156">
        <v>1</v>
      </c>
      <c r="J8156">
        <v>780</v>
      </c>
    </row>
    <row r="8157" spans="1:10" x14ac:dyDescent="0.3">
      <c r="A8157">
        <v>908156</v>
      </c>
      <c r="B8157">
        <v>201</v>
      </c>
      <c r="C8157">
        <v>29</v>
      </c>
      <c r="D8157" s="1">
        <v>45715</v>
      </c>
      <c r="E8157" s="1">
        <v>45718</v>
      </c>
      <c r="F8157" t="s">
        <v>101</v>
      </c>
      <c r="G8157" t="s">
        <v>60</v>
      </c>
      <c r="H8157" t="s">
        <v>97</v>
      </c>
      <c r="I8157">
        <v>3</v>
      </c>
      <c r="J8157">
        <v>7350</v>
      </c>
    </row>
    <row r="8158" spans="1:10" x14ac:dyDescent="0.3">
      <c r="A8158">
        <v>908157</v>
      </c>
      <c r="B8158">
        <v>72</v>
      </c>
      <c r="C8158">
        <v>42</v>
      </c>
      <c r="D8158" s="1">
        <v>45644</v>
      </c>
      <c r="E8158" s="1">
        <v>45649</v>
      </c>
      <c r="F8158" t="s">
        <v>95</v>
      </c>
      <c r="G8158" t="s">
        <v>78</v>
      </c>
      <c r="H8158" t="s">
        <v>94</v>
      </c>
      <c r="I8158">
        <v>1</v>
      </c>
      <c r="J8158">
        <v>810</v>
      </c>
    </row>
    <row r="8159" spans="1:10" x14ac:dyDescent="0.3">
      <c r="A8159">
        <v>908158</v>
      </c>
      <c r="B8159">
        <v>214</v>
      </c>
      <c r="C8159">
        <v>39</v>
      </c>
      <c r="D8159" s="1">
        <v>45441</v>
      </c>
      <c r="E8159" s="1">
        <v>45447</v>
      </c>
      <c r="F8159" t="s">
        <v>100</v>
      </c>
      <c r="G8159" t="s">
        <v>69</v>
      </c>
      <c r="H8159" t="s">
        <v>97</v>
      </c>
      <c r="I8159">
        <v>1</v>
      </c>
      <c r="J8159">
        <v>780</v>
      </c>
    </row>
    <row r="8160" spans="1:10" x14ac:dyDescent="0.3">
      <c r="A8160">
        <v>908159</v>
      </c>
      <c r="B8160">
        <v>474</v>
      </c>
      <c r="C8160">
        <v>32</v>
      </c>
      <c r="D8160" s="1">
        <v>45591</v>
      </c>
      <c r="E8160" s="1">
        <v>45595</v>
      </c>
      <c r="F8160" t="s">
        <v>101</v>
      </c>
      <c r="G8160" t="s">
        <v>60</v>
      </c>
      <c r="H8160" t="s">
        <v>94</v>
      </c>
      <c r="I8160">
        <v>1</v>
      </c>
      <c r="J8160">
        <v>1990</v>
      </c>
    </row>
    <row r="8161" spans="1:10" x14ac:dyDescent="0.3">
      <c r="A8161">
        <v>908160</v>
      </c>
      <c r="B8161">
        <v>549</v>
      </c>
      <c r="C8161">
        <v>35</v>
      </c>
      <c r="D8161" s="1">
        <v>45473</v>
      </c>
      <c r="E8161" s="1">
        <v>45476</v>
      </c>
      <c r="F8161" t="s">
        <v>96</v>
      </c>
      <c r="G8161" t="s">
        <v>69</v>
      </c>
      <c r="H8161" t="s">
        <v>94</v>
      </c>
      <c r="I8161">
        <v>1</v>
      </c>
      <c r="J8161">
        <v>590</v>
      </c>
    </row>
    <row r="8162" spans="1:10" x14ac:dyDescent="0.3">
      <c r="A8162">
        <v>908161</v>
      </c>
      <c r="B8162">
        <v>26</v>
      </c>
      <c r="C8162">
        <v>42</v>
      </c>
      <c r="D8162" s="1">
        <v>45592</v>
      </c>
      <c r="E8162" s="1">
        <v>45597</v>
      </c>
      <c r="F8162" t="s">
        <v>101</v>
      </c>
      <c r="G8162" t="s">
        <v>78</v>
      </c>
      <c r="H8162" t="s">
        <v>94</v>
      </c>
      <c r="I8162">
        <v>2</v>
      </c>
      <c r="J8162">
        <v>1620</v>
      </c>
    </row>
    <row r="8163" spans="1:10" x14ac:dyDescent="0.3">
      <c r="A8163">
        <v>908162</v>
      </c>
      <c r="B8163">
        <v>13</v>
      </c>
      <c r="C8163">
        <v>27</v>
      </c>
      <c r="D8163" s="1">
        <v>45496</v>
      </c>
      <c r="E8163" s="1">
        <v>45500</v>
      </c>
      <c r="F8163" t="s">
        <v>96</v>
      </c>
      <c r="G8163" t="s">
        <v>60</v>
      </c>
      <c r="H8163" t="s">
        <v>97</v>
      </c>
      <c r="I8163">
        <v>1</v>
      </c>
      <c r="J8163">
        <v>1080</v>
      </c>
    </row>
    <row r="8164" spans="1:10" x14ac:dyDescent="0.3">
      <c r="A8164">
        <v>908163</v>
      </c>
      <c r="B8164">
        <v>440</v>
      </c>
      <c r="C8164">
        <v>33</v>
      </c>
      <c r="D8164" s="1">
        <v>45527</v>
      </c>
      <c r="E8164" s="1">
        <v>45531</v>
      </c>
      <c r="F8164" t="s">
        <v>96</v>
      </c>
      <c r="G8164" t="s">
        <v>69</v>
      </c>
      <c r="H8164" t="s">
        <v>97</v>
      </c>
      <c r="I8164">
        <v>2</v>
      </c>
      <c r="J8164">
        <v>1480</v>
      </c>
    </row>
    <row r="8165" spans="1:10" x14ac:dyDescent="0.3">
      <c r="A8165">
        <v>908164</v>
      </c>
      <c r="B8165">
        <v>434</v>
      </c>
      <c r="C8165">
        <v>33</v>
      </c>
      <c r="D8165" s="1">
        <v>45697</v>
      </c>
      <c r="E8165" s="1">
        <v>45702</v>
      </c>
      <c r="F8165" t="s">
        <v>99</v>
      </c>
      <c r="G8165" t="s">
        <v>69</v>
      </c>
      <c r="H8165" t="s">
        <v>94</v>
      </c>
      <c r="I8165">
        <v>2</v>
      </c>
      <c r="J8165">
        <v>1480</v>
      </c>
    </row>
    <row r="8166" spans="1:10" x14ac:dyDescent="0.3">
      <c r="A8166">
        <v>908165</v>
      </c>
      <c r="B8166">
        <v>20</v>
      </c>
      <c r="C8166">
        <v>12</v>
      </c>
      <c r="D8166" s="1">
        <v>45531</v>
      </c>
      <c r="E8166" s="1">
        <v>45534</v>
      </c>
      <c r="F8166" t="s">
        <v>98</v>
      </c>
      <c r="G8166" t="s">
        <v>42</v>
      </c>
      <c r="H8166" t="s">
        <v>97</v>
      </c>
      <c r="I8166">
        <v>2</v>
      </c>
      <c r="J8166">
        <v>5200</v>
      </c>
    </row>
    <row r="8167" spans="1:10" x14ac:dyDescent="0.3">
      <c r="A8167">
        <v>908166</v>
      </c>
      <c r="B8167">
        <v>408</v>
      </c>
      <c r="C8167">
        <v>46</v>
      </c>
      <c r="D8167" s="1">
        <v>45699</v>
      </c>
      <c r="E8167" s="1">
        <v>45704</v>
      </c>
      <c r="F8167" t="s">
        <v>98</v>
      </c>
      <c r="G8167" t="s">
        <v>78</v>
      </c>
      <c r="H8167" t="s">
        <v>97</v>
      </c>
      <c r="I8167">
        <v>1</v>
      </c>
      <c r="J8167">
        <v>1320</v>
      </c>
    </row>
    <row r="8168" spans="1:10" x14ac:dyDescent="0.3">
      <c r="A8168">
        <v>908167</v>
      </c>
      <c r="B8168">
        <v>501</v>
      </c>
      <c r="C8168">
        <v>34</v>
      </c>
      <c r="D8168" s="1">
        <v>45523</v>
      </c>
      <c r="E8168" s="1">
        <v>45525</v>
      </c>
      <c r="F8168" t="s">
        <v>96</v>
      </c>
      <c r="G8168" t="s">
        <v>69</v>
      </c>
      <c r="H8168" t="s">
        <v>97</v>
      </c>
      <c r="I8168">
        <v>1</v>
      </c>
      <c r="J8168">
        <v>410</v>
      </c>
    </row>
    <row r="8169" spans="1:10" x14ac:dyDescent="0.3">
      <c r="A8169">
        <v>908168</v>
      </c>
      <c r="B8169">
        <v>549</v>
      </c>
      <c r="C8169">
        <v>29</v>
      </c>
      <c r="D8169" s="1">
        <v>45741</v>
      </c>
      <c r="E8169" s="1">
        <v>45743</v>
      </c>
      <c r="F8169" t="s">
        <v>96</v>
      </c>
      <c r="G8169" t="s">
        <v>60</v>
      </c>
      <c r="H8169" t="s">
        <v>94</v>
      </c>
      <c r="I8169">
        <v>2</v>
      </c>
      <c r="J8169">
        <v>4900</v>
      </c>
    </row>
    <row r="8170" spans="1:10" x14ac:dyDescent="0.3">
      <c r="A8170">
        <v>908169</v>
      </c>
      <c r="B8170">
        <v>324</v>
      </c>
      <c r="C8170">
        <v>11</v>
      </c>
      <c r="D8170" s="1">
        <v>45716</v>
      </c>
      <c r="E8170" s="1">
        <v>45719</v>
      </c>
      <c r="F8170" t="s">
        <v>95</v>
      </c>
      <c r="G8170" t="s">
        <v>42</v>
      </c>
      <c r="H8170" t="s">
        <v>97</v>
      </c>
      <c r="I8170">
        <v>1</v>
      </c>
      <c r="J8170">
        <v>2560</v>
      </c>
    </row>
    <row r="8171" spans="1:10" x14ac:dyDescent="0.3">
      <c r="A8171">
        <v>908170</v>
      </c>
      <c r="B8171">
        <v>3</v>
      </c>
      <c r="C8171">
        <v>10</v>
      </c>
      <c r="D8171" s="1">
        <v>45681</v>
      </c>
      <c r="E8171" s="1">
        <v>45685</v>
      </c>
      <c r="F8171" t="s">
        <v>100</v>
      </c>
      <c r="G8171" t="s">
        <v>42</v>
      </c>
      <c r="H8171" t="s">
        <v>94</v>
      </c>
      <c r="I8171">
        <v>1</v>
      </c>
      <c r="J8171">
        <v>3700</v>
      </c>
    </row>
    <row r="8172" spans="1:10" x14ac:dyDescent="0.3">
      <c r="A8172">
        <v>908171</v>
      </c>
      <c r="B8172">
        <v>551</v>
      </c>
      <c r="C8172">
        <v>2</v>
      </c>
      <c r="D8172" s="1">
        <v>45387</v>
      </c>
      <c r="E8172" s="1">
        <v>45389</v>
      </c>
      <c r="F8172" t="s">
        <v>101</v>
      </c>
      <c r="G8172" t="s">
        <v>33</v>
      </c>
      <c r="H8172" t="s">
        <v>94</v>
      </c>
      <c r="I8172">
        <v>1</v>
      </c>
      <c r="J8172">
        <v>1190</v>
      </c>
    </row>
    <row r="8173" spans="1:10" x14ac:dyDescent="0.3">
      <c r="A8173">
        <v>908172</v>
      </c>
      <c r="B8173">
        <v>40</v>
      </c>
      <c r="C8173">
        <v>12</v>
      </c>
      <c r="D8173" s="1">
        <v>45426</v>
      </c>
      <c r="E8173" s="1">
        <v>45429</v>
      </c>
      <c r="F8173" t="s">
        <v>95</v>
      </c>
      <c r="G8173" t="s">
        <v>42</v>
      </c>
      <c r="H8173" t="s">
        <v>94</v>
      </c>
      <c r="I8173">
        <v>1</v>
      </c>
      <c r="J8173">
        <v>2600</v>
      </c>
    </row>
    <row r="8174" spans="1:10" x14ac:dyDescent="0.3">
      <c r="A8174">
        <v>908173</v>
      </c>
      <c r="B8174">
        <v>117</v>
      </c>
      <c r="C8174">
        <v>3</v>
      </c>
      <c r="D8174" s="1">
        <v>45565</v>
      </c>
      <c r="E8174" s="1">
        <v>45567</v>
      </c>
      <c r="F8174" t="s">
        <v>95</v>
      </c>
      <c r="G8174" t="s">
        <v>33</v>
      </c>
      <c r="H8174" t="s">
        <v>94</v>
      </c>
      <c r="I8174">
        <v>1</v>
      </c>
      <c r="J8174">
        <v>1770</v>
      </c>
    </row>
    <row r="8175" spans="1:10" x14ac:dyDescent="0.3">
      <c r="A8175">
        <v>908174</v>
      </c>
      <c r="B8175">
        <v>275</v>
      </c>
      <c r="C8175">
        <v>35</v>
      </c>
      <c r="D8175" s="1">
        <v>45519</v>
      </c>
      <c r="E8175" s="1">
        <v>45522</v>
      </c>
      <c r="F8175" t="s">
        <v>98</v>
      </c>
      <c r="G8175" t="s">
        <v>69</v>
      </c>
      <c r="H8175" t="s">
        <v>94</v>
      </c>
      <c r="I8175">
        <v>1</v>
      </c>
      <c r="J8175">
        <v>590</v>
      </c>
    </row>
    <row r="8176" spans="1:10" x14ac:dyDescent="0.3">
      <c r="A8176">
        <v>908175</v>
      </c>
      <c r="B8176">
        <v>144</v>
      </c>
      <c r="C8176">
        <v>31</v>
      </c>
      <c r="D8176" s="1">
        <v>45517</v>
      </c>
      <c r="E8176" s="1">
        <v>45519</v>
      </c>
      <c r="F8176" t="s">
        <v>96</v>
      </c>
      <c r="G8176" t="s">
        <v>60</v>
      </c>
      <c r="H8176" t="s">
        <v>94</v>
      </c>
      <c r="I8176">
        <v>1</v>
      </c>
      <c r="J8176">
        <v>1740</v>
      </c>
    </row>
    <row r="8177" spans="1:10" x14ac:dyDescent="0.3">
      <c r="A8177">
        <v>908176</v>
      </c>
      <c r="B8177">
        <v>73</v>
      </c>
      <c r="C8177">
        <v>27</v>
      </c>
      <c r="D8177" s="1">
        <v>45548</v>
      </c>
      <c r="E8177" s="1">
        <v>45553</v>
      </c>
      <c r="F8177" t="s">
        <v>99</v>
      </c>
      <c r="G8177" t="s">
        <v>60</v>
      </c>
      <c r="H8177" t="s">
        <v>94</v>
      </c>
      <c r="I8177">
        <v>2</v>
      </c>
      <c r="J8177">
        <v>2160</v>
      </c>
    </row>
    <row r="8178" spans="1:10" x14ac:dyDescent="0.3">
      <c r="A8178">
        <v>908177</v>
      </c>
      <c r="B8178">
        <v>120</v>
      </c>
      <c r="C8178">
        <v>38</v>
      </c>
      <c r="D8178" s="1">
        <v>45548</v>
      </c>
      <c r="E8178" s="1">
        <v>45552</v>
      </c>
      <c r="F8178" t="s">
        <v>98</v>
      </c>
      <c r="G8178" t="s">
        <v>69</v>
      </c>
      <c r="H8178" t="s">
        <v>94</v>
      </c>
      <c r="I8178">
        <v>1</v>
      </c>
      <c r="J8178">
        <v>510</v>
      </c>
    </row>
    <row r="8179" spans="1:10" x14ac:dyDescent="0.3">
      <c r="A8179">
        <v>908178</v>
      </c>
      <c r="B8179">
        <v>408</v>
      </c>
      <c r="C8179">
        <v>28</v>
      </c>
      <c r="D8179" s="1">
        <v>45464</v>
      </c>
      <c r="E8179" s="1">
        <v>45468</v>
      </c>
      <c r="F8179" t="s">
        <v>98</v>
      </c>
      <c r="G8179" t="s">
        <v>60</v>
      </c>
      <c r="H8179" t="s">
        <v>97</v>
      </c>
      <c r="I8179">
        <v>1</v>
      </c>
      <c r="J8179">
        <v>3170</v>
      </c>
    </row>
    <row r="8180" spans="1:10" x14ac:dyDescent="0.3">
      <c r="A8180">
        <v>908179</v>
      </c>
      <c r="B8180">
        <v>471</v>
      </c>
      <c r="C8180">
        <v>29</v>
      </c>
      <c r="D8180" s="1">
        <v>45711</v>
      </c>
      <c r="E8180" s="1">
        <v>45714</v>
      </c>
      <c r="F8180" t="s">
        <v>101</v>
      </c>
      <c r="G8180" t="s">
        <v>60</v>
      </c>
      <c r="H8180" t="s">
        <v>97</v>
      </c>
      <c r="I8180">
        <v>1</v>
      </c>
      <c r="J8180">
        <v>2450</v>
      </c>
    </row>
    <row r="8181" spans="1:10" x14ac:dyDescent="0.3">
      <c r="A8181">
        <v>908180</v>
      </c>
      <c r="B8181">
        <v>104</v>
      </c>
      <c r="C8181">
        <v>13</v>
      </c>
      <c r="D8181" s="1">
        <v>45486</v>
      </c>
      <c r="E8181" s="1">
        <v>45492</v>
      </c>
      <c r="F8181" t="s">
        <v>95</v>
      </c>
      <c r="G8181" t="s">
        <v>42</v>
      </c>
      <c r="H8181" t="s">
        <v>97</v>
      </c>
      <c r="I8181">
        <v>2</v>
      </c>
      <c r="J8181">
        <v>6000</v>
      </c>
    </row>
    <row r="8182" spans="1:10" x14ac:dyDescent="0.3">
      <c r="A8182">
        <v>908181</v>
      </c>
      <c r="B8182">
        <v>156</v>
      </c>
      <c r="C8182">
        <v>19</v>
      </c>
      <c r="D8182" s="1">
        <v>45718</v>
      </c>
      <c r="E8182" s="1">
        <v>45722</v>
      </c>
      <c r="F8182" t="s">
        <v>100</v>
      </c>
      <c r="G8182" t="s">
        <v>51</v>
      </c>
      <c r="H8182" t="s">
        <v>94</v>
      </c>
      <c r="I8182">
        <v>1</v>
      </c>
      <c r="J8182">
        <v>10800</v>
      </c>
    </row>
    <row r="8183" spans="1:10" x14ac:dyDescent="0.3">
      <c r="A8183">
        <v>908182</v>
      </c>
      <c r="B8183">
        <v>245</v>
      </c>
      <c r="C8183">
        <v>45</v>
      </c>
      <c r="D8183" s="1">
        <v>45509</v>
      </c>
      <c r="E8183" s="1">
        <v>45512</v>
      </c>
      <c r="F8183" t="s">
        <v>95</v>
      </c>
      <c r="G8183" t="s">
        <v>78</v>
      </c>
      <c r="H8183" t="s">
        <v>97</v>
      </c>
      <c r="I8183">
        <v>1</v>
      </c>
      <c r="J8183">
        <v>1290</v>
      </c>
    </row>
    <row r="8184" spans="1:10" x14ac:dyDescent="0.3">
      <c r="A8184">
        <v>908183</v>
      </c>
      <c r="B8184">
        <v>461</v>
      </c>
      <c r="C8184">
        <v>11</v>
      </c>
      <c r="D8184" s="1">
        <v>45721</v>
      </c>
      <c r="E8184" s="1">
        <v>45725</v>
      </c>
      <c r="F8184" t="s">
        <v>99</v>
      </c>
      <c r="G8184" t="s">
        <v>42</v>
      </c>
      <c r="H8184" t="s">
        <v>97</v>
      </c>
      <c r="I8184">
        <v>1</v>
      </c>
      <c r="J8184">
        <v>2560</v>
      </c>
    </row>
    <row r="8185" spans="1:10" x14ac:dyDescent="0.3">
      <c r="A8185">
        <v>908184</v>
      </c>
      <c r="B8185">
        <v>161</v>
      </c>
      <c r="C8185">
        <v>2</v>
      </c>
      <c r="D8185" s="1">
        <v>45390</v>
      </c>
      <c r="E8185" s="1">
        <v>45394</v>
      </c>
      <c r="F8185" t="s">
        <v>100</v>
      </c>
      <c r="G8185" t="s">
        <v>33</v>
      </c>
      <c r="H8185" t="s">
        <v>94</v>
      </c>
      <c r="I8185">
        <v>1</v>
      </c>
      <c r="J8185">
        <v>1190</v>
      </c>
    </row>
    <row r="8186" spans="1:10" x14ac:dyDescent="0.3">
      <c r="A8186">
        <v>908185</v>
      </c>
      <c r="B8186">
        <v>266</v>
      </c>
      <c r="C8186">
        <v>28</v>
      </c>
      <c r="D8186" s="1">
        <v>45575</v>
      </c>
      <c r="E8186" s="1">
        <v>45577</v>
      </c>
      <c r="F8186" t="s">
        <v>93</v>
      </c>
      <c r="G8186" t="s">
        <v>60</v>
      </c>
      <c r="H8186" t="s">
        <v>97</v>
      </c>
      <c r="I8186">
        <v>1</v>
      </c>
      <c r="J8186">
        <v>3170</v>
      </c>
    </row>
    <row r="8187" spans="1:10" x14ac:dyDescent="0.3">
      <c r="A8187">
        <v>908186</v>
      </c>
      <c r="B8187">
        <v>46</v>
      </c>
      <c r="C8187">
        <v>15</v>
      </c>
      <c r="D8187" s="1">
        <v>45734</v>
      </c>
      <c r="E8187" s="1">
        <v>45739</v>
      </c>
      <c r="F8187" t="s">
        <v>100</v>
      </c>
      <c r="G8187" t="s">
        <v>42</v>
      </c>
      <c r="H8187" t="s">
        <v>97</v>
      </c>
      <c r="I8187">
        <v>1</v>
      </c>
      <c r="J8187">
        <v>3740</v>
      </c>
    </row>
    <row r="8188" spans="1:10" x14ac:dyDescent="0.3">
      <c r="A8188">
        <v>908187</v>
      </c>
      <c r="B8188">
        <v>469</v>
      </c>
      <c r="C8188">
        <v>33</v>
      </c>
      <c r="D8188" s="1">
        <v>45518</v>
      </c>
      <c r="E8188" s="1">
        <v>45523</v>
      </c>
      <c r="F8188" t="s">
        <v>93</v>
      </c>
      <c r="G8188" t="s">
        <v>69</v>
      </c>
      <c r="H8188" t="s">
        <v>97</v>
      </c>
      <c r="I8188">
        <v>1</v>
      </c>
      <c r="J8188">
        <v>740</v>
      </c>
    </row>
    <row r="8189" spans="1:10" x14ac:dyDescent="0.3">
      <c r="A8189">
        <v>908188</v>
      </c>
      <c r="B8189">
        <v>368</v>
      </c>
      <c r="C8189">
        <v>46</v>
      </c>
      <c r="D8189" s="1">
        <v>45587</v>
      </c>
      <c r="E8189" s="1">
        <v>45592</v>
      </c>
      <c r="F8189" t="s">
        <v>96</v>
      </c>
      <c r="G8189" t="s">
        <v>78</v>
      </c>
      <c r="H8189" t="s">
        <v>94</v>
      </c>
      <c r="I8189">
        <v>2</v>
      </c>
      <c r="J8189">
        <v>2640</v>
      </c>
    </row>
    <row r="8190" spans="1:10" x14ac:dyDescent="0.3">
      <c r="A8190">
        <v>908189</v>
      </c>
      <c r="B8190">
        <v>564</v>
      </c>
      <c r="C8190">
        <v>13</v>
      </c>
      <c r="D8190" s="1">
        <v>45660</v>
      </c>
      <c r="E8190" s="1">
        <v>45666</v>
      </c>
      <c r="F8190" t="s">
        <v>95</v>
      </c>
      <c r="G8190" t="s">
        <v>42</v>
      </c>
      <c r="H8190" t="s">
        <v>97</v>
      </c>
      <c r="I8190">
        <v>1</v>
      </c>
      <c r="J8190">
        <v>3000</v>
      </c>
    </row>
    <row r="8191" spans="1:10" x14ac:dyDescent="0.3">
      <c r="A8191">
        <v>908190</v>
      </c>
      <c r="B8191">
        <v>210</v>
      </c>
      <c r="C8191">
        <v>42</v>
      </c>
      <c r="D8191" s="1">
        <v>45434</v>
      </c>
      <c r="E8191" s="1">
        <v>45439</v>
      </c>
      <c r="F8191" t="s">
        <v>99</v>
      </c>
      <c r="G8191" t="s">
        <v>78</v>
      </c>
      <c r="H8191" t="s">
        <v>97</v>
      </c>
      <c r="I8191">
        <v>2</v>
      </c>
      <c r="J8191">
        <v>1620</v>
      </c>
    </row>
    <row r="8192" spans="1:10" x14ac:dyDescent="0.3">
      <c r="A8192">
        <v>908191</v>
      </c>
      <c r="B8192">
        <v>540</v>
      </c>
      <c r="C8192">
        <v>8</v>
      </c>
      <c r="D8192" s="1">
        <v>45646</v>
      </c>
      <c r="E8192" s="1">
        <v>45648</v>
      </c>
      <c r="F8192" t="s">
        <v>93</v>
      </c>
      <c r="G8192" t="s">
        <v>33</v>
      </c>
      <c r="H8192" t="s">
        <v>97</v>
      </c>
      <c r="I8192">
        <v>1</v>
      </c>
      <c r="J8192">
        <v>1870</v>
      </c>
    </row>
    <row r="8193" spans="1:10" x14ac:dyDescent="0.3">
      <c r="A8193">
        <v>908192</v>
      </c>
      <c r="B8193">
        <v>464</v>
      </c>
      <c r="C8193">
        <v>29</v>
      </c>
      <c r="D8193" s="1">
        <v>45413</v>
      </c>
      <c r="E8193" s="1">
        <v>45419</v>
      </c>
      <c r="F8193" t="s">
        <v>100</v>
      </c>
      <c r="G8193" t="s">
        <v>60</v>
      </c>
      <c r="H8193" t="s">
        <v>94</v>
      </c>
      <c r="I8193">
        <v>1</v>
      </c>
      <c r="J8193">
        <v>2450</v>
      </c>
    </row>
    <row r="8194" spans="1:10" x14ac:dyDescent="0.3">
      <c r="A8194">
        <v>908193</v>
      </c>
      <c r="B8194">
        <v>436</v>
      </c>
      <c r="C8194">
        <v>46</v>
      </c>
      <c r="D8194" s="1">
        <v>45494</v>
      </c>
      <c r="E8194" s="1">
        <v>45496</v>
      </c>
      <c r="F8194" t="s">
        <v>95</v>
      </c>
      <c r="G8194" t="s">
        <v>78</v>
      </c>
      <c r="H8194" t="s">
        <v>94</v>
      </c>
      <c r="I8194">
        <v>1</v>
      </c>
      <c r="J8194">
        <v>1320</v>
      </c>
    </row>
    <row r="8195" spans="1:10" x14ac:dyDescent="0.3">
      <c r="A8195">
        <v>908194</v>
      </c>
      <c r="B8195">
        <v>261</v>
      </c>
      <c r="C8195">
        <v>3</v>
      </c>
      <c r="D8195" s="1">
        <v>45507</v>
      </c>
      <c r="E8195" s="1">
        <v>45511</v>
      </c>
      <c r="F8195" t="s">
        <v>100</v>
      </c>
      <c r="G8195" t="s">
        <v>33</v>
      </c>
      <c r="H8195" t="s">
        <v>94</v>
      </c>
      <c r="I8195">
        <v>1</v>
      </c>
      <c r="J8195">
        <v>1770</v>
      </c>
    </row>
    <row r="8196" spans="1:10" x14ac:dyDescent="0.3">
      <c r="A8196">
        <v>908195</v>
      </c>
      <c r="B8196">
        <v>45</v>
      </c>
      <c r="C8196">
        <v>6</v>
      </c>
      <c r="D8196" s="1">
        <v>45417</v>
      </c>
      <c r="E8196" s="1">
        <v>45419</v>
      </c>
      <c r="F8196" t="s">
        <v>101</v>
      </c>
      <c r="G8196" t="s">
        <v>33</v>
      </c>
      <c r="H8196" t="s">
        <v>94</v>
      </c>
      <c r="I8196">
        <v>1</v>
      </c>
      <c r="J8196">
        <v>1510</v>
      </c>
    </row>
    <row r="8197" spans="1:10" x14ac:dyDescent="0.3">
      <c r="A8197">
        <v>908196</v>
      </c>
      <c r="B8197">
        <v>521</v>
      </c>
      <c r="C8197">
        <v>43</v>
      </c>
      <c r="D8197" s="1">
        <v>45633</v>
      </c>
      <c r="E8197" s="1">
        <v>45635</v>
      </c>
      <c r="F8197" t="s">
        <v>99</v>
      </c>
      <c r="G8197" t="s">
        <v>78</v>
      </c>
      <c r="H8197" t="s">
        <v>94</v>
      </c>
      <c r="I8197">
        <v>1</v>
      </c>
      <c r="J8197">
        <v>910</v>
      </c>
    </row>
    <row r="8198" spans="1:10" x14ac:dyDescent="0.3">
      <c r="A8198">
        <v>908197</v>
      </c>
      <c r="B8198">
        <v>518</v>
      </c>
      <c r="C8198">
        <v>3</v>
      </c>
      <c r="D8198" s="1">
        <v>45601</v>
      </c>
      <c r="E8198" s="1">
        <v>45603</v>
      </c>
      <c r="F8198" t="s">
        <v>100</v>
      </c>
      <c r="G8198" t="s">
        <v>33</v>
      </c>
      <c r="H8198" t="s">
        <v>97</v>
      </c>
      <c r="I8198">
        <v>1</v>
      </c>
      <c r="J8198">
        <v>1770</v>
      </c>
    </row>
    <row r="8199" spans="1:10" x14ac:dyDescent="0.3">
      <c r="A8199">
        <v>908198</v>
      </c>
      <c r="B8199">
        <v>261</v>
      </c>
      <c r="C8199">
        <v>5</v>
      </c>
      <c r="D8199" s="1">
        <v>45734</v>
      </c>
      <c r="E8199" s="1">
        <v>45738</v>
      </c>
      <c r="F8199" t="s">
        <v>100</v>
      </c>
      <c r="G8199" t="s">
        <v>33</v>
      </c>
      <c r="H8199" t="s">
        <v>94</v>
      </c>
      <c r="I8199">
        <v>1</v>
      </c>
      <c r="J8199">
        <v>1960</v>
      </c>
    </row>
    <row r="8200" spans="1:10" x14ac:dyDescent="0.3">
      <c r="A8200">
        <v>908199</v>
      </c>
      <c r="B8200">
        <v>304</v>
      </c>
      <c r="C8200">
        <v>1</v>
      </c>
      <c r="D8200" s="1">
        <v>45612</v>
      </c>
      <c r="E8200" s="1">
        <v>45614</v>
      </c>
      <c r="F8200" t="s">
        <v>98</v>
      </c>
      <c r="G8200" t="s">
        <v>33</v>
      </c>
      <c r="H8200" t="s">
        <v>97</v>
      </c>
      <c r="I8200">
        <v>1</v>
      </c>
      <c r="J8200">
        <v>1110</v>
      </c>
    </row>
    <row r="8201" spans="1:10" x14ac:dyDescent="0.3">
      <c r="A8201">
        <v>908200</v>
      </c>
      <c r="B8201">
        <v>488</v>
      </c>
      <c r="C8201">
        <v>2</v>
      </c>
      <c r="D8201" s="1">
        <v>45549</v>
      </c>
      <c r="E8201" s="1">
        <v>45554</v>
      </c>
      <c r="F8201" t="s">
        <v>101</v>
      </c>
      <c r="G8201" t="s">
        <v>33</v>
      </c>
      <c r="H8201" t="s">
        <v>94</v>
      </c>
      <c r="I8201">
        <v>1</v>
      </c>
      <c r="J8201">
        <v>1190</v>
      </c>
    </row>
    <row r="8202" spans="1:10" x14ac:dyDescent="0.3">
      <c r="A8202">
        <v>908201</v>
      </c>
      <c r="B8202">
        <v>99</v>
      </c>
      <c r="C8202">
        <v>29</v>
      </c>
      <c r="D8202" s="1">
        <v>45591</v>
      </c>
      <c r="E8202" s="1">
        <v>45594</v>
      </c>
      <c r="F8202" t="s">
        <v>93</v>
      </c>
      <c r="G8202" t="s">
        <v>60</v>
      </c>
      <c r="H8202" t="s">
        <v>94</v>
      </c>
      <c r="I8202">
        <v>1</v>
      </c>
      <c r="J8202">
        <v>2450</v>
      </c>
    </row>
    <row r="8203" spans="1:10" x14ac:dyDescent="0.3">
      <c r="A8203">
        <v>908202</v>
      </c>
      <c r="B8203">
        <v>178</v>
      </c>
      <c r="C8203">
        <v>12</v>
      </c>
      <c r="D8203" s="1">
        <v>45554</v>
      </c>
      <c r="E8203" s="1">
        <v>45556</v>
      </c>
      <c r="F8203" t="s">
        <v>99</v>
      </c>
      <c r="G8203" t="s">
        <v>42</v>
      </c>
      <c r="H8203" t="s">
        <v>94</v>
      </c>
      <c r="I8203">
        <v>1</v>
      </c>
      <c r="J8203">
        <v>2600</v>
      </c>
    </row>
    <row r="8204" spans="1:10" x14ac:dyDescent="0.3">
      <c r="A8204">
        <v>908203</v>
      </c>
      <c r="B8204">
        <v>520</v>
      </c>
      <c r="C8204">
        <v>48</v>
      </c>
      <c r="D8204" s="1">
        <v>45507</v>
      </c>
      <c r="E8204" s="1">
        <v>45510</v>
      </c>
      <c r="F8204" t="s">
        <v>100</v>
      </c>
      <c r="G8204" t="s">
        <v>78</v>
      </c>
      <c r="H8204" t="s">
        <v>94</v>
      </c>
      <c r="I8204">
        <v>1</v>
      </c>
      <c r="J8204">
        <v>1560</v>
      </c>
    </row>
    <row r="8205" spans="1:10" x14ac:dyDescent="0.3">
      <c r="A8205">
        <v>908204</v>
      </c>
      <c r="B8205">
        <v>444</v>
      </c>
      <c r="C8205">
        <v>36</v>
      </c>
      <c r="D8205" s="1">
        <v>45467</v>
      </c>
      <c r="E8205" s="1">
        <v>45472</v>
      </c>
      <c r="F8205" t="s">
        <v>95</v>
      </c>
      <c r="G8205" t="s">
        <v>69</v>
      </c>
      <c r="H8205" t="s">
        <v>94</v>
      </c>
      <c r="I8205">
        <v>1</v>
      </c>
      <c r="J8205">
        <v>1130</v>
      </c>
    </row>
    <row r="8206" spans="1:10" x14ac:dyDescent="0.3">
      <c r="A8206">
        <v>908205</v>
      </c>
      <c r="B8206">
        <v>58</v>
      </c>
      <c r="C8206">
        <v>26</v>
      </c>
      <c r="D8206" s="1">
        <v>45595</v>
      </c>
      <c r="E8206" s="1">
        <v>45597</v>
      </c>
      <c r="F8206" t="s">
        <v>99</v>
      </c>
      <c r="G8206" t="s">
        <v>60</v>
      </c>
      <c r="H8206" t="s">
        <v>94</v>
      </c>
      <c r="I8206">
        <v>1</v>
      </c>
      <c r="J8206">
        <v>2250</v>
      </c>
    </row>
    <row r="8207" spans="1:10" x14ac:dyDescent="0.3">
      <c r="A8207">
        <v>908206</v>
      </c>
      <c r="B8207">
        <v>440</v>
      </c>
      <c r="C8207">
        <v>18</v>
      </c>
      <c r="D8207" s="1">
        <v>45549</v>
      </c>
      <c r="E8207" s="1">
        <v>45554</v>
      </c>
      <c r="F8207" t="s">
        <v>96</v>
      </c>
      <c r="G8207" t="s">
        <v>51</v>
      </c>
      <c r="H8207" t="s">
        <v>97</v>
      </c>
      <c r="I8207">
        <v>1</v>
      </c>
      <c r="J8207">
        <v>13140</v>
      </c>
    </row>
    <row r="8208" spans="1:10" x14ac:dyDescent="0.3">
      <c r="A8208">
        <v>908207</v>
      </c>
      <c r="B8208">
        <v>202</v>
      </c>
      <c r="C8208">
        <v>18</v>
      </c>
      <c r="D8208" s="1">
        <v>45622</v>
      </c>
      <c r="E8208" s="1">
        <v>45625</v>
      </c>
      <c r="F8208" t="s">
        <v>95</v>
      </c>
      <c r="G8208" t="s">
        <v>51</v>
      </c>
      <c r="H8208" t="s">
        <v>94</v>
      </c>
      <c r="I8208">
        <v>1</v>
      </c>
      <c r="J8208">
        <v>13140</v>
      </c>
    </row>
    <row r="8209" spans="1:10" x14ac:dyDescent="0.3">
      <c r="A8209">
        <v>908208</v>
      </c>
      <c r="B8209">
        <v>222</v>
      </c>
      <c r="C8209">
        <v>35</v>
      </c>
      <c r="D8209" s="1">
        <v>45743</v>
      </c>
      <c r="E8209" s="1">
        <v>45748</v>
      </c>
      <c r="F8209" t="s">
        <v>100</v>
      </c>
      <c r="G8209" t="s">
        <v>69</v>
      </c>
      <c r="H8209" t="s">
        <v>94</v>
      </c>
      <c r="I8209">
        <v>1</v>
      </c>
      <c r="J8209">
        <v>590</v>
      </c>
    </row>
    <row r="8210" spans="1:10" x14ac:dyDescent="0.3">
      <c r="A8210">
        <v>908209</v>
      </c>
      <c r="B8210">
        <v>418</v>
      </c>
      <c r="C8210">
        <v>14</v>
      </c>
      <c r="D8210" s="1">
        <v>45609</v>
      </c>
      <c r="E8210" s="1">
        <v>45611</v>
      </c>
      <c r="F8210" t="s">
        <v>101</v>
      </c>
      <c r="G8210" t="s">
        <v>42</v>
      </c>
      <c r="H8210" t="s">
        <v>97</v>
      </c>
      <c r="I8210">
        <v>1</v>
      </c>
      <c r="J8210">
        <v>2370</v>
      </c>
    </row>
    <row r="8211" spans="1:10" x14ac:dyDescent="0.3">
      <c r="A8211">
        <v>908210</v>
      </c>
      <c r="B8211">
        <v>124</v>
      </c>
      <c r="C8211">
        <v>12</v>
      </c>
      <c r="D8211" s="1">
        <v>45703</v>
      </c>
      <c r="E8211" s="1">
        <v>45705</v>
      </c>
      <c r="F8211" t="s">
        <v>99</v>
      </c>
      <c r="G8211" t="s">
        <v>42</v>
      </c>
      <c r="H8211" t="s">
        <v>97</v>
      </c>
      <c r="I8211">
        <v>1</v>
      </c>
      <c r="J8211">
        <v>2600</v>
      </c>
    </row>
    <row r="8212" spans="1:10" x14ac:dyDescent="0.3">
      <c r="A8212">
        <v>908211</v>
      </c>
      <c r="B8212">
        <v>594</v>
      </c>
      <c r="C8212">
        <v>19</v>
      </c>
      <c r="D8212" s="1">
        <v>45588</v>
      </c>
      <c r="E8212" s="1">
        <v>45592</v>
      </c>
      <c r="F8212" t="s">
        <v>101</v>
      </c>
      <c r="G8212" t="s">
        <v>51</v>
      </c>
      <c r="H8212" t="s">
        <v>94</v>
      </c>
      <c r="I8212">
        <v>1</v>
      </c>
      <c r="J8212">
        <v>10800</v>
      </c>
    </row>
    <row r="8213" spans="1:10" x14ac:dyDescent="0.3">
      <c r="A8213">
        <v>908212</v>
      </c>
      <c r="B8213">
        <v>465</v>
      </c>
      <c r="C8213">
        <v>40</v>
      </c>
      <c r="D8213" s="1">
        <v>45710</v>
      </c>
      <c r="E8213" s="1">
        <v>45712</v>
      </c>
      <c r="F8213" t="s">
        <v>100</v>
      </c>
      <c r="G8213" t="s">
        <v>69</v>
      </c>
      <c r="H8213" t="s">
        <v>97</v>
      </c>
      <c r="I8213">
        <v>1</v>
      </c>
      <c r="J8213">
        <v>540</v>
      </c>
    </row>
    <row r="8214" spans="1:10" x14ac:dyDescent="0.3">
      <c r="A8214">
        <v>908213</v>
      </c>
      <c r="B8214">
        <v>147</v>
      </c>
      <c r="C8214">
        <v>43</v>
      </c>
      <c r="D8214" s="1">
        <v>45453</v>
      </c>
      <c r="E8214" s="1">
        <v>45457</v>
      </c>
      <c r="F8214" t="s">
        <v>95</v>
      </c>
      <c r="G8214" t="s">
        <v>78</v>
      </c>
      <c r="H8214" t="s">
        <v>94</v>
      </c>
      <c r="I8214">
        <v>2</v>
      </c>
      <c r="J8214">
        <v>1820</v>
      </c>
    </row>
    <row r="8215" spans="1:10" x14ac:dyDescent="0.3">
      <c r="A8215">
        <v>908214</v>
      </c>
      <c r="B8215">
        <v>206</v>
      </c>
      <c r="C8215">
        <v>24</v>
      </c>
      <c r="D8215" s="1">
        <v>45704</v>
      </c>
      <c r="E8215" s="1">
        <v>45709</v>
      </c>
      <c r="F8215" t="s">
        <v>99</v>
      </c>
      <c r="G8215" t="s">
        <v>51</v>
      </c>
      <c r="H8215" t="s">
        <v>97</v>
      </c>
      <c r="I8215">
        <v>1</v>
      </c>
      <c r="J8215">
        <v>11450</v>
      </c>
    </row>
    <row r="8216" spans="1:10" x14ac:dyDescent="0.3">
      <c r="A8216">
        <v>908215</v>
      </c>
      <c r="B8216">
        <v>433</v>
      </c>
      <c r="C8216">
        <v>17</v>
      </c>
      <c r="D8216" s="1">
        <v>45669</v>
      </c>
      <c r="E8216" s="1">
        <v>45675</v>
      </c>
      <c r="F8216" t="s">
        <v>98</v>
      </c>
      <c r="G8216" t="s">
        <v>51</v>
      </c>
      <c r="H8216" t="s">
        <v>94</v>
      </c>
      <c r="I8216">
        <v>1</v>
      </c>
      <c r="J8216">
        <v>13790</v>
      </c>
    </row>
    <row r="8217" spans="1:10" x14ac:dyDescent="0.3">
      <c r="A8217">
        <v>908216</v>
      </c>
      <c r="B8217">
        <v>410</v>
      </c>
      <c r="C8217">
        <v>31</v>
      </c>
      <c r="D8217" s="1">
        <v>45707</v>
      </c>
      <c r="E8217" s="1">
        <v>45713</v>
      </c>
      <c r="F8217" t="s">
        <v>100</v>
      </c>
      <c r="G8217" t="s">
        <v>60</v>
      </c>
      <c r="H8217" t="s">
        <v>94</v>
      </c>
      <c r="I8217">
        <v>1</v>
      </c>
      <c r="J8217">
        <v>1740</v>
      </c>
    </row>
    <row r="8218" spans="1:10" x14ac:dyDescent="0.3">
      <c r="A8218">
        <v>908217</v>
      </c>
      <c r="B8218">
        <v>547</v>
      </c>
      <c r="C8218">
        <v>31</v>
      </c>
      <c r="D8218" s="1">
        <v>45416</v>
      </c>
      <c r="E8218" s="1">
        <v>45420</v>
      </c>
      <c r="F8218" t="s">
        <v>100</v>
      </c>
      <c r="G8218" t="s">
        <v>60</v>
      </c>
      <c r="H8218" t="s">
        <v>94</v>
      </c>
      <c r="I8218">
        <v>1</v>
      </c>
      <c r="J8218">
        <v>1740</v>
      </c>
    </row>
    <row r="8219" spans="1:10" x14ac:dyDescent="0.3">
      <c r="A8219">
        <v>908218</v>
      </c>
      <c r="B8219">
        <v>271</v>
      </c>
      <c r="C8219">
        <v>27</v>
      </c>
      <c r="D8219" s="1">
        <v>45516</v>
      </c>
      <c r="E8219" s="1">
        <v>45519</v>
      </c>
      <c r="F8219" t="s">
        <v>99</v>
      </c>
      <c r="G8219" t="s">
        <v>60</v>
      </c>
      <c r="H8219" t="s">
        <v>97</v>
      </c>
      <c r="I8219">
        <v>1</v>
      </c>
      <c r="J8219">
        <v>1080</v>
      </c>
    </row>
    <row r="8220" spans="1:10" x14ac:dyDescent="0.3">
      <c r="A8220">
        <v>908219</v>
      </c>
      <c r="B8220">
        <v>507</v>
      </c>
      <c r="C8220">
        <v>40</v>
      </c>
      <c r="D8220" s="1">
        <v>45697</v>
      </c>
      <c r="E8220" s="1">
        <v>45700</v>
      </c>
      <c r="F8220" t="s">
        <v>100</v>
      </c>
      <c r="G8220" t="s">
        <v>69</v>
      </c>
      <c r="H8220" t="s">
        <v>97</v>
      </c>
      <c r="I8220">
        <v>3</v>
      </c>
      <c r="J8220">
        <v>1620</v>
      </c>
    </row>
    <row r="8221" spans="1:10" x14ac:dyDescent="0.3">
      <c r="A8221">
        <v>908220</v>
      </c>
      <c r="B8221">
        <v>297</v>
      </c>
      <c r="C8221">
        <v>37</v>
      </c>
      <c r="D8221" s="1">
        <v>45683</v>
      </c>
      <c r="E8221" s="1">
        <v>45686</v>
      </c>
      <c r="F8221" t="s">
        <v>93</v>
      </c>
      <c r="G8221" t="s">
        <v>69</v>
      </c>
      <c r="H8221" t="s">
        <v>97</v>
      </c>
      <c r="I8221">
        <v>1</v>
      </c>
      <c r="J8221">
        <v>810</v>
      </c>
    </row>
    <row r="8222" spans="1:10" x14ac:dyDescent="0.3">
      <c r="A8222">
        <v>908221</v>
      </c>
      <c r="B8222">
        <v>208</v>
      </c>
      <c r="C8222">
        <v>34</v>
      </c>
      <c r="D8222" s="1">
        <v>45393</v>
      </c>
      <c r="E8222" s="1">
        <v>45397</v>
      </c>
      <c r="F8222" t="s">
        <v>100</v>
      </c>
      <c r="G8222" t="s">
        <v>69</v>
      </c>
      <c r="H8222" t="s">
        <v>94</v>
      </c>
      <c r="I8222">
        <v>2</v>
      </c>
      <c r="J8222">
        <v>820</v>
      </c>
    </row>
    <row r="8223" spans="1:10" x14ac:dyDescent="0.3">
      <c r="A8223">
        <v>908222</v>
      </c>
      <c r="B8223">
        <v>67</v>
      </c>
      <c r="C8223">
        <v>38</v>
      </c>
      <c r="D8223" s="1">
        <v>45530</v>
      </c>
      <c r="E8223" s="1">
        <v>45536</v>
      </c>
      <c r="F8223" t="s">
        <v>98</v>
      </c>
      <c r="G8223" t="s">
        <v>69</v>
      </c>
      <c r="H8223" t="s">
        <v>97</v>
      </c>
      <c r="I8223">
        <v>1</v>
      </c>
      <c r="J8223">
        <v>510</v>
      </c>
    </row>
    <row r="8224" spans="1:10" x14ac:dyDescent="0.3">
      <c r="A8224">
        <v>908223</v>
      </c>
      <c r="B8224">
        <v>481</v>
      </c>
      <c r="C8224">
        <v>37</v>
      </c>
      <c r="D8224" s="1">
        <v>45534</v>
      </c>
      <c r="E8224" s="1">
        <v>45540</v>
      </c>
      <c r="F8224" t="s">
        <v>98</v>
      </c>
      <c r="G8224" t="s">
        <v>69</v>
      </c>
      <c r="H8224" t="s">
        <v>94</v>
      </c>
      <c r="I8224">
        <v>1</v>
      </c>
      <c r="J8224">
        <v>810</v>
      </c>
    </row>
    <row r="8225" spans="1:10" x14ac:dyDescent="0.3">
      <c r="A8225">
        <v>908224</v>
      </c>
      <c r="B8225">
        <v>404</v>
      </c>
      <c r="C8225">
        <v>44</v>
      </c>
      <c r="D8225" s="1">
        <v>45622</v>
      </c>
      <c r="E8225" s="1">
        <v>45624</v>
      </c>
      <c r="F8225" t="s">
        <v>101</v>
      </c>
      <c r="G8225" t="s">
        <v>78</v>
      </c>
      <c r="H8225" t="s">
        <v>97</v>
      </c>
      <c r="I8225">
        <v>1</v>
      </c>
      <c r="J8225">
        <v>1130</v>
      </c>
    </row>
    <row r="8226" spans="1:10" x14ac:dyDescent="0.3">
      <c r="A8226">
        <v>908225</v>
      </c>
      <c r="B8226">
        <v>468</v>
      </c>
      <c r="C8226">
        <v>40</v>
      </c>
      <c r="D8226" s="1">
        <v>45435</v>
      </c>
      <c r="E8226" s="1">
        <v>45441</v>
      </c>
      <c r="F8226" t="s">
        <v>99</v>
      </c>
      <c r="G8226" t="s">
        <v>69</v>
      </c>
      <c r="H8226" t="s">
        <v>97</v>
      </c>
      <c r="I8226">
        <v>3</v>
      </c>
      <c r="J8226">
        <v>1620</v>
      </c>
    </row>
    <row r="8227" spans="1:10" x14ac:dyDescent="0.3">
      <c r="A8227">
        <v>908226</v>
      </c>
      <c r="B8227">
        <v>474</v>
      </c>
      <c r="C8227">
        <v>31</v>
      </c>
      <c r="D8227" s="1">
        <v>45634</v>
      </c>
      <c r="E8227" s="1">
        <v>45640</v>
      </c>
      <c r="F8227" t="s">
        <v>101</v>
      </c>
      <c r="G8227" t="s">
        <v>60</v>
      </c>
      <c r="H8227" t="s">
        <v>94</v>
      </c>
      <c r="I8227">
        <v>1</v>
      </c>
      <c r="J8227">
        <v>1740</v>
      </c>
    </row>
    <row r="8228" spans="1:10" x14ac:dyDescent="0.3">
      <c r="A8228">
        <v>908227</v>
      </c>
      <c r="B8228">
        <v>404</v>
      </c>
      <c r="C8228">
        <v>12</v>
      </c>
      <c r="D8228" s="1">
        <v>45691</v>
      </c>
      <c r="E8228" s="1">
        <v>45695</v>
      </c>
      <c r="F8228" t="s">
        <v>101</v>
      </c>
      <c r="G8228" t="s">
        <v>42</v>
      </c>
      <c r="H8228" t="s">
        <v>94</v>
      </c>
      <c r="I8228">
        <v>1</v>
      </c>
      <c r="J8228">
        <v>2600</v>
      </c>
    </row>
    <row r="8229" spans="1:10" x14ac:dyDescent="0.3">
      <c r="A8229">
        <v>908228</v>
      </c>
      <c r="B8229">
        <v>383</v>
      </c>
      <c r="C8229">
        <v>15</v>
      </c>
      <c r="D8229" s="1">
        <v>45633</v>
      </c>
      <c r="E8229" s="1">
        <v>45635</v>
      </c>
      <c r="F8229" t="s">
        <v>95</v>
      </c>
      <c r="G8229" t="s">
        <v>42</v>
      </c>
      <c r="H8229" t="s">
        <v>94</v>
      </c>
      <c r="I8229">
        <v>1</v>
      </c>
      <c r="J8229">
        <v>3740</v>
      </c>
    </row>
    <row r="8230" spans="1:10" x14ac:dyDescent="0.3">
      <c r="A8230">
        <v>908229</v>
      </c>
      <c r="B8230">
        <v>538</v>
      </c>
      <c r="C8230">
        <v>33</v>
      </c>
      <c r="D8230" s="1">
        <v>45486</v>
      </c>
      <c r="E8230" s="1">
        <v>45491</v>
      </c>
      <c r="F8230" t="s">
        <v>100</v>
      </c>
      <c r="G8230" t="s">
        <v>69</v>
      </c>
      <c r="H8230" t="s">
        <v>97</v>
      </c>
      <c r="I8230">
        <v>1</v>
      </c>
      <c r="J8230">
        <v>740</v>
      </c>
    </row>
    <row r="8231" spans="1:10" x14ac:dyDescent="0.3">
      <c r="A8231">
        <v>908230</v>
      </c>
      <c r="B8231">
        <v>548</v>
      </c>
      <c r="C8231">
        <v>14</v>
      </c>
      <c r="D8231" s="1">
        <v>45626</v>
      </c>
      <c r="E8231" s="1">
        <v>45632</v>
      </c>
      <c r="F8231" t="s">
        <v>93</v>
      </c>
      <c r="G8231" t="s">
        <v>42</v>
      </c>
      <c r="H8231" t="s">
        <v>94</v>
      </c>
      <c r="I8231">
        <v>1</v>
      </c>
      <c r="J8231">
        <v>2370</v>
      </c>
    </row>
    <row r="8232" spans="1:10" x14ac:dyDescent="0.3">
      <c r="A8232">
        <v>908231</v>
      </c>
      <c r="B8232">
        <v>84</v>
      </c>
      <c r="C8232">
        <v>20</v>
      </c>
      <c r="D8232" s="1">
        <v>45589</v>
      </c>
      <c r="E8232" s="1">
        <v>45591</v>
      </c>
      <c r="F8232" t="s">
        <v>96</v>
      </c>
      <c r="G8232" t="s">
        <v>51</v>
      </c>
      <c r="H8232" t="s">
        <v>94</v>
      </c>
      <c r="I8232">
        <v>1</v>
      </c>
      <c r="J8232">
        <v>12810</v>
      </c>
    </row>
    <row r="8233" spans="1:10" x14ac:dyDescent="0.3">
      <c r="A8233">
        <v>908232</v>
      </c>
      <c r="B8233">
        <v>236</v>
      </c>
      <c r="C8233">
        <v>2</v>
      </c>
      <c r="D8233" s="1">
        <v>45491</v>
      </c>
      <c r="E8233" s="1">
        <v>45497</v>
      </c>
      <c r="F8233" t="s">
        <v>95</v>
      </c>
      <c r="G8233" t="s">
        <v>33</v>
      </c>
      <c r="H8233" t="s">
        <v>97</v>
      </c>
      <c r="I8233">
        <v>1</v>
      </c>
      <c r="J8233">
        <v>1190</v>
      </c>
    </row>
    <row r="8234" spans="1:10" x14ac:dyDescent="0.3">
      <c r="A8234">
        <v>908233</v>
      </c>
      <c r="B8234">
        <v>115</v>
      </c>
      <c r="C8234">
        <v>9</v>
      </c>
      <c r="D8234" s="1">
        <v>45683</v>
      </c>
      <c r="E8234" s="1">
        <v>45686</v>
      </c>
      <c r="F8234" t="s">
        <v>96</v>
      </c>
      <c r="G8234" t="s">
        <v>42</v>
      </c>
      <c r="H8234" t="s">
        <v>94</v>
      </c>
      <c r="I8234">
        <v>1</v>
      </c>
      <c r="J8234">
        <v>3370</v>
      </c>
    </row>
    <row r="8235" spans="1:10" x14ac:dyDescent="0.3">
      <c r="A8235">
        <v>908234</v>
      </c>
      <c r="B8235">
        <v>254</v>
      </c>
      <c r="C8235">
        <v>19</v>
      </c>
      <c r="D8235" s="1">
        <v>45694</v>
      </c>
      <c r="E8235" s="1">
        <v>45697</v>
      </c>
      <c r="F8235" t="s">
        <v>100</v>
      </c>
      <c r="G8235" t="s">
        <v>51</v>
      </c>
      <c r="H8235" t="s">
        <v>97</v>
      </c>
      <c r="I8235">
        <v>1</v>
      </c>
      <c r="J8235">
        <v>10800</v>
      </c>
    </row>
    <row r="8236" spans="1:10" x14ac:dyDescent="0.3">
      <c r="A8236">
        <v>908235</v>
      </c>
      <c r="B8236">
        <v>490</v>
      </c>
      <c r="C8236">
        <v>11</v>
      </c>
      <c r="D8236" s="1">
        <v>45464</v>
      </c>
      <c r="E8236" s="1">
        <v>45468</v>
      </c>
      <c r="F8236" t="s">
        <v>93</v>
      </c>
      <c r="G8236" t="s">
        <v>42</v>
      </c>
      <c r="H8236" t="s">
        <v>94</v>
      </c>
      <c r="I8236">
        <v>1</v>
      </c>
      <c r="J8236">
        <v>2560</v>
      </c>
    </row>
    <row r="8237" spans="1:10" x14ac:dyDescent="0.3">
      <c r="A8237">
        <v>908236</v>
      </c>
      <c r="B8237">
        <v>502</v>
      </c>
      <c r="C8237">
        <v>41</v>
      </c>
      <c r="D8237" s="1">
        <v>45437</v>
      </c>
      <c r="E8237" s="1">
        <v>45443</v>
      </c>
      <c r="F8237" t="s">
        <v>95</v>
      </c>
      <c r="G8237" t="s">
        <v>78</v>
      </c>
      <c r="H8237" t="s">
        <v>94</v>
      </c>
      <c r="I8237">
        <v>2</v>
      </c>
      <c r="J8237">
        <v>2780</v>
      </c>
    </row>
    <row r="8238" spans="1:10" x14ac:dyDescent="0.3">
      <c r="A8238">
        <v>908237</v>
      </c>
      <c r="B8238">
        <v>353</v>
      </c>
      <c r="C8238">
        <v>43</v>
      </c>
      <c r="D8238" s="1">
        <v>45545</v>
      </c>
      <c r="E8238" s="1">
        <v>45549</v>
      </c>
      <c r="F8238" t="s">
        <v>100</v>
      </c>
      <c r="G8238" t="s">
        <v>78</v>
      </c>
      <c r="H8238" t="s">
        <v>97</v>
      </c>
      <c r="I8238">
        <v>1</v>
      </c>
      <c r="J8238">
        <v>910</v>
      </c>
    </row>
    <row r="8239" spans="1:10" x14ac:dyDescent="0.3">
      <c r="A8239">
        <v>908238</v>
      </c>
      <c r="B8239">
        <v>98</v>
      </c>
      <c r="C8239">
        <v>7</v>
      </c>
      <c r="D8239" s="1">
        <v>45712</v>
      </c>
      <c r="E8239" s="1">
        <v>45717</v>
      </c>
      <c r="F8239" t="s">
        <v>100</v>
      </c>
      <c r="G8239" t="s">
        <v>33</v>
      </c>
      <c r="H8239" t="s">
        <v>97</v>
      </c>
      <c r="I8239">
        <v>1</v>
      </c>
      <c r="J8239">
        <v>2150</v>
      </c>
    </row>
    <row r="8240" spans="1:10" x14ac:dyDescent="0.3">
      <c r="A8240">
        <v>908239</v>
      </c>
      <c r="B8240">
        <v>461</v>
      </c>
      <c r="C8240">
        <v>17</v>
      </c>
      <c r="D8240" s="1">
        <v>45709</v>
      </c>
      <c r="E8240" s="1">
        <v>45715</v>
      </c>
      <c r="F8240" t="s">
        <v>99</v>
      </c>
      <c r="G8240" t="s">
        <v>51</v>
      </c>
      <c r="H8240" t="s">
        <v>97</v>
      </c>
      <c r="I8240">
        <v>2</v>
      </c>
      <c r="J8240">
        <v>27580</v>
      </c>
    </row>
    <row r="8241" spans="1:10" x14ac:dyDescent="0.3">
      <c r="A8241">
        <v>908240</v>
      </c>
      <c r="B8241">
        <v>365</v>
      </c>
      <c r="C8241">
        <v>10</v>
      </c>
      <c r="D8241" s="1">
        <v>45739</v>
      </c>
      <c r="E8241" s="1">
        <v>45742</v>
      </c>
      <c r="F8241" t="s">
        <v>93</v>
      </c>
      <c r="G8241" t="s">
        <v>42</v>
      </c>
      <c r="H8241" t="s">
        <v>94</v>
      </c>
      <c r="I8241">
        <v>1</v>
      </c>
      <c r="J8241">
        <v>3700</v>
      </c>
    </row>
    <row r="8242" spans="1:10" x14ac:dyDescent="0.3">
      <c r="A8242">
        <v>908241</v>
      </c>
      <c r="B8242">
        <v>395</v>
      </c>
      <c r="C8242">
        <v>30</v>
      </c>
      <c r="D8242" s="1">
        <v>45742</v>
      </c>
      <c r="E8242" s="1">
        <v>45748</v>
      </c>
      <c r="F8242" t="s">
        <v>93</v>
      </c>
      <c r="G8242" t="s">
        <v>60</v>
      </c>
      <c r="H8242" t="s">
        <v>94</v>
      </c>
      <c r="I8242">
        <v>1</v>
      </c>
      <c r="J8242">
        <v>2550</v>
      </c>
    </row>
    <row r="8243" spans="1:10" x14ac:dyDescent="0.3">
      <c r="A8243">
        <v>908242</v>
      </c>
      <c r="B8243">
        <v>146</v>
      </c>
      <c r="C8243">
        <v>44</v>
      </c>
      <c r="D8243" s="1">
        <v>45681</v>
      </c>
      <c r="E8243" s="1">
        <v>45686</v>
      </c>
      <c r="F8243" t="s">
        <v>101</v>
      </c>
      <c r="G8243" t="s">
        <v>78</v>
      </c>
      <c r="H8243" t="s">
        <v>97</v>
      </c>
      <c r="I8243">
        <v>1</v>
      </c>
      <c r="J8243">
        <v>1130</v>
      </c>
    </row>
    <row r="8244" spans="1:10" x14ac:dyDescent="0.3">
      <c r="A8244">
        <v>908243</v>
      </c>
      <c r="B8244">
        <v>404</v>
      </c>
      <c r="C8244">
        <v>5</v>
      </c>
      <c r="D8244" s="1">
        <v>45618</v>
      </c>
      <c r="E8244" s="1">
        <v>45624</v>
      </c>
      <c r="F8244" t="s">
        <v>101</v>
      </c>
      <c r="G8244" t="s">
        <v>33</v>
      </c>
      <c r="H8244" t="s">
        <v>97</v>
      </c>
      <c r="I8244">
        <v>1</v>
      </c>
      <c r="J8244">
        <v>1960</v>
      </c>
    </row>
    <row r="8245" spans="1:10" x14ac:dyDescent="0.3">
      <c r="A8245">
        <v>908244</v>
      </c>
      <c r="B8245">
        <v>19</v>
      </c>
      <c r="C8245">
        <v>28</v>
      </c>
      <c r="D8245" s="1">
        <v>45654</v>
      </c>
      <c r="E8245" s="1">
        <v>45657</v>
      </c>
      <c r="F8245" t="s">
        <v>96</v>
      </c>
      <c r="G8245" t="s">
        <v>60</v>
      </c>
      <c r="H8245" t="s">
        <v>94</v>
      </c>
      <c r="I8245">
        <v>1</v>
      </c>
      <c r="J8245">
        <v>3170</v>
      </c>
    </row>
    <row r="8246" spans="1:10" x14ac:dyDescent="0.3">
      <c r="A8246">
        <v>908245</v>
      </c>
      <c r="B8246">
        <v>555</v>
      </c>
      <c r="C8246">
        <v>7</v>
      </c>
      <c r="D8246" s="1">
        <v>45461</v>
      </c>
      <c r="E8246" s="1">
        <v>45463</v>
      </c>
      <c r="F8246" t="s">
        <v>99</v>
      </c>
      <c r="G8246" t="s">
        <v>33</v>
      </c>
      <c r="H8246" t="s">
        <v>94</v>
      </c>
      <c r="I8246">
        <v>2</v>
      </c>
      <c r="J8246">
        <v>4300</v>
      </c>
    </row>
    <row r="8247" spans="1:10" x14ac:dyDescent="0.3">
      <c r="A8247">
        <v>908246</v>
      </c>
      <c r="B8247">
        <v>100</v>
      </c>
      <c r="C8247">
        <v>16</v>
      </c>
      <c r="D8247" s="1">
        <v>45681</v>
      </c>
      <c r="E8247" s="1">
        <v>45683</v>
      </c>
      <c r="F8247" t="s">
        <v>93</v>
      </c>
      <c r="G8247" t="s">
        <v>42</v>
      </c>
      <c r="H8247" t="s">
        <v>97</v>
      </c>
      <c r="I8247">
        <v>2</v>
      </c>
      <c r="J8247">
        <v>7800</v>
      </c>
    </row>
    <row r="8248" spans="1:10" x14ac:dyDescent="0.3">
      <c r="A8248">
        <v>908247</v>
      </c>
      <c r="B8248">
        <v>119</v>
      </c>
      <c r="C8248">
        <v>40</v>
      </c>
      <c r="D8248" s="1">
        <v>45601</v>
      </c>
      <c r="E8248" s="1">
        <v>45607</v>
      </c>
      <c r="F8248" t="s">
        <v>93</v>
      </c>
      <c r="G8248" t="s">
        <v>69</v>
      </c>
      <c r="H8248" t="s">
        <v>97</v>
      </c>
      <c r="I8248">
        <v>1</v>
      </c>
      <c r="J8248">
        <v>540</v>
      </c>
    </row>
    <row r="8249" spans="1:10" x14ac:dyDescent="0.3">
      <c r="A8249">
        <v>908248</v>
      </c>
      <c r="B8249">
        <v>538</v>
      </c>
      <c r="C8249">
        <v>16</v>
      </c>
      <c r="D8249" s="1">
        <v>45685</v>
      </c>
      <c r="E8249" s="1">
        <v>45690</v>
      </c>
      <c r="F8249" t="s">
        <v>100</v>
      </c>
      <c r="G8249" t="s">
        <v>42</v>
      </c>
      <c r="H8249" t="s">
        <v>97</v>
      </c>
      <c r="I8249">
        <v>1</v>
      </c>
      <c r="J8249">
        <v>3900</v>
      </c>
    </row>
    <row r="8250" spans="1:10" x14ac:dyDescent="0.3">
      <c r="A8250">
        <v>908249</v>
      </c>
      <c r="B8250">
        <v>186</v>
      </c>
      <c r="C8250">
        <v>20</v>
      </c>
      <c r="D8250" s="1">
        <v>45494</v>
      </c>
      <c r="E8250" s="1">
        <v>45498</v>
      </c>
      <c r="F8250" t="s">
        <v>101</v>
      </c>
      <c r="G8250" t="s">
        <v>51</v>
      </c>
      <c r="H8250" t="s">
        <v>97</v>
      </c>
      <c r="I8250">
        <v>1</v>
      </c>
      <c r="J8250">
        <v>12810</v>
      </c>
    </row>
    <row r="8251" spans="1:10" x14ac:dyDescent="0.3">
      <c r="A8251">
        <v>908250</v>
      </c>
      <c r="B8251">
        <v>180</v>
      </c>
      <c r="C8251">
        <v>18</v>
      </c>
      <c r="D8251" s="1">
        <v>45720</v>
      </c>
      <c r="E8251" s="1">
        <v>45722</v>
      </c>
      <c r="F8251" t="s">
        <v>98</v>
      </c>
      <c r="G8251" t="s">
        <v>51</v>
      </c>
      <c r="H8251" t="s">
        <v>94</v>
      </c>
      <c r="I8251">
        <v>1</v>
      </c>
      <c r="J8251">
        <v>13140</v>
      </c>
    </row>
    <row r="8252" spans="1:10" x14ac:dyDescent="0.3">
      <c r="A8252">
        <v>908251</v>
      </c>
      <c r="B8252">
        <v>97</v>
      </c>
      <c r="C8252">
        <v>6</v>
      </c>
      <c r="D8252" s="1">
        <v>45473</v>
      </c>
      <c r="E8252" s="1">
        <v>45475</v>
      </c>
      <c r="F8252" t="s">
        <v>95</v>
      </c>
      <c r="G8252" t="s">
        <v>33</v>
      </c>
      <c r="H8252" t="s">
        <v>94</v>
      </c>
      <c r="I8252">
        <v>1</v>
      </c>
      <c r="J8252">
        <v>1510</v>
      </c>
    </row>
    <row r="8253" spans="1:10" x14ac:dyDescent="0.3">
      <c r="A8253">
        <v>908252</v>
      </c>
      <c r="B8253">
        <v>527</v>
      </c>
      <c r="C8253">
        <v>21</v>
      </c>
      <c r="D8253" s="1">
        <v>45550</v>
      </c>
      <c r="E8253" s="1">
        <v>45552</v>
      </c>
      <c r="F8253" t="s">
        <v>100</v>
      </c>
      <c r="G8253" t="s">
        <v>51</v>
      </c>
      <c r="H8253" t="s">
        <v>97</v>
      </c>
      <c r="I8253">
        <v>1</v>
      </c>
      <c r="J8253">
        <v>9950</v>
      </c>
    </row>
    <row r="8254" spans="1:10" x14ac:dyDescent="0.3">
      <c r="A8254">
        <v>908253</v>
      </c>
      <c r="B8254">
        <v>155</v>
      </c>
      <c r="C8254">
        <v>48</v>
      </c>
      <c r="D8254" s="1">
        <v>45451</v>
      </c>
      <c r="E8254" s="1">
        <v>45455</v>
      </c>
      <c r="F8254" t="s">
        <v>99</v>
      </c>
      <c r="G8254" t="s">
        <v>78</v>
      </c>
      <c r="H8254" t="s">
        <v>94</v>
      </c>
      <c r="I8254">
        <v>1</v>
      </c>
      <c r="J8254">
        <v>1560</v>
      </c>
    </row>
    <row r="8255" spans="1:10" x14ac:dyDescent="0.3">
      <c r="A8255">
        <v>908254</v>
      </c>
      <c r="B8255">
        <v>164</v>
      </c>
      <c r="C8255">
        <v>23</v>
      </c>
      <c r="D8255" s="1">
        <v>45472</v>
      </c>
      <c r="E8255" s="1">
        <v>45478</v>
      </c>
      <c r="F8255" t="s">
        <v>99</v>
      </c>
      <c r="G8255" t="s">
        <v>51</v>
      </c>
      <c r="H8255" t="s">
        <v>94</v>
      </c>
      <c r="I8255">
        <v>1</v>
      </c>
      <c r="J8255">
        <v>12780</v>
      </c>
    </row>
    <row r="8256" spans="1:10" x14ac:dyDescent="0.3">
      <c r="A8256">
        <v>908255</v>
      </c>
      <c r="B8256">
        <v>47</v>
      </c>
      <c r="C8256">
        <v>24</v>
      </c>
      <c r="D8256" s="1">
        <v>45503</v>
      </c>
      <c r="E8256" s="1">
        <v>45505</v>
      </c>
      <c r="F8256" t="s">
        <v>96</v>
      </c>
      <c r="G8256" t="s">
        <v>51</v>
      </c>
      <c r="H8256" t="s">
        <v>94</v>
      </c>
      <c r="I8256">
        <v>1</v>
      </c>
      <c r="J8256">
        <v>11450</v>
      </c>
    </row>
    <row r="8257" spans="1:10" x14ac:dyDescent="0.3">
      <c r="A8257">
        <v>908256</v>
      </c>
      <c r="B8257">
        <v>440</v>
      </c>
      <c r="C8257">
        <v>39</v>
      </c>
      <c r="D8257" s="1">
        <v>45615</v>
      </c>
      <c r="E8257" s="1">
        <v>45617</v>
      </c>
      <c r="F8257" t="s">
        <v>96</v>
      </c>
      <c r="G8257" t="s">
        <v>69</v>
      </c>
      <c r="H8257" t="s">
        <v>94</v>
      </c>
      <c r="I8257">
        <v>2</v>
      </c>
      <c r="J8257">
        <v>1560</v>
      </c>
    </row>
    <row r="8258" spans="1:10" x14ac:dyDescent="0.3">
      <c r="A8258">
        <v>908257</v>
      </c>
      <c r="B8258">
        <v>300</v>
      </c>
      <c r="C8258">
        <v>30</v>
      </c>
      <c r="D8258" s="1">
        <v>45388</v>
      </c>
      <c r="E8258" s="1">
        <v>45394</v>
      </c>
      <c r="F8258" t="s">
        <v>95</v>
      </c>
      <c r="G8258" t="s">
        <v>60</v>
      </c>
      <c r="H8258" t="s">
        <v>94</v>
      </c>
      <c r="I8258">
        <v>1</v>
      </c>
      <c r="J8258">
        <v>2550</v>
      </c>
    </row>
    <row r="8259" spans="1:10" x14ac:dyDescent="0.3">
      <c r="A8259">
        <v>908258</v>
      </c>
      <c r="B8259">
        <v>373</v>
      </c>
      <c r="C8259">
        <v>36</v>
      </c>
      <c r="D8259" s="1">
        <v>45431</v>
      </c>
      <c r="E8259" s="1">
        <v>45434</v>
      </c>
      <c r="F8259" t="s">
        <v>95</v>
      </c>
      <c r="G8259" t="s">
        <v>69</v>
      </c>
      <c r="H8259" t="s">
        <v>97</v>
      </c>
      <c r="I8259">
        <v>1</v>
      </c>
      <c r="J8259">
        <v>1130</v>
      </c>
    </row>
    <row r="8260" spans="1:10" x14ac:dyDescent="0.3">
      <c r="A8260">
        <v>908259</v>
      </c>
      <c r="B8260">
        <v>183</v>
      </c>
      <c r="C8260">
        <v>32</v>
      </c>
      <c r="D8260" s="1">
        <v>45664</v>
      </c>
      <c r="E8260" s="1">
        <v>45668</v>
      </c>
      <c r="F8260" t="s">
        <v>101</v>
      </c>
      <c r="G8260" t="s">
        <v>60</v>
      </c>
      <c r="H8260" t="s">
        <v>97</v>
      </c>
      <c r="I8260">
        <v>1</v>
      </c>
      <c r="J8260">
        <v>1990</v>
      </c>
    </row>
    <row r="8261" spans="1:10" x14ac:dyDescent="0.3">
      <c r="A8261">
        <v>908260</v>
      </c>
      <c r="B8261">
        <v>588</v>
      </c>
      <c r="C8261">
        <v>45</v>
      </c>
      <c r="D8261" s="1">
        <v>45625</v>
      </c>
      <c r="E8261" s="1">
        <v>45630</v>
      </c>
      <c r="F8261" t="s">
        <v>95</v>
      </c>
      <c r="G8261" t="s">
        <v>78</v>
      </c>
      <c r="H8261" t="s">
        <v>94</v>
      </c>
      <c r="I8261">
        <v>1</v>
      </c>
      <c r="J8261">
        <v>1290</v>
      </c>
    </row>
    <row r="8262" spans="1:10" x14ac:dyDescent="0.3">
      <c r="A8262">
        <v>908261</v>
      </c>
      <c r="B8262">
        <v>98</v>
      </c>
      <c r="C8262">
        <v>18</v>
      </c>
      <c r="D8262" s="1">
        <v>45490</v>
      </c>
      <c r="E8262" s="1">
        <v>45496</v>
      </c>
      <c r="F8262" t="s">
        <v>100</v>
      </c>
      <c r="G8262" t="s">
        <v>51</v>
      </c>
      <c r="H8262" t="s">
        <v>94</v>
      </c>
      <c r="I8262">
        <v>1</v>
      </c>
      <c r="J8262">
        <v>13140</v>
      </c>
    </row>
    <row r="8263" spans="1:10" x14ac:dyDescent="0.3">
      <c r="A8263">
        <v>908262</v>
      </c>
      <c r="B8263">
        <v>319</v>
      </c>
      <c r="C8263">
        <v>17</v>
      </c>
      <c r="D8263" s="1">
        <v>45531</v>
      </c>
      <c r="E8263" s="1">
        <v>45533</v>
      </c>
      <c r="F8263" t="s">
        <v>99</v>
      </c>
      <c r="G8263" t="s">
        <v>51</v>
      </c>
      <c r="H8263" t="s">
        <v>97</v>
      </c>
      <c r="I8263">
        <v>1</v>
      </c>
      <c r="J8263">
        <v>13790</v>
      </c>
    </row>
    <row r="8264" spans="1:10" x14ac:dyDescent="0.3">
      <c r="A8264">
        <v>908263</v>
      </c>
      <c r="B8264">
        <v>561</v>
      </c>
      <c r="C8264">
        <v>31</v>
      </c>
      <c r="D8264" s="1">
        <v>45537</v>
      </c>
      <c r="E8264" s="1">
        <v>45542</v>
      </c>
      <c r="F8264" t="s">
        <v>98</v>
      </c>
      <c r="G8264" t="s">
        <v>60</v>
      </c>
      <c r="H8264" t="s">
        <v>97</v>
      </c>
      <c r="I8264">
        <v>2</v>
      </c>
      <c r="J8264">
        <v>3480</v>
      </c>
    </row>
    <row r="8265" spans="1:10" x14ac:dyDescent="0.3">
      <c r="A8265">
        <v>908264</v>
      </c>
      <c r="B8265">
        <v>136</v>
      </c>
      <c r="C8265">
        <v>31</v>
      </c>
      <c r="D8265" s="1">
        <v>45680</v>
      </c>
      <c r="E8265" s="1">
        <v>45682</v>
      </c>
      <c r="F8265" t="s">
        <v>100</v>
      </c>
      <c r="G8265" t="s">
        <v>60</v>
      </c>
      <c r="H8265" t="s">
        <v>94</v>
      </c>
      <c r="I8265">
        <v>1</v>
      </c>
      <c r="J8265">
        <v>1740</v>
      </c>
    </row>
    <row r="8266" spans="1:10" x14ac:dyDescent="0.3">
      <c r="A8266">
        <v>908265</v>
      </c>
      <c r="B8266">
        <v>382</v>
      </c>
      <c r="C8266">
        <v>34</v>
      </c>
      <c r="D8266" s="1">
        <v>45738</v>
      </c>
      <c r="E8266" s="1">
        <v>45740</v>
      </c>
      <c r="F8266" t="s">
        <v>98</v>
      </c>
      <c r="G8266" t="s">
        <v>69</v>
      </c>
      <c r="H8266" t="s">
        <v>97</v>
      </c>
      <c r="I8266">
        <v>3</v>
      </c>
      <c r="J8266">
        <v>1230</v>
      </c>
    </row>
    <row r="8267" spans="1:10" x14ac:dyDescent="0.3">
      <c r="A8267">
        <v>908266</v>
      </c>
      <c r="B8267">
        <v>132</v>
      </c>
      <c r="C8267">
        <v>24</v>
      </c>
      <c r="D8267" s="1">
        <v>45671</v>
      </c>
      <c r="E8267" s="1">
        <v>45677</v>
      </c>
      <c r="F8267" t="s">
        <v>99</v>
      </c>
      <c r="G8267" t="s">
        <v>51</v>
      </c>
      <c r="H8267" t="s">
        <v>94</v>
      </c>
      <c r="I8267">
        <v>1</v>
      </c>
      <c r="J8267">
        <v>11450</v>
      </c>
    </row>
    <row r="8268" spans="1:10" x14ac:dyDescent="0.3">
      <c r="A8268">
        <v>908267</v>
      </c>
      <c r="B8268">
        <v>387</v>
      </c>
      <c r="C8268">
        <v>33</v>
      </c>
      <c r="D8268" s="1">
        <v>45712</v>
      </c>
      <c r="E8268" s="1">
        <v>45716</v>
      </c>
      <c r="F8268" t="s">
        <v>93</v>
      </c>
      <c r="G8268" t="s">
        <v>69</v>
      </c>
      <c r="H8268" t="s">
        <v>94</v>
      </c>
      <c r="I8268">
        <v>1</v>
      </c>
      <c r="J8268">
        <v>740</v>
      </c>
    </row>
    <row r="8269" spans="1:10" x14ac:dyDescent="0.3">
      <c r="A8269">
        <v>908268</v>
      </c>
      <c r="B8269">
        <v>246</v>
      </c>
      <c r="C8269">
        <v>6</v>
      </c>
      <c r="D8269" s="1">
        <v>45529</v>
      </c>
      <c r="E8269" s="1">
        <v>45534</v>
      </c>
      <c r="F8269" t="s">
        <v>98</v>
      </c>
      <c r="G8269" t="s">
        <v>33</v>
      </c>
      <c r="H8269" t="s">
        <v>97</v>
      </c>
      <c r="I8269">
        <v>1</v>
      </c>
      <c r="J8269">
        <v>1510</v>
      </c>
    </row>
    <row r="8270" spans="1:10" x14ac:dyDescent="0.3">
      <c r="A8270">
        <v>908269</v>
      </c>
      <c r="B8270">
        <v>392</v>
      </c>
      <c r="C8270">
        <v>20</v>
      </c>
      <c r="D8270" s="1">
        <v>45557</v>
      </c>
      <c r="E8270" s="1">
        <v>45562</v>
      </c>
      <c r="F8270" t="s">
        <v>100</v>
      </c>
      <c r="G8270" t="s">
        <v>51</v>
      </c>
      <c r="H8270" t="s">
        <v>94</v>
      </c>
      <c r="I8270">
        <v>1</v>
      </c>
      <c r="J8270">
        <v>12810</v>
      </c>
    </row>
    <row r="8271" spans="1:10" x14ac:dyDescent="0.3">
      <c r="A8271">
        <v>908270</v>
      </c>
      <c r="B8271">
        <v>51</v>
      </c>
      <c r="C8271">
        <v>17</v>
      </c>
      <c r="D8271" s="1">
        <v>45518</v>
      </c>
      <c r="E8271" s="1">
        <v>45521</v>
      </c>
      <c r="F8271" t="s">
        <v>96</v>
      </c>
      <c r="G8271" t="s">
        <v>51</v>
      </c>
      <c r="H8271" t="s">
        <v>97</v>
      </c>
      <c r="I8271">
        <v>1</v>
      </c>
      <c r="J8271">
        <v>13790</v>
      </c>
    </row>
    <row r="8272" spans="1:10" x14ac:dyDescent="0.3">
      <c r="A8272">
        <v>908271</v>
      </c>
      <c r="B8272">
        <v>444</v>
      </c>
      <c r="C8272">
        <v>31</v>
      </c>
      <c r="D8272" s="1">
        <v>45467</v>
      </c>
      <c r="E8272" s="1">
        <v>45470</v>
      </c>
      <c r="F8272" t="s">
        <v>95</v>
      </c>
      <c r="G8272" t="s">
        <v>60</v>
      </c>
      <c r="H8272" t="s">
        <v>97</v>
      </c>
      <c r="I8272">
        <v>1</v>
      </c>
      <c r="J8272">
        <v>1740</v>
      </c>
    </row>
    <row r="8273" spans="1:10" x14ac:dyDescent="0.3">
      <c r="A8273">
        <v>908272</v>
      </c>
      <c r="B8273">
        <v>437</v>
      </c>
      <c r="C8273">
        <v>35</v>
      </c>
      <c r="D8273" s="1">
        <v>45605</v>
      </c>
      <c r="E8273" s="1">
        <v>45609</v>
      </c>
      <c r="F8273" t="s">
        <v>100</v>
      </c>
      <c r="G8273" t="s">
        <v>69</v>
      </c>
      <c r="H8273" t="s">
        <v>94</v>
      </c>
      <c r="I8273">
        <v>1</v>
      </c>
      <c r="J8273">
        <v>590</v>
      </c>
    </row>
    <row r="8274" spans="1:10" x14ac:dyDescent="0.3">
      <c r="A8274">
        <v>908273</v>
      </c>
      <c r="B8274">
        <v>39</v>
      </c>
      <c r="C8274">
        <v>44</v>
      </c>
      <c r="D8274" s="1">
        <v>45615</v>
      </c>
      <c r="E8274" s="1">
        <v>45619</v>
      </c>
      <c r="F8274" t="s">
        <v>98</v>
      </c>
      <c r="G8274" t="s">
        <v>78</v>
      </c>
      <c r="H8274" t="s">
        <v>94</v>
      </c>
      <c r="I8274">
        <v>1</v>
      </c>
      <c r="J8274">
        <v>1130</v>
      </c>
    </row>
    <row r="8275" spans="1:10" x14ac:dyDescent="0.3">
      <c r="A8275">
        <v>908274</v>
      </c>
      <c r="B8275">
        <v>273</v>
      </c>
      <c r="C8275">
        <v>24</v>
      </c>
      <c r="D8275" s="1">
        <v>45662</v>
      </c>
      <c r="E8275" s="1">
        <v>45667</v>
      </c>
      <c r="F8275" t="s">
        <v>101</v>
      </c>
      <c r="G8275" t="s">
        <v>51</v>
      </c>
      <c r="H8275" t="s">
        <v>94</v>
      </c>
      <c r="I8275">
        <v>1</v>
      </c>
      <c r="J8275">
        <v>11450</v>
      </c>
    </row>
    <row r="8276" spans="1:10" x14ac:dyDescent="0.3">
      <c r="A8276">
        <v>908275</v>
      </c>
      <c r="B8276">
        <v>290</v>
      </c>
      <c r="C8276">
        <v>45</v>
      </c>
      <c r="D8276" s="1">
        <v>45587</v>
      </c>
      <c r="E8276" s="1">
        <v>45592</v>
      </c>
      <c r="F8276" t="s">
        <v>93</v>
      </c>
      <c r="G8276" t="s">
        <v>78</v>
      </c>
      <c r="H8276" t="s">
        <v>94</v>
      </c>
      <c r="I8276">
        <v>1</v>
      </c>
      <c r="J8276">
        <v>1290</v>
      </c>
    </row>
    <row r="8277" spans="1:10" x14ac:dyDescent="0.3">
      <c r="A8277">
        <v>908276</v>
      </c>
      <c r="B8277">
        <v>214</v>
      </c>
      <c r="C8277">
        <v>2</v>
      </c>
      <c r="D8277" s="1">
        <v>45449</v>
      </c>
      <c r="E8277" s="1">
        <v>45453</v>
      </c>
      <c r="F8277" t="s">
        <v>100</v>
      </c>
      <c r="G8277" t="s">
        <v>33</v>
      </c>
      <c r="H8277" t="s">
        <v>97</v>
      </c>
      <c r="I8277">
        <v>2</v>
      </c>
      <c r="J8277">
        <v>2380</v>
      </c>
    </row>
    <row r="8278" spans="1:10" x14ac:dyDescent="0.3">
      <c r="A8278">
        <v>908277</v>
      </c>
      <c r="B8278">
        <v>380</v>
      </c>
      <c r="C8278">
        <v>1</v>
      </c>
      <c r="D8278" s="1">
        <v>45730</v>
      </c>
      <c r="E8278" s="1">
        <v>45732</v>
      </c>
      <c r="F8278" t="s">
        <v>99</v>
      </c>
      <c r="G8278" t="s">
        <v>33</v>
      </c>
      <c r="H8278" t="s">
        <v>94</v>
      </c>
      <c r="I8278">
        <v>1</v>
      </c>
      <c r="J8278">
        <v>1110</v>
      </c>
    </row>
    <row r="8279" spans="1:10" x14ac:dyDescent="0.3">
      <c r="A8279">
        <v>908278</v>
      </c>
      <c r="B8279">
        <v>120</v>
      </c>
      <c r="C8279">
        <v>2</v>
      </c>
      <c r="D8279" s="1">
        <v>45524</v>
      </c>
      <c r="E8279" s="1">
        <v>45530</v>
      </c>
      <c r="F8279" t="s">
        <v>98</v>
      </c>
      <c r="G8279" t="s">
        <v>33</v>
      </c>
      <c r="H8279" t="s">
        <v>94</v>
      </c>
      <c r="I8279">
        <v>1</v>
      </c>
      <c r="J8279">
        <v>1190</v>
      </c>
    </row>
    <row r="8280" spans="1:10" x14ac:dyDescent="0.3">
      <c r="A8280">
        <v>908279</v>
      </c>
      <c r="B8280">
        <v>507</v>
      </c>
      <c r="C8280">
        <v>13</v>
      </c>
      <c r="D8280" s="1">
        <v>45477</v>
      </c>
      <c r="E8280" s="1">
        <v>45479</v>
      </c>
      <c r="F8280" t="s">
        <v>100</v>
      </c>
      <c r="G8280" t="s">
        <v>42</v>
      </c>
      <c r="H8280" t="s">
        <v>94</v>
      </c>
      <c r="I8280">
        <v>1</v>
      </c>
      <c r="J8280">
        <v>3000</v>
      </c>
    </row>
    <row r="8281" spans="1:10" x14ac:dyDescent="0.3">
      <c r="A8281">
        <v>908280</v>
      </c>
      <c r="B8281">
        <v>571</v>
      </c>
      <c r="C8281">
        <v>18</v>
      </c>
      <c r="D8281" s="1">
        <v>45509</v>
      </c>
      <c r="E8281" s="1">
        <v>45512</v>
      </c>
      <c r="F8281" t="s">
        <v>93</v>
      </c>
      <c r="G8281" t="s">
        <v>51</v>
      </c>
      <c r="H8281" t="s">
        <v>97</v>
      </c>
      <c r="I8281">
        <v>1</v>
      </c>
      <c r="J8281">
        <v>13140</v>
      </c>
    </row>
    <row r="8282" spans="1:10" x14ac:dyDescent="0.3">
      <c r="A8282">
        <v>908281</v>
      </c>
      <c r="B8282">
        <v>530</v>
      </c>
      <c r="C8282">
        <v>40</v>
      </c>
      <c r="D8282" s="1">
        <v>45399</v>
      </c>
      <c r="E8282" s="1">
        <v>45401</v>
      </c>
      <c r="F8282" t="s">
        <v>93</v>
      </c>
      <c r="G8282" t="s">
        <v>69</v>
      </c>
      <c r="H8282" t="s">
        <v>94</v>
      </c>
      <c r="I8282">
        <v>1</v>
      </c>
      <c r="J8282">
        <v>540</v>
      </c>
    </row>
    <row r="8283" spans="1:10" x14ac:dyDescent="0.3">
      <c r="A8283">
        <v>908282</v>
      </c>
      <c r="B8283">
        <v>55</v>
      </c>
      <c r="C8283">
        <v>5</v>
      </c>
      <c r="D8283" s="1">
        <v>45626</v>
      </c>
      <c r="E8283" s="1">
        <v>45632</v>
      </c>
      <c r="F8283" t="s">
        <v>93</v>
      </c>
      <c r="G8283" t="s">
        <v>33</v>
      </c>
      <c r="H8283" t="s">
        <v>97</v>
      </c>
      <c r="I8283">
        <v>1</v>
      </c>
      <c r="J8283">
        <v>1960</v>
      </c>
    </row>
    <row r="8284" spans="1:10" x14ac:dyDescent="0.3">
      <c r="A8284">
        <v>908283</v>
      </c>
      <c r="B8284">
        <v>76</v>
      </c>
      <c r="C8284">
        <v>46</v>
      </c>
      <c r="D8284" s="1">
        <v>45646</v>
      </c>
      <c r="E8284" s="1">
        <v>45650</v>
      </c>
      <c r="F8284" t="s">
        <v>99</v>
      </c>
      <c r="G8284" t="s">
        <v>78</v>
      </c>
      <c r="H8284" t="s">
        <v>94</v>
      </c>
      <c r="I8284">
        <v>1</v>
      </c>
      <c r="J8284">
        <v>1320</v>
      </c>
    </row>
    <row r="8285" spans="1:10" x14ac:dyDescent="0.3">
      <c r="A8285">
        <v>908284</v>
      </c>
      <c r="B8285">
        <v>351</v>
      </c>
      <c r="C8285">
        <v>16</v>
      </c>
      <c r="D8285" s="1">
        <v>45610</v>
      </c>
      <c r="E8285" s="1">
        <v>45613</v>
      </c>
      <c r="F8285" t="s">
        <v>98</v>
      </c>
      <c r="G8285" t="s">
        <v>42</v>
      </c>
      <c r="H8285" t="s">
        <v>94</v>
      </c>
      <c r="I8285">
        <v>1</v>
      </c>
      <c r="J8285">
        <v>3900</v>
      </c>
    </row>
    <row r="8286" spans="1:10" x14ac:dyDescent="0.3">
      <c r="A8286">
        <v>908285</v>
      </c>
      <c r="B8286">
        <v>250</v>
      </c>
      <c r="C8286">
        <v>21</v>
      </c>
      <c r="D8286" s="1">
        <v>45554</v>
      </c>
      <c r="E8286" s="1">
        <v>45558</v>
      </c>
      <c r="F8286" t="s">
        <v>93</v>
      </c>
      <c r="G8286" t="s">
        <v>51</v>
      </c>
      <c r="H8286" t="s">
        <v>94</v>
      </c>
      <c r="I8286">
        <v>2</v>
      </c>
      <c r="J8286">
        <v>19900</v>
      </c>
    </row>
    <row r="8287" spans="1:10" x14ac:dyDescent="0.3">
      <c r="A8287">
        <v>908286</v>
      </c>
      <c r="B8287">
        <v>268</v>
      </c>
      <c r="C8287">
        <v>6</v>
      </c>
      <c r="D8287" s="1">
        <v>45716</v>
      </c>
      <c r="E8287" s="1">
        <v>45719</v>
      </c>
      <c r="F8287" t="s">
        <v>93</v>
      </c>
      <c r="G8287" t="s">
        <v>33</v>
      </c>
      <c r="H8287" t="s">
        <v>94</v>
      </c>
      <c r="I8287">
        <v>1</v>
      </c>
      <c r="J8287">
        <v>1510</v>
      </c>
    </row>
    <row r="8288" spans="1:10" x14ac:dyDescent="0.3">
      <c r="A8288">
        <v>908287</v>
      </c>
      <c r="B8288">
        <v>555</v>
      </c>
      <c r="C8288">
        <v>37</v>
      </c>
      <c r="D8288" s="1">
        <v>45409</v>
      </c>
      <c r="E8288" s="1">
        <v>45413</v>
      </c>
      <c r="F8288" t="s">
        <v>99</v>
      </c>
      <c r="G8288" t="s">
        <v>69</v>
      </c>
      <c r="H8288" t="s">
        <v>97</v>
      </c>
      <c r="I8288">
        <v>1</v>
      </c>
      <c r="J8288">
        <v>810</v>
      </c>
    </row>
    <row r="8289" spans="1:10" x14ac:dyDescent="0.3">
      <c r="A8289">
        <v>908288</v>
      </c>
      <c r="B8289">
        <v>313</v>
      </c>
      <c r="C8289">
        <v>24</v>
      </c>
      <c r="D8289" s="1">
        <v>45584</v>
      </c>
      <c r="E8289" s="1">
        <v>45586</v>
      </c>
      <c r="F8289" t="s">
        <v>100</v>
      </c>
      <c r="G8289" t="s">
        <v>51</v>
      </c>
      <c r="H8289" t="s">
        <v>97</v>
      </c>
      <c r="I8289">
        <v>1</v>
      </c>
      <c r="J8289">
        <v>11450</v>
      </c>
    </row>
    <row r="8290" spans="1:10" x14ac:dyDescent="0.3">
      <c r="A8290">
        <v>908289</v>
      </c>
      <c r="B8290">
        <v>549</v>
      </c>
      <c r="C8290">
        <v>31</v>
      </c>
      <c r="D8290" s="1">
        <v>45463</v>
      </c>
      <c r="E8290" s="1">
        <v>45465</v>
      </c>
      <c r="F8290" t="s">
        <v>96</v>
      </c>
      <c r="G8290" t="s">
        <v>60</v>
      </c>
      <c r="H8290" t="s">
        <v>97</v>
      </c>
      <c r="I8290">
        <v>1</v>
      </c>
      <c r="J8290">
        <v>1740</v>
      </c>
    </row>
    <row r="8291" spans="1:10" x14ac:dyDescent="0.3">
      <c r="A8291">
        <v>908290</v>
      </c>
      <c r="B8291">
        <v>487</v>
      </c>
      <c r="C8291">
        <v>41</v>
      </c>
      <c r="D8291" s="1">
        <v>45682</v>
      </c>
      <c r="E8291" s="1">
        <v>45686</v>
      </c>
      <c r="F8291" t="s">
        <v>93</v>
      </c>
      <c r="G8291" t="s">
        <v>78</v>
      </c>
      <c r="H8291" t="s">
        <v>94</v>
      </c>
      <c r="I8291">
        <v>1</v>
      </c>
      <c r="J8291">
        <v>1390</v>
      </c>
    </row>
    <row r="8292" spans="1:10" x14ac:dyDescent="0.3">
      <c r="A8292">
        <v>908291</v>
      </c>
      <c r="B8292">
        <v>363</v>
      </c>
      <c r="C8292">
        <v>5</v>
      </c>
      <c r="D8292" s="1">
        <v>45492</v>
      </c>
      <c r="E8292" s="1">
        <v>45494</v>
      </c>
      <c r="F8292" t="s">
        <v>101</v>
      </c>
      <c r="G8292" t="s">
        <v>33</v>
      </c>
      <c r="H8292" t="s">
        <v>94</v>
      </c>
      <c r="I8292">
        <v>1</v>
      </c>
      <c r="J8292">
        <v>1960</v>
      </c>
    </row>
    <row r="8293" spans="1:10" x14ac:dyDescent="0.3">
      <c r="A8293">
        <v>908292</v>
      </c>
      <c r="B8293">
        <v>273</v>
      </c>
      <c r="C8293">
        <v>14</v>
      </c>
      <c r="D8293" s="1">
        <v>45692</v>
      </c>
      <c r="E8293" s="1">
        <v>45696</v>
      </c>
      <c r="F8293" t="s">
        <v>101</v>
      </c>
      <c r="G8293" t="s">
        <v>42</v>
      </c>
      <c r="H8293" t="s">
        <v>97</v>
      </c>
      <c r="I8293">
        <v>1</v>
      </c>
      <c r="J8293">
        <v>2370</v>
      </c>
    </row>
    <row r="8294" spans="1:10" x14ac:dyDescent="0.3">
      <c r="A8294">
        <v>908293</v>
      </c>
      <c r="B8294">
        <v>372</v>
      </c>
      <c r="C8294">
        <v>12</v>
      </c>
      <c r="D8294" s="1">
        <v>45478</v>
      </c>
      <c r="E8294" s="1">
        <v>45483</v>
      </c>
      <c r="F8294" t="s">
        <v>100</v>
      </c>
      <c r="G8294" t="s">
        <v>42</v>
      </c>
      <c r="H8294" t="s">
        <v>97</v>
      </c>
      <c r="I8294">
        <v>2</v>
      </c>
      <c r="J8294">
        <v>5200</v>
      </c>
    </row>
    <row r="8295" spans="1:10" x14ac:dyDescent="0.3">
      <c r="A8295">
        <v>908294</v>
      </c>
      <c r="B8295">
        <v>569</v>
      </c>
      <c r="C8295">
        <v>20</v>
      </c>
      <c r="D8295" s="1">
        <v>45498</v>
      </c>
      <c r="E8295" s="1">
        <v>45500</v>
      </c>
      <c r="F8295" t="s">
        <v>100</v>
      </c>
      <c r="G8295" t="s">
        <v>51</v>
      </c>
      <c r="H8295" t="s">
        <v>94</v>
      </c>
      <c r="I8295">
        <v>1</v>
      </c>
      <c r="J8295">
        <v>12810</v>
      </c>
    </row>
    <row r="8296" spans="1:10" x14ac:dyDescent="0.3">
      <c r="A8296">
        <v>908295</v>
      </c>
      <c r="B8296">
        <v>138</v>
      </c>
      <c r="C8296">
        <v>1</v>
      </c>
      <c r="D8296" s="1">
        <v>45460</v>
      </c>
      <c r="E8296" s="1">
        <v>45466</v>
      </c>
      <c r="F8296" t="s">
        <v>99</v>
      </c>
      <c r="G8296" t="s">
        <v>33</v>
      </c>
      <c r="H8296" t="s">
        <v>94</v>
      </c>
      <c r="I8296">
        <v>1</v>
      </c>
      <c r="J8296">
        <v>1110</v>
      </c>
    </row>
    <row r="8297" spans="1:10" x14ac:dyDescent="0.3">
      <c r="A8297">
        <v>908296</v>
      </c>
      <c r="B8297">
        <v>116</v>
      </c>
      <c r="C8297">
        <v>39</v>
      </c>
      <c r="D8297" s="1">
        <v>45589</v>
      </c>
      <c r="E8297" s="1">
        <v>45593</v>
      </c>
      <c r="F8297" t="s">
        <v>95</v>
      </c>
      <c r="G8297" t="s">
        <v>69</v>
      </c>
      <c r="H8297" t="s">
        <v>97</v>
      </c>
      <c r="I8297">
        <v>1</v>
      </c>
      <c r="J8297">
        <v>780</v>
      </c>
    </row>
    <row r="8298" spans="1:10" x14ac:dyDescent="0.3">
      <c r="A8298">
        <v>908297</v>
      </c>
      <c r="B8298">
        <v>562</v>
      </c>
      <c r="C8298">
        <v>17</v>
      </c>
      <c r="D8298" s="1">
        <v>45437</v>
      </c>
      <c r="E8298" s="1">
        <v>45442</v>
      </c>
      <c r="F8298" t="s">
        <v>96</v>
      </c>
      <c r="G8298" t="s">
        <v>51</v>
      </c>
      <c r="H8298" t="s">
        <v>97</v>
      </c>
      <c r="I8298">
        <v>1</v>
      </c>
      <c r="J8298">
        <v>13790</v>
      </c>
    </row>
    <row r="8299" spans="1:10" x14ac:dyDescent="0.3">
      <c r="A8299">
        <v>908298</v>
      </c>
      <c r="B8299">
        <v>15</v>
      </c>
      <c r="C8299">
        <v>26</v>
      </c>
      <c r="D8299" s="1">
        <v>45685</v>
      </c>
      <c r="E8299" s="1">
        <v>45689</v>
      </c>
      <c r="F8299" t="s">
        <v>100</v>
      </c>
      <c r="G8299" t="s">
        <v>60</v>
      </c>
      <c r="H8299" t="s">
        <v>94</v>
      </c>
      <c r="I8299">
        <v>1</v>
      </c>
      <c r="J8299">
        <v>2250</v>
      </c>
    </row>
    <row r="8300" spans="1:10" x14ac:dyDescent="0.3">
      <c r="A8300">
        <v>908299</v>
      </c>
      <c r="B8300">
        <v>38</v>
      </c>
      <c r="C8300">
        <v>18</v>
      </c>
      <c r="D8300" s="1">
        <v>45628</v>
      </c>
      <c r="E8300" s="1">
        <v>45632</v>
      </c>
      <c r="F8300" t="s">
        <v>100</v>
      </c>
      <c r="G8300" t="s">
        <v>51</v>
      </c>
      <c r="H8300" t="s">
        <v>94</v>
      </c>
      <c r="I8300">
        <v>2</v>
      </c>
      <c r="J8300">
        <v>26280</v>
      </c>
    </row>
    <row r="8301" spans="1:10" x14ac:dyDescent="0.3">
      <c r="A8301">
        <v>908300</v>
      </c>
      <c r="B8301">
        <v>123</v>
      </c>
      <c r="C8301">
        <v>45</v>
      </c>
      <c r="D8301" s="1">
        <v>45423</v>
      </c>
      <c r="E8301" s="1">
        <v>45429</v>
      </c>
      <c r="F8301" t="s">
        <v>98</v>
      </c>
      <c r="G8301" t="s">
        <v>78</v>
      </c>
      <c r="H8301" t="s">
        <v>94</v>
      </c>
      <c r="I8301">
        <v>1</v>
      </c>
      <c r="J8301">
        <v>1290</v>
      </c>
    </row>
    <row r="8302" spans="1:10" x14ac:dyDescent="0.3">
      <c r="A8302">
        <v>908301</v>
      </c>
      <c r="B8302">
        <v>63</v>
      </c>
      <c r="C8302">
        <v>17</v>
      </c>
      <c r="D8302" s="1">
        <v>45688</v>
      </c>
      <c r="E8302" s="1">
        <v>45694</v>
      </c>
      <c r="F8302" t="s">
        <v>95</v>
      </c>
      <c r="G8302" t="s">
        <v>51</v>
      </c>
      <c r="H8302" t="s">
        <v>94</v>
      </c>
      <c r="I8302">
        <v>2</v>
      </c>
      <c r="J8302">
        <v>27580</v>
      </c>
    </row>
    <row r="8303" spans="1:10" x14ac:dyDescent="0.3">
      <c r="A8303">
        <v>908302</v>
      </c>
      <c r="B8303">
        <v>490</v>
      </c>
      <c r="C8303">
        <v>1</v>
      </c>
      <c r="D8303" s="1">
        <v>45729</v>
      </c>
      <c r="E8303" s="1">
        <v>45732</v>
      </c>
      <c r="F8303" t="s">
        <v>93</v>
      </c>
      <c r="G8303" t="s">
        <v>33</v>
      </c>
      <c r="H8303" t="s">
        <v>97</v>
      </c>
      <c r="I8303">
        <v>1</v>
      </c>
      <c r="J8303">
        <v>1110</v>
      </c>
    </row>
    <row r="8304" spans="1:10" x14ac:dyDescent="0.3">
      <c r="A8304">
        <v>908303</v>
      </c>
      <c r="B8304">
        <v>290</v>
      </c>
      <c r="C8304">
        <v>30</v>
      </c>
      <c r="D8304" s="1">
        <v>45677</v>
      </c>
      <c r="E8304" s="1">
        <v>45683</v>
      </c>
      <c r="F8304" t="s">
        <v>93</v>
      </c>
      <c r="G8304" t="s">
        <v>60</v>
      </c>
      <c r="H8304" t="s">
        <v>94</v>
      </c>
      <c r="I8304">
        <v>2</v>
      </c>
      <c r="J8304">
        <v>5100</v>
      </c>
    </row>
    <row r="8305" spans="1:10" x14ac:dyDescent="0.3">
      <c r="A8305">
        <v>908304</v>
      </c>
      <c r="B8305">
        <v>539</v>
      </c>
      <c r="C8305">
        <v>45</v>
      </c>
      <c r="D8305" s="1">
        <v>45549</v>
      </c>
      <c r="E8305" s="1">
        <v>45555</v>
      </c>
      <c r="F8305" t="s">
        <v>95</v>
      </c>
      <c r="G8305" t="s">
        <v>78</v>
      </c>
      <c r="H8305" t="s">
        <v>97</v>
      </c>
      <c r="I8305">
        <v>2</v>
      </c>
      <c r="J8305">
        <v>2580</v>
      </c>
    </row>
    <row r="8306" spans="1:10" x14ac:dyDescent="0.3">
      <c r="A8306">
        <v>908305</v>
      </c>
      <c r="B8306">
        <v>240</v>
      </c>
      <c r="C8306">
        <v>5</v>
      </c>
      <c r="D8306" s="1">
        <v>45496</v>
      </c>
      <c r="E8306" s="1">
        <v>45501</v>
      </c>
      <c r="F8306" t="s">
        <v>99</v>
      </c>
      <c r="G8306" t="s">
        <v>33</v>
      </c>
      <c r="H8306" t="s">
        <v>94</v>
      </c>
      <c r="I8306">
        <v>1</v>
      </c>
      <c r="J8306">
        <v>1960</v>
      </c>
    </row>
    <row r="8307" spans="1:10" x14ac:dyDescent="0.3">
      <c r="A8307">
        <v>908306</v>
      </c>
      <c r="B8307">
        <v>440</v>
      </c>
      <c r="C8307">
        <v>10</v>
      </c>
      <c r="D8307" s="1">
        <v>45718</v>
      </c>
      <c r="E8307" s="1">
        <v>45721</v>
      </c>
      <c r="F8307" t="s">
        <v>96</v>
      </c>
      <c r="G8307" t="s">
        <v>42</v>
      </c>
      <c r="H8307" t="s">
        <v>97</v>
      </c>
      <c r="I8307">
        <v>1</v>
      </c>
      <c r="J8307">
        <v>3700</v>
      </c>
    </row>
    <row r="8308" spans="1:10" x14ac:dyDescent="0.3">
      <c r="A8308">
        <v>908307</v>
      </c>
      <c r="B8308">
        <v>591</v>
      </c>
      <c r="C8308">
        <v>6</v>
      </c>
      <c r="D8308" s="1">
        <v>45740</v>
      </c>
      <c r="E8308" s="1">
        <v>45744</v>
      </c>
      <c r="F8308" t="s">
        <v>101</v>
      </c>
      <c r="G8308" t="s">
        <v>33</v>
      </c>
      <c r="H8308" t="s">
        <v>94</v>
      </c>
      <c r="I8308">
        <v>1</v>
      </c>
      <c r="J8308">
        <v>1510</v>
      </c>
    </row>
    <row r="8309" spans="1:10" x14ac:dyDescent="0.3">
      <c r="A8309">
        <v>908308</v>
      </c>
      <c r="B8309">
        <v>413</v>
      </c>
      <c r="C8309">
        <v>18</v>
      </c>
      <c r="D8309" s="1">
        <v>45698</v>
      </c>
      <c r="E8309" s="1">
        <v>45702</v>
      </c>
      <c r="F8309" t="s">
        <v>93</v>
      </c>
      <c r="G8309" t="s">
        <v>51</v>
      </c>
      <c r="H8309" t="s">
        <v>94</v>
      </c>
      <c r="I8309">
        <v>2</v>
      </c>
      <c r="J8309">
        <v>26280</v>
      </c>
    </row>
    <row r="8310" spans="1:10" x14ac:dyDescent="0.3">
      <c r="A8310">
        <v>908309</v>
      </c>
      <c r="B8310">
        <v>411</v>
      </c>
      <c r="C8310">
        <v>47</v>
      </c>
      <c r="D8310" s="1">
        <v>45724</v>
      </c>
      <c r="E8310" s="1">
        <v>45729</v>
      </c>
      <c r="F8310" t="s">
        <v>98</v>
      </c>
      <c r="G8310" t="s">
        <v>78</v>
      </c>
      <c r="H8310" t="s">
        <v>94</v>
      </c>
      <c r="I8310">
        <v>1</v>
      </c>
      <c r="J8310">
        <v>890</v>
      </c>
    </row>
    <row r="8311" spans="1:10" x14ac:dyDescent="0.3">
      <c r="A8311">
        <v>908310</v>
      </c>
      <c r="B8311">
        <v>91</v>
      </c>
      <c r="C8311">
        <v>39</v>
      </c>
      <c r="D8311" s="1">
        <v>45725</v>
      </c>
      <c r="E8311" s="1">
        <v>45729</v>
      </c>
      <c r="F8311" t="s">
        <v>100</v>
      </c>
      <c r="G8311" t="s">
        <v>69</v>
      </c>
      <c r="H8311" t="s">
        <v>94</v>
      </c>
      <c r="I8311">
        <v>1</v>
      </c>
      <c r="J8311">
        <v>780</v>
      </c>
    </row>
    <row r="8312" spans="1:10" x14ac:dyDescent="0.3">
      <c r="A8312">
        <v>908311</v>
      </c>
      <c r="B8312">
        <v>125</v>
      </c>
      <c r="C8312">
        <v>31</v>
      </c>
      <c r="D8312" s="1">
        <v>45715</v>
      </c>
      <c r="E8312" s="1">
        <v>45717</v>
      </c>
      <c r="F8312" t="s">
        <v>93</v>
      </c>
      <c r="G8312" t="s">
        <v>60</v>
      </c>
      <c r="H8312" t="s">
        <v>97</v>
      </c>
      <c r="I8312">
        <v>1</v>
      </c>
      <c r="J8312">
        <v>1740</v>
      </c>
    </row>
    <row r="8313" spans="1:10" x14ac:dyDescent="0.3">
      <c r="A8313">
        <v>908312</v>
      </c>
      <c r="B8313">
        <v>79</v>
      </c>
      <c r="C8313">
        <v>20</v>
      </c>
      <c r="D8313" s="1">
        <v>45451</v>
      </c>
      <c r="E8313" s="1">
        <v>45454</v>
      </c>
      <c r="F8313" t="s">
        <v>98</v>
      </c>
      <c r="G8313" t="s">
        <v>51</v>
      </c>
      <c r="H8313" t="s">
        <v>94</v>
      </c>
      <c r="I8313">
        <v>1</v>
      </c>
      <c r="J8313">
        <v>12810</v>
      </c>
    </row>
    <row r="8314" spans="1:10" x14ac:dyDescent="0.3">
      <c r="A8314">
        <v>908313</v>
      </c>
      <c r="B8314">
        <v>357</v>
      </c>
      <c r="C8314">
        <v>7</v>
      </c>
      <c r="D8314" s="1">
        <v>45710</v>
      </c>
      <c r="E8314" s="1">
        <v>45712</v>
      </c>
      <c r="F8314" t="s">
        <v>95</v>
      </c>
      <c r="G8314" t="s">
        <v>33</v>
      </c>
      <c r="H8314" t="s">
        <v>94</v>
      </c>
      <c r="I8314">
        <v>2</v>
      </c>
      <c r="J8314">
        <v>4300</v>
      </c>
    </row>
    <row r="8315" spans="1:10" x14ac:dyDescent="0.3">
      <c r="A8315">
        <v>908314</v>
      </c>
      <c r="B8315">
        <v>138</v>
      </c>
      <c r="C8315">
        <v>9</v>
      </c>
      <c r="D8315" s="1">
        <v>45544</v>
      </c>
      <c r="E8315" s="1">
        <v>45550</v>
      </c>
      <c r="F8315" t="s">
        <v>99</v>
      </c>
      <c r="G8315" t="s">
        <v>42</v>
      </c>
      <c r="H8315" t="s">
        <v>97</v>
      </c>
      <c r="I8315">
        <v>1</v>
      </c>
      <c r="J8315">
        <v>3370</v>
      </c>
    </row>
    <row r="8316" spans="1:10" x14ac:dyDescent="0.3">
      <c r="A8316">
        <v>908315</v>
      </c>
      <c r="B8316">
        <v>310</v>
      </c>
      <c r="C8316">
        <v>43</v>
      </c>
      <c r="D8316" s="1">
        <v>45686</v>
      </c>
      <c r="E8316" s="1">
        <v>45692</v>
      </c>
      <c r="F8316" t="s">
        <v>99</v>
      </c>
      <c r="G8316" t="s">
        <v>78</v>
      </c>
      <c r="H8316" t="s">
        <v>97</v>
      </c>
      <c r="I8316">
        <v>1</v>
      </c>
      <c r="J8316">
        <v>910</v>
      </c>
    </row>
    <row r="8317" spans="1:10" x14ac:dyDescent="0.3">
      <c r="A8317">
        <v>908316</v>
      </c>
      <c r="B8317">
        <v>249</v>
      </c>
      <c r="C8317">
        <v>20</v>
      </c>
      <c r="D8317" s="1">
        <v>45439</v>
      </c>
      <c r="E8317" s="1">
        <v>45445</v>
      </c>
      <c r="F8317" t="s">
        <v>98</v>
      </c>
      <c r="G8317" t="s">
        <v>51</v>
      </c>
      <c r="H8317" t="s">
        <v>94</v>
      </c>
      <c r="I8317">
        <v>1</v>
      </c>
      <c r="J8317">
        <v>12810</v>
      </c>
    </row>
    <row r="8318" spans="1:10" x14ac:dyDescent="0.3">
      <c r="A8318">
        <v>908317</v>
      </c>
      <c r="B8318">
        <v>511</v>
      </c>
      <c r="C8318">
        <v>6</v>
      </c>
      <c r="D8318" s="1">
        <v>45553</v>
      </c>
      <c r="E8318" s="1">
        <v>45558</v>
      </c>
      <c r="F8318" t="s">
        <v>100</v>
      </c>
      <c r="G8318" t="s">
        <v>33</v>
      </c>
      <c r="H8318" t="s">
        <v>94</v>
      </c>
      <c r="I8318">
        <v>2</v>
      </c>
      <c r="J8318">
        <v>3020</v>
      </c>
    </row>
    <row r="8319" spans="1:10" x14ac:dyDescent="0.3">
      <c r="A8319">
        <v>908318</v>
      </c>
      <c r="B8319">
        <v>399</v>
      </c>
      <c r="C8319">
        <v>16</v>
      </c>
      <c r="D8319" s="1">
        <v>45552</v>
      </c>
      <c r="E8319" s="1">
        <v>45557</v>
      </c>
      <c r="F8319" t="s">
        <v>101</v>
      </c>
      <c r="G8319" t="s">
        <v>42</v>
      </c>
      <c r="H8319" t="s">
        <v>97</v>
      </c>
      <c r="I8319">
        <v>2</v>
      </c>
      <c r="J8319">
        <v>7800</v>
      </c>
    </row>
    <row r="8320" spans="1:10" x14ac:dyDescent="0.3">
      <c r="A8320">
        <v>908319</v>
      </c>
      <c r="B8320">
        <v>544</v>
      </c>
      <c r="C8320">
        <v>30</v>
      </c>
      <c r="D8320" s="1">
        <v>45565</v>
      </c>
      <c r="E8320" s="1">
        <v>45568</v>
      </c>
      <c r="F8320" t="s">
        <v>100</v>
      </c>
      <c r="G8320" t="s">
        <v>60</v>
      </c>
      <c r="H8320" t="s">
        <v>94</v>
      </c>
      <c r="I8320">
        <v>1</v>
      </c>
      <c r="J8320">
        <v>2550</v>
      </c>
    </row>
    <row r="8321" spans="1:10" x14ac:dyDescent="0.3">
      <c r="A8321">
        <v>908320</v>
      </c>
      <c r="B8321">
        <v>583</v>
      </c>
      <c r="C8321">
        <v>47</v>
      </c>
      <c r="D8321" s="1">
        <v>45688</v>
      </c>
      <c r="E8321" s="1">
        <v>45691</v>
      </c>
      <c r="F8321" t="s">
        <v>100</v>
      </c>
      <c r="G8321" t="s">
        <v>78</v>
      </c>
      <c r="H8321" t="s">
        <v>97</v>
      </c>
      <c r="I8321">
        <v>1</v>
      </c>
      <c r="J8321">
        <v>890</v>
      </c>
    </row>
    <row r="8322" spans="1:10" x14ac:dyDescent="0.3">
      <c r="A8322">
        <v>908321</v>
      </c>
      <c r="B8322">
        <v>186</v>
      </c>
      <c r="C8322">
        <v>30</v>
      </c>
      <c r="D8322" s="1">
        <v>45630</v>
      </c>
      <c r="E8322" s="1">
        <v>45635</v>
      </c>
      <c r="F8322" t="s">
        <v>101</v>
      </c>
      <c r="G8322" t="s">
        <v>60</v>
      </c>
      <c r="H8322" t="s">
        <v>97</v>
      </c>
      <c r="I8322">
        <v>1</v>
      </c>
      <c r="J8322">
        <v>2550</v>
      </c>
    </row>
    <row r="8323" spans="1:10" x14ac:dyDescent="0.3">
      <c r="A8323">
        <v>908322</v>
      </c>
      <c r="B8323">
        <v>78</v>
      </c>
      <c r="C8323">
        <v>1</v>
      </c>
      <c r="D8323" s="1">
        <v>45740</v>
      </c>
      <c r="E8323" s="1">
        <v>45745</v>
      </c>
      <c r="F8323" t="s">
        <v>99</v>
      </c>
      <c r="G8323" t="s">
        <v>33</v>
      </c>
      <c r="H8323" t="s">
        <v>97</v>
      </c>
      <c r="I8323">
        <v>1</v>
      </c>
      <c r="J8323">
        <v>1110</v>
      </c>
    </row>
    <row r="8324" spans="1:10" x14ac:dyDescent="0.3">
      <c r="A8324">
        <v>908323</v>
      </c>
      <c r="B8324">
        <v>490</v>
      </c>
      <c r="C8324">
        <v>40</v>
      </c>
      <c r="D8324" s="1">
        <v>45503</v>
      </c>
      <c r="E8324" s="1">
        <v>45506</v>
      </c>
      <c r="F8324" t="s">
        <v>93</v>
      </c>
      <c r="G8324" t="s">
        <v>69</v>
      </c>
      <c r="H8324" t="s">
        <v>97</v>
      </c>
      <c r="I8324">
        <v>2</v>
      </c>
      <c r="J8324">
        <v>1080</v>
      </c>
    </row>
    <row r="8325" spans="1:10" x14ac:dyDescent="0.3">
      <c r="A8325">
        <v>908324</v>
      </c>
      <c r="B8325">
        <v>243</v>
      </c>
      <c r="C8325">
        <v>44</v>
      </c>
      <c r="D8325" s="1">
        <v>45548</v>
      </c>
      <c r="E8325" s="1">
        <v>45550</v>
      </c>
      <c r="F8325" t="s">
        <v>99</v>
      </c>
      <c r="G8325" t="s">
        <v>78</v>
      </c>
      <c r="H8325" t="s">
        <v>94</v>
      </c>
      <c r="I8325">
        <v>1</v>
      </c>
      <c r="J8325">
        <v>1130</v>
      </c>
    </row>
    <row r="8326" spans="1:10" x14ac:dyDescent="0.3">
      <c r="A8326">
        <v>908325</v>
      </c>
      <c r="B8326">
        <v>425</v>
      </c>
      <c r="C8326">
        <v>14</v>
      </c>
      <c r="D8326" s="1">
        <v>45550</v>
      </c>
      <c r="E8326" s="1">
        <v>45556</v>
      </c>
      <c r="F8326" t="s">
        <v>101</v>
      </c>
      <c r="G8326" t="s">
        <v>42</v>
      </c>
      <c r="H8326" t="s">
        <v>97</v>
      </c>
      <c r="I8326">
        <v>1</v>
      </c>
      <c r="J8326">
        <v>2370</v>
      </c>
    </row>
    <row r="8327" spans="1:10" x14ac:dyDescent="0.3">
      <c r="A8327">
        <v>908326</v>
      </c>
      <c r="B8327">
        <v>239</v>
      </c>
      <c r="C8327">
        <v>20</v>
      </c>
      <c r="D8327" s="1">
        <v>45723</v>
      </c>
      <c r="E8327" s="1">
        <v>45727</v>
      </c>
      <c r="F8327" t="s">
        <v>96</v>
      </c>
      <c r="G8327" t="s">
        <v>51</v>
      </c>
      <c r="H8327" t="s">
        <v>94</v>
      </c>
      <c r="I8327">
        <v>1</v>
      </c>
      <c r="J8327">
        <v>12810</v>
      </c>
    </row>
    <row r="8328" spans="1:10" x14ac:dyDescent="0.3">
      <c r="A8328">
        <v>908327</v>
      </c>
      <c r="B8328">
        <v>365</v>
      </c>
      <c r="C8328">
        <v>6</v>
      </c>
      <c r="D8328" s="1">
        <v>45585</v>
      </c>
      <c r="E8328" s="1">
        <v>45591</v>
      </c>
      <c r="F8328" t="s">
        <v>93</v>
      </c>
      <c r="G8328" t="s">
        <v>33</v>
      </c>
      <c r="H8328" t="s">
        <v>94</v>
      </c>
      <c r="I8328">
        <v>2</v>
      </c>
      <c r="J8328">
        <v>3020</v>
      </c>
    </row>
    <row r="8329" spans="1:10" x14ac:dyDescent="0.3">
      <c r="A8329">
        <v>908328</v>
      </c>
      <c r="B8329">
        <v>318</v>
      </c>
      <c r="C8329">
        <v>32</v>
      </c>
      <c r="D8329" s="1">
        <v>45602</v>
      </c>
      <c r="E8329" s="1">
        <v>45604</v>
      </c>
      <c r="F8329" t="s">
        <v>93</v>
      </c>
      <c r="G8329" t="s">
        <v>60</v>
      </c>
      <c r="H8329" t="s">
        <v>97</v>
      </c>
      <c r="I8329">
        <v>1</v>
      </c>
      <c r="J8329">
        <v>1990</v>
      </c>
    </row>
    <row r="8330" spans="1:10" x14ac:dyDescent="0.3">
      <c r="A8330">
        <v>908329</v>
      </c>
      <c r="B8330">
        <v>168</v>
      </c>
      <c r="C8330">
        <v>38</v>
      </c>
      <c r="D8330" s="1">
        <v>45745</v>
      </c>
      <c r="E8330" s="1">
        <v>45747</v>
      </c>
      <c r="F8330" t="s">
        <v>100</v>
      </c>
      <c r="G8330" t="s">
        <v>69</v>
      </c>
      <c r="H8330" t="s">
        <v>97</v>
      </c>
      <c r="I8330">
        <v>1</v>
      </c>
      <c r="J8330">
        <v>510</v>
      </c>
    </row>
    <row r="8331" spans="1:10" x14ac:dyDescent="0.3">
      <c r="A8331">
        <v>908330</v>
      </c>
      <c r="B8331">
        <v>279</v>
      </c>
      <c r="C8331">
        <v>47</v>
      </c>
      <c r="D8331" s="1">
        <v>45719</v>
      </c>
      <c r="E8331" s="1">
        <v>45721</v>
      </c>
      <c r="F8331" t="s">
        <v>93</v>
      </c>
      <c r="G8331" t="s">
        <v>78</v>
      </c>
      <c r="H8331" t="s">
        <v>97</v>
      </c>
      <c r="I8331">
        <v>1</v>
      </c>
      <c r="J8331">
        <v>890</v>
      </c>
    </row>
    <row r="8332" spans="1:10" x14ac:dyDescent="0.3">
      <c r="A8332">
        <v>908331</v>
      </c>
      <c r="B8332">
        <v>287</v>
      </c>
      <c r="C8332">
        <v>47</v>
      </c>
      <c r="D8332" s="1">
        <v>45630</v>
      </c>
      <c r="E8332" s="1">
        <v>45636</v>
      </c>
      <c r="F8332" t="s">
        <v>98</v>
      </c>
      <c r="G8332" t="s">
        <v>78</v>
      </c>
      <c r="H8332" t="s">
        <v>94</v>
      </c>
      <c r="I8332">
        <v>1</v>
      </c>
      <c r="J8332">
        <v>890</v>
      </c>
    </row>
    <row r="8333" spans="1:10" x14ac:dyDescent="0.3">
      <c r="A8333">
        <v>908332</v>
      </c>
      <c r="B8333">
        <v>440</v>
      </c>
      <c r="C8333">
        <v>44</v>
      </c>
      <c r="D8333" s="1">
        <v>45524</v>
      </c>
      <c r="E8333" s="1">
        <v>45527</v>
      </c>
      <c r="F8333" t="s">
        <v>96</v>
      </c>
      <c r="G8333" t="s">
        <v>78</v>
      </c>
      <c r="H8333" t="s">
        <v>94</v>
      </c>
      <c r="I8333">
        <v>1</v>
      </c>
      <c r="J8333">
        <v>1130</v>
      </c>
    </row>
    <row r="8334" spans="1:10" x14ac:dyDescent="0.3">
      <c r="A8334">
        <v>908333</v>
      </c>
      <c r="B8334">
        <v>542</v>
      </c>
      <c r="C8334">
        <v>45</v>
      </c>
      <c r="D8334" s="1">
        <v>45491</v>
      </c>
      <c r="E8334" s="1">
        <v>45493</v>
      </c>
      <c r="F8334" t="s">
        <v>93</v>
      </c>
      <c r="G8334" t="s">
        <v>78</v>
      </c>
      <c r="H8334" t="s">
        <v>94</v>
      </c>
      <c r="I8334">
        <v>1</v>
      </c>
      <c r="J8334">
        <v>1290</v>
      </c>
    </row>
    <row r="8335" spans="1:10" x14ac:dyDescent="0.3">
      <c r="A8335">
        <v>908334</v>
      </c>
      <c r="B8335">
        <v>404</v>
      </c>
      <c r="C8335">
        <v>9</v>
      </c>
      <c r="D8335" s="1">
        <v>45547</v>
      </c>
      <c r="E8335" s="1">
        <v>45553</v>
      </c>
      <c r="F8335" t="s">
        <v>101</v>
      </c>
      <c r="G8335" t="s">
        <v>42</v>
      </c>
      <c r="H8335" t="s">
        <v>97</v>
      </c>
      <c r="I8335">
        <v>1</v>
      </c>
      <c r="J8335">
        <v>3370</v>
      </c>
    </row>
    <row r="8336" spans="1:10" x14ac:dyDescent="0.3">
      <c r="A8336">
        <v>908335</v>
      </c>
      <c r="B8336">
        <v>111</v>
      </c>
      <c r="C8336">
        <v>10</v>
      </c>
      <c r="D8336" s="1">
        <v>45484</v>
      </c>
      <c r="E8336" s="1">
        <v>45486</v>
      </c>
      <c r="F8336" t="s">
        <v>100</v>
      </c>
      <c r="G8336" t="s">
        <v>42</v>
      </c>
      <c r="H8336" t="s">
        <v>97</v>
      </c>
      <c r="I8336">
        <v>1</v>
      </c>
      <c r="J8336">
        <v>3700</v>
      </c>
    </row>
    <row r="8337" spans="1:10" x14ac:dyDescent="0.3">
      <c r="A8337">
        <v>908336</v>
      </c>
      <c r="B8337">
        <v>122</v>
      </c>
      <c r="C8337">
        <v>48</v>
      </c>
      <c r="D8337" s="1">
        <v>45690</v>
      </c>
      <c r="E8337" s="1">
        <v>45695</v>
      </c>
      <c r="F8337" t="s">
        <v>95</v>
      </c>
      <c r="G8337" t="s">
        <v>78</v>
      </c>
      <c r="H8337" t="s">
        <v>97</v>
      </c>
      <c r="I8337">
        <v>1</v>
      </c>
      <c r="J8337">
        <v>1560</v>
      </c>
    </row>
    <row r="8338" spans="1:10" x14ac:dyDescent="0.3">
      <c r="A8338">
        <v>908337</v>
      </c>
      <c r="B8338">
        <v>58</v>
      </c>
      <c r="C8338">
        <v>28</v>
      </c>
      <c r="D8338" s="1">
        <v>45416</v>
      </c>
      <c r="E8338" s="1">
        <v>45420</v>
      </c>
      <c r="F8338" t="s">
        <v>99</v>
      </c>
      <c r="G8338" t="s">
        <v>60</v>
      </c>
      <c r="H8338" t="s">
        <v>94</v>
      </c>
      <c r="I8338">
        <v>1</v>
      </c>
      <c r="J8338">
        <v>3170</v>
      </c>
    </row>
    <row r="8339" spans="1:10" x14ac:dyDescent="0.3">
      <c r="A8339">
        <v>908338</v>
      </c>
      <c r="B8339">
        <v>502</v>
      </c>
      <c r="C8339">
        <v>8</v>
      </c>
      <c r="D8339" s="1">
        <v>45744</v>
      </c>
      <c r="E8339" s="1">
        <v>45747</v>
      </c>
      <c r="F8339" t="s">
        <v>95</v>
      </c>
      <c r="G8339" t="s">
        <v>33</v>
      </c>
      <c r="H8339" t="s">
        <v>94</v>
      </c>
      <c r="I8339">
        <v>1</v>
      </c>
      <c r="J8339">
        <v>1870</v>
      </c>
    </row>
    <row r="8340" spans="1:10" x14ac:dyDescent="0.3">
      <c r="A8340">
        <v>908339</v>
      </c>
      <c r="B8340">
        <v>386</v>
      </c>
      <c r="C8340">
        <v>9</v>
      </c>
      <c r="D8340" s="1">
        <v>45540</v>
      </c>
      <c r="E8340" s="1">
        <v>45545</v>
      </c>
      <c r="F8340" t="s">
        <v>96</v>
      </c>
      <c r="G8340" t="s">
        <v>42</v>
      </c>
      <c r="H8340" t="s">
        <v>97</v>
      </c>
      <c r="I8340">
        <v>1</v>
      </c>
      <c r="J8340">
        <v>3370</v>
      </c>
    </row>
    <row r="8341" spans="1:10" x14ac:dyDescent="0.3">
      <c r="A8341">
        <v>908340</v>
      </c>
      <c r="B8341">
        <v>178</v>
      </c>
      <c r="C8341">
        <v>8</v>
      </c>
      <c r="D8341" s="1">
        <v>45456</v>
      </c>
      <c r="E8341" s="1">
        <v>45461</v>
      </c>
      <c r="F8341" t="s">
        <v>99</v>
      </c>
      <c r="G8341" t="s">
        <v>33</v>
      </c>
      <c r="H8341" t="s">
        <v>94</v>
      </c>
      <c r="I8341">
        <v>1</v>
      </c>
      <c r="J8341">
        <v>1870</v>
      </c>
    </row>
    <row r="8342" spans="1:10" x14ac:dyDescent="0.3">
      <c r="A8342">
        <v>908341</v>
      </c>
      <c r="B8342">
        <v>374</v>
      </c>
      <c r="C8342">
        <v>10</v>
      </c>
      <c r="D8342" s="1">
        <v>45675</v>
      </c>
      <c r="E8342" s="1">
        <v>45679</v>
      </c>
      <c r="F8342" t="s">
        <v>99</v>
      </c>
      <c r="G8342" t="s">
        <v>42</v>
      </c>
      <c r="H8342" t="s">
        <v>94</v>
      </c>
      <c r="I8342">
        <v>1</v>
      </c>
      <c r="J8342">
        <v>3700</v>
      </c>
    </row>
    <row r="8343" spans="1:10" x14ac:dyDescent="0.3">
      <c r="A8343">
        <v>908342</v>
      </c>
      <c r="B8343">
        <v>249</v>
      </c>
      <c r="C8343">
        <v>28</v>
      </c>
      <c r="D8343" s="1">
        <v>45393</v>
      </c>
      <c r="E8343" s="1">
        <v>45398</v>
      </c>
      <c r="F8343" t="s">
        <v>98</v>
      </c>
      <c r="G8343" t="s">
        <v>60</v>
      </c>
      <c r="H8343" t="s">
        <v>94</v>
      </c>
      <c r="I8343">
        <v>1</v>
      </c>
      <c r="J8343">
        <v>3170</v>
      </c>
    </row>
    <row r="8344" spans="1:10" x14ac:dyDescent="0.3">
      <c r="A8344">
        <v>908343</v>
      </c>
      <c r="B8344">
        <v>405</v>
      </c>
      <c r="C8344">
        <v>13</v>
      </c>
      <c r="D8344" s="1">
        <v>45628</v>
      </c>
      <c r="E8344" s="1">
        <v>45633</v>
      </c>
      <c r="F8344" t="s">
        <v>98</v>
      </c>
      <c r="G8344" t="s">
        <v>42</v>
      </c>
      <c r="H8344" t="s">
        <v>94</v>
      </c>
      <c r="I8344">
        <v>1</v>
      </c>
      <c r="J8344">
        <v>3000</v>
      </c>
    </row>
    <row r="8345" spans="1:10" x14ac:dyDescent="0.3">
      <c r="A8345">
        <v>908344</v>
      </c>
      <c r="B8345">
        <v>110</v>
      </c>
      <c r="C8345">
        <v>22</v>
      </c>
      <c r="D8345" s="1">
        <v>45457</v>
      </c>
      <c r="E8345" s="1">
        <v>45461</v>
      </c>
      <c r="F8345" t="s">
        <v>98</v>
      </c>
      <c r="G8345" t="s">
        <v>51</v>
      </c>
      <c r="H8345" t="s">
        <v>94</v>
      </c>
      <c r="I8345">
        <v>1</v>
      </c>
      <c r="J8345">
        <v>13330</v>
      </c>
    </row>
    <row r="8346" spans="1:10" x14ac:dyDescent="0.3">
      <c r="A8346">
        <v>908345</v>
      </c>
      <c r="B8346">
        <v>585</v>
      </c>
      <c r="C8346">
        <v>36</v>
      </c>
      <c r="D8346" s="1">
        <v>45521</v>
      </c>
      <c r="E8346" s="1">
        <v>45526</v>
      </c>
      <c r="F8346" t="s">
        <v>100</v>
      </c>
      <c r="G8346" t="s">
        <v>69</v>
      </c>
      <c r="H8346" t="s">
        <v>94</v>
      </c>
      <c r="I8346">
        <v>1</v>
      </c>
      <c r="J8346">
        <v>1130</v>
      </c>
    </row>
    <row r="8347" spans="1:10" x14ac:dyDescent="0.3">
      <c r="A8347">
        <v>908346</v>
      </c>
      <c r="B8347">
        <v>331</v>
      </c>
      <c r="C8347">
        <v>11</v>
      </c>
      <c r="D8347" s="1">
        <v>45598</v>
      </c>
      <c r="E8347" s="1">
        <v>45600</v>
      </c>
      <c r="F8347" t="s">
        <v>100</v>
      </c>
      <c r="G8347" t="s">
        <v>42</v>
      </c>
      <c r="H8347" t="s">
        <v>94</v>
      </c>
      <c r="I8347">
        <v>1</v>
      </c>
      <c r="J8347">
        <v>2560</v>
      </c>
    </row>
    <row r="8348" spans="1:10" x14ac:dyDescent="0.3">
      <c r="A8348">
        <v>908347</v>
      </c>
      <c r="B8348">
        <v>247</v>
      </c>
      <c r="C8348">
        <v>43</v>
      </c>
      <c r="D8348" s="1">
        <v>45525</v>
      </c>
      <c r="E8348" s="1">
        <v>45530</v>
      </c>
      <c r="F8348" t="s">
        <v>93</v>
      </c>
      <c r="G8348" t="s">
        <v>78</v>
      </c>
      <c r="H8348" t="s">
        <v>94</v>
      </c>
      <c r="I8348">
        <v>1</v>
      </c>
      <c r="J8348">
        <v>910</v>
      </c>
    </row>
    <row r="8349" spans="1:10" x14ac:dyDescent="0.3">
      <c r="A8349">
        <v>908348</v>
      </c>
      <c r="B8349">
        <v>87</v>
      </c>
      <c r="C8349">
        <v>21</v>
      </c>
      <c r="D8349" s="1">
        <v>45580</v>
      </c>
      <c r="E8349" s="1">
        <v>45583</v>
      </c>
      <c r="F8349" t="s">
        <v>98</v>
      </c>
      <c r="G8349" t="s">
        <v>51</v>
      </c>
      <c r="H8349" t="s">
        <v>94</v>
      </c>
      <c r="I8349">
        <v>1</v>
      </c>
      <c r="J8349">
        <v>9950</v>
      </c>
    </row>
    <row r="8350" spans="1:10" x14ac:dyDescent="0.3">
      <c r="A8350">
        <v>908349</v>
      </c>
      <c r="B8350">
        <v>278</v>
      </c>
      <c r="C8350">
        <v>33</v>
      </c>
      <c r="D8350" s="1">
        <v>45430</v>
      </c>
      <c r="E8350" s="1">
        <v>45433</v>
      </c>
      <c r="F8350" t="s">
        <v>95</v>
      </c>
      <c r="G8350" t="s">
        <v>69</v>
      </c>
      <c r="H8350" t="s">
        <v>94</v>
      </c>
      <c r="I8350">
        <v>2</v>
      </c>
      <c r="J8350">
        <v>1480</v>
      </c>
    </row>
    <row r="8351" spans="1:10" x14ac:dyDescent="0.3">
      <c r="A8351">
        <v>908350</v>
      </c>
      <c r="B8351">
        <v>341</v>
      </c>
      <c r="C8351">
        <v>34</v>
      </c>
      <c r="D8351" s="1">
        <v>45648</v>
      </c>
      <c r="E8351" s="1">
        <v>45650</v>
      </c>
      <c r="F8351" t="s">
        <v>101</v>
      </c>
      <c r="G8351" t="s">
        <v>69</v>
      </c>
      <c r="H8351" t="s">
        <v>97</v>
      </c>
      <c r="I8351">
        <v>1</v>
      </c>
      <c r="J8351">
        <v>410</v>
      </c>
    </row>
    <row r="8352" spans="1:10" x14ac:dyDescent="0.3">
      <c r="A8352">
        <v>908351</v>
      </c>
      <c r="B8352">
        <v>199</v>
      </c>
      <c r="C8352">
        <v>21</v>
      </c>
      <c r="D8352" s="1">
        <v>45400</v>
      </c>
      <c r="E8352" s="1">
        <v>45402</v>
      </c>
      <c r="F8352" t="s">
        <v>100</v>
      </c>
      <c r="G8352" t="s">
        <v>51</v>
      </c>
      <c r="H8352" t="s">
        <v>94</v>
      </c>
      <c r="I8352">
        <v>1</v>
      </c>
      <c r="J8352">
        <v>9950</v>
      </c>
    </row>
    <row r="8353" spans="1:10" x14ac:dyDescent="0.3">
      <c r="A8353">
        <v>908352</v>
      </c>
      <c r="B8353">
        <v>570</v>
      </c>
      <c r="C8353">
        <v>48</v>
      </c>
      <c r="D8353" s="1">
        <v>45400</v>
      </c>
      <c r="E8353" s="1">
        <v>45405</v>
      </c>
      <c r="F8353" t="s">
        <v>101</v>
      </c>
      <c r="G8353" t="s">
        <v>78</v>
      </c>
      <c r="H8353" t="s">
        <v>97</v>
      </c>
      <c r="I8353">
        <v>2</v>
      </c>
      <c r="J8353">
        <v>3120</v>
      </c>
    </row>
    <row r="8354" spans="1:10" x14ac:dyDescent="0.3">
      <c r="A8354">
        <v>908353</v>
      </c>
      <c r="B8354">
        <v>554</v>
      </c>
      <c r="C8354">
        <v>22</v>
      </c>
      <c r="D8354" s="1">
        <v>45407</v>
      </c>
      <c r="E8354" s="1">
        <v>45412</v>
      </c>
      <c r="F8354" t="s">
        <v>100</v>
      </c>
      <c r="G8354" t="s">
        <v>51</v>
      </c>
      <c r="H8354" t="s">
        <v>97</v>
      </c>
      <c r="I8354">
        <v>1</v>
      </c>
      <c r="J8354">
        <v>13330</v>
      </c>
    </row>
    <row r="8355" spans="1:10" x14ac:dyDescent="0.3">
      <c r="A8355">
        <v>908354</v>
      </c>
      <c r="B8355">
        <v>253</v>
      </c>
      <c r="C8355">
        <v>4</v>
      </c>
      <c r="D8355" s="1">
        <v>45402</v>
      </c>
      <c r="E8355" s="1">
        <v>45404</v>
      </c>
      <c r="F8355" t="s">
        <v>100</v>
      </c>
      <c r="G8355" t="s">
        <v>33</v>
      </c>
      <c r="H8355" t="s">
        <v>94</v>
      </c>
      <c r="I8355">
        <v>1</v>
      </c>
      <c r="J8355">
        <v>970</v>
      </c>
    </row>
    <row r="8356" spans="1:10" x14ac:dyDescent="0.3">
      <c r="A8356">
        <v>908355</v>
      </c>
      <c r="B8356">
        <v>228</v>
      </c>
      <c r="C8356">
        <v>13</v>
      </c>
      <c r="D8356" s="1">
        <v>45601</v>
      </c>
      <c r="E8356" s="1">
        <v>45603</v>
      </c>
      <c r="F8356" t="s">
        <v>98</v>
      </c>
      <c r="G8356" t="s">
        <v>42</v>
      </c>
      <c r="H8356" t="s">
        <v>94</v>
      </c>
      <c r="I8356">
        <v>1</v>
      </c>
      <c r="J8356">
        <v>3000</v>
      </c>
    </row>
    <row r="8357" spans="1:10" x14ac:dyDescent="0.3">
      <c r="A8357">
        <v>908356</v>
      </c>
      <c r="B8357">
        <v>489</v>
      </c>
      <c r="C8357">
        <v>20</v>
      </c>
      <c r="D8357" s="1">
        <v>45649</v>
      </c>
      <c r="E8357" s="1">
        <v>45651</v>
      </c>
      <c r="F8357" t="s">
        <v>93</v>
      </c>
      <c r="G8357" t="s">
        <v>51</v>
      </c>
      <c r="H8357" t="s">
        <v>97</v>
      </c>
      <c r="I8357">
        <v>2</v>
      </c>
      <c r="J8357">
        <v>25620</v>
      </c>
    </row>
    <row r="8358" spans="1:10" x14ac:dyDescent="0.3">
      <c r="A8358">
        <v>908357</v>
      </c>
      <c r="B8358">
        <v>567</v>
      </c>
      <c r="C8358">
        <v>26</v>
      </c>
      <c r="D8358" s="1">
        <v>45426</v>
      </c>
      <c r="E8358" s="1">
        <v>45430</v>
      </c>
      <c r="F8358" t="s">
        <v>95</v>
      </c>
      <c r="G8358" t="s">
        <v>60</v>
      </c>
      <c r="H8358" t="s">
        <v>94</v>
      </c>
      <c r="I8358">
        <v>1</v>
      </c>
      <c r="J8358">
        <v>2250</v>
      </c>
    </row>
    <row r="8359" spans="1:10" x14ac:dyDescent="0.3">
      <c r="A8359">
        <v>908358</v>
      </c>
      <c r="B8359">
        <v>245</v>
      </c>
      <c r="C8359">
        <v>45</v>
      </c>
      <c r="D8359" s="1">
        <v>45462</v>
      </c>
      <c r="E8359" s="1">
        <v>45467</v>
      </c>
      <c r="F8359" t="s">
        <v>95</v>
      </c>
      <c r="G8359" t="s">
        <v>78</v>
      </c>
      <c r="H8359" t="s">
        <v>94</v>
      </c>
      <c r="I8359">
        <v>1</v>
      </c>
      <c r="J8359">
        <v>1290</v>
      </c>
    </row>
    <row r="8360" spans="1:10" x14ac:dyDescent="0.3">
      <c r="A8360">
        <v>908359</v>
      </c>
      <c r="B8360">
        <v>163</v>
      </c>
      <c r="C8360">
        <v>18</v>
      </c>
      <c r="D8360" s="1">
        <v>45460</v>
      </c>
      <c r="E8360" s="1">
        <v>45463</v>
      </c>
      <c r="F8360" t="s">
        <v>95</v>
      </c>
      <c r="G8360" t="s">
        <v>51</v>
      </c>
      <c r="H8360" t="s">
        <v>94</v>
      </c>
      <c r="I8360">
        <v>1</v>
      </c>
      <c r="J8360">
        <v>13140</v>
      </c>
    </row>
    <row r="8361" spans="1:10" x14ac:dyDescent="0.3">
      <c r="A8361">
        <v>908360</v>
      </c>
      <c r="B8361">
        <v>167</v>
      </c>
      <c r="C8361">
        <v>32</v>
      </c>
      <c r="D8361" s="1">
        <v>45432</v>
      </c>
      <c r="E8361" s="1">
        <v>45435</v>
      </c>
      <c r="F8361" t="s">
        <v>99</v>
      </c>
      <c r="G8361" t="s">
        <v>60</v>
      </c>
      <c r="H8361" t="s">
        <v>97</v>
      </c>
      <c r="I8361">
        <v>2</v>
      </c>
      <c r="J8361">
        <v>3980</v>
      </c>
    </row>
    <row r="8362" spans="1:10" x14ac:dyDescent="0.3">
      <c r="A8362">
        <v>908361</v>
      </c>
      <c r="B8362">
        <v>106</v>
      </c>
      <c r="C8362">
        <v>14</v>
      </c>
      <c r="D8362" s="1">
        <v>45722</v>
      </c>
      <c r="E8362" s="1">
        <v>45725</v>
      </c>
      <c r="F8362" t="s">
        <v>93</v>
      </c>
      <c r="G8362" t="s">
        <v>42</v>
      </c>
      <c r="H8362" t="s">
        <v>94</v>
      </c>
      <c r="I8362">
        <v>2</v>
      </c>
      <c r="J8362">
        <v>4740</v>
      </c>
    </row>
    <row r="8363" spans="1:10" x14ac:dyDescent="0.3">
      <c r="A8363">
        <v>908362</v>
      </c>
      <c r="B8363">
        <v>422</v>
      </c>
      <c r="C8363">
        <v>10</v>
      </c>
      <c r="D8363" s="1">
        <v>45433</v>
      </c>
      <c r="E8363" s="1">
        <v>45437</v>
      </c>
      <c r="F8363" t="s">
        <v>100</v>
      </c>
      <c r="G8363" t="s">
        <v>42</v>
      </c>
      <c r="H8363" t="s">
        <v>94</v>
      </c>
      <c r="I8363">
        <v>1</v>
      </c>
      <c r="J8363">
        <v>3700</v>
      </c>
    </row>
    <row r="8364" spans="1:10" x14ac:dyDescent="0.3">
      <c r="A8364">
        <v>908363</v>
      </c>
      <c r="B8364">
        <v>342</v>
      </c>
      <c r="C8364">
        <v>8</v>
      </c>
      <c r="D8364" s="1">
        <v>45527</v>
      </c>
      <c r="E8364" s="1">
        <v>45532</v>
      </c>
      <c r="F8364" t="s">
        <v>101</v>
      </c>
      <c r="G8364" t="s">
        <v>33</v>
      </c>
      <c r="H8364" t="s">
        <v>94</v>
      </c>
      <c r="I8364">
        <v>1</v>
      </c>
      <c r="J8364">
        <v>1870</v>
      </c>
    </row>
    <row r="8365" spans="1:10" x14ac:dyDescent="0.3">
      <c r="A8365">
        <v>908364</v>
      </c>
      <c r="B8365">
        <v>73</v>
      </c>
      <c r="C8365">
        <v>19</v>
      </c>
      <c r="D8365" s="1">
        <v>45637</v>
      </c>
      <c r="E8365" s="1">
        <v>45642</v>
      </c>
      <c r="F8365" t="s">
        <v>99</v>
      </c>
      <c r="G8365" t="s">
        <v>51</v>
      </c>
      <c r="H8365" t="s">
        <v>97</v>
      </c>
      <c r="I8365">
        <v>1</v>
      </c>
      <c r="J8365">
        <v>10800</v>
      </c>
    </row>
    <row r="8366" spans="1:10" x14ac:dyDescent="0.3">
      <c r="A8366">
        <v>908365</v>
      </c>
      <c r="B8366">
        <v>356</v>
      </c>
      <c r="C8366">
        <v>16</v>
      </c>
      <c r="D8366" s="1">
        <v>45735</v>
      </c>
      <c r="E8366" s="1">
        <v>45738</v>
      </c>
      <c r="F8366" t="s">
        <v>95</v>
      </c>
      <c r="G8366" t="s">
        <v>42</v>
      </c>
      <c r="H8366" t="s">
        <v>94</v>
      </c>
      <c r="I8366">
        <v>1</v>
      </c>
      <c r="J8366">
        <v>3900</v>
      </c>
    </row>
    <row r="8367" spans="1:10" x14ac:dyDescent="0.3">
      <c r="A8367">
        <v>908366</v>
      </c>
      <c r="B8367">
        <v>191</v>
      </c>
      <c r="C8367">
        <v>15</v>
      </c>
      <c r="D8367" s="1">
        <v>45659</v>
      </c>
      <c r="E8367" s="1">
        <v>45664</v>
      </c>
      <c r="F8367" t="s">
        <v>98</v>
      </c>
      <c r="G8367" t="s">
        <v>42</v>
      </c>
      <c r="H8367" t="s">
        <v>94</v>
      </c>
      <c r="I8367">
        <v>1</v>
      </c>
      <c r="J8367">
        <v>3740</v>
      </c>
    </row>
    <row r="8368" spans="1:10" x14ac:dyDescent="0.3">
      <c r="A8368">
        <v>908367</v>
      </c>
      <c r="B8368">
        <v>386</v>
      </c>
      <c r="C8368">
        <v>31</v>
      </c>
      <c r="D8368" s="1">
        <v>45684</v>
      </c>
      <c r="E8368" s="1">
        <v>45690</v>
      </c>
      <c r="F8368" t="s">
        <v>96</v>
      </c>
      <c r="G8368" t="s">
        <v>60</v>
      </c>
      <c r="H8368" t="s">
        <v>97</v>
      </c>
      <c r="I8368">
        <v>1</v>
      </c>
      <c r="J8368">
        <v>1740</v>
      </c>
    </row>
    <row r="8369" spans="1:10" x14ac:dyDescent="0.3">
      <c r="A8369">
        <v>908368</v>
      </c>
      <c r="B8369">
        <v>515</v>
      </c>
      <c r="C8369">
        <v>19</v>
      </c>
      <c r="D8369" s="1">
        <v>45511</v>
      </c>
      <c r="E8369" s="1">
        <v>45514</v>
      </c>
      <c r="F8369" t="s">
        <v>100</v>
      </c>
      <c r="G8369" t="s">
        <v>51</v>
      </c>
      <c r="H8369" t="s">
        <v>97</v>
      </c>
      <c r="I8369">
        <v>1</v>
      </c>
      <c r="J8369">
        <v>10800</v>
      </c>
    </row>
    <row r="8370" spans="1:10" x14ac:dyDescent="0.3">
      <c r="A8370">
        <v>908369</v>
      </c>
      <c r="B8370">
        <v>186</v>
      </c>
      <c r="C8370">
        <v>1</v>
      </c>
      <c r="D8370" s="1">
        <v>45426</v>
      </c>
      <c r="E8370" s="1">
        <v>45429</v>
      </c>
      <c r="F8370" t="s">
        <v>101</v>
      </c>
      <c r="G8370" t="s">
        <v>33</v>
      </c>
      <c r="H8370" t="s">
        <v>94</v>
      </c>
      <c r="I8370">
        <v>1</v>
      </c>
      <c r="J8370">
        <v>1110</v>
      </c>
    </row>
    <row r="8371" spans="1:10" x14ac:dyDescent="0.3">
      <c r="A8371">
        <v>908370</v>
      </c>
      <c r="B8371">
        <v>43</v>
      </c>
      <c r="C8371">
        <v>43</v>
      </c>
      <c r="D8371" s="1">
        <v>45392</v>
      </c>
      <c r="E8371" s="1">
        <v>45395</v>
      </c>
      <c r="F8371" t="s">
        <v>99</v>
      </c>
      <c r="G8371" t="s">
        <v>78</v>
      </c>
      <c r="H8371" t="s">
        <v>97</v>
      </c>
      <c r="I8371">
        <v>2</v>
      </c>
      <c r="J8371">
        <v>1820</v>
      </c>
    </row>
    <row r="8372" spans="1:10" x14ac:dyDescent="0.3">
      <c r="A8372">
        <v>908371</v>
      </c>
      <c r="B8372">
        <v>36</v>
      </c>
      <c r="C8372">
        <v>19</v>
      </c>
      <c r="D8372" s="1">
        <v>45660</v>
      </c>
      <c r="E8372" s="1">
        <v>45664</v>
      </c>
      <c r="F8372" t="s">
        <v>98</v>
      </c>
      <c r="G8372" t="s">
        <v>51</v>
      </c>
      <c r="H8372" t="s">
        <v>97</v>
      </c>
      <c r="I8372">
        <v>1</v>
      </c>
      <c r="J8372">
        <v>10800</v>
      </c>
    </row>
    <row r="8373" spans="1:10" x14ac:dyDescent="0.3">
      <c r="A8373">
        <v>908372</v>
      </c>
      <c r="B8373">
        <v>183</v>
      </c>
      <c r="C8373">
        <v>47</v>
      </c>
      <c r="D8373" s="1">
        <v>45418</v>
      </c>
      <c r="E8373" s="1">
        <v>45422</v>
      </c>
      <c r="F8373" t="s">
        <v>101</v>
      </c>
      <c r="G8373" t="s">
        <v>78</v>
      </c>
      <c r="H8373" t="s">
        <v>94</v>
      </c>
      <c r="I8373">
        <v>1</v>
      </c>
      <c r="J8373">
        <v>890</v>
      </c>
    </row>
    <row r="8374" spans="1:10" x14ac:dyDescent="0.3">
      <c r="A8374">
        <v>908373</v>
      </c>
      <c r="B8374">
        <v>331</v>
      </c>
      <c r="C8374">
        <v>28</v>
      </c>
      <c r="D8374" s="1">
        <v>45441</v>
      </c>
      <c r="E8374" s="1">
        <v>45443</v>
      </c>
      <c r="F8374" t="s">
        <v>100</v>
      </c>
      <c r="G8374" t="s">
        <v>60</v>
      </c>
      <c r="H8374" t="s">
        <v>94</v>
      </c>
      <c r="I8374">
        <v>3</v>
      </c>
      <c r="J8374">
        <v>9510</v>
      </c>
    </row>
    <row r="8375" spans="1:10" x14ac:dyDescent="0.3">
      <c r="A8375">
        <v>908374</v>
      </c>
      <c r="B8375">
        <v>414</v>
      </c>
      <c r="C8375">
        <v>11</v>
      </c>
      <c r="D8375" s="1">
        <v>45661</v>
      </c>
      <c r="E8375" s="1">
        <v>45667</v>
      </c>
      <c r="F8375" t="s">
        <v>93</v>
      </c>
      <c r="G8375" t="s">
        <v>42</v>
      </c>
      <c r="H8375" t="s">
        <v>94</v>
      </c>
      <c r="I8375">
        <v>1</v>
      </c>
      <c r="J8375">
        <v>2560</v>
      </c>
    </row>
    <row r="8376" spans="1:10" x14ac:dyDescent="0.3">
      <c r="A8376">
        <v>908375</v>
      </c>
      <c r="B8376">
        <v>279</v>
      </c>
      <c r="C8376">
        <v>28</v>
      </c>
      <c r="D8376" s="1">
        <v>45493</v>
      </c>
      <c r="E8376" s="1">
        <v>45498</v>
      </c>
      <c r="F8376" t="s">
        <v>93</v>
      </c>
      <c r="G8376" t="s">
        <v>60</v>
      </c>
      <c r="H8376" t="s">
        <v>97</v>
      </c>
      <c r="I8376">
        <v>1</v>
      </c>
      <c r="J8376">
        <v>3170</v>
      </c>
    </row>
    <row r="8377" spans="1:10" x14ac:dyDescent="0.3">
      <c r="A8377">
        <v>908376</v>
      </c>
      <c r="B8377">
        <v>2</v>
      </c>
      <c r="C8377">
        <v>34</v>
      </c>
      <c r="D8377" s="1">
        <v>45514</v>
      </c>
      <c r="E8377" s="1">
        <v>45516</v>
      </c>
      <c r="F8377" t="s">
        <v>95</v>
      </c>
      <c r="G8377" t="s">
        <v>69</v>
      </c>
      <c r="H8377" t="s">
        <v>94</v>
      </c>
      <c r="I8377">
        <v>1</v>
      </c>
      <c r="J8377">
        <v>410</v>
      </c>
    </row>
    <row r="8378" spans="1:10" x14ac:dyDescent="0.3">
      <c r="A8378">
        <v>908377</v>
      </c>
      <c r="B8378">
        <v>599</v>
      </c>
      <c r="C8378">
        <v>15</v>
      </c>
      <c r="D8378" s="1">
        <v>45601</v>
      </c>
      <c r="E8378" s="1">
        <v>45605</v>
      </c>
      <c r="F8378" t="s">
        <v>93</v>
      </c>
      <c r="G8378" t="s">
        <v>42</v>
      </c>
      <c r="H8378" t="s">
        <v>94</v>
      </c>
      <c r="I8378">
        <v>1</v>
      </c>
      <c r="J8378">
        <v>3740</v>
      </c>
    </row>
    <row r="8379" spans="1:10" x14ac:dyDescent="0.3">
      <c r="A8379">
        <v>908378</v>
      </c>
      <c r="B8379">
        <v>457</v>
      </c>
      <c r="C8379">
        <v>25</v>
      </c>
      <c r="D8379" s="1">
        <v>45626</v>
      </c>
      <c r="E8379" s="1">
        <v>45630</v>
      </c>
      <c r="F8379" t="s">
        <v>98</v>
      </c>
      <c r="G8379" t="s">
        <v>60</v>
      </c>
      <c r="H8379" t="s">
        <v>94</v>
      </c>
      <c r="I8379">
        <v>1</v>
      </c>
      <c r="J8379">
        <v>3150</v>
      </c>
    </row>
    <row r="8380" spans="1:10" x14ac:dyDescent="0.3">
      <c r="A8380">
        <v>908379</v>
      </c>
      <c r="B8380">
        <v>228</v>
      </c>
      <c r="C8380">
        <v>38</v>
      </c>
      <c r="D8380" s="1">
        <v>45396</v>
      </c>
      <c r="E8380" s="1">
        <v>45400</v>
      </c>
      <c r="F8380" t="s">
        <v>98</v>
      </c>
      <c r="G8380" t="s">
        <v>69</v>
      </c>
      <c r="H8380" t="s">
        <v>97</v>
      </c>
      <c r="I8380">
        <v>2</v>
      </c>
      <c r="J8380">
        <v>1020</v>
      </c>
    </row>
    <row r="8381" spans="1:10" x14ac:dyDescent="0.3">
      <c r="A8381">
        <v>908380</v>
      </c>
      <c r="B8381">
        <v>49</v>
      </c>
      <c r="C8381">
        <v>2</v>
      </c>
      <c r="D8381" s="1">
        <v>45410</v>
      </c>
      <c r="E8381" s="1">
        <v>45415</v>
      </c>
      <c r="F8381" t="s">
        <v>101</v>
      </c>
      <c r="G8381" t="s">
        <v>33</v>
      </c>
      <c r="H8381" t="s">
        <v>97</v>
      </c>
      <c r="I8381">
        <v>1</v>
      </c>
      <c r="J8381">
        <v>1190</v>
      </c>
    </row>
    <row r="8382" spans="1:10" x14ac:dyDescent="0.3">
      <c r="A8382">
        <v>908381</v>
      </c>
      <c r="B8382">
        <v>346</v>
      </c>
      <c r="C8382">
        <v>19</v>
      </c>
      <c r="D8382" s="1">
        <v>45591</v>
      </c>
      <c r="E8382" s="1">
        <v>45594</v>
      </c>
      <c r="F8382" t="s">
        <v>100</v>
      </c>
      <c r="G8382" t="s">
        <v>51</v>
      </c>
      <c r="H8382" t="s">
        <v>97</v>
      </c>
      <c r="I8382">
        <v>1</v>
      </c>
      <c r="J8382">
        <v>10800</v>
      </c>
    </row>
    <row r="8383" spans="1:10" x14ac:dyDescent="0.3">
      <c r="A8383">
        <v>908382</v>
      </c>
      <c r="B8383">
        <v>478</v>
      </c>
      <c r="C8383">
        <v>39</v>
      </c>
      <c r="D8383" s="1">
        <v>45690</v>
      </c>
      <c r="E8383" s="1">
        <v>45696</v>
      </c>
      <c r="F8383" t="s">
        <v>95</v>
      </c>
      <c r="G8383" t="s">
        <v>69</v>
      </c>
      <c r="H8383" t="s">
        <v>97</v>
      </c>
      <c r="I8383">
        <v>1</v>
      </c>
      <c r="J8383">
        <v>780</v>
      </c>
    </row>
    <row r="8384" spans="1:10" x14ac:dyDescent="0.3">
      <c r="A8384">
        <v>908383</v>
      </c>
      <c r="B8384">
        <v>128</v>
      </c>
      <c r="C8384">
        <v>40</v>
      </c>
      <c r="D8384" s="1">
        <v>45712</v>
      </c>
      <c r="E8384" s="1">
        <v>45715</v>
      </c>
      <c r="F8384" t="s">
        <v>95</v>
      </c>
      <c r="G8384" t="s">
        <v>69</v>
      </c>
      <c r="H8384" t="s">
        <v>94</v>
      </c>
      <c r="I8384">
        <v>1</v>
      </c>
      <c r="J8384">
        <v>540</v>
      </c>
    </row>
    <row r="8385" spans="1:10" x14ac:dyDescent="0.3">
      <c r="A8385">
        <v>908384</v>
      </c>
      <c r="B8385">
        <v>304</v>
      </c>
      <c r="C8385">
        <v>29</v>
      </c>
      <c r="D8385" s="1">
        <v>45462</v>
      </c>
      <c r="E8385" s="1">
        <v>45464</v>
      </c>
      <c r="F8385" t="s">
        <v>98</v>
      </c>
      <c r="G8385" t="s">
        <v>60</v>
      </c>
      <c r="H8385" t="s">
        <v>94</v>
      </c>
      <c r="I8385">
        <v>2</v>
      </c>
      <c r="J8385">
        <v>4900</v>
      </c>
    </row>
    <row r="8386" spans="1:10" x14ac:dyDescent="0.3">
      <c r="A8386">
        <v>908385</v>
      </c>
      <c r="B8386">
        <v>147</v>
      </c>
      <c r="C8386">
        <v>12</v>
      </c>
      <c r="D8386" s="1">
        <v>45643</v>
      </c>
      <c r="E8386" s="1">
        <v>45645</v>
      </c>
      <c r="F8386" t="s">
        <v>95</v>
      </c>
      <c r="G8386" t="s">
        <v>42</v>
      </c>
      <c r="H8386" t="s">
        <v>97</v>
      </c>
      <c r="I8386">
        <v>3</v>
      </c>
      <c r="J8386">
        <v>7800</v>
      </c>
    </row>
    <row r="8387" spans="1:10" x14ac:dyDescent="0.3">
      <c r="A8387">
        <v>908386</v>
      </c>
      <c r="B8387">
        <v>222</v>
      </c>
      <c r="C8387">
        <v>37</v>
      </c>
      <c r="D8387" s="1">
        <v>45609</v>
      </c>
      <c r="E8387" s="1">
        <v>45613</v>
      </c>
      <c r="F8387" t="s">
        <v>100</v>
      </c>
      <c r="G8387" t="s">
        <v>69</v>
      </c>
      <c r="H8387" t="s">
        <v>97</v>
      </c>
      <c r="I8387">
        <v>1</v>
      </c>
      <c r="J8387">
        <v>810</v>
      </c>
    </row>
    <row r="8388" spans="1:10" x14ac:dyDescent="0.3">
      <c r="A8388">
        <v>908387</v>
      </c>
      <c r="B8388">
        <v>438</v>
      </c>
      <c r="C8388">
        <v>32</v>
      </c>
      <c r="D8388" s="1">
        <v>45531</v>
      </c>
      <c r="E8388" s="1">
        <v>45534</v>
      </c>
      <c r="F8388" t="s">
        <v>101</v>
      </c>
      <c r="G8388" t="s">
        <v>60</v>
      </c>
      <c r="H8388" t="s">
        <v>94</v>
      </c>
      <c r="I8388">
        <v>1</v>
      </c>
      <c r="J8388">
        <v>1990</v>
      </c>
    </row>
    <row r="8389" spans="1:10" x14ac:dyDescent="0.3">
      <c r="A8389">
        <v>908388</v>
      </c>
      <c r="B8389">
        <v>451</v>
      </c>
      <c r="C8389">
        <v>43</v>
      </c>
      <c r="D8389" s="1">
        <v>45690</v>
      </c>
      <c r="E8389" s="1">
        <v>45695</v>
      </c>
      <c r="F8389" t="s">
        <v>100</v>
      </c>
      <c r="G8389" t="s">
        <v>78</v>
      </c>
      <c r="H8389" t="s">
        <v>94</v>
      </c>
      <c r="I8389">
        <v>1</v>
      </c>
      <c r="J8389">
        <v>910</v>
      </c>
    </row>
    <row r="8390" spans="1:10" x14ac:dyDescent="0.3">
      <c r="A8390">
        <v>908389</v>
      </c>
      <c r="B8390">
        <v>480</v>
      </c>
      <c r="C8390">
        <v>32</v>
      </c>
      <c r="D8390" s="1">
        <v>45390</v>
      </c>
      <c r="E8390" s="1">
        <v>45396</v>
      </c>
      <c r="F8390" t="s">
        <v>95</v>
      </c>
      <c r="G8390" t="s">
        <v>60</v>
      </c>
      <c r="H8390" t="s">
        <v>97</v>
      </c>
      <c r="I8390">
        <v>1</v>
      </c>
      <c r="J8390">
        <v>1990</v>
      </c>
    </row>
    <row r="8391" spans="1:10" x14ac:dyDescent="0.3">
      <c r="A8391">
        <v>908390</v>
      </c>
      <c r="B8391">
        <v>66</v>
      </c>
      <c r="C8391">
        <v>20</v>
      </c>
      <c r="D8391" s="1">
        <v>45548</v>
      </c>
      <c r="E8391" s="1">
        <v>45551</v>
      </c>
      <c r="F8391" t="s">
        <v>93</v>
      </c>
      <c r="G8391" t="s">
        <v>51</v>
      </c>
      <c r="H8391" t="s">
        <v>94</v>
      </c>
      <c r="I8391">
        <v>1</v>
      </c>
      <c r="J8391">
        <v>12810</v>
      </c>
    </row>
    <row r="8392" spans="1:10" x14ac:dyDescent="0.3">
      <c r="A8392">
        <v>908391</v>
      </c>
      <c r="B8392">
        <v>385</v>
      </c>
      <c r="C8392">
        <v>2</v>
      </c>
      <c r="D8392" s="1">
        <v>45455</v>
      </c>
      <c r="E8392" s="1">
        <v>45461</v>
      </c>
      <c r="F8392" t="s">
        <v>101</v>
      </c>
      <c r="G8392" t="s">
        <v>33</v>
      </c>
      <c r="H8392" t="s">
        <v>94</v>
      </c>
      <c r="I8392">
        <v>1</v>
      </c>
      <c r="J8392">
        <v>1190</v>
      </c>
    </row>
    <row r="8393" spans="1:10" x14ac:dyDescent="0.3">
      <c r="A8393">
        <v>908392</v>
      </c>
      <c r="B8393">
        <v>11</v>
      </c>
      <c r="C8393">
        <v>20</v>
      </c>
      <c r="D8393" s="1">
        <v>45678</v>
      </c>
      <c r="E8393" s="1">
        <v>45684</v>
      </c>
      <c r="F8393" t="s">
        <v>101</v>
      </c>
      <c r="G8393" t="s">
        <v>51</v>
      </c>
      <c r="H8393" t="s">
        <v>94</v>
      </c>
      <c r="I8393">
        <v>1</v>
      </c>
      <c r="J8393">
        <v>12810</v>
      </c>
    </row>
    <row r="8394" spans="1:10" x14ac:dyDescent="0.3">
      <c r="A8394">
        <v>908393</v>
      </c>
      <c r="B8394">
        <v>301</v>
      </c>
      <c r="C8394">
        <v>25</v>
      </c>
      <c r="D8394" s="1">
        <v>45623</v>
      </c>
      <c r="E8394" s="1">
        <v>45625</v>
      </c>
      <c r="F8394" t="s">
        <v>100</v>
      </c>
      <c r="G8394" t="s">
        <v>60</v>
      </c>
      <c r="H8394" t="s">
        <v>97</v>
      </c>
      <c r="I8394">
        <v>1</v>
      </c>
      <c r="J8394">
        <v>3150</v>
      </c>
    </row>
    <row r="8395" spans="1:10" x14ac:dyDescent="0.3">
      <c r="A8395">
        <v>908394</v>
      </c>
      <c r="B8395">
        <v>408</v>
      </c>
      <c r="C8395">
        <v>14</v>
      </c>
      <c r="D8395" s="1">
        <v>45680</v>
      </c>
      <c r="E8395" s="1">
        <v>45684</v>
      </c>
      <c r="F8395" t="s">
        <v>98</v>
      </c>
      <c r="G8395" t="s">
        <v>42</v>
      </c>
      <c r="H8395" t="s">
        <v>94</v>
      </c>
      <c r="I8395">
        <v>2</v>
      </c>
      <c r="J8395">
        <v>4740</v>
      </c>
    </row>
    <row r="8396" spans="1:10" x14ac:dyDescent="0.3">
      <c r="A8396">
        <v>908395</v>
      </c>
      <c r="B8396">
        <v>302</v>
      </c>
      <c r="C8396">
        <v>18</v>
      </c>
      <c r="D8396" s="1">
        <v>45702</v>
      </c>
      <c r="E8396" s="1">
        <v>45706</v>
      </c>
      <c r="F8396" t="s">
        <v>100</v>
      </c>
      <c r="G8396" t="s">
        <v>51</v>
      </c>
      <c r="H8396" t="s">
        <v>94</v>
      </c>
      <c r="I8396">
        <v>1</v>
      </c>
      <c r="J8396">
        <v>13140</v>
      </c>
    </row>
    <row r="8397" spans="1:10" x14ac:dyDescent="0.3">
      <c r="A8397">
        <v>908396</v>
      </c>
      <c r="B8397">
        <v>130</v>
      </c>
      <c r="C8397">
        <v>9</v>
      </c>
      <c r="D8397" s="1">
        <v>45670</v>
      </c>
      <c r="E8397" s="1">
        <v>45676</v>
      </c>
      <c r="F8397" t="s">
        <v>101</v>
      </c>
      <c r="G8397" t="s">
        <v>42</v>
      </c>
      <c r="H8397" t="s">
        <v>97</v>
      </c>
      <c r="I8397">
        <v>1</v>
      </c>
      <c r="J8397">
        <v>3370</v>
      </c>
    </row>
    <row r="8398" spans="1:10" x14ac:dyDescent="0.3">
      <c r="A8398">
        <v>908397</v>
      </c>
      <c r="B8398">
        <v>453</v>
      </c>
      <c r="C8398">
        <v>16</v>
      </c>
      <c r="D8398" s="1">
        <v>45415</v>
      </c>
      <c r="E8398" s="1">
        <v>45421</v>
      </c>
      <c r="F8398" t="s">
        <v>95</v>
      </c>
      <c r="G8398" t="s">
        <v>42</v>
      </c>
      <c r="H8398" t="s">
        <v>97</v>
      </c>
      <c r="I8398">
        <v>1</v>
      </c>
      <c r="J8398">
        <v>3900</v>
      </c>
    </row>
    <row r="8399" spans="1:10" x14ac:dyDescent="0.3">
      <c r="A8399">
        <v>908398</v>
      </c>
      <c r="B8399">
        <v>286</v>
      </c>
      <c r="C8399">
        <v>16</v>
      </c>
      <c r="D8399" s="1">
        <v>45442</v>
      </c>
      <c r="E8399" s="1">
        <v>45445</v>
      </c>
      <c r="F8399" t="s">
        <v>95</v>
      </c>
      <c r="G8399" t="s">
        <v>42</v>
      </c>
      <c r="H8399" t="s">
        <v>97</v>
      </c>
      <c r="I8399">
        <v>1</v>
      </c>
      <c r="J8399">
        <v>3900</v>
      </c>
    </row>
    <row r="8400" spans="1:10" x14ac:dyDescent="0.3">
      <c r="A8400">
        <v>908399</v>
      </c>
      <c r="B8400">
        <v>69</v>
      </c>
      <c r="C8400">
        <v>32</v>
      </c>
      <c r="D8400" s="1">
        <v>45677</v>
      </c>
      <c r="E8400" s="1">
        <v>45683</v>
      </c>
      <c r="F8400" t="s">
        <v>100</v>
      </c>
      <c r="G8400" t="s">
        <v>60</v>
      </c>
      <c r="H8400" t="s">
        <v>94</v>
      </c>
      <c r="I8400">
        <v>1</v>
      </c>
      <c r="J8400">
        <v>1990</v>
      </c>
    </row>
    <row r="8401" spans="1:10" x14ac:dyDescent="0.3">
      <c r="A8401">
        <v>908400</v>
      </c>
      <c r="B8401">
        <v>377</v>
      </c>
      <c r="C8401">
        <v>42</v>
      </c>
      <c r="D8401" s="1">
        <v>45425</v>
      </c>
      <c r="E8401" s="1">
        <v>45428</v>
      </c>
      <c r="F8401" t="s">
        <v>93</v>
      </c>
      <c r="G8401" t="s">
        <v>78</v>
      </c>
      <c r="H8401" t="s">
        <v>94</v>
      </c>
      <c r="I8401">
        <v>1</v>
      </c>
      <c r="J8401">
        <v>810</v>
      </c>
    </row>
    <row r="8402" spans="1:10" x14ac:dyDescent="0.3">
      <c r="A8402">
        <v>908401</v>
      </c>
      <c r="B8402">
        <v>232</v>
      </c>
      <c r="C8402">
        <v>2</v>
      </c>
      <c r="D8402" s="1">
        <v>45742</v>
      </c>
      <c r="E8402" s="1">
        <v>45744</v>
      </c>
      <c r="F8402" t="s">
        <v>100</v>
      </c>
      <c r="G8402" t="s">
        <v>33</v>
      </c>
      <c r="H8402" t="s">
        <v>94</v>
      </c>
      <c r="I8402">
        <v>1</v>
      </c>
      <c r="J8402">
        <v>1190</v>
      </c>
    </row>
    <row r="8403" spans="1:10" x14ac:dyDescent="0.3">
      <c r="A8403">
        <v>908402</v>
      </c>
      <c r="B8403">
        <v>140</v>
      </c>
      <c r="C8403">
        <v>39</v>
      </c>
      <c r="D8403" s="1">
        <v>45623</v>
      </c>
      <c r="E8403" s="1">
        <v>45629</v>
      </c>
      <c r="F8403" t="s">
        <v>95</v>
      </c>
      <c r="G8403" t="s">
        <v>69</v>
      </c>
      <c r="H8403" t="s">
        <v>94</v>
      </c>
      <c r="I8403">
        <v>1</v>
      </c>
      <c r="J8403">
        <v>780</v>
      </c>
    </row>
    <row r="8404" spans="1:10" x14ac:dyDescent="0.3">
      <c r="A8404">
        <v>908403</v>
      </c>
      <c r="B8404">
        <v>457</v>
      </c>
      <c r="C8404">
        <v>28</v>
      </c>
      <c r="D8404" s="1">
        <v>45641</v>
      </c>
      <c r="E8404" s="1">
        <v>45644</v>
      </c>
      <c r="F8404" t="s">
        <v>98</v>
      </c>
      <c r="G8404" t="s">
        <v>60</v>
      </c>
      <c r="H8404" t="s">
        <v>97</v>
      </c>
      <c r="I8404">
        <v>2</v>
      </c>
      <c r="J8404">
        <v>6340</v>
      </c>
    </row>
    <row r="8405" spans="1:10" x14ac:dyDescent="0.3">
      <c r="A8405">
        <v>908404</v>
      </c>
      <c r="B8405">
        <v>558</v>
      </c>
      <c r="C8405">
        <v>42</v>
      </c>
      <c r="D8405" s="1">
        <v>45635</v>
      </c>
      <c r="E8405" s="1">
        <v>45640</v>
      </c>
      <c r="F8405" t="s">
        <v>96</v>
      </c>
      <c r="G8405" t="s">
        <v>78</v>
      </c>
      <c r="H8405" t="s">
        <v>97</v>
      </c>
      <c r="I8405">
        <v>1</v>
      </c>
      <c r="J8405">
        <v>810</v>
      </c>
    </row>
    <row r="8406" spans="1:10" x14ac:dyDescent="0.3">
      <c r="A8406">
        <v>908405</v>
      </c>
      <c r="B8406">
        <v>570</v>
      </c>
      <c r="C8406">
        <v>9</v>
      </c>
      <c r="D8406" s="1">
        <v>45635</v>
      </c>
      <c r="E8406" s="1">
        <v>45637</v>
      </c>
      <c r="F8406" t="s">
        <v>101</v>
      </c>
      <c r="G8406" t="s">
        <v>42</v>
      </c>
      <c r="H8406" t="s">
        <v>97</v>
      </c>
      <c r="I8406">
        <v>1</v>
      </c>
      <c r="J8406">
        <v>3370</v>
      </c>
    </row>
    <row r="8407" spans="1:10" x14ac:dyDescent="0.3">
      <c r="A8407">
        <v>908406</v>
      </c>
      <c r="B8407">
        <v>505</v>
      </c>
      <c r="C8407">
        <v>9</v>
      </c>
      <c r="D8407" s="1">
        <v>45522</v>
      </c>
      <c r="E8407" s="1">
        <v>45524</v>
      </c>
      <c r="F8407" t="s">
        <v>95</v>
      </c>
      <c r="G8407" t="s">
        <v>42</v>
      </c>
      <c r="H8407" t="s">
        <v>97</v>
      </c>
      <c r="I8407">
        <v>1</v>
      </c>
      <c r="J8407">
        <v>3370</v>
      </c>
    </row>
    <row r="8408" spans="1:10" x14ac:dyDescent="0.3">
      <c r="A8408">
        <v>908407</v>
      </c>
      <c r="B8408">
        <v>585</v>
      </c>
      <c r="C8408">
        <v>40</v>
      </c>
      <c r="D8408" s="1">
        <v>45413</v>
      </c>
      <c r="E8408" s="1">
        <v>45418</v>
      </c>
      <c r="F8408" t="s">
        <v>100</v>
      </c>
      <c r="G8408" t="s">
        <v>69</v>
      </c>
      <c r="H8408" t="s">
        <v>94</v>
      </c>
      <c r="I8408">
        <v>1</v>
      </c>
      <c r="J8408">
        <v>540</v>
      </c>
    </row>
    <row r="8409" spans="1:10" x14ac:dyDescent="0.3">
      <c r="A8409">
        <v>908408</v>
      </c>
      <c r="B8409">
        <v>418</v>
      </c>
      <c r="C8409">
        <v>36</v>
      </c>
      <c r="D8409" s="1">
        <v>45521</v>
      </c>
      <c r="E8409" s="1">
        <v>45525</v>
      </c>
      <c r="F8409" t="s">
        <v>101</v>
      </c>
      <c r="G8409" t="s">
        <v>69</v>
      </c>
      <c r="H8409" t="s">
        <v>94</v>
      </c>
      <c r="I8409">
        <v>1</v>
      </c>
      <c r="J8409">
        <v>1130</v>
      </c>
    </row>
    <row r="8410" spans="1:10" x14ac:dyDescent="0.3">
      <c r="A8410">
        <v>908409</v>
      </c>
      <c r="B8410">
        <v>228</v>
      </c>
      <c r="C8410">
        <v>32</v>
      </c>
      <c r="D8410" s="1">
        <v>45696</v>
      </c>
      <c r="E8410" s="1">
        <v>45701</v>
      </c>
      <c r="F8410" t="s">
        <v>98</v>
      </c>
      <c r="G8410" t="s">
        <v>60</v>
      </c>
      <c r="H8410" t="s">
        <v>97</v>
      </c>
      <c r="I8410">
        <v>1</v>
      </c>
      <c r="J8410">
        <v>1990</v>
      </c>
    </row>
    <row r="8411" spans="1:10" x14ac:dyDescent="0.3">
      <c r="A8411">
        <v>908410</v>
      </c>
      <c r="B8411">
        <v>27</v>
      </c>
      <c r="C8411">
        <v>10</v>
      </c>
      <c r="D8411" s="1">
        <v>45395</v>
      </c>
      <c r="E8411" s="1">
        <v>45399</v>
      </c>
      <c r="F8411" t="s">
        <v>100</v>
      </c>
      <c r="G8411" t="s">
        <v>42</v>
      </c>
      <c r="H8411" t="s">
        <v>94</v>
      </c>
      <c r="I8411">
        <v>1</v>
      </c>
      <c r="J8411">
        <v>3700</v>
      </c>
    </row>
    <row r="8412" spans="1:10" x14ac:dyDescent="0.3">
      <c r="A8412">
        <v>908411</v>
      </c>
      <c r="B8412">
        <v>595</v>
      </c>
      <c r="C8412">
        <v>46</v>
      </c>
      <c r="D8412" s="1">
        <v>45431</v>
      </c>
      <c r="E8412" s="1">
        <v>45435</v>
      </c>
      <c r="F8412" t="s">
        <v>93</v>
      </c>
      <c r="G8412" t="s">
        <v>78</v>
      </c>
      <c r="H8412" t="s">
        <v>94</v>
      </c>
      <c r="I8412">
        <v>1</v>
      </c>
      <c r="J8412">
        <v>1320</v>
      </c>
    </row>
    <row r="8413" spans="1:10" x14ac:dyDescent="0.3">
      <c r="A8413">
        <v>908412</v>
      </c>
      <c r="B8413">
        <v>30</v>
      </c>
      <c r="C8413">
        <v>47</v>
      </c>
      <c r="D8413" s="1">
        <v>45468</v>
      </c>
      <c r="E8413" s="1">
        <v>45474</v>
      </c>
      <c r="F8413" t="s">
        <v>98</v>
      </c>
      <c r="G8413" t="s">
        <v>78</v>
      </c>
      <c r="H8413" t="s">
        <v>97</v>
      </c>
      <c r="I8413">
        <v>1</v>
      </c>
      <c r="J8413">
        <v>890</v>
      </c>
    </row>
    <row r="8414" spans="1:10" x14ac:dyDescent="0.3">
      <c r="A8414">
        <v>908413</v>
      </c>
      <c r="B8414">
        <v>366</v>
      </c>
      <c r="C8414">
        <v>16</v>
      </c>
      <c r="D8414" s="1">
        <v>45636</v>
      </c>
      <c r="E8414" s="1">
        <v>45639</v>
      </c>
      <c r="F8414" t="s">
        <v>93</v>
      </c>
      <c r="G8414" t="s">
        <v>42</v>
      </c>
      <c r="H8414" t="s">
        <v>94</v>
      </c>
      <c r="I8414">
        <v>1</v>
      </c>
      <c r="J8414">
        <v>3900</v>
      </c>
    </row>
    <row r="8415" spans="1:10" x14ac:dyDescent="0.3">
      <c r="A8415">
        <v>908414</v>
      </c>
      <c r="B8415">
        <v>572</v>
      </c>
      <c r="C8415">
        <v>18</v>
      </c>
      <c r="D8415" s="1">
        <v>45561</v>
      </c>
      <c r="E8415" s="1">
        <v>45564</v>
      </c>
      <c r="F8415" t="s">
        <v>101</v>
      </c>
      <c r="G8415" t="s">
        <v>51</v>
      </c>
      <c r="H8415" t="s">
        <v>94</v>
      </c>
      <c r="I8415">
        <v>1</v>
      </c>
      <c r="J8415">
        <v>13140</v>
      </c>
    </row>
    <row r="8416" spans="1:10" x14ac:dyDescent="0.3">
      <c r="A8416">
        <v>908415</v>
      </c>
      <c r="B8416">
        <v>409</v>
      </c>
      <c r="C8416">
        <v>42</v>
      </c>
      <c r="D8416" s="1">
        <v>45702</v>
      </c>
      <c r="E8416" s="1">
        <v>45704</v>
      </c>
      <c r="F8416" t="s">
        <v>95</v>
      </c>
      <c r="G8416" t="s">
        <v>78</v>
      </c>
      <c r="H8416" t="s">
        <v>94</v>
      </c>
      <c r="I8416">
        <v>1</v>
      </c>
      <c r="J8416">
        <v>810</v>
      </c>
    </row>
    <row r="8417" spans="1:10" x14ac:dyDescent="0.3">
      <c r="A8417">
        <v>908416</v>
      </c>
      <c r="B8417">
        <v>485</v>
      </c>
      <c r="C8417">
        <v>10</v>
      </c>
      <c r="D8417" s="1">
        <v>45718</v>
      </c>
      <c r="E8417" s="1">
        <v>45723</v>
      </c>
      <c r="F8417" t="s">
        <v>101</v>
      </c>
      <c r="G8417" t="s">
        <v>42</v>
      </c>
      <c r="H8417" t="s">
        <v>97</v>
      </c>
      <c r="I8417">
        <v>1</v>
      </c>
      <c r="J8417">
        <v>3700</v>
      </c>
    </row>
    <row r="8418" spans="1:10" x14ac:dyDescent="0.3">
      <c r="A8418">
        <v>908417</v>
      </c>
      <c r="B8418">
        <v>244</v>
      </c>
      <c r="C8418">
        <v>44</v>
      </c>
      <c r="D8418" s="1">
        <v>45729</v>
      </c>
      <c r="E8418" s="1">
        <v>45733</v>
      </c>
      <c r="F8418" t="s">
        <v>95</v>
      </c>
      <c r="G8418" t="s">
        <v>78</v>
      </c>
      <c r="H8418" t="s">
        <v>94</v>
      </c>
      <c r="I8418">
        <v>1</v>
      </c>
      <c r="J8418">
        <v>1130</v>
      </c>
    </row>
    <row r="8419" spans="1:10" x14ac:dyDescent="0.3">
      <c r="A8419">
        <v>908418</v>
      </c>
      <c r="B8419">
        <v>44</v>
      </c>
      <c r="C8419">
        <v>16</v>
      </c>
      <c r="D8419" s="1">
        <v>45570</v>
      </c>
      <c r="E8419" s="1">
        <v>45576</v>
      </c>
      <c r="F8419" t="s">
        <v>99</v>
      </c>
      <c r="G8419" t="s">
        <v>42</v>
      </c>
      <c r="H8419" t="s">
        <v>94</v>
      </c>
      <c r="I8419">
        <v>1</v>
      </c>
      <c r="J8419">
        <v>3900</v>
      </c>
    </row>
    <row r="8420" spans="1:10" x14ac:dyDescent="0.3">
      <c r="A8420">
        <v>908419</v>
      </c>
      <c r="B8420">
        <v>145</v>
      </c>
      <c r="C8420">
        <v>47</v>
      </c>
      <c r="D8420" s="1">
        <v>45604</v>
      </c>
      <c r="E8420" s="1">
        <v>45606</v>
      </c>
      <c r="F8420" t="s">
        <v>100</v>
      </c>
      <c r="G8420" t="s">
        <v>78</v>
      </c>
      <c r="H8420" t="s">
        <v>94</v>
      </c>
      <c r="I8420">
        <v>1</v>
      </c>
      <c r="J8420">
        <v>890</v>
      </c>
    </row>
    <row r="8421" spans="1:10" x14ac:dyDescent="0.3">
      <c r="A8421">
        <v>908420</v>
      </c>
      <c r="B8421">
        <v>166</v>
      </c>
      <c r="C8421">
        <v>45</v>
      </c>
      <c r="D8421" s="1">
        <v>45579</v>
      </c>
      <c r="E8421" s="1">
        <v>45582</v>
      </c>
      <c r="F8421" t="s">
        <v>100</v>
      </c>
      <c r="G8421" t="s">
        <v>78</v>
      </c>
      <c r="H8421" t="s">
        <v>94</v>
      </c>
      <c r="I8421">
        <v>2</v>
      </c>
      <c r="J8421">
        <v>2580</v>
      </c>
    </row>
    <row r="8422" spans="1:10" x14ac:dyDescent="0.3">
      <c r="A8422">
        <v>908421</v>
      </c>
      <c r="B8422">
        <v>36</v>
      </c>
      <c r="C8422">
        <v>29</v>
      </c>
      <c r="D8422" s="1">
        <v>45414</v>
      </c>
      <c r="E8422" s="1">
        <v>45416</v>
      </c>
      <c r="F8422" t="s">
        <v>98</v>
      </c>
      <c r="G8422" t="s">
        <v>60</v>
      </c>
      <c r="H8422" t="s">
        <v>94</v>
      </c>
      <c r="I8422">
        <v>1</v>
      </c>
      <c r="J8422">
        <v>2450</v>
      </c>
    </row>
    <row r="8423" spans="1:10" x14ac:dyDescent="0.3">
      <c r="A8423">
        <v>908422</v>
      </c>
      <c r="B8423">
        <v>212</v>
      </c>
      <c r="C8423">
        <v>13</v>
      </c>
      <c r="D8423" s="1">
        <v>45516</v>
      </c>
      <c r="E8423" s="1">
        <v>45520</v>
      </c>
      <c r="F8423" t="s">
        <v>100</v>
      </c>
      <c r="G8423" t="s">
        <v>42</v>
      </c>
      <c r="H8423" t="s">
        <v>94</v>
      </c>
      <c r="I8423">
        <v>1</v>
      </c>
      <c r="J8423">
        <v>3000</v>
      </c>
    </row>
    <row r="8424" spans="1:10" x14ac:dyDescent="0.3">
      <c r="A8424">
        <v>908423</v>
      </c>
      <c r="B8424">
        <v>26</v>
      </c>
      <c r="C8424">
        <v>29</v>
      </c>
      <c r="D8424" s="1">
        <v>45601</v>
      </c>
      <c r="E8424" s="1">
        <v>45603</v>
      </c>
      <c r="F8424" t="s">
        <v>101</v>
      </c>
      <c r="G8424" t="s">
        <v>60</v>
      </c>
      <c r="H8424" t="s">
        <v>97</v>
      </c>
      <c r="I8424">
        <v>1</v>
      </c>
      <c r="J8424">
        <v>2450</v>
      </c>
    </row>
    <row r="8425" spans="1:10" x14ac:dyDescent="0.3">
      <c r="A8425">
        <v>908424</v>
      </c>
      <c r="B8425">
        <v>499</v>
      </c>
      <c r="C8425">
        <v>36</v>
      </c>
      <c r="D8425" s="1">
        <v>45701</v>
      </c>
      <c r="E8425" s="1">
        <v>45707</v>
      </c>
      <c r="F8425" t="s">
        <v>95</v>
      </c>
      <c r="G8425" t="s">
        <v>69</v>
      </c>
      <c r="H8425" t="s">
        <v>94</v>
      </c>
      <c r="I8425">
        <v>1</v>
      </c>
      <c r="J8425">
        <v>1130</v>
      </c>
    </row>
    <row r="8426" spans="1:10" x14ac:dyDescent="0.3">
      <c r="A8426">
        <v>908425</v>
      </c>
      <c r="B8426">
        <v>346</v>
      </c>
      <c r="C8426">
        <v>26</v>
      </c>
      <c r="D8426" s="1">
        <v>45433</v>
      </c>
      <c r="E8426" s="1">
        <v>45439</v>
      </c>
      <c r="F8426" t="s">
        <v>100</v>
      </c>
      <c r="G8426" t="s">
        <v>60</v>
      </c>
      <c r="H8426" t="s">
        <v>94</v>
      </c>
      <c r="I8426">
        <v>1</v>
      </c>
      <c r="J8426">
        <v>2250</v>
      </c>
    </row>
    <row r="8427" spans="1:10" x14ac:dyDescent="0.3">
      <c r="A8427">
        <v>908426</v>
      </c>
      <c r="B8427">
        <v>362</v>
      </c>
      <c r="C8427">
        <v>4</v>
      </c>
      <c r="D8427" s="1">
        <v>45657</v>
      </c>
      <c r="E8427" s="1">
        <v>45660</v>
      </c>
      <c r="F8427" t="s">
        <v>101</v>
      </c>
      <c r="G8427" t="s">
        <v>33</v>
      </c>
      <c r="H8427" t="s">
        <v>97</v>
      </c>
      <c r="I8427">
        <v>1</v>
      </c>
      <c r="J8427">
        <v>970</v>
      </c>
    </row>
    <row r="8428" spans="1:10" x14ac:dyDescent="0.3">
      <c r="A8428">
        <v>908427</v>
      </c>
      <c r="B8428">
        <v>20</v>
      </c>
      <c r="C8428">
        <v>30</v>
      </c>
      <c r="D8428" s="1">
        <v>45699</v>
      </c>
      <c r="E8428" s="1">
        <v>45701</v>
      </c>
      <c r="F8428" t="s">
        <v>98</v>
      </c>
      <c r="G8428" t="s">
        <v>60</v>
      </c>
      <c r="H8428" t="s">
        <v>94</v>
      </c>
      <c r="I8428">
        <v>1</v>
      </c>
      <c r="J8428">
        <v>2550</v>
      </c>
    </row>
    <row r="8429" spans="1:10" x14ac:dyDescent="0.3">
      <c r="A8429">
        <v>908428</v>
      </c>
      <c r="B8429">
        <v>336</v>
      </c>
      <c r="C8429">
        <v>6</v>
      </c>
      <c r="D8429" s="1">
        <v>45608</v>
      </c>
      <c r="E8429" s="1">
        <v>45612</v>
      </c>
      <c r="F8429" t="s">
        <v>99</v>
      </c>
      <c r="G8429" t="s">
        <v>33</v>
      </c>
      <c r="H8429" t="s">
        <v>97</v>
      </c>
      <c r="I8429">
        <v>1</v>
      </c>
      <c r="J8429">
        <v>1510</v>
      </c>
    </row>
    <row r="8430" spans="1:10" x14ac:dyDescent="0.3">
      <c r="A8430">
        <v>908429</v>
      </c>
      <c r="B8430">
        <v>332</v>
      </c>
      <c r="C8430">
        <v>25</v>
      </c>
      <c r="D8430" s="1">
        <v>45461</v>
      </c>
      <c r="E8430" s="1">
        <v>45467</v>
      </c>
      <c r="F8430" t="s">
        <v>95</v>
      </c>
      <c r="G8430" t="s">
        <v>60</v>
      </c>
      <c r="H8430" t="s">
        <v>94</v>
      </c>
      <c r="I8430">
        <v>3</v>
      </c>
      <c r="J8430">
        <v>9450</v>
      </c>
    </row>
    <row r="8431" spans="1:10" x14ac:dyDescent="0.3">
      <c r="A8431">
        <v>908430</v>
      </c>
      <c r="B8431">
        <v>589</v>
      </c>
      <c r="C8431">
        <v>16</v>
      </c>
      <c r="D8431" s="1">
        <v>45421</v>
      </c>
      <c r="E8431" s="1">
        <v>45426</v>
      </c>
      <c r="F8431" t="s">
        <v>100</v>
      </c>
      <c r="G8431" t="s">
        <v>42</v>
      </c>
      <c r="H8431" t="s">
        <v>97</v>
      </c>
      <c r="I8431">
        <v>1</v>
      </c>
      <c r="J8431">
        <v>3900</v>
      </c>
    </row>
    <row r="8432" spans="1:10" x14ac:dyDescent="0.3">
      <c r="A8432">
        <v>908431</v>
      </c>
      <c r="B8432">
        <v>4</v>
      </c>
      <c r="C8432">
        <v>18</v>
      </c>
      <c r="D8432" s="1">
        <v>45397</v>
      </c>
      <c r="E8432" s="1">
        <v>45400</v>
      </c>
      <c r="F8432" t="s">
        <v>99</v>
      </c>
      <c r="G8432" t="s">
        <v>51</v>
      </c>
      <c r="H8432" t="s">
        <v>94</v>
      </c>
      <c r="I8432">
        <v>2</v>
      </c>
      <c r="J8432">
        <v>26280</v>
      </c>
    </row>
    <row r="8433" spans="1:10" x14ac:dyDescent="0.3">
      <c r="A8433">
        <v>908432</v>
      </c>
      <c r="B8433">
        <v>563</v>
      </c>
      <c r="C8433">
        <v>43</v>
      </c>
      <c r="D8433" s="1">
        <v>45431</v>
      </c>
      <c r="E8433" s="1">
        <v>45437</v>
      </c>
      <c r="F8433" t="s">
        <v>98</v>
      </c>
      <c r="G8433" t="s">
        <v>78</v>
      </c>
      <c r="H8433" t="s">
        <v>97</v>
      </c>
      <c r="I8433">
        <v>1</v>
      </c>
      <c r="J8433">
        <v>910</v>
      </c>
    </row>
    <row r="8434" spans="1:10" x14ac:dyDescent="0.3">
      <c r="A8434">
        <v>908433</v>
      </c>
      <c r="B8434">
        <v>215</v>
      </c>
      <c r="C8434">
        <v>5</v>
      </c>
      <c r="D8434" s="1">
        <v>45650</v>
      </c>
      <c r="E8434" s="1">
        <v>45654</v>
      </c>
      <c r="F8434" t="s">
        <v>101</v>
      </c>
      <c r="G8434" t="s">
        <v>33</v>
      </c>
      <c r="H8434" t="s">
        <v>94</v>
      </c>
      <c r="I8434">
        <v>1</v>
      </c>
      <c r="J8434">
        <v>1960</v>
      </c>
    </row>
    <row r="8435" spans="1:10" x14ac:dyDescent="0.3">
      <c r="A8435">
        <v>908434</v>
      </c>
      <c r="B8435">
        <v>292</v>
      </c>
      <c r="C8435">
        <v>40</v>
      </c>
      <c r="D8435" s="1">
        <v>45643</v>
      </c>
      <c r="E8435" s="1">
        <v>45647</v>
      </c>
      <c r="F8435" t="s">
        <v>95</v>
      </c>
      <c r="G8435" t="s">
        <v>69</v>
      </c>
      <c r="H8435" t="s">
        <v>94</v>
      </c>
      <c r="I8435">
        <v>3</v>
      </c>
      <c r="J8435">
        <v>1620</v>
      </c>
    </row>
    <row r="8436" spans="1:10" x14ac:dyDescent="0.3">
      <c r="A8436">
        <v>908435</v>
      </c>
      <c r="B8436">
        <v>61</v>
      </c>
      <c r="C8436">
        <v>46</v>
      </c>
      <c r="D8436" s="1">
        <v>45647</v>
      </c>
      <c r="E8436" s="1">
        <v>45651</v>
      </c>
      <c r="F8436" t="s">
        <v>95</v>
      </c>
      <c r="G8436" t="s">
        <v>78</v>
      </c>
      <c r="H8436" t="s">
        <v>94</v>
      </c>
      <c r="I8436">
        <v>1</v>
      </c>
      <c r="J8436">
        <v>1320</v>
      </c>
    </row>
    <row r="8437" spans="1:10" x14ac:dyDescent="0.3">
      <c r="A8437">
        <v>908436</v>
      </c>
      <c r="B8437">
        <v>94</v>
      </c>
      <c r="C8437">
        <v>19</v>
      </c>
      <c r="D8437" s="1">
        <v>45491</v>
      </c>
      <c r="E8437" s="1">
        <v>45493</v>
      </c>
      <c r="F8437" t="s">
        <v>93</v>
      </c>
      <c r="G8437" t="s">
        <v>51</v>
      </c>
      <c r="H8437" t="s">
        <v>94</v>
      </c>
      <c r="I8437">
        <v>1</v>
      </c>
      <c r="J8437">
        <v>10800</v>
      </c>
    </row>
    <row r="8438" spans="1:10" x14ac:dyDescent="0.3">
      <c r="A8438">
        <v>908437</v>
      </c>
      <c r="B8438">
        <v>568</v>
      </c>
      <c r="C8438">
        <v>13</v>
      </c>
      <c r="D8438" s="1">
        <v>45639</v>
      </c>
      <c r="E8438" s="1">
        <v>45642</v>
      </c>
      <c r="F8438" t="s">
        <v>96</v>
      </c>
      <c r="G8438" t="s">
        <v>42</v>
      </c>
      <c r="H8438" t="s">
        <v>94</v>
      </c>
      <c r="I8438">
        <v>3</v>
      </c>
      <c r="J8438">
        <v>9000</v>
      </c>
    </row>
    <row r="8439" spans="1:10" x14ac:dyDescent="0.3">
      <c r="A8439">
        <v>908438</v>
      </c>
      <c r="B8439">
        <v>428</v>
      </c>
      <c r="C8439">
        <v>41</v>
      </c>
      <c r="D8439" s="1">
        <v>45691</v>
      </c>
      <c r="E8439" s="1">
        <v>45697</v>
      </c>
      <c r="F8439" t="s">
        <v>101</v>
      </c>
      <c r="G8439" t="s">
        <v>78</v>
      </c>
      <c r="H8439" t="s">
        <v>94</v>
      </c>
      <c r="I8439">
        <v>1</v>
      </c>
      <c r="J8439">
        <v>1390</v>
      </c>
    </row>
    <row r="8440" spans="1:10" x14ac:dyDescent="0.3">
      <c r="A8440">
        <v>908439</v>
      </c>
      <c r="B8440">
        <v>455</v>
      </c>
      <c r="C8440">
        <v>35</v>
      </c>
      <c r="D8440" s="1">
        <v>45691</v>
      </c>
      <c r="E8440" s="1">
        <v>45693</v>
      </c>
      <c r="F8440" t="s">
        <v>95</v>
      </c>
      <c r="G8440" t="s">
        <v>69</v>
      </c>
      <c r="H8440" t="s">
        <v>94</v>
      </c>
      <c r="I8440">
        <v>2</v>
      </c>
      <c r="J8440">
        <v>1180</v>
      </c>
    </row>
    <row r="8441" spans="1:10" x14ac:dyDescent="0.3">
      <c r="A8441">
        <v>908440</v>
      </c>
      <c r="B8441">
        <v>21</v>
      </c>
      <c r="C8441">
        <v>33</v>
      </c>
      <c r="D8441" s="1">
        <v>45623</v>
      </c>
      <c r="E8441" s="1">
        <v>45626</v>
      </c>
      <c r="F8441" t="s">
        <v>95</v>
      </c>
      <c r="G8441" t="s">
        <v>69</v>
      </c>
      <c r="H8441" t="s">
        <v>94</v>
      </c>
      <c r="I8441">
        <v>2</v>
      </c>
      <c r="J8441">
        <v>1480</v>
      </c>
    </row>
    <row r="8442" spans="1:10" x14ac:dyDescent="0.3">
      <c r="A8442">
        <v>908441</v>
      </c>
      <c r="B8442">
        <v>529</v>
      </c>
      <c r="C8442">
        <v>15</v>
      </c>
      <c r="D8442" s="1">
        <v>45632</v>
      </c>
      <c r="E8442" s="1">
        <v>45636</v>
      </c>
      <c r="F8442" t="s">
        <v>98</v>
      </c>
      <c r="G8442" t="s">
        <v>42</v>
      </c>
      <c r="H8442" t="s">
        <v>94</v>
      </c>
      <c r="I8442">
        <v>1</v>
      </c>
      <c r="J8442">
        <v>3740</v>
      </c>
    </row>
    <row r="8443" spans="1:10" x14ac:dyDescent="0.3">
      <c r="A8443">
        <v>908442</v>
      </c>
      <c r="B8443">
        <v>475</v>
      </c>
      <c r="C8443">
        <v>23</v>
      </c>
      <c r="D8443" s="1">
        <v>45386</v>
      </c>
      <c r="E8443" s="1">
        <v>45389</v>
      </c>
      <c r="F8443" t="s">
        <v>100</v>
      </c>
      <c r="G8443" t="s">
        <v>51</v>
      </c>
      <c r="H8443" t="s">
        <v>97</v>
      </c>
      <c r="I8443">
        <v>1</v>
      </c>
      <c r="J8443">
        <v>12780</v>
      </c>
    </row>
    <row r="8444" spans="1:10" x14ac:dyDescent="0.3">
      <c r="A8444">
        <v>908443</v>
      </c>
      <c r="B8444">
        <v>520</v>
      </c>
      <c r="C8444">
        <v>24</v>
      </c>
      <c r="D8444" s="1">
        <v>45599</v>
      </c>
      <c r="E8444" s="1">
        <v>45602</v>
      </c>
      <c r="F8444" t="s">
        <v>100</v>
      </c>
      <c r="G8444" t="s">
        <v>51</v>
      </c>
      <c r="H8444" t="s">
        <v>94</v>
      </c>
      <c r="I8444">
        <v>1</v>
      </c>
      <c r="J8444">
        <v>11450</v>
      </c>
    </row>
    <row r="8445" spans="1:10" x14ac:dyDescent="0.3">
      <c r="A8445">
        <v>908444</v>
      </c>
      <c r="B8445">
        <v>577</v>
      </c>
      <c r="C8445">
        <v>28</v>
      </c>
      <c r="D8445" s="1">
        <v>45475</v>
      </c>
      <c r="E8445" s="1">
        <v>45477</v>
      </c>
      <c r="F8445" t="s">
        <v>96</v>
      </c>
      <c r="G8445" t="s">
        <v>60</v>
      </c>
      <c r="H8445" t="s">
        <v>97</v>
      </c>
      <c r="I8445">
        <v>1</v>
      </c>
      <c r="J8445">
        <v>3170</v>
      </c>
    </row>
    <row r="8446" spans="1:10" x14ac:dyDescent="0.3">
      <c r="A8446">
        <v>908445</v>
      </c>
      <c r="B8446">
        <v>493</v>
      </c>
      <c r="C8446">
        <v>24</v>
      </c>
      <c r="D8446" s="1">
        <v>45591</v>
      </c>
      <c r="E8446" s="1">
        <v>45593</v>
      </c>
      <c r="F8446" t="s">
        <v>95</v>
      </c>
      <c r="G8446" t="s">
        <v>51</v>
      </c>
      <c r="H8446" t="s">
        <v>94</v>
      </c>
      <c r="I8446">
        <v>1</v>
      </c>
      <c r="J8446">
        <v>11450</v>
      </c>
    </row>
    <row r="8447" spans="1:10" x14ac:dyDescent="0.3">
      <c r="A8447">
        <v>908446</v>
      </c>
      <c r="B8447">
        <v>361</v>
      </c>
      <c r="C8447">
        <v>37</v>
      </c>
      <c r="D8447" s="1">
        <v>45578</v>
      </c>
      <c r="E8447" s="1">
        <v>45584</v>
      </c>
      <c r="F8447" t="s">
        <v>99</v>
      </c>
      <c r="G8447" t="s">
        <v>69</v>
      </c>
      <c r="H8447" t="s">
        <v>94</v>
      </c>
      <c r="I8447">
        <v>1</v>
      </c>
      <c r="J8447">
        <v>810</v>
      </c>
    </row>
    <row r="8448" spans="1:10" x14ac:dyDescent="0.3">
      <c r="A8448">
        <v>908447</v>
      </c>
      <c r="B8448">
        <v>199</v>
      </c>
      <c r="C8448">
        <v>18</v>
      </c>
      <c r="D8448" s="1">
        <v>45745</v>
      </c>
      <c r="E8448" s="1">
        <v>45751</v>
      </c>
      <c r="F8448" t="s">
        <v>100</v>
      </c>
      <c r="G8448" t="s">
        <v>51</v>
      </c>
      <c r="H8448" t="s">
        <v>97</v>
      </c>
      <c r="I8448">
        <v>1</v>
      </c>
      <c r="J8448">
        <v>13140</v>
      </c>
    </row>
    <row r="8449" spans="1:10" x14ac:dyDescent="0.3">
      <c r="A8449">
        <v>908448</v>
      </c>
      <c r="B8449">
        <v>15</v>
      </c>
      <c r="C8449">
        <v>43</v>
      </c>
      <c r="D8449" s="1">
        <v>45672</v>
      </c>
      <c r="E8449" s="1">
        <v>45677</v>
      </c>
      <c r="F8449" t="s">
        <v>100</v>
      </c>
      <c r="G8449" t="s">
        <v>78</v>
      </c>
      <c r="H8449" t="s">
        <v>97</v>
      </c>
      <c r="I8449">
        <v>1</v>
      </c>
      <c r="J8449">
        <v>910</v>
      </c>
    </row>
    <row r="8450" spans="1:10" x14ac:dyDescent="0.3">
      <c r="A8450">
        <v>908449</v>
      </c>
      <c r="B8450">
        <v>219</v>
      </c>
      <c r="C8450">
        <v>28</v>
      </c>
      <c r="D8450" s="1">
        <v>45521</v>
      </c>
      <c r="E8450" s="1">
        <v>45524</v>
      </c>
      <c r="F8450" t="s">
        <v>101</v>
      </c>
      <c r="G8450" t="s">
        <v>60</v>
      </c>
      <c r="H8450" t="s">
        <v>94</v>
      </c>
      <c r="I8450">
        <v>2</v>
      </c>
      <c r="J8450">
        <v>6340</v>
      </c>
    </row>
    <row r="8451" spans="1:10" x14ac:dyDescent="0.3">
      <c r="A8451">
        <v>908450</v>
      </c>
      <c r="B8451">
        <v>32</v>
      </c>
      <c r="C8451">
        <v>41</v>
      </c>
      <c r="D8451" s="1">
        <v>45542</v>
      </c>
      <c r="E8451" s="1">
        <v>45547</v>
      </c>
      <c r="F8451" t="s">
        <v>95</v>
      </c>
      <c r="G8451" t="s">
        <v>78</v>
      </c>
      <c r="H8451" t="s">
        <v>97</v>
      </c>
      <c r="I8451">
        <v>2</v>
      </c>
      <c r="J8451">
        <v>2780</v>
      </c>
    </row>
    <row r="8452" spans="1:10" x14ac:dyDescent="0.3">
      <c r="A8452">
        <v>908451</v>
      </c>
      <c r="B8452">
        <v>384</v>
      </c>
      <c r="C8452">
        <v>2</v>
      </c>
      <c r="D8452" s="1">
        <v>45518</v>
      </c>
      <c r="E8452" s="1">
        <v>45524</v>
      </c>
      <c r="F8452" t="s">
        <v>99</v>
      </c>
      <c r="G8452" t="s">
        <v>33</v>
      </c>
      <c r="H8452" t="s">
        <v>97</v>
      </c>
      <c r="I8452">
        <v>1</v>
      </c>
      <c r="J8452">
        <v>1190</v>
      </c>
    </row>
    <row r="8453" spans="1:10" x14ac:dyDescent="0.3">
      <c r="A8453">
        <v>908452</v>
      </c>
      <c r="B8453">
        <v>377</v>
      </c>
      <c r="C8453">
        <v>46</v>
      </c>
      <c r="D8453" s="1">
        <v>45392</v>
      </c>
      <c r="E8453" s="1">
        <v>45394</v>
      </c>
      <c r="F8453" t="s">
        <v>93</v>
      </c>
      <c r="G8453" t="s">
        <v>78</v>
      </c>
      <c r="H8453" t="s">
        <v>97</v>
      </c>
      <c r="I8453">
        <v>2</v>
      </c>
      <c r="J8453">
        <v>2640</v>
      </c>
    </row>
    <row r="8454" spans="1:10" x14ac:dyDescent="0.3">
      <c r="A8454">
        <v>908453</v>
      </c>
      <c r="B8454">
        <v>305</v>
      </c>
      <c r="C8454">
        <v>12</v>
      </c>
      <c r="D8454" s="1">
        <v>45488</v>
      </c>
      <c r="E8454" s="1">
        <v>45492</v>
      </c>
      <c r="F8454" t="s">
        <v>100</v>
      </c>
      <c r="G8454" t="s">
        <v>42</v>
      </c>
      <c r="H8454" t="s">
        <v>97</v>
      </c>
      <c r="I8454">
        <v>2</v>
      </c>
      <c r="J8454">
        <v>5200</v>
      </c>
    </row>
    <row r="8455" spans="1:10" x14ac:dyDescent="0.3">
      <c r="A8455">
        <v>908454</v>
      </c>
      <c r="B8455">
        <v>215</v>
      </c>
      <c r="C8455">
        <v>19</v>
      </c>
      <c r="D8455" s="1">
        <v>45516</v>
      </c>
      <c r="E8455" s="1">
        <v>45521</v>
      </c>
      <c r="F8455" t="s">
        <v>101</v>
      </c>
      <c r="G8455" t="s">
        <v>51</v>
      </c>
      <c r="H8455" t="s">
        <v>97</v>
      </c>
      <c r="I8455">
        <v>1</v>
      </c>
      <c r="J8455">
        <v>10800</v>
      </c>
    </row>
    <row r="8456" spans="1:10" x14ac:dyDescent="0.3">
      <c r="A8456">
        <v>908455</v>
      </c>
      <c r="B8456">
        <v>581</v>
      </c>
      <c r="C8456">
        <v>13</v>
      </c>
      <c r="D8456" s="1">
        <v>45640</v>
      </c>
      <c r="E8456" s="1">
        <v>45645</v>
      </c>
      <c r="F8456" t="s">
        <v>100</v>
      </c>
      <c r="G8456" t="s">
        <v>42</v>
      </c>
      <c r="H8456" t="s">
        <v>97</v>
      </c>
      <c r="I8456">
        <v>1</v>
      </c>
      <c r="J8456">
        <v>3000</v>
      </c>
    </row>
    <row r="8457" spans="1:10" x14ac:dyDescent="0.3">
      <c r="A8457">
        <v>908456</v>
      </c>
      <c r="B8457">
        <v>409</v>
      </c>
      <c r="C8457">
        <v>13</v>
      </c>
      <c r="D8457" s="1">
        <v>45487</v>
      </c>
      <c r="E8457" s="1">
        <v>45489</v>
      </c>
      <c r="F8457" t="s">
        <v>95</v>
      </c>
      <c r="G8457" t="s">
        <v>42</v>
      </c>
      <c r="H8457" t="s">
        <v>94</v>
      </c>
      <c r="I8457">
        <v>2</v>
      </c>
      <c r="J8457">
        <v>6000</v>
      </c>
    </row>
    <row r="8458" spans="1:10" x14ac:dyDescent="0.3">
      <c r="A8458">
        <v>908457</v>
      </c>
      <c r="B8458">
        <v>346</v>
      </c>
      <c r="C8458">
        <v>8</v>
      </c>
      <c r="D8458" s="1">
        <v>45549</v>
      </c>
      <c r="E8458" s="1">
        <v>45552</v>
      </c>
      <c r="F8458" t="s">
        <v>100</v>
      </c>
      <c r="G8458" t="s">
        <v>33</v>
      </c>
      <c r="H8458" t="s">
        <v>97</v>
      </c>
      <c r="I8458">
        <v>1</v>
      </c>
      <c r="J8458">
        <v>1870</v>
      </c>
    </row>
    <row r="8459" spans="1:10" x14ac:dyDescent="0.3">
      <c r="A8459">
        <v>908458</v>
      </c>
      <c r="B8459">
        <v>369</v>
      </c>
      <c r="C8459">
        <v>11</v>
      </c>
      <c r="D8459" s="1">
        <v>45463</v>
      </c>
      <c r="E8459" s="1">
        <v>45465</v>
      </c>
      <c r="F8459" t="s">
        <v>93</v>
      </c>
      <c r="G8459" t="s">
        <v>42</v>
      </c>
      <c r="H8459" t="s">
        <v>97</v>
      </c>
      <c r="I8459">
        <v>1</v>
      </c>
      <c r="J8459">
        <v>2560</v>
      </c>
    </row>
    <row r="8460" spans="1:10" x14ac:dyDescent="0.3">
      <c r="A8460">
        <v>908459</v>
      </c>
      <c r="B8460">
        <v>554</v>
      </c>
      <c r="C8460">
        <v>15</v>
      </c>
      <c r="D8460" s="1">
        <v>45545</v>
      </c>
      <c r="E8460" s="1">
        <v>45550</v>
      </c>
      <c r="F8460" t="s">
        <v>100</v>
      </c>
      <c r="G8460" t="s">
        <v>42</v>
      </c>
      <c r="H8460" t="s">
        <v>94</v>
      </c>
      <c r="I8460">
        <v>1</v>
      </c>
      <c r="J8460">
        <v>3740</v>
      </c>
    </row>
    <row r="8461" spans="1:10" x14ac:dyDescent="0.3">
      <c r="A8461">
        <v>908460</v>
      </c>
      <c r="B8461">
        <v>91</v>
      </c>
      <c r="C8461">
        <v>40</v>
      </c>
      <c r="D8461" s="1">
        <v>45567</v>
      </c>
      <c r="E8461" s="1">
        <v>45569</v>
      </c>
      <c r="F8461" t="s">
        <v>100</v>
      </c>
      <c r="G8461" t="s">
        <v>69</v>
      </c>
      <c r="H8461" t="s">
        <v>94</v>
      </c>
      <c r="I8461">
        <v>1</v>
      </c>
      <c r="J8461">
        <v>540</v>
      </c>
    </row>
    <row r="8462" spans="1:10" x14ac:dyDescent="0.3">
      <c r="A8462">
        <v>908461</v>
      </c>
      <c r="B8462">
        <v>140</v>
      </c>
      <c r="C8462">
        <v>23</v>
      </c>
      <c r="D8462" s="1">
        <v>45419</v>
      </c>
      <c r="E8462" s="1">
        <v>45422</v>
      </c>
      <c r="F8462" t="s">
        <v>95</v>
      </c>
      <c r="G8462" t="s">
        <v>51</v>
      </c>
      <c r="H8462" t="s">
        <v>94</v>
      </c>
      <c r="I8462">
        <v>1</v>
      </c>
      <c r="J8462">
        <v>12780</v>
      </c>
    </row>
    <row r="8463" spans="1:10" x14ac:dyDescent="0.3">
      <c r="A8463">
        <v>908462</v>
      </c>
      <c r="B8463">
        <v>571</v>
      </c>
      <c r="C8463">
        <v>10</v>
      </c>
      <c r="D8463" s="1">
        <v>45617</v>
      </c>
      <c r="E8463" s="1">
        <v>45619</v>
      </c>
      <c r="F8463" t="s">
        <v>93</v>
      </c>
      <c r="G8463" t="s">
        <v>42</v>
      </c>
      <c r="H8463" t="s">
        <v>94</v>
      </c>
      <c r="I8463">
        <v>1</v>
      </c>
      <c r="J8463">
        <v>3700</v>
      </c>
    </row>
    <row r="8464" spans="1:10" x14ac:dyDescent="0.3">
      <c r="A8464">
        <v>908463</v>
      </c>
      <c r="B8464">
        <v>256</v>
      </c>
      <c r="C8464">
        <v>11</v>
      </c>
      <c r="D8464" s="1">
        <v>45504</v>
      </c>
      <c r="E8464" s="1">
        <v>45510</v>
      </c>
      <c r="F8464" t="s">
        <v>100</v>
      </c>
      <c r="G8464" t="s">
        <v>42</v>
      </c>
      <c r="H8464" t="s">
        <v>97</v>
      </c>
      <c r="I8464">
        <v>1</v>
      </c>
      <c r="J8464">
        <v>2560</v>
      </c>
    </row>
    <row r="8465" spans="1:10" x14ac:dyDescent="0.3">
      <c r="A8465">
        <v>908464</v>
      </c>
      <c r="B8465">
        <v>203</v>
      </c>
      <c r="C8465">
        <v>12</v>
      </c>
      <c r="D8465" s="1">
        <v>45547</v>
      </c>
      <c r="E8465" s="1">
        <v>45551</v>
      </c>
      <c r="F8465" t="s">
        <v>101</v>
      </c>
      <c r="G8465" t="s">
        <v>42</v>
      </c>
      <c r="H8465" t="s">
        <v>94</v>
      </c>
      <c r="I8465">
        <v>1</v>
      </c>
      <c r="J8465">
        <v>2600</v>
      </c>
    </row>
    <row r="8466" spans="1:10" x14ac:dyDescent="0.3">
      <c r="A8466">
        <v>908465</v>
      </c>
      <c r="B8466">
        <v>498</v>
      </c>
      <c r="C8466">
        <v>10</v>
      </c>
      <c r="D8466" s="1">
        <v>45565</v>
      </c>
      <c r="E8466" s="1">
        <v>45569</v>
      </c>
      <c r="F8466" t="s">
        <v>95</v>
      </c>
      <c r="G8466" t="s">
        <v>42</v>
      </c>
      <c r="H8466" t="s">
        <v>94</v>
      </c>
      <c r="I8466">
        <v>1</v>
      </c>
      <c r="J8466">
        <v>3700</v>
      </c>
    </row>
    <row r="8467" spans="1:10" x14ac:dyDescent="0.3">
      <c r="A8467">
        <v>908466</v>
      </c>
      <c r="B8467">
        <v>569</v>
      </c>
      <c r="C8467">
        <v>48</v>
      </c>
      <c r="D8467" s="1">
        <v>45726</v>
      </c>
      <c r="E8467" s="1">
        <v>45729</v>
      </c>
      <c r="F8467" t="s">
        <v>100</v>
      </c>
      <c r="G8467" t="s">
        <v>78</v>
      </c>
      <c r="H8467" t="s">
        <v>97</v>
      </c>
      <c r="I8467">
        <v>2</v>
      </c>
      <c r="J8467">
        <v>3120</v>
      </c>
    </row>
    <row r="8468" spans="1:10" x14ac:dyDescent="0.3">
      <c r="A8468">
        <v>908467</v>
      </c>
      <c r="B8468">
        <v>259</v>
      </c>
      <c r="C8468">
        <v>34</v>
      </c>
      <c r="D8468" s="1">
        <v>45599</v>
      </c>
      <c r="E8468" s="1">
        <v>45603</v>
      </c>
      <c r="F8468" t="s">
        <v>100</v>
      </c>
      <c r="G8468" t="s">
        <v>69</v>
      </c>
      <c r="H8468" t="s">
        <v>97</v>
      </c>
      <c r="I8468">
        <v>1</v>
      </c>
      <c r="J8468">
        <v>410</v>
      </c>
    </row>
    <row r="8469" spans="1:10" x14ac:dyDescent="0.3">
      <c r="A8469">
        <v>908468</v>
      </c>
      <c r="B8469">
        <v>230</v>
      </c>
      <c r="C8469">
        <v>13</v>
      </c>
      <c r="D8469" s="1">
        <v>45517</v>
      </c>
      <c r="E8469" s="1">
        <v>45520</v>
      </c>
      <c r="F8469" t="s">
        <v>100</v>
      </c>
      <c r="G8469" t="s">
        <v>42</v>
      </c>
      <c r="H8469" t="s">
        <v>94</v>
      </c>
      <c r="I8469">
        <v>1</v>
      </c>
      <c r="J8469">
        <v>3000</v>
      </c>
    </row>
    <row r="8470" spans="1:10" x14ac:dyDescent="0.3">
      <c r="A8470">
        <v>908469</v>
      </c>
      <c r="B8470">
        <v>247</v>
      </c>
      <c r="C8470">
        <v>3</v>
      </c>
      <c r="D8470" s="1">
        <v>45570</v>
      </c>
      <c r="E8470" s="1">
        <v>45575</v>
      </c>
      <c r="F8470" t="s">
        <v>93</v>
      </c>
      <c r="G8470" t="s">
        <v>33</v>
      </c>
      <c r="H8470" t="s">
        <v>94</v>
      </c>
      <c r="I8470">
        <v>1</v>
      </c>
      <c r="J8470">
        <v>1770</v>
      </c>
    </row>
    <row r="8471" spans="1:10" x14ac:dyDescent="0.3">
      <c r="A8471">
        <v>908470</v>
      </c>
      <c r="B8471">
        <v>543</v>
      </c>
      <c r="C8471">
        <v>28</v>
      </c>
      <c r="D8471" s="1">
        <v>45506</v>
      </c>
      <c r="E8471" s="1">
        <v>45511</v>
      </c>
      <c r="F8471" t="s">
        <v>99</v>
      </c>
      <c r="G8471" t="s">
        <v>60</v>
      </c>
      <c r="H8471" t="s">
        <v>97</v>
      </c>
      <c r="I8471">
        <v>1</v>
      </c>
      <c r="J8471">
        <v>3170</v>
      </c>
    </row>
    <row r="8472" spans="1:10" x14ac:dyDescent="0.3">
      <c r="A8472">
        <v>908471</v>
      </c>
      <c r="B8472">
        <v>454</v>
      </c>
      <c r="C8472">
        <v>23</v>
      </c>
      <c r="D8472" s="1">
        <v>45410</v>
      </c>
      <c r="E8472" s="1">
        <v>45415</v>
      </c>
      <c r="F8472" t="s">
        <v>95</v>
      </c>
      <c r="G8472" t="s">
        <v>51</v>
      </c>
      <c r="H8472" t="s">
        <v>94</v>
      </c>
      <c r="I8472">
        <v>1</v>
      </c>
      <c r="J8472">
        <v>12780</v>
      </c>
    </row>
    <row r="8473" spans="1:10" x14ac:dyDescent="0.3">
      <c r="A8473">
        <v>908472</v>
      </c>
      <c r="B8473">
        <v>476</v>
      </c>
      <c r="C8473">
        <v>21</v>
      </c>
      <c r="D8473" s="1">
        <v>45435</v>
      </c>
      <c r="E8473" s="1">
        <v>45437</v>
      </c>
      <c r="F8473" t="s">
        <v>95</v>
      </c>
      <c r="G8473" t="s">
        <v>51</v>
      </c>
      <c r="H8473" t="s">
        <v>94</v>
      </c>
      <c r="I8473">
        <v>1</v>
      </c>
      <c r="J8473">
        <v>9950</v>
      </c>
    </row>
    <row r="8474" spans="1:10" x14ac:dyDescent="0.3">
      <c r="A8474">
        <v>908473</v>
      </c>
      <c r="B8474">
        <v>487</v>
      </c>
      <c r="C8474">
        <v>35</v>
      </c>
      <c r="D8474" s="1">
        <v>45476</v>
      </c>
      <c r="E8474" s="1">
        <v>45479</v>
      </c>
      <c r="F8474" t="s">
        <v>93</v>
      </c>
      <c r="G8474" t="s">
        <v>69</v>
      </c>
      <c r="H8474" t="s">
        <v>94</v>
      </c>
      <c r="I8474">
        <v>1</v>
      </c>
      <c r="J8474">
        <v>590</v>
      </c>
    </row>
    <row r="8475" spans="1:10" x14ac:dyDescent="0.3">
      <c r="A8475">
        <v>908474</v>
      </c>
      <c r="B8475">
        <v>20</v>
      </c>
      <c r="C8475">
        <v>16</v>
      </c>
      <c r="D8475" s="1">
        <v>45426</v>
      </c>
      <c r="E8475" s="1">
        <v>45430</v>
      </c>
      <c r="F8475" t="s">
        <v>98</v>
      </c>
      <c r="G8475" t="s">
        <v>42</v>
      </c>
      <c r="H8475" t="s">
        <v>94</v>
      </c>
      <c r="I8475">
        <v>1</v>
      </c>
      <c r="J8475">
        <v>3900</v>
      </c>
    </row>
    <row r="8476" spans="1:10" x14ac:dyDescent="0.3">
      <c r="A8476">
        <v>908475</v>
      </c>
      <c r="B8476">
        <v>461</v>
      </c>
      <c r="C8476">
        <v>7</v>
      </c>
      <c r="D8476" s="1">
        <v>45633</v>
      </c>
      <c r="E8476" s="1">
        <v>45637</v>
      </c>
      <c r="F8476" t="s">
        <v>99</v>
      </c>
      <c r="G8476" t="s">
        <v>33</v>
      </c>
      <c r="H8476" t="s">
        <v>94</v>
      </c>
      <c r="I8476">
        <v>2</v>
      </c>
      <c r="J8476">
        <v>4300</v>
      </c>
    </row>
    <row r="8477" spans="1:10" x14ac:dyDescent="0.3">
      <c r="A8477">
        <v>908476</v>
      </c>
      <c r="B8477">
        <v>349</v>
      </c>
      <c r="C8477">
        <v>32</v>
      </c>
      <c r="D8477" s="1">
        <v>45737</v>
      </c>
      <c r="E8477" s="1">
        <v>45739</v>
      </c>
      <c r="F8477" t="s">
        <v>101</v>
      </c>
      <c r="G8477" t="s">
        <v>60</v>
      </c>
      <c r="H8477" t="s">
        <v>97</v>
      </c>
      <c r="I8477">
        <v>1</v>
      </c>
      <c r="J8477">
        <v>1990</v>
      </c>
    </row>
    <row r="8478" spans="1:10" x14ac:dyDescent="0.3">
      <c r="A8478">
        <v>908477</v>
      </c>
      <c r="B8478">
        <v>448</v>
      </c>
      <c r="C8478">
        <v>8</v>
      </c>
      <c r="D8478" s="1">
        <v>45436</v>
      </c>
      <c r="E8478" s="1">
        <v>45439</v>
      </c>
      <c r="F8478" t="s">
        <v>98</v>
      </c>
      <c r="G8478" t="s">
        <v>33</v>
      </c>
      <c r="H8478" t="s">
        <v>94</v>
      </c>
      <c r="I8478">
        <v>1</v>
      </c>
      <c r="J8478">
        <v>1870</v>
      </c>
    </row>
    <row r="8479" spans="1:10" x14ac:dyDescent="0.3">
      <c r="A8479">
        <v>908478</v>
      </c>
      <c r="B8479">
        <v>504</v>
      </c>
      <c r="C8479">
        <v>32</v>
      </c>
      <c r="D8479" s="1">
        <v>45443</v>
      </c>
      <c r="E8479" s="1">
        <v>45447</v>
      </c>
      <c r="F8479" t="s">
        <v>98</v>
      </c>
      <c r="G8479" t="s">
        <v>60</v>
      </c>
      <c r="H8479" t="s">
        <v>97</v>
      </c>
      <c r="I8479">
        <v>1</v>
      </c>
      <c r="J8479">
        <v>1990</v>
      </c>
    </row>
    <row r="8480" spans="1:10" x14ac:dyDescent="0.3">
      <c r="A8480">
        <v>908479</v>
      </c>
      <c r="B8480">
        <v>395</v>
      </c>
      <c r="C8480">
        <v>6</v>
      </c>
      <c r="D8480" s="1">
        <v>45729</v>
      </c>
      <c r="E8480" s="1">
        <v>45732</v>
      </c>
      <c r="F8480" t="s">
        <v>93</v>
      </c>
      <c r="G8480" t="s">
        <v>33</v>
      </c>
      <c r="H8480" t="s">
        <v>97</v>
      </c>
      <c r="I8480">
        <v>1</v>
      </c>
      <c r="J8480">
        <v>1510</v>
      </c>
    </row>
    <row r="8481" spans="1:10" x14ac:dyDescent="0.3">
      <c r="A8481">
        <v>908480</v>
      </c>
      <c r="B8481">
        <v>517</v>
      </c>
      <c r="C8481">
        <v>41</v>
      </c>
      <c r="D8481" s="1">
        <v>45684</v>
      </c>
      <c r="E8481" s="1">
        <v>45689</v>
      </c>
      <c r="F8481" t="s">
        <v>99</v>
      </c>
      <c r="G8481" t="s">
        <v>78</v>
      </c>
      <c r="H8481" t="s">
        <v>97</v>
      </c>
      <c r="I8481">
        <v>1</v>
      </c>
      <c r="J8481">
        <v>1390</v>
      </c>
    </row>
    <row r="8482" spans="1:10" x14ac:dyDescent="0.3">
      <c r="A8482">
        <v>908481</v>
      </c>
      <c r="B8482">
        <v>216</v>
      </c>
      <c r="C8482">
        <v>11</v>
      </c>
      <c r="D8482" s="1">
        <v>45676</v>
      </c>
      <c r="E8482" s="1">
        <v>45679</v>
      </c>
      <c r="F8482" t="s">
        <v>93</v>
      </c>
      <c r="G8482" t="s">
        <v>42</v>
      </c>
      <c r="H8482" t="s">
        <v>97</v>
      </c>
      <c r="I8482">
        <v>1</v>
      </c>
      <c r="J8482">
        <v>2560</v>
      </c>
    </row>
    <row r="8483" spans="1:10" x14ac:dyDescent="0.3">
      <c r="A8483">
        <v>908482</v>
      </c>
      <c r="B8483">
        <v>427</v>
      </c>
      <c r="C8483">
        <v>43</v>
      </c>
      <c r="D8483" s="1">
        <v>45470</v>
      </c>
      <c r="E8483" s="1">
        <v>45473</v>
      </c>
      <c r="F8483" t="s">
        <v>100</v>
      </c>
      <c r="G8483" t="s">
        <v>78</v>
      </c>
      <c r="H8483" t="s">
        <v>94</v>
      </c>
      <c r="I8483">
        <v>1</v>
      </c>
      <c r="J8483">
        <v>910</v>
      </c>
    </row>
    <row r="8484" spans="1:10" x14ac:dyDescent="0.3">
      <c r="A8484">
        <v>908483</v>
      </c>
      <c r="B8484">
        <v>155</v>
      </c>
      <c r="C8484">
        <v>46</v>
      </c>
      <c r="D8484" s="1">
        <v>45468</v>
      </c>
      <c r="E8484" s="1">
        <v>45472</v>
      </c>
      <c r="F8484" t="s">
        <v>99</v>
      </c>
      <c r="G8484" t="s">
        <v>78</v>
      </c>
      <c r="H8484" t="s">
        <v>94</v>
      </c>
      <c r="I8484">
        <v>1</v>
      </c>
      <c r="J8484">
        <v>1320</v>
      </c>
    </row>
    <row r="8485" spans="1:10" x14ac:dyDescent="0.3">
      <c r="A8485">
        <v>908484</v>
      </c>
      <c r="B8485">
        <v>374</v>
      </c>
      <c r="C8485">
        <v>29</v>
      </c>
      <c r="D8485" s="1">
        <v>45558</v>
      </c>
      <c r="E8485" s="1">
        <v>45561</v>
      </c>
      <c r="F8485" t="s">
        <v>99</v>
      </c>
      <c r="G8485" t="s">
        <v>60</v>
      </c>
      <c r="H8485" t="s">
        <v>94</v>
      </c>
      <c r="I8485">
        <v>1</v>
      </c>
      <c r="J8485">
        <v>2450</v>
      </c>
    </row>
    <row r="8486" spans="1:10" x14ac:dyDescent="0.3">
      <c r="A8486">
        <v>908485</v>
      </c>
      <c r="B8486">
        <v>413</v>
      </c>
      <c r="C8486">
        <v>15</v>
      </c>
      <c r="D8486" s="1">
        <v>45462</v>
      </c>
      <c r="E8486" s="1">
        <v>45465</v>
      </c>
      <c r="F8486" t="s">
        <v>93</v>
      </c>
      <c r="G8486" t="s">
        <v>42</v>
      </c>
      <c r="H8486" t="s">
        <v>94</v>
      </c>
      <c r="I8486">
        <v>1</v>
      </c>
      <c r="J8486">
        <v>3740</v>
      </c>
    </row>
    <row r="8487" spans="1:10" x14ac:dyDescent="0.3">
      <c r="A8487">
        <v>908486</v>
      </c>
      <c r="B8487">
        <v>499</v>
      </c>
      <c r="C8487">
        <v>43</v>
      </c>
      <c r="D8487" s="1">
        <v>45648</v>
      </c>
      <c r="E8487" s="1">
        <v>45653</v>
      </c>
      <c r="F8487" t="s">
        <v>95</v>
      </c>
      <c r="G8487" t="s">
        <v>78</v>
      </c>
      <c r="H8487" t="s">
        <v>97</v>
      </c>
      <c r="I8487">
        <v>1</v>
      </c>
      <c r="J8487">
        <v>910</v>
      </c>
    </row>
    <row r="8488" spans="1:10" x14ac:dyDescent="0.3">
      <c r="A8488">
        <v>908487</v>
      </c>
      <c r="B8488">
        <v>571</v>
      </c>
      <c r="C8488">
        <v>12</v>
      </c>
      <c r="D8488" s="1">
        <v>45434</v>
      </c>
      <c r="E8488" s="1">
        <v>45438</v>
      </c>
      <c r="F8488" t="s">
        <v>93</v>
      </c>
      <c r="G8488" t="s">
        <v>42</v>
      </c>
      <c r="H8488" t="s">
        <v>94</v>
      </c>
      <c r="I8488">
        <v>1</v>
      </c>
      <c r="J8488">
        <v>2600</v>
      </c>
    </row>
    <row r="8489" spans="1:10" x14ac:dyDescent="0.3">
      <c r="A8489">
        <v>908488</v>
      </c>
      <c r="B8489">
        <v>242</v>
      </c>
      <c r="C8489">
        <v>27</v>
      </c>
      <c r="D8489" s="1">
        <v>45677</v>
      </c>
      <c r="E8489" s="1">
        <v>45679</v>
      </c>
      <c r="F8489" t="s">
        <v>96</v>
      </c>
      <c r="G8489" t="s">
        <v>60</v>
      </c>
      <c r="H8489" t="s">
        <v>97</v>
      </c>
      <c r="I8489">
        <v>2</v>
      </c>
      <c r="J8489">
        <v>2160</v>
      </c>
    </row>
    <row r="8490" spans="1:10" x14ac:dyDescent="0.3">
      <c r="A8490">
        <v>908489</v>
      </c>
      <c r="B8490">
        <v>81</v>
      </c>
      <c r="C8490">
        <v>6</v>
      </c>
      <c r="D8490" s="1">
        <v>45664</v>
      </c>
      <c r="E8490" s="1">
        <v>45669</v>
      </c>
      <c r="F8490" t="s">
        <v>99</v>
      </c>
      <c r="G8490" t="s">
        <v>33</v>
      </c>
      <c r="H8490" t="s">
        <v>94</v>
      </c>
      <c r="I8490">
        <v>1</v>
      </c>
      <c r="J8490">
        <v>1510</v>
      </c>
    </row>
    <row r="8491" spans="1:10" x14ac:dyDescent="0.3">
      <c r="A8491">
        <v>908490</v>
      </c>
      <c r="B8491">
        <v>536</v>
      </c>
      <c r="C8491">
        <v>34</v>
      </c>
      <c r="D8491" s="1">
        <v>45728</v>
      </c>
      <c r="E8491" s="1">
        <v>45732</v>
      </c>
      <c r="F8491" t="s">
        <v>99</v>
      </c>
      <c r="G8491" t="s">
        <v>69</v>
      </c>
      <c r="H8491" t="s">
        <v>94</v>
      </c>
      <c r="I8491">
        <v>1</v>
      </c>
      <c r="J8491">
        <v>410</v>
      </c>
    </row>
    <row r="8492" spans="1:10" x14ac:dyDescent="0.3">
      <c r="A8492">
        <v>908491</v>
      </c>
      <c r="B8492">
        <v>434</v>
      </c>
      <c r="C8492">
        <v>26</v>
      </c>
      <c r="D8492" s="1">
        <v>45502</v>
      </c>
      <c r="E8492" s="1">
        <v>45508</v>
      </c>
      <c r="F8492" t="s">
        <v>99</v>
      </c>
      <c r="G8492" t="s">
        <v>60</v>
      </c>
      <c r="H8492" t="s">
        <v>94</v>
      </c>
      <c r="I8492">
        <v>1</v>
      </c>
      <c r="J8492">
        <v>2250</v>
      </c>
    </row>
    <row r="8493" spans="1:10" x14ac:dyDescent="0.3">
      <c r="A8493">
        <v>908492</v>
      </c>
      <c r="B8493">
        <v>393</v>
      </c>
      <c r="C8493">
        <v>47</v>
      </c>
      <c r="D8493" s="1">
        <v>45440</v>
      </c>
      <c r="E8493" s="1">
        <v>45442</v>
      </c>
      <c r="F8493" t="s">
        <v>93</v>
      </c>
      <c r="G8493" t="s">
        <v>78</v>
      </c>
      <c r="H8493" t="s">
        <v>97</v>
      </c>
      <c r="I8493">
        <v>1</v>
      </c>
      <c r="J8493">
        <v>890</v>
      </c>
    </row>
    <row r="8494" spans="1:10" x14ac:dyDescent="0.3">
      <c r="A8494">
        <v>908493</v>
      </c>
      <c r="B8494">
        <v>530</v>
      </c>
      <c r="C8494">
        <v>34</v>
      </c>
      <c r="D8494" s="1">
        <v>45406</v>
      </c>
      <c r="E8494" s="1">
        <v>45410</v>
      </c>
      <c r="F8494" t="s">
        <v>93</v>
      </c>
      <c r="G8494" t="s">
        <v>69</v>
      </c>
      <c r="H8494" t="s">
        <v>94</v>
      </c>
      <c r="I8494">
        <v>1</v>
      </c>
      <c r="J8494">
        <v>410</v>
      </c>
    </row>
    <row r="8495" spans="1:10" x14ac:dyDescent="0.3">
      <c r="A8495">
        <v>908494</v>
      </c>
      <c r="B8495">
        <v>41</v>
      </c>
      <c r="C8495">
        <v>12</v>
      </c>
      <c r="D8495" s="1">
        <v>45723</v>
      </c>
      <c r="E8495" s="1">
        <v>45725</v>
      </c>
      <c r="F8495" t="s">
        <v>95</v>
      </c>
      <c r="G8495" t="s">
        <v>42</v>
      </c>
      <c r="H8495" t="s">
        <v>94</v>
      </c>
      <c r="I8495">
        <v>1</v>
      </c>
      <c r="J8495">
        <v>2600</v>
      </c>
    </row>
    <row r="8496" spans="1:10" x14ac:dyDescent="0.3">
      <c r="A8496">
        <v>908495</v>
      </c>
      <c r="B8496">
        <v>597</v>
      </c>
      <c r="C8496">
        <v>37</v>
      </c>
      <c r="D8496" s="1">
        <v>45583</v>
      </c>
      <c r="E8496" s="1">
        <v>45587</v>
      </c>
      <c r="F8496" t="s">
        <v>95</v>
      </c>
      <c r="G8496" t="s">
        <v>69</v>
      </c>
      <c r="H8496" t="s">
        <v>94</v>
      </c>
      <c r="I8496">
        <v>1</v>
      </c>
      <c r="J8496">
        <v>810</v>
      </c>
    </row>
    <row r="8497" spans="1:10" x14ac:dyDescent="0.3">
      <c r="A8497">
        <v>908496</v>
      </c>
      <c r="B8497">
        <v>496</v>
      </c>
      <c r="C8497">
        <v>16</v>
      </c>
      <c r="D8497" s="1">
        <v>45661</v>
      </c>
      <c r="E8497" s="1">
        <v>45664</v>
      </c>
      <c r="F8497" t="s">
        <v>101</v>
      </c>
      <c r="G8497" t="s">
        <v>42</v>
      </c>
      <c r="H8497" t="s">
        <v>94</v>
      </c>
      <c r="I8497">
        <v>1</v>
      </c>
      <c r="J8497">
        <v>3900</v>
      </c>
    </row>
    <row r="8498" spans="1:10" x14ac:dyDescent="0.3">
      <c r="A8498">
        <v>908497</v>
      </c>
      <c r="B8498">
        <v>287</v>
      </c>
      <c r="C8498">
        <v>31</v>
      </c>
      <c r="D8498" s="1">
        <v>45706</v>
      </c>
      <c r="E8498" s="1">
        <v>45710</v>
      </c>
      <c r="F8498" t="s">
        <v>98</v>
      </c>
      <c r="G8498" t="s">
        <v>60</v>
      </c>
      <c r="H8498" t="s">
        <v>97</v>
      </c>
      <c r="I8498">
        <v>2</v>
      </c>
      <c r="J8498">
        <v>3480</v>
      </c>
    </row>
    <row r="8499" spans="1:10" x14ac:dyDescent="0.3">
      <c r="A8499">
        <v>908498</v>
      </c>
      <c r="B8499">
        <v>473</v>
      </c>
      <c r="C8499">
        <v>18</v>
      </c>
      <c r="D8499" s="1">
        <v>45474</v>
      </c>
      <c r="E8499" s="1">
        <v>45476</v>
      </c>
      <c r="F8499" t="s">
        <v>99</v>
      </c>
      <c r="G8499" t="s">
        <v>51</v>
      </c>
      <c r="H8499" t="s">
        <v>97</v>
      </c>
      <c r="I8499">
        <v>1</v>
      </c>
      <c r="J8499">
        <v>13140</v>
      </c>
    </row>
    <row r="8500" spans="1:10" x14ac:dyDescent="0.3">
      <c r="A8500">
        <v>908499</v>
      </c>
      <c r="B8500">
        <v>372</v>
      </c>
      <c r="C8500">
        <v>2</v>
      </c>
      <c r="D8500" s="1">
        <v>45646</v>
      </c>
      <c r="E8500" s="1">
        <v>45650</v>
      </c>
      <c r="F8500" t="s">
        <v>100</v>
      </c>
      <c r="G8500" t="s">
        <v>33</v>
      </c>
      <c r="H8500" t="s">
        <v>97</v>
      </c>
      <c r="I8500">
        <v>1</v>
      </c>
      <c r="J8500">
        <v>1190</v>
      </c>
    </row>
    <row r="8501" spans="1:10" x14ac:dyDescent="0.3">
      <c r="A8501">
        <v>908500</v>
      </c>
      <c r="B8501">
        <v>445</v>
      </c>
      <c r="C8501">
        <v>25</v>
      </c>
      <c r="D8501" s="1">
        <v>45646</v>
      </c>
      <c r="E8501" s="1">
        <v>45652</v>
      </c>
      <c r="F8501" t="s">
        <v>99</v>
      </c>
      <c r="G8501" t="s">
        <v>60</v>
      </c>
      <c r="H8501" t="s">
        <v>97</v>
      </c>
      <c r="I8501">
        <v>1</v>
      </c>
      <c r="J8501">
        <v>3150</v>
      </c>
    </row>
    <row r="8502" spans="1:10" x14ac:dyDescent="0.3">
      <c r="A8502">
        <v>908501</v>
      </c>
      <c r="B8502">
        <v>547</v>
      </c>
      <c r="C8502">
        <v>19</v>
      </c>
      <c r="D8502" s="1">
        <v>45398</v>
      </c>
      <c r="E8502" s="1">
        <v>45403</v>
      </c>
      <c r="F8502" t="s">
        <v>100</v>
      </c>
      <c r="G8502" t="s">
        <v>51</v>
      </c>
      <c r="H8502" t="s">
        <v>94</v>
      </c>
      <c r="I8502">
        <v>1</v>
      </c>
      <c r="J8502">
        <v>10800</v>
      </c>
    </row>
    <row r="8503" spans="1:10" x14ac:dyDescent="0.3">
      <c r="A8503">
        <v>908502</v>
      </c>
      <c r="B8503">
        <v>379</v>
      </c>
      <c r="C8503">
        <v>32</v>
      </c>
      <c r="D8503" s="1">
        <v>45694</v>
      </c>
      <c r="E8503" s="1">
        <v>45696</v>
      </c>
      <c r="F8503" t="s">
        <v>100</v>
      </c>
      <c r="G8503" t="s">
        <v>60</v>
      </c>
      <c r="H8503" t="s">
        <v>94</v>
      </c>
      <c r="I8503">
        <v>1</v>
      </c>
      <c r="J8503">
        <v>1990</v>
      </c>
    </row>
    <row r="8504" spans="1:10" x14ac:dyDescent="0.3">
      <c r="A8504">
        <v>908503</v>
      </c>
      <c r="B8504">
        <v>134</v>
      </c>
      <c r="C8504">
        <v>18</v>
      </c>
      <c r="D8504" s="1">
        <v>45629</v>
      </c>
      <c r="E8504" s="1">
        <v>45633</v>
      </c>
      <c r="F8504" t="s">
        <v>93</v>
      </c>
      <c r="G8504" t="s">
        <v>51</v>
      </c>
      <c r="H8504" t="s">
        <v>97</v>
      </c>
      <c r="I8504">
        <v>1</v>
      </c>
      <c r="J8504">
        <v>13140</v>
      </c>
    </row>
    <row r="8505" spans="1:10" x14ac:dyDescent="0.3">
      <c r="A8505">
        <v>908504</v>
      </c>
      <c r="B8505">
        <v>443</v>
      </c>
      <c r="C8505">
        <v>20</v>
      </c>
      <c r="D8505" s="1">
        <v>45489</v>
      </c>
      <c r="E8505" s="1">
        <v>45494</v>
      </c>
      <c r="F8505" t="s">
        <v>101</v>
      </c>
      <c r="G8505" t="s">
        <v>51</v>
      </c>
      <c r="H8505" t="s">
        <v>94</v>
      </c>
      <c r="I8505">
        <v>1</v>
      </c>
      <c r="J8505">
        <v>12810</v>
      </c>
    </row>
    <row r="8506" spans="1:10" x14ac:dyDescent="0.3">
      <c r="A8506">
        <v>908505</v>
      </c>
      <c r="B8506">
        <v>470</v>
      </c>
      <c r="C8506">
        <v>25</v>
      </c>
      <c r="D8506" s="1">
        <v>45720</v>
      </c>
      <c r="E8506" s="1">
        <v>45722</v>
      </c>
      <c r="F8506" t="s">
        <v>96</v>
      </c>
      <c r="G8506" t="s">
        <v>60</v>
      </c>
      <c r="H8506" t="s">
        <v>97</v>
      </c>
      <c r="I8506">
        <v>1</v>
      </c>
      <c r="J8506">
        <v>3150</v>
      </c>
    </row>
    <row r="8507" spans="1:10" x14ac:dyDescent="0.3">
      <c r="A8507">
        <v>908506</v>
      </c>
      <c r="B8507">
        <v>342</v>
      </c>
      <c r="C8507">
        <v>40</v>
      </c>
      <c r="D8507" s="1">
        <v>45539</v>
      </c>
      <c r="E8507" s="1">
        <v>45545</v>
      </c>
      <c r="F8507" t="s">
        <v>101</v>
      </c>
      <c r="G8507" t="s">
        <v>69</v>
      </c>
      <c r="H8507" t="s">
        <v>94</v>
      </c>
      <c r="I8507">
        <v>1</v>
      </c>
      <c r="J8507">
        <v>540</v>
      </c>
    </row>
    <row r="8508" spans="1:10" x14ac:dyDescent="0.3">
      <c r="A8508">
        <v>908507</v>
      </c>
      <c r="B8508">
        <v>241</v>
      </c>
      <c r="C8508">
        <v>47</v>
      </c>
      <c r="D8508" s="1">
        <v>45707</v>
      </c>
      <c r="E8508" s="1">
        <v>45711</v>
      </c>
      <c r="F8508" t="s">
        <v>98</v>
      </c>
      <c r="G8508" t="s">
        <v>78</v>
      </c>
      <c r="H8508" t="s">
        <v>97</v>
      </c>
      <c r="I8508">
        <v>2</v>
      </c>
      <c r="J8508">
        <v>1780</v>
      </c>
    </row>
    <row r="8509" spans="1:10" x14ac:dyDescent="0.3">
      <c r="A8509">
        <v>908508</v>
      </c>
      <c r="B8509">
        <v>283</v>
      </c>
      <c r="C8509">
        <v>19</v>
      </c>
      <c r="D8509" s="1">
        <v>45439</v>
      </c>
      <c r="E8509" s="1">
        <v>45442</v>
      </c>
      <c r="F8509" t="s">
        <v>95</v>
      </c>
      <c r="G8509" t="s">
        <v>51</v>
      </c>
      <c r="H8509" t="s">
        <v>97</v>
      </c>
      <c r="I8509">
        <v>1</v>
      </c>
      <c r="J8509">
        <v>10800</v>
      </c>
    </row>
    <row r="8510" spans="1:10" x14ac:dyDescent="0.3">
      <c r="A8510">
        <v>908509</v>
      </c>
      <c r="B8510">
        <v>414</v>
      </c>
      <c r="C8510">
        <v>23</v>
      </c>
      <c r="D8510" s="1">
        <v>45685</v>
      </c>
      <c r="E8510" s="1">
        <v>45688</v>
      </c>
      <c r="F8510" t="s">
        <v>93</v>
      </c>
      <c r="G8510" t="s">
        <v>51</v>
      </c>
      <c r="H8510" t="s">
        <v>94</v>
      </c>
      <c r="I8510">
        <v>1</v>
      </c>
      <c r="J8510">
        <v>12780</v>
      </c>
    </row>
    <row r="8511" spans="1:10" x14ac:dyDescent="0.3">
      <c r="A8511">
        <v>908510</v>
      </c>
      <c r="B8511">
        <v>5</v>
      </c>
      <c r="C8511">
        <v>7</v>
      </c>
      <c r="D8511" s="1">
        <v>45440</v>
      </c>
      <c r="E8511" s="1">
        <v>45444</v>
      </c>
      <c r="F8511" t="s">
        <v>95</v>
      </c>
      <c r="G8511" t="s">
        <v>33</v>
      </c>
      <c r="H8511" t="s">
        <v>94</v>
      </c>
      <c r="I8511">
        <v>1</v>
      </c>
      <c r="J8511">
        <v>2150</v>
      </c>
    </row>
    <row r="8512" spans="1:10" x14ac:dyDescent="0.3">
      <c r="A8512">
        <v>908511</v>
      </c>
      <c r="B8512">
        <v>288</v>
      </c>
      <c r="C8512">
        <v>45</v>
      </c>
      <c r="D8512" s="1">
        <v>45610</v>
      </c>
      <c r="E8512" s="1">
        <v>45612</v>
      </c>
      <c r="F8512" t="s">
        <v>98</v>
      </c>
      <c r="G8512" t="s">
        <v>78</v>
      </c>
      <c r="H8512" t="s">
        <v>94</v>
      </c>
      <c r="I8512">
        <v>1</v>
      </c>
      <c r="J8512">
        <v>1290</v>
      </c>
    </row>
    <row r="8513" spans="1:10" x14ac:dyDescent="0.3">
      <c r="A8513">
        <v>908512</v>
      </c>
      <c r="B8513">
        <v>375</v>
      </c>
      <c r="C8513">
        <v>18</v>
      </c>
      <c r="D8513" s="1">
        <v>45495</v>
      </c>
      <c r="E8513" s="1">
        <v>45501</v>
      </c>
      <c r="F8513" t="s">
        <v>93</v>
      </c>
      <c r="G8513" t="s">
        <v>51</v>
      </c>
      <c r="H8513" t="s">
        <v>94</v>
      </c>
      <c r="I8513">
        <v>1</v>
      </c>
      <c r="J8513">
        <v>13140</v>
      </c>
    </row>
    <row r="8514" spans="1:10" x14ac:dyDescent="0.3">
      <c r="A8514">
        <v>908513</v>
      </c>
      <c r="B8514">
        <v>319</v>
      </c>
      <c r="C8514">
        <v>35</v>
      </c>
      <c r="D8514" s="1">
        <v>45402</v>
      </c>
      <c r="E8514" s="1">
        <v>45406</v>
      </c>
      <c r="F8514" t="s">
        <v>99</v>
      </c>
      <c r="G8514" t="s">
        <v>69</v>
      </c>
      <c r="H8514" t="s">
        <v>94</v>
      </c>
      <c r="I8514">
        <v>2</v>
      </c>
      <c r="J8514">
        <v>1180</v>
      </c>
    </row>
    <row r="8515" spans="1:10" x14ac:dyDescent="0.3">
      <c r="A8515">
        <v>908514</v>
      </c>
      <c r="B8515">
        <v>212</v>
      </c>
      <c r="C8515">
        <v>5</v>
      </c>
      <c r="D8515" s="1">
        <v>45686</v>
      </c>
      <c r="E8515" s="1">
        <v>45688</v>
      </c>
      <c r="F8515" t="s">
        <v>100</v>
      </c>
      <c r="G8515" t="s">
        <v>33</v>
      </c>
      <c r="H8515" t="s">
        <v>94</v>
      </c>
      <c r="I8515">
        <v>2</v>
      </c>
      <c r="J8515">
        <v>3920</v>
      </c>
    </row>
    <row r="8516" spans="1:10" x14ac:dyDescent="0.3">
      <c r="A8516">
        <v>908515</v>
      </c>
      <c r="B8516">
        <v>589</v>
      </c>
      <c r="C8516">
        <v>18</v>
      </c>
      <c r="D8516" s="1">
        <v>45466</v>
      </c>
      <c r="E8516" s="1">
        <v>45470</v>
      </c>
      <c r="F8516" t="s">
        <v>100</v>
      </c>
      <c r="G8516" t="s">
        <v>51</v>
      </c>
      <c r="H8516" t="s">
        <v>94</v>
      </c>
      <c r="I8516">
        <v>1</v>
      </c>
      <c r="J8516">
        <v>13140</v>
      </c>
    </row>
    <row r="8517" spans="1:10" x14ac:dyDescent="0.3">
      <c r="A8517">
        <v>908516</v>
      </c>
      <c r="B8517">
        <v>383</v>
      </c>
      <c r="C8517">
        <v>14</v>
      </c>
      <c r="D8517" s="1">
        <v>45626</v>
      </c>
      <c r="E8517" s="1">
        <v>45630</v>
      </c>
      <c r="F8517" t="s">
        <v>95</v>
      </c>
      <c r="G8517" t="s">
        <v>42</v>
      </c>
      <c r="H8517" t="s">
        <v>97</v>
      </c>
      <c r="I8517">
        <v>2</v>
      </c>
      <c r="J8517">
        <v>4740</v>
      </c>
    </row>
    <row r="8518" spans="1:10" x14ac:dyDescent="0.3">
      <c r="A8518">
        <v>908517</v>
      </c>
      <c r="B8518">
        <v>252</v>
      </c>
      <c r="C8518">
        <v>43</v>
      </c>
      <c r="D8518" s="1">
        <v>45454</v>
      </c>
      <c r="E8518" s="1">
        <v>45457</v>
      </c>
      <c r="F8518" t="s">
        <v>96</v>
      </c>
      <c r="G8518" t="s">
        <v>78</v>
      </c>
      <c r="H8518" t="s">
        <v>97</v>
      </c>
      <c r="I8518">
        <v>2</v>
      </c>
      <c r="J8518">
        <v>1820</v>
      </c>
    </row>
    <row r="8519" spans="1:10" x14ac:dyDescent="0.3">
      <c r="A8519">
        <v>908518</v>
      </c>
      <c r="B8519">
        <v>512</v>
      </c>
      <c r="C8519">
        <v>26</v>
      </c>
      <c r="D8519" s="1">
        <v>45534</v>
      </c>
      <c r="E8519" s="1">
        <v>45538</v>
      </c>
      <c r="F8519" t="s">
        <v>96</v>
      </c>
      <c r="G8519" t="s">
        <v>60</v>
      </c>
      <c r="H8519" t="s">
        <v>94</v>
      </c>
      <c r="I8519">
        <v>1</v>
      </c>
      <c r="J8519">
        <v>2250</v>
      </c>
    </row>
    <row r="8520" spans="1:10" x14ac:dyDescent="0.3">
      <c r="A8520">
        <v>908519</v>
      </c>
      <c r="B8520">
        <v>478</v>
      </c>
      <c r="C8520">
        <v>2</v>
      </c>
      <c r="D8520" s="1">
        <v>45648</v>
      </c>
      <c r="E8520" s="1">
        <v>45652</v>
      </c>
      <c r="F8520" t="s">
        <v>95</v>
      </c>
      <c r="G8520" t="s">
        <v>33</v>
      </c>
      <c r="H8520" t="s">
        <v>97</v>
      </c>
      <c r="I8520">
        <v>1</v>
      </c>
      <c r="J8520">
        <v>1190</v>
      </c>
    </row>
    <row r="8521" spans="1:10" x14ac:dyDescent="0.3">
      <c r="A8521">
        <v>908520</v>
      </c>
      <c r="B8521">
        <v>222</v>
      </c>
      <c r="C8521">
        <v>40</v>
      </c>
      <c r="D8521" s="1">
        <v>45438</v>
      </c>
      <c r="E8521" s="1">
        <v>45440</v>
      </c>
      <c r="F8521" t="s">
        <v>100</v>
      </c>
      <c r="G8521" t="s">
        <v>69</v>
      </c>
      <c r="H8521" t="s">
        <v>97</v>
      </c>
      <c r="I8521">
        <v>2</v>
      </c>
      <c r="J8521">
        <v>1080</v>
      </c>
    </row>
    <row r="8522" spans="1:10" x14ac:dyDescent="0.3">
      <c r="A8522">
        <v>908521</v>
      </c>
      <c r="B8522">
        <v>375</v>
      </c>
      <c r="C8522">
        <v>10</v>
      </c>
      <c r="D8522" s="1">
        <v>45722</v>
      </c>
      <c r="E8522" s="1">
        <v>45725</v>
      </c>
      <c r="F8522" t="s">
        <v>93</v>
      </c>
      <c r="G8522" t="s">
        <v>42</v>
      </c>
      <c r="H8522" t="s">
        <v>94</v>
      </c>
      <c r="I8522">
        <v>2</v>
      </c>
      <c r="J8522">
        <v>7400</v>
      </c>
    </row>
    <row r="8523" spans="1:10" x14ac:dyDescent="0.3">
      <c r="A8523">
        <v>908522</v>
      </c>
      <c r="B8523">
        <v>335</v>
      </c>
      <c r="C8523">
        <v>39</v>
      </c>
      <c r="D8523" s="1">
        <v>45736</v>
      </c>
      <c r="E8523" s="1">
        <v>45740</v>
      </c>
      <c r="F8523" t="s">
        <v>100</v>
      </c>
      <c r="G8523" t="s">
        <v>69</v>
      </c>
      <c r="H8523" t="s">
        <v>94</v>
      </c>
      <c r="I8523">
        <v>2</v>
      </c>
      <c r="J8523">
        <v>1560</v>
      </c>
    </row>
    <row r="8524" spans="1:10" x14ac:dyDescent="0.3">
      <c r="A8524">
        <v>908523</v>
      </c>
      <c r="B8524">
        <v>183</v>
      </c>
      <c r="C8524">
        <v>5</v>
      </c>
      <c r="D8524" s="1">
        <v>45566</v>
      </c>
      <c r="E8524" s="1">
        <v>45571</v>
      </c>
      <c r="F8524" t="s">
        <v>101</v>
      </c>
      <c r="G8524" t="s">
        <v>33</v>
      </c>
      <c r="H8524" t="s">
        <v>97</v>
      </c>
      <c r="I8524">
        <v>1</v>
      </c>
      <c r="J8524">
        <v>1960</v>
      </c>
    </row>
    <row r="8525" spans="1:10" x14ac:dyDescent="0.3">
      <c r="A8525">
        <v>908524</v>
      </c>
      <c r="B8525">
        <v>258</v>
      </c>
      <c r="C8525">
        <v>21</v>
      </c>
      <c r="D8525" s="1">
        <v>45661</v>
      </c>
      <c r="E8525" s="1">
        <v>45666</v>
      </c>
      <c r="F8525" t="s">
        <v>93</v>
      </c>
      <c r="G8525" t="s">
        <v>51</v>
      </c>
      <c r="H8525" t="s">
        <v>94</v>
      </c>
      <c r="I8525">
        <v>1</v>
      </c>
      <c r="J8525">
        <v>9950</v>
      </c>
    </row>
    <row r="8526" spans="1:10" x14ac:dyDescent="0.3">
      <c r="A8526">
        <v>908525</v>
      </c>
      <c r="B8526">
        <v>457</v>
      </c>
      <c r="C8526">
        <v>45</v>
      </c>
      <c r="D8526" s="1">
        <v>45393</v>
      </c>
      <c r="E8526" s="1">
        <v>45397</v>
      </c>
      <c r="F8526" t="s">
        <v>98</v>
      </c>
      <c r="G8526" t="s">
        <v>78</v>
      </c>
      <c r="H8526" t="s">
        <v>94</v>
      </c>
      <c r="I8526">
        <v>1</v>
      </c>
      <c r="J8526">
        <v>1290</v>
      </c>
    </row>
    <row r="8527" spans="1:10" x14ac:dyDescent="0.3">
      <c r="A8527">
        <v>908526</v>
      </c>
      <c r="B8527">
        <v>381</v>
      </c>
      <c r="C8527">
        <v>36</v>
      </c>
      <c r="D8527" s="1">
        <v>45621</v>
      </c>
      <c r="E8527" s="1">
        <v>45626</v>
      </c>
      <c r="F8527" t="s">
        <v>95</v>
      </c>
      <c r="G8527" t="s">
        <v>69</v>
      </c>
      <c r="H8527" t="s">
        <v>94</v>
      </c>
      <c r="I8527">
        <v>1</v>
      </c>
      <c r="J8527">
        <v>1130</v>
      </c>
    </row>
    <row r="8528" spans="1:10" x14ac:dyDescent="0.3">
      <c r="A8528">
        <v>908527</v>
      </c>
      <c r="B8528">
        <v>304</v>
      </c>
      <c r="C8528">
        <v>44</v>
      </c>
      <c r="D8528" s="1">
        <v>45651</v>
      </c>
      <c r="E8528" s="1">
        <v>45653</v>
      </c>
      <c r="F8528" t="s">
        <v>98</v>
      </c>
      <c r="G8528" t="s">
        <v>78</v>
      </c>
      <c r="H8528" t="s">
        <v>94</v>
      </c>
      <c r="I8528">
        <v>1</v>
      </c>
      <c r="J8528">
        <v>1130</v>
      </c>
    </row>
    <row r="8529" spans="1:10" x14ac:dyDescent="0.3">
      <c r="A8529">
        <v>908528</v>
      </c>
      <c r="B8529">
        <v>551</v>
      </c>
      <c r="C8529">
        <v>20</v>
      </c>
      <c r="D8529" s="1">
        <v>45494</v>
      </c>
      <c r="E8529" s="1">
        <v>45499</v>
      </c>
      <c r="F8529" t="s">
        <v>101</v>
      </c>
      <c r="G8529" t="s">
        <v>51</v>
      </c>
      <c r="H8529" t="s">
        <v>94</v>
      </c>
      <c r="I8529">
        <v>1</v>
      </c>
      <c r="J8529">
        <v>12810</v>
      </c>
    </row>
    <row r="8530" spans="1:10" x14ac:dyDescent="0.3">
      <c r="A8530">
        <v>908529</v>
      </c>
      <c r="B8530">
        <v>291</v>
      </c>
      <c r="C8530">
        <v>27</v>
      </c>
      <c r="D8530" s="1">
        <v>45575</v>
      </c>
      <c r="E8530" s="1">
        <v>45577</v>
      </c>
      <c r="F8530" t="s">
        <v>101</v>
      </c>
      <c r="G8530" t="s">
        <v>60</v>
      </c>
      <c r="H8530" t="s">
        <v>94</v>
      </c>
      <c r="I8530">
        <v>2</v>
      </c>
      <c r="J8530">
        <v>2160</v>
      </c>
    </row>
    <row r="8531" spans="1:10" x14ac:dyDescent="0.3">
      <c r="A8531">
        <v>908530</v>
      </c>
      <c r="B8531">
        <v>571</v>
      </c>
      <c r="C8531">
        <v>41</v>
      </c>
      <c r="D8531" s="1">
        <v>45655</v>
      </c>
      <c r="E8531" s="1">
        <v>45657</v>
      </c>
      <c r="F8531" t="s">
        <v>93</v>
      </c>
      <c r="G8531" t="s">
        <v>78</v>
      </c>
      <c r="H8531" t="s">
        <v>97</v>
      </c>
      <c r="I8531">
        <v>1</v>
      </c>
      <c r="J8531">
        <v>1390</v>
      </c>
    </row>
    <row r="8532" spans="1:10" x14ac:dyDescent="0.3">
      <c r="A8532">
        <v>908531</v>
      </c>
      <c r="B8532">
        <v>509</v>
      </c>
      <c r="C8532">
        <v>46</v>
      </c>
      <c r="D8532" s="1">
        <v>45573</v>
      </c>
      <c r="E8532" s="1">
        <v>45578</v>
      </c>
      <c r="F8532" t="s">
        <v>95</v>
      </c>
      <c r="G8532" t="s">
        <v>78</v>
      </c>
      <c r="H8532" t="s">
        <v>97</v>
      </c>
      <c r="I8532">
        <v>1</v>
      </c>
      <c r="J8532">
        <v>1320</v>
      </c>
    </row>
    <row r="8533" spans="1:10" x14ac:dyDescent="0.3">
      <c r="A8533">
        <v>908532</v>
      </c>
      <c r="B8533">
        <v>262</v>
      </c>
      <c r="C8533">
        <v>11</v>
      </c>
      <c r="D8533" s="1">
        <v>45660</v>
      </c>
      <c r="E8533" s="1">
        <v>45662</v>
      </c>
      <c r="F8533" t="s">
        <v>101</v>
      </c>
      <c r="G8533" t="s">
        <v>42</v>
      </c>
      <c r="H8533" t="s">
        <v>94</v>
      </c>
      <c r="I8533">
        <v>1</v>
      </c>
      <c r="J8533">
        <v>2560</v>
      </c>
    </row>
    <row r="8534" spans="1:10" x14ac:dyDescent="0.3">
      <c r="A8534">
        <v>908533</v>
      </c>
      <c r="B8534">
        <v>147</v>
      </c>
      <c r="C8534">
        <v>5</v>
      </c>
      <c r="D8534" s="1">
        <v>45724</v>
      </c>
      <c r="E8534" s="1">
        <v>45728</v>
      </c>
      <c r="F8534" t="s">
        <v>95</v>
      </c>
      <c r="G8534" t="s">
        <v>33</v>
      </c>
      <c r="H8534" t="s">
        <v>94</v>
      </c>
      <c r="I8534">
        <v>3</v>
      </c>
      <c r="J8534">
        <v>5880</v>
      </c>
    </row>
    <row r="8535" spans="1:10" x14ac:dyDescent="0.3">
      <c r="A8535">
        <v>908534</v>
      </c>
      <c r="B8535">
        <v>50</v>
      </c>
      <c r="C8535">
        <v>11</v>
      </c>
      <c r="D8535" s="1">
        <v>45699</v>
      </c>
      <c r="E8535" s="1">
        <v>45704</v>
      </c>
      <c r="F8535" t="s">
        <v>96</v>
      </c>
      <c r="G8535" t="s">
        <v>42</v>
      </c>
      <c r="H8535" t="s">
        <v>94</v>
      </c>
      <c r="I8535">
        <v>1</v>
      </c>
      <c r="J8535">
        <v>2560</v>
      </c>
    </row>
    <row r="8536" spans="1:10" x14ac:dyDescent="0.3">
      <c r="A8536">
        <v>908535</v>
      </c>
      <c r="B8536">
        <v>458</v>
      </c>
      <c r="C8536">
        <v>30</v>
      </c>
      <c r="D8536" s="1">
        <v>45528</v>
      </c>
      <c r="E8536" s="1">
        <v>45530</v>
      </c>
      <c r="F8536" t="s">
        <v>100</v>
      </c>
      <c r="G8536" t="s">
        <v>60</v>
      </c>
      <c r="H8536" t="s">
        <v>94</v>
      </c>
      <c r="I8536">
        <v>2</v>
      </c>
      <c r="J8536">
        <v>5100</v>
      </c>
    </row>
    <row r="8537" spans="1:10" x14ac:dyDescent="0.3">
      <c r="A8537">
        <v>908536</v>
      </c>
      <c r="B8537">
        <v>74</v>
      </c>
      <c r="C8537">
        <v>25</v>
      </c>
      <c r="D8537" s="1">
        <v>45680</v>
      </c>
      <c r="E8537" s="1">
        <v>45685</v>
      </c>
      <c r="F8537" t="s">
        <v>101</v>
      </c>
      <c r="G8537" t="s">
        <v>60</v>
      </c>
      <c r="H8537" t="s">
        <v>97</v>
      </c>
      <c r="I8537">
        <v>1</v>
      </c>
      <c r="J8537">
        <v>3150</v>
      </c>
    </row>
    <row r="8538" spans="1:10" x14ac:dyDescent="0.3">
      <c r="A8538">
        <v>908537</v>
      </c>
      <c r="B8538">
        <v>576</v>
      </c>
      <c r="C8538">
        <v>38</v>
      </c>
      <c r="D8538" s="1">
        <v>45654</v>
      </c>
      <c r="E8538" s="1">
        <v>45659</v>
      </c>
      <c r="F8538" t="s">
        <v>99</v>
      </c>
      <c r="G8538" t="s">
        <v>69</v>
      </c>
      <c r="H8538" t="s">
        <v>94</v>
      </c>
      <c r="I8538">
        <v>3</v>
      </c>
      <c r="J8538">
        <v>1530</v>
      </c>
    </row>
    <row r="8539" spans="1:10" x14ac:dyDescent="0.3">
      <c r="A8539">
        <v>908538</v>
      </c>
      <c r="B8539">
        <v>482</v>
      </c>
      <c r="C8539">
        <v>19</v>
      </c>
      <c r="D8539" s="1">
        <v>45577</v>
      </c>
      <c r="E8539" s="1">
        <v>45582</v>
      </c>
      <c r="F8539" t="s">
        <v>100</v>
      </c>
      <c r="G8539" t="s">
        <v>51</v>
      </c>
      <c r="H8539" t="s">
        <v>94</v>
      </c>
      <c r="I8539">
        <v>3</v>
      </c>
      <c r="J8539">
        <v>32400</v>
      </c>
    </row>
    <row r="8540" spans="1:10" x14ac:dyDescent="0.3">
      <c r="A8540">
        <v>908539</v>
      </c>
      <c r="B8540">
        <v>155</v>
      </c>
      <c r="C8540">
        <v>25</v>
      </c>
      <c r="D8540" s="1">
        <v>45444</v>
      </c>
      <c r="E8540" s="1">
        <v>45449</v>
      </c>
      <c r="F8540" t="s">
        <v>99</v>
      </c>
      <c r="G8540" t="s">
        <v>60</v>
      </c>
      <c r="H8540" t="s">
        <v>94</v>
      </c>
      <c r="I8540">
        <v>1</v>
      </c>
      <c r="J8540">
        <v>3150</v>
      </c>
    </row>
    <row r="8541" spans="1:10" x14ac:dyDescent="0.3">
      <c r="A8541">
        <v>908540</v>
      </c>
      <c r="B8541">
        <v>458</v>
      </c>
      <c r="C8541">
        <v>45</v>
      </c>
      <c r="D8541" s="1">
        <v>45722</v>
      </c>
      <c r="E8541" s="1">
        <v>45726</v>
      </c>
      <c r="F8541" t="s">
        <v>100</v>
      </c>
      <c r="G8541" t="s">
        <v>78</v>
      </c>
      <c r="H8541" t="s">
        <v>94</v>
      </c>
      <c r="I8541">
        <v>1</v>
      </c>
      <c r="J8541">
        <v>1290</v>
      </c>
    </row>
    <row r="8542" spans="1:10" x14ac:dyDescent="0.3">
      <c r="A8542">
        <v>908541</v>
      </c>
      <c r="B8542">
        <v>213</v>
      </c>
      <c r="C8542">
        <v>29</v>
      </c>
      <c r="D8542" s="1">
        <v>45714</v>
      </c>
      <c r="E8542" s="1">
        <v>45716</v>
      </c>
      <c r="F8542" t="s">
        <v>100</v>
      </c>
      <c r="G8542" t="s">
        <v>60</v>
      </c>
      <c r="H8542" t="s">
        <v>97</v>
      </c>
      <c r="I8542">
        <v>1</v>
      </c>
      <c r="J8542">
        <v>2450</v>
      </c>
    </row>
    <row r="8543" spans="1:10" x14ac:dyDescent="0.3">
      <c r="A8543">
        <v>908542</v>
      </c>
      <c r="B8543">
        <v>436</v>
      </c>
      <c r="C8543">
        <v>16</v>
      </c>
      <c r="D8543" s="1">
        <v>45451</v>
      </c>
      <c r="E8543" s="1">
        <v>45456</v>
      </c>
      <c r="F8543" t="s">
        <v>95</v>
      </c>
      <c r="G8543" t="s">
        <v>42</v>
      </c>
      <c r="H8543" t="s">
        <v>94</v>
      </c>
      <c r="I8543">
        <v>1</v>
      </c>
      <c r="J8543">
        <v>3900</v>
      </c>
    </row>
    <row r="8544" spans="1:10" x14ac:dyDescent="0.3">
      <c r="A8544">
        <v>908543</v>
      </c>
      <c r="B8544">
        <v>222</v>
      </c>
      <c r="C8544">
        <v>39</v>
      </c>
      <c r="D8544" s="1">
        <v>45585</v>
      </c>
      <c r="E8544" s="1">
        <v>45591</v>
      </c>
      <c r="F8544" t="s">
        <v>100</v>
      </c>
      <c r="G8544" t="s">
        <v>69</v>
      </c>
      <c r="H8544" t="s">
        <v>94</v>
      </c>
      <c r="I8544">
        <v>1</v>
      </c>
      <c r="J8544">
        <v>780</v>
      </c>
    </row>
    <row r="8545" spans="1:10" x14ac:dyDescent="0.3">
      <c r="A8545">
        <v>908544</v>
      </c>
      <c r="B8545">
        <v>514</v>
      </c>
      <c r="C8545">
        <v>44</v>
      </c>
      <c r="D8545" s="1">
        <v>45529</v>
      </c>
      <c r="E8545" s="1">
        <v>45532</v>
      </c>
      <c r="F8545" t="s">
        <v>99</v>
      </c>
      <c r="G8545" t="s">
        <v>78</v>
      </c>
      <c r="H8545" t="s">
        <v>94</v>
      </c>
      <c r="I8545">
        <v>1</v>
      </c>
      <c r="J8545">
        <v>1130</v>
      </c>
    </row>
    <row r="8546" spans="1:10" x14ac:dyDescent="0.3">
      <c r="A8546">
        <v>908545</v>
      </c>
      <c r="B8546">
        <v>308</v>
      </c>
      <c r="C8546">
        <v>10</v>
      </c>
      <c r="D8546" s="1">
        <v>45440</v>
      </c>
      <c r="E8546" s="1">
        <v>45443</v>
      </c>
      <c r="F8546" t="s">
        <v>96</v>
      </c>
      <c r="G8546" t="s">
        <v>42</v>
      </c>
      <c r="H8546" t="s">
        <v>94</v>
      </c>
      <c r="I8546">
        <v>2</v>
      </c>
      <c r="J8546">
        <v>7400</v>
      </c>
    </row>
    <row r="8547" spans="1:10" x14ac:dyDescent="0.3">
      <c r="A8547">
        <v>908546</v>
      </c>
      <c r="B8547">
        <v>35</v>
      </c>
      <c r="C8547">
        <v>6</v>
      </c>
      <c r="D8547" s="1">
        <v>45425</v>
      </c>
      <c r="E8547" s="1">
        <v>45429</v>
      </c>
      <c r="F8547" t="s">
        <v>93</v>
      </c>
      <c r="G8547" t="s">
        <v>33</v>
      </c>
      <c r="H8547" t="s">
        <v>97</v>
      </c>
      <c r="I8547">
        <v>2</v>
      </c>
      <c r="J8547">
        <v>3020</v>
      </c>
    </row>
    <row r="8548" spans="1:10" x14ac:dyDescent="0.3">
      <c r="A8548">
        <v>908547</v>
      </c>
      <c r="B8548">
        <v>475</v>
      </c>
      <c r="C8548">
        <v>3</v>
      </c>
      <c r="D8548" s="1">
        <v>45553</v>
      </c>
      <c r="E8548" s="1">
        <v>45557</v>
      </c>
      <c r="F8548" t="s">
        <v>100</v>
      </c>
      <c r="G8548" t="s">
        <v>33</v>
      </c>
      <c r="H8548" t="s">
        <v>97</v>
      </c>
      <c r="I8548">
        <v>1</v>
      </c>
      <c r="J8548">
        <v>1770</v>
      </c>
    </row>
    <row r="8549" spans="1:10" x14ac:dyDescent="0.3">
      <c r="A8549">
        <v>908548</v>
      </c>
      <c r="B8549">
        <v>376</v>
      </c>
      <c r="C8549">
        <v>29</v>
      </c>
      <c r="D8549" s="1">
        <v>45730</v>
      </c>
      <c r="E8549" s="1">
        <v>45735</v>
      </c>
      <c r="F8549" t="s">
        <v>101</v>
      </c>
      <c r="G8549" t="s">
        <v>60</v>
      </c>
      <c r="H8549" t="s">
        <v>94</v>
      </c>
      <c r="I8549">
        <v>1</v>
      </c>
      <c r="J8549">
        <v>2450</v>
      </c>
    </row>
    <row r="8550" spans="1:10" x14ac:dyDescent="0.3">
      <c r="A8550">
        <v>908549</v>
      </c>
      <c r="B8550">
        <v>573</v>
      </c>
      <c r="C8550">
        <v>6</v>
      </c>
      <c r="D8550" s="1">
        <v>45573</v>
      </c>
      <c r="E8550" s="1">
        <v>45578</v>
      </c>
      <c r="F8550" t="s">
        <v>95</v>
      </c>
      <c r="G8550" t="s">
        <v>33</v>
      </c>
      <c r="H8550" t="s">
        <v>94</v>
      </c>
      <c r="I8550">
        <v>1</v>
      </c>
      <c r="J8550">
        <v>1510</v>
      </c>
    </row>
    <row r="8551" spans="1:10" x14ac:dyDescent="0.3">
      <c r="A8551">
        <v>908550</v>
      </c>
      <c r="B8551">
        <v>354</v>
      </c>
      <c r="C8551">
        <v>28</v>
      </c>
      <c r="D8551" s="1">
        <v>45512</v>
      </c>
      <c r="E8551" s="1">
        <v>45517</v>
      </c>
      <c r="F8551" t="s">
        <v>99</v>
      </c>
      <c r="G8551" t="s">
        <v>60</v>
      </c>
      <c r="H8551" t="s">
        <v>94</v>
      </c>
      <c r="I8551">
        <v>2</v>
      </c>
      <c r="J8551">
        <v>6340</v>
      </c>
    </row>
    <row r="8552" spans="1:10" x14ac:dyDescent="0.3">
      <c r="A8552">
        <v>908551</v>
      </c>
      <c r="B8552">
        <v>13</v>
      </c>
      <c r="C8552">
        <v>30</v>
      </c>
      <c r="D8552" s="1">
        <v>45393</v>
      </c>
      <c r="E8552" s="1">
        <v>45397</v>
      </c>
      <c r="F8552" t="s">
        <v>96</v>
      </c>
      <c r="G8552" t="s">
        <v>60</v>
      </c>
      <c r="H8552" t="s">
        <v>94</v>
      </c>
      <c r="I8552">
        <v>1</v>
      </c>
      <c r="J8552">
        <v>2550</v>
      </c>
    </row>
    <row r="8553" spans="1:10" x14ac:dyDescent="0.3">
      <c r="A8553">
        <v>908552</v>
      </c>
      <c r="B8553">
        <v>164</v>
      </c>
      <c r="C8553">
        <v>10</v>
      </c>
      <c r="D8553" s="1">
        <v>45607</v>
      </c>
      <c r="E8553" s="1">
        <v>45612</v>
      </c>
      <c r="F8553" t="s">
        <v>99</v>
      </c>
      <c r="G8553" t="s">
        <v>42</v>
      </c>
      <c r="H8553" t="s">
        <v>94</v>
      </c>
      <c r="I8553">
        <v>2</v>
      </c>
      <c r="J8553">
        <v>7400</v>
      </c>
    </row>
    <row r="8554" spans="1:10" x14ac:dyDescent="0.3">
      <c r="A8554">
        <v>908553</v>
      </c>
      <c r="B8554">
        <v>89</v>
      </c>
      <c r="C8554">
        <v>7</v>
      </c>
      <c r="D8554" s="1">
        <v>45624</v>
      </c>
      <c r="E8554" s="1">
        <v>45628</v>
      </c>
      <c r="F8554" t="s">
        <v>93</v>
      </c>
      <c r="G8554" t="s">
        <v>33</v>
      </c>
      <c r="H8554" t="s">
        <v>97</v>
      </c>
      <c r="I8554">
        <v>1</v>
      </c>
      <c r="J8554">
        <v>2150</v>
      </c>
    </row>
    <row r="8555" spans="1:10" x14ac:dyDescent="0.3">
      <c r="A8555">
        <v>908554</v>
      </c>
      <c r="B8555">
        <v>565</v>
      </c>
      <c r="C8555">
        <v>47</v>
      </c>
      <c r="D8555" s="1">
        <v>45503</v>
      </c>
      <c r="E8555" s="1">
        <v>45508</v>
      </c>
      <c r="F8555" t="s">
        <v>98</v>
      </c>
      <c r="G8555" t="s">
        <v>78</v>
      </c>
      <c r="H8555" t="s">
        <v>97</v>
      </c>
      <c r="I8555">
        <v>1</v>
      </c>
      <c r="J8555">
        <v>890</v>
      </c>
    </row>
    <row r="8556" spans="1:10" x14ac:dyDescent="0.3">
      <c r="A8556">
        <v>908555</v>
      </c>
      <c r="B8556">
        <v>234</v>
      </c>
      <c r="C8556">
        <v>6</v>
      </c>
      <c r="D8556" s="1">
        <v>45454</v>
      </c>
      <c r="E8556" s="1">
        <v>45459</v>
      </c>
      <c r="F8556" t="s">
        <v>100</v>
      </c>
      <c r="G8556" t="s">
        <v>33</v>
      </c>
      <c r="H8556" t="s">
        <v>97</v>
      </c>
      <c r="I8556">
        <v>2</v>
      </c>
      <c r="J8556">
        <v>3020</v>
      </c>
    </row>
    <row r="8557" spans="1:10" x14ac:dyDescent="0.3">
      <c r="A8557">
        <v>908556</v>
      </c>
      <c r="B8557">
        <v>60</v>
      </c>
      <c r="C8557">
        <v>41</v>
      </c>
      <c r="D8557" s="1">
        <v>45512</v>
      </c>
      <c r="E8557" s="1">
        <v>45517</v>
      </c>
      <c r="F8557" t="s">
        <v>100</v>
      </c>
      <c r="G8557" t="s">
        <v>78</v>
      </c>
      <c r="H8557" t="s">
        <v>94</v>
      </c>
      <c r="I8557">
        <v>1</v>
      </c>
      <c r="J8557">
        <v>1390</v>
      </c>
    </row>
    <row r="8558" spans="1:10" x14ac:dyDescent="0.3">
      <c r="A8558">
        <v>908557</v>
      </c>
      <c r="B8558">
        <v>471</v>
      </c>
      <c r="C8558">
        <v>44</v>
      </c>
      <c r="D8558" s="1">
        <v>45742</v>
      </c>
      <c r="E8558" s="1">
        <v>45748</v>
      </c>
      <c r="F8558" t="s">
        <v>101</v>
      </c>
      <c r="G8558" t="s">
        <v>78</v>
      </c>
      <c r="H8558" t="s">
        <v>97</v>
      </c>
      <c r="I8558">
        <v>1</v>
      </c>
      <c r="J8558">
        <v>1130</v>
      </c>
    </row>
    <row r="8559" spans="1:10" x14ac:dyDescent="0.3">
      <c r="A8559">
        <v>908558</v>
      </c>
      <c r="B8559">
        <v>15</v>
      </c>
      <c r="C8559">
        <v>45</v>
      </c>
      <c r="D8559" s="1">
        <v>45531</v>
      </c>
      <c r="E8559" s="1">
        <v>45537</v>
      </c>
      <c r="F8559" t="s">
        <v>100</v>
      </c>
      <c r="G8559" t="s">
        <v>78</v>
      </c>
      <c r="H8559" t="s">
        <v>94</v>
      </c>
      <c r="I8559">
        <v>3</v>
      </c>
      <c r="J8559">
        <v>3870</v>
      </c>
    </row>
    <row r="8560" spans="1:10" x14ac:dyDescent="0.3">
      <c r="A8560">
        <v>908559</v>
      </c>
      <c r="B8560">
        <v>210</v>
      </c>
      <c r="C8560">
        <v>15</v>
      </c>
      <c r="D8560" s="1">
        <v>45636</v>
      </c>
      <c r="E8560" s="1">
        <v>45641</v>
      </c>
      <c r="F8560" t="s">
        <v>99</v>
      </c>
      <c r="G8560" t="s">
        <v>42</v>
      </c>
      <c r="H8560" t="s">
        <v>97</v>
      </c>
      <c r="I8560">
        <v>1</v>
      </c>
      <c r="J8560">
        <v>3740</v>
      </c>
    </row>
    <row r="8561" spans="1:10" x14ac:dyDescent="0.3">
      <c r="A8561">
        <v>908560</v>
      </c>
      <c r="B8561">
        <v>400</v>
      </c>
      <c r="C8561">
        <v>16</v>
      </c>
      <c r="D8561" s="1">
        <v>45401</v>
      </c>
      <c r="E8561" s="1">
        <v>45406</v>
      </c>
      <c r="F8561" t="s">
        <v>99</v>
      </c>
      <c r="G8561" t="s">
        <v>42</v>
      </c>
      <c r="H8561" t="s">
        <v>97</v>
      </c>
      <c r="I8561">
        <v>1</v>
      </c>
      <c r="J8561">
        <v>3900</v>
      </c>
    </row>
    <row r="8562" spans="1:10" x14ac:dyDescent="0.3">
      <c r="A8562">
        <v>908561</v>
      </c>
      <c r="B8562">
        <v>302</v>
      </c>
      <c r="C8562">
        <v>47</v>
      </c>
      <c r="D8562" s="1">
        <v>45401</v>
      </c>
      <c r="E8562" s="1">
        <v>45404</v>
      </c>
      <c r="F8562" t="s">
        <v>100</v>
      </c>
      <c r="G8562" t="s">
        <v>78</v>
      </c>
      <c r="H8562" t="s">
        <v>97</v>
      </c>
      <c r="I8562">
        <v>1</v>
      </c>
      <c r="J8562">
        <v>890</v>
      </c>
    </row>
    <row r="8563" spans="1:10" x14ac:dyDescent="0.3">
      <c r="A8563">
        <v>908562</v>
      </c>
      <c r="B8563">
        <v>547</v>
      </c>
      <c r="C8563">
        <v>27</v>
      </c>
      <c r="D8563" s="1">
        <v>45430</v>
      </c>
      <c r="E8563" s="1">
        <v>45436</v>
      </c>
      <c r="F8563" t="s">
        <v>100</v>
      </c>
      <c r="G8563" t="s">
        <v>60</v>
      </c>
      <c r="H8563" t="s">
        <v>94</v>
      </c>
      <c r="I8563">
        <v>1</v>
      </c>
      <c r="J8563">
        <v>1080</v>
      </c>
    </row>
    <row r="8564" spans="1:10" x14ac:dyDescent="0.3">
      <c r="A8564">
        <v>908563</v>
      </c>
      <c r="B8564">
        <v>509</v>
      </c>
      <c r="C8564">
        <v>6</v>
      </c>
      <c r="D8564" s="1">
        <v>45577</v>
      </c>
      <c r="E8564" s="1">
        <v>45579</v>
      </c>
      <c r="F8564" t="s">
        <v>95</v>
      </c>
      <c r="G8564" t="s">
        <v>33</v>
      </c>
      <c r="H8564" t="s">
        <v>94</v>
      </c>
      <c r="I8564">
        <v>1</v>
      </c>
      <c r="J8564">
        <v>1510</v>
      </c>
    </row>
    <row r="8565" spans="1:10" x14ac:dyDescent="0.3">
      <c r="A8565">
        <v>908564</v>
      </c>
      <c r="B8565">
        <v>251</v>
      </c>
      <c r="C8565">
        <v>13</v>
      </c>
      <c r="D8565" s="1">
        <v>45742</v>
      </c>
      <c r="E8565" s="1">
        <v>45748</v>
      </c>
      <c r="F8565" t="s">
        <v>93</v>
      </c>
      <c r="G8565" t="s">
        <v>42</v>
      </c>
      <c r="H8565" t="s">
        <v>94</v>
      </c>
      <c r="I8565">
        <v>1</v>
      </c>
      <c r="J8565">
        <v>3000</v>
      </c>
    </row>
    <row r="8566" spans="1:10" x14ac:dyDescent="0.3">
      <c r="A8566">
        <v>908565</v>
      </c>
      <c r="B8566">
        <v>581</v>
      </c>
      <c r="C8566">
        <v>30</v>
      </c>
      <c r="D8566" s="1">
        <v>45528</v>
      </c>
      <c r="E8566" s="1">
        <v>45533</v>
      </c>
      <c r="F8566" t="s">
        <v>100</v>
      </c>
      <c r="G8566" t="s">
        <v>60</v>
      </c>
      <c r="H8566" t="s">
        <v>97</v>
      </c>
      <c r="I8566">
        <v>3</v>
      </c>
      <c r="J8566">
        <v>7650</v>
      </c>
    </row>
    <row r="8567" spans="1:10" x14ac:dyDescent="0.3">
      <c r="A8567">
        <v>908566</v>
      </c>
      <c r="B8567">
        <v>220</v>
      </c>
      <c r="C8567">
        <v>36</v>
      </c>
      <c r="D8567" s="1">
        <v>45726</v>
      </c>
      <c r="E8567" s="1">
        <v>45730</v>
      </c>
      <c r="F8567" t="s">
        <v>99</v>
      </c>
      <c r="G8567" t="s">
        <v>69</v>
      </c>
      <c r="H8567" t="s">
        <v>94</v>
      </c>
      <c r="I8567">
        <v>3</v>
      </c>
      <c r="J8567">
        <v>3390</v>
      </c>
    </row>
    <row r="8568" spans="1:10" x14ac:dyDescent="0.3">
      <c r="A8568">
        <v>908567</v>
      </c>
      <c r="B8568">
        <v>390</v>
      </c>
      <c r="C8568">
        <v>16</v>
      </c>
      <c r="D8568" s="1">
        <v>45628</v>
      </c>
      <c r="E8568" s="1">
        <v>45632</v>
      </c>
      <c r="F8568" t="s">
        <v>95</v>
      </c>
      <c r="G8568" t="s">
        <v>42</v>
      </c>
      <c r="H8568" t="s">
        <v>94</v>
      </c>
      <c r="I8568">
        <v>1</v>
      </c>
      <c r="J8568">
        <v>3900</v>
      </c>
    </row>
    <row r="8569" spans="1:10" x14ac:dyDescent="0.3">
      <c r="A8569">
        <v>908568</v>
      </c>
      <c r="B8569">
        <v>177</v>
      </c>
      <c r="C8569">
        <v>39</v>
      </c>
      <c r="D8569" s="1">
        <v>45687</v>
      </c>
      <c r="E8569" s="1">
        <v>45693</v>
      </c>
      <c r="F8569" t="s">
        <v>93</v>
      </c>
      <c r="G8569" t="s">
        <v>69</v>
      </c>
      <c r="H8569" t="s">
        <v>97</v>
      </c>
      <c r="I8569">
        <v>2</v>
      </c>
      <c r="J8569">
        <v>1560</v>
      </c>
    </row>
    <row r="8570" spans="1:10" x14ac:dyDescent="0.3">
      <c r="A8570">
        <v>908569</v>
      </c>
      <c r="B8570">
        <v>31</v>
      </c>
      <c r="C8570">
        <v>1</v>
      </c>
      <c r="D8570" s="1">
        <v>45666</v>
      </c>
      <c r="E8570" s="1">
        <v>45671</v>
      </c>
      <c r="F8570" t="s">
        <v>95</v>
      </c>
      <c r="G8570" t="s">
        <v>33</v>
      </c>
      <c r="H8570" t="s">
        <v>97</v>
      </c>
      <c r="I8570">
        <v>1</v>
      </c>
      <c r="J8570">
        <v>1110</v>
      </c>
    </row>
    <row r="8571" spans="1:10" x14ac:dyDescent="0.3">
      <c r="A8571">
        <v>908570</v>
      </c>
      <c r="B8571">
        <v>531</v>
      </c>
      <c r="C8571">
        <v>21</v>
      </c>
      <c r="D8571" s="1">
        <v>45434</v>
      </c>
      <c r="E8571" s="1">
        <v>45440</v>
      </c>
      <c r="F8571" t="s">
        <v>96</v>
      </c>
      <c r="G8571" t="s">
        <v>51</v>
      </c>
      <c r="H8571" t="s">
        <v>94</v>
      </c>
      <c r="I8571">
        <v>1</v>
      </c>
      <c r="J8571">
        <v>9950</v>
      </c>
    </row>
    <row r="8572" spans="1:10" x14ac:dyDescent="0.3">
      <c r="A8572">
        <v>908571</v>
      </c>
      <c r="B8572">
        <v>305</v>
      </c>
      <c r="C8572">
        <v>46</v>
      </c>
      <c r="D8572" s="1">
        <v>45669</v>
      </c>
      <c r="E8572" s="1">
        <v>45674</v>
      </c>
      <c r="F8572" t="s">
        <v>100</v>
      </c>
      <c r="G8572" t="s">
        <v>78</v>
      </c>
      <c r="H8572" t="s">
        <v>97</v>
      </c>
      <c r="I8572">
        <v>1</v>
      </c>
      <c r="J8572">
        <v>1320</v>
      </c>
    </row>
    <row r="8573" spans="1:10" x14ac:dyDescent="0.3">
      <c r="A8573">
        <v>908572</v>
      </c>
      <c r="B8573">
        <v>17</v>
      </c>
      <c r="C8573">
        <v>40</v>
      </c>
      <c r="D8573" s="1">
        <v>45611</v>
      </c>
      <c r="E8573" s="1">
        <v>45616</v>
      </c>
      <c r="F8573" t="s">
        <v>96</v>
      </c>
      <c r="G8573" t="s">
        <v>69</v>
      </c>
      <c r="H8573" t="s">
        <v>97</v>
      </c>
      <c r="I8573">
        <v>1</v>
      </c>
      <c r="J8573">
        <v>540</v>
      </c>
    </row>
    <row r="8574" spans="1:10" x14ac:dyDescent="0.3">
      <c r="A8574">
        <v>908573</v>
      </c>
      <c r="B8574">
        <v>596</v>
      </c>
      <c r="C8574">
        <v>1</v>
      </c>
      <c r="D8574" s="1">
        <v>45675</v>
      </c>
      <c r="E8574" s="1">
        <v>45680</v>
      </c>
      <c r="F8574" t="s">
        <v>95</v>
      </c>
      <c r="G8574" t="s">
        <v>33</v>
      </c>
      <c r="H8574" t="s">
        <v>94</v>
      </c>
      <c r="I8574">
        <v>1</v>
      </c>
      <c r="J8574">
        <v>1110</v>
      </c>
    </row>
    <row r="8575" spans="1:10" x14ac:dyDescent="0.3">
      <c r="A8575">
        <v>908574</v>
      </c>
      <c r="B8575">
        <v>82</v>
      </c>
      <c r="C8575">
        <v>20</v>
      </c>
      <c r="D8575" s="1">
        <v>45735</v>
      </c>
      <c r="E8575" s="1">
        <v>45740</v>
      </c>
      <c r="F8575" t="s">
        <v>101</v>
      </c>
      <c r="G8575" t="s">
        <v>51</v>
      </c>
      <c r="H8575" t="s">
        <v>97</v>
      </c>
      <c r="I8575">
        <v>1</v>
      </c>
      <c r="J8575">
        <v>12810</v>
      </c>
    </row>
    <row r="8576" spans="1:10" x14ac:dyDescent="0.3">
      <c r="A8576">
        <v>908575</v>
      </c>
      <c r="B8576">
        <v>249</v>
      </c>
      <c r="C8576">
        <v>45</v>
      </c>
      <c r="D8576" s="1">
        <v>45430</v>
      </c>
      <c r="E8576" s="1">
        <v>45433</v>
      </c>
      <c r="F8576" t="s">
        <v>98</v>
      </c>
      <c r="G8576" t="s">
        <v>78</v>
      </c>
      <c r="H8576" t="s">
        <v>97</v>
      </c>
      <c r="I8576">
        <v>1</v>
      </c>
      <c r="J8576">
        <v>1290</v>
      </c>
    </row>
    <row r="8577" spans="1:10" x14ac:dyDescent="0.3">
      <c r="A8577">
        <v>908576</v>
      </c>
      <c r="B8577">
        <v>134</v>
      </c>
      <c r="C8577">
        <v>5</v>
      </c>
      <c r="D8577" s="1">
        <v>45740</v>
      </c>
      <c r="E8577" s="1">
        <v>45744</v>
      </c>
      <c r="F8577" t="s">
        <v>93</v>
      </c>
      <c r="G8577" t="s">
        <v>33</v>
      </c>
      <c r="H8577" t="s">
        <v>94</v>
      </c>
      <c r="I8577">
        <v>1</v>
      </c>
      <c r="J8577">
        <v>1960</v>
      </c>
    </row>
    <row r="8578" spans="1:10" x14ac:dyDescent="0.3">
      <c r="A8578">
        <v>908577</v>
      </c>
      <c r="B8578">
        <v>547</v>
      </c>
      <c r="C8578">
        <v>34</v>
      </c>
      <c r="D8578" s="1">
        <v>45511</v>
      </c>
      <c r="E8578" s="1">
        <v>45514</v>
      </c>
      <c r="F8578" t="s">
        <v>100</v>
      </c>
      <c r="G8578" t="s">
        <v>69</v>
      </c>
      <c r="H8578" t="s">
        <v>94</v>
      </c>
      <c r="I8578">
        <v>1</v>
      </c>
      <c r="J8578">
        <v>410</v>
      </c>
    </row>
    <row r="8579" spans="1:10" x14ac:dyDescent="0.3">
      <c r="A8579">
        <v>908578</v>
      </c>
      <c r="B8579">
        <v>219</v>
      </c>
      <c r="C8579">
        <v>20</v>
      </c>
      <c r="D8579" s="1">
        <v>45446</v>
      </c>
      <c r="E8579" s="1">
        <v>45450</v>
      </c>
      <c r="F8579" t="s">
        <v>101</v>
      </c>
      <c r="G8579" t="s">
        <v>51</v>
      </c>
      <c r="H8579" t="s">
        <v>94</v>
      </c>
      <c r="I8579">
        <v>1</v>
      </c>
      <c r="J8579">
        <v>12810</v>
      </c>
    </row>
    <row r="8580" spans="1:10" x14ac:dyDescent="0.3">
      <c r="A8580">
        <v>908579</v>
      </c>
      <c r="B8580">
        <v>331</v>
      </c>
      <c r="C8580">
        <v>4</v>
      </c>
      <c r="D8580" s="1">
        <v>45566</v>
      </c>
      <c r="E8580" s="1">
        <v>45571</v>
      </c>
      <c r="F8580" t="s">
        <v>100</v>
      </c>
      <c r="G8580" t="s">
        <v>33</v>
      </c>
      <c r="H8580" t="s">
        <v>94</v>
      </c>
      <c r="I8580">
        <v>1</v>
      </c>
      <c r="J8580">
        <v>970</v>
      </c>
    </row>
    <row r="8581" spans="1:10" x14ac:dyDescent="0.3">
      <c r="A8581">
        <v>908580</v>
      </c>
      <c r="B8581">
        <v>600</v>
      </c>
      <c r="C8581">
        <v>28</v>
      </c>
      <c r="D8581" s="1">
        <v>45440</v>
      </c>
      <c r="E8581" s="1">
        <v>45443</v>
      </c>
      <c r="F8581" t="s">
        <v>95</v>
      </c>
      <c r="G8581" t="s">
        <v>60</v>
      </c>
      <c r="H8581" t="s">
        <v>94</v>
      </c>
      <c r="I8581">
        <v>1</v>
      </c>
      <c r="J8581">
        <v>3170</v>
      </c>
    </row>
    <row r="8582" spans="1:10" x14ac:dyDescent="0.3">
      <c r="A8582">
        <v>908581</v>
      </c>
      <c r="B8582">
        <v>569</v>
      </c>
      <c r="C8582">
        <v>4</v>
      </c>
      <c r="D8582" s="1">
        <v>45727</v>
      </c>
      <c r="E8582" s="1">
        <v>45732</v>
      </c>
      <c r="F8582" t="s">
        <v>100</v>
      </c>
      <c r="G8582" t="s">
        <v>33</v>
      </c>
      <c r="H8582" t="s">
        <v>97</v>
      </c>
      <c r="I8582">
        <v>3</v>
      </c>
      <c r="J8582">
        <v>2910</v>
      </c>
    </row>
    <row r="8583" spans="1:10" x14ac:dyDescent="0.3">
      <c r="A8583">
        <v>908582</v>
      </c>
      <c r="B8583">
        <v>279</v>
      </c>
      <c r="C8583">
        <v>48</v>
      </c>
      <c r="D8583" s="1">
        <v>45706</v>
      </c>
      <c r="E8583" s="1">
        <v>45712</v>
      </c>
      <c r="F8583" t="s">
        <v>93</v>
      </c>
      <c r="G8583" t="s">
        <v>78</v>
      </c>
      <c r="H8583" t="s">
        <v>94</v>
      </c>
      <c r="I8583">
        <v>1</v>
      </c>
      <c r="J8583">
        <v>1560</v>
      </c>
    </row>
    <row r="8584" spans="1:10" x14ac:dyDescent="0.3">
      <c r="A8584">
        <v>908583</v>
      </c>
      <c r="B8584">
        <v>520</v>
      </c>
      <c r="C8584">
        <v>4</v>
      </c>
      <c r="D8584" s="1">
        <v>45471</v>
      </c>
      <c r="E8584" s="1">
        <v>45476</v>
      </c>
      <c r="F8584" t="s">
        <v>100</v>
      </c>
      <c r="G8584" t="s">
        <v>33</v>
      </c>
      <c r="H8584" t="s">
        <v>94</v>
      </c>
      <c r="I8584">
        <v>1</v>
      </c>
      <c r="J8584">
        <v>970</v>
      </c>
    </row>
    <row r="8585" spans="1:10" x14ac:dyDescent="0.3">
      <c r="A8585">
        <v>908584</v>
      </c>
      <c r="B8585">
        <v>44</v>
      </c>
      <c r="C8585">
        <v>18</v>
      </c>
      <c r="D8585" s="1">
        <v>45731</v>
      </c>
      <c r="E8585" s="1">
        <v>45736</v>
      </c>
      <c r="F8585" t="s">
        <v>99</v>
      </c>
      <c r="G8585" t="s">
        <v>51</v>
      </c>
      <c r="H8585" t="s">
        <v>97</v>
      </c>
      <c r="I8585">
        <v>1</v>
      </c>
      <c r="J8585">
        <v>13140</v>
      </c>
    </row>
    <row r="8586" spans="1:10" x14ac:dyDescent="0.3">
      <c r="A8586">
        <v>908585</v>
      </c>
      <c r="B8586">
        <v>423</v>
      </c>
      <c r="C8586">
        <v>9</v>
      </c>
      <c r="D8586" s="1">
        <v>45407</v>
      </c>
      <c r="E8586" s="1">
        <v>45410</v>
      </c>
      <c r="F8586" t="s">
        <v>100</v>
      </c>
      <c r="G8586" t="s">
        <v>42</v>
      </c>
      <c r="H8586" t="s">
        <v>94</v>
      </c>
      <c r="I8586">
        <v>2</v>
      </c>
      <c r="J8586">
        <v>6740</v>
      </c>
    </row>
    <row r="8587" spans="1:10" x14ac:dyDescent="0.3">
      <c r="A8587">
        <v>908586</v>
      </c>
      <c r="B8587">
        <v>185</v>
      </c>
      <c r="C8587">
        <v>11</v>
      </c>
      <c r="D8587" s="1">
        <v>45614</v>
      </c>
      <c r="E8587" s="1">
        <v>45619</v>
      </c>
      <c r="F8587" t="s">
        <v>100</v>
      </c>
      <c r="G8587" t="s">
        <v>42</v>
      </c>
      <c r="H8587" t="s">
        <v>94</v>
      </c>
      <c r="I8587">
        <v>1</v>
      </c>
      <c r="J8587">
        <v>2560</v>
      </c>
    </row>
    <row r="8588" spans="1:10" x14ac:dyDescent="0.3">
      <c r="A8588">
        <v>908587</v>
      </c>
      <c r="B8588">
        <v>114</v>
      </c>
      <c r="C8588">
        <v>4</v>
      </c>
      <c r="D8588" s="1">
        <v>45651</v>
      </c>
      <c r="E8588" s="1">
        <v>45653</v>
      </c>
      <c r="F8588" t="s">
        <v>93</v>
      </c>
      <c r="G8588" t="s">
        <v>33</v>
      </c>
      <c r="H8588" t="s">
        <v>94</v>
      </c>
      <c r="I8588">
        <v>1</v>
      </c>
      <c r="J8588">
        <v>970</v>
      </c>
    </row>
    <row r="8589" spans="1:10" x14ac:dyDescent="0.3">
      <c r="A8589">
        <v>908588</v>
      </c>
      <c r="B8589">
        <v>509</v>
      </c>
      <c r="C8589">
        <v>45</v>
      </c>
      <c r="D8589" s="1">
        <v>45400</v>
      </c>
      <c r="E8589" s="1">
        <v>45406</v>
      </c>
      <c r="F8589" t="s">
        <v>95</v>
      </c>
      <c r="G8589" t="s">
        <v>78</v>
      </c>
      <c r="H8589" t="s">
        <v>97</v>
      </c>
      <c r="I8589">
        <v>1</v>
      </c>
      <c r="J8589">
        <v>1290</v>
      </c>
    </row>
    <row r="8590" spans="1:10" x14ac:dyDescent="0.3">
      <c r="A8590">
        <v>908589</v>
      </c>
      <c r="B8590">
        <v>180</v>
      </c>
      <c r="C8590">
        <v>40</v>
      </c>
      <c r="D8590" s="1">
        <v>45550</v>
      </c>
      <c r="E8590" s="1">
        <v>45554</v>
      </c>
      <c r="F8590" t="s">
        <v>98</v>
      </c>
      <c r="G8590" t="s">
        <v>69</v>
      </c>
      <c r="H8590" t="s">
        <v>94</v>
      </c>
      <c r="I8590">
        <v>1</v>
      </c>
      <c r="J8590">
        <v>540</v>
      </c>
    </row>
    <row r="8591" spans="1:10" x14ac:dyDescent="0.3">
      <c r="A8591">
        <v>908590</v>
      </c>
      <c r="B8591">
        <v>261</v>
      </c>
      <c r="C8591">
        <v>1</v>
      </c>
      <c r="D8591" s="1">
        <v>45408</v>
      </c>
      <c r="E8591" s="1">
        <v>45413</v>
      </c>
      <c r="F8591" t="s">
        <v>100</v>
      </c>
      <c r="G8591" t="s">
        <v>33</v>
      </c>
      <c r="H8591" t="s">
        <v>94</v>
      </c>
      <c r="I8591">
        <v>1</v>
      </c>
      <c r="J8591">
        <v>1110</v>
      </c>
    </row>
    <row r="8592" spans="1:10" x14ac:dyDescent="0.3">
      <c r="A8592">
        <v>908591</v>
      </c>
      <c r="B8592">
        <v>108</v>
      </c>
      <c r="C8592">
        <v>38</v>
      </c>
      <c r="D8592" s="1">
        <v>45540</v>
      </c>
      <c r="E8592" s="1">
        <v>45546</v>
      </c>
      <c r="F8592" t="s">
        <v>99</v>
      </c>
      <c r="G8592" t="s">
        <v>69</v>
      </c>
      <c r="H8592" t="s">
        <v>94</v>
      </c>
      <c r="I8592">
        <v>1</v>
      </c>
      <c r="J8592">
        <v>510</v>
      </c>
    </row>
    <row r="8593" spans="1:10" x14ac:dyDescent="0.3">
      <c r="A8593">
        <v>908592</v>
      </c>
      <c r="B8593">
        <v>249</v>
      </c>
      <c r="C8593">
        <v>19</v>
      </c>
      <c r="D8593" s="1">
        <v>45580</v>
      </c>
      <c r="E8593" s="1">
        <v>45584</v>
      </c>
      <c r="F8593" t="s">
        <v>98</v>
      </c>
      <c r="G8593" t="s">
        <v>51</v>
      </c>
      <c r="H8593" t="s">
        <v>97</v>
      </c>
      <c r="I8593">
        <v>1</v>
      </c>
      <c r="J8593">
        <v>10800</v>
      </c>
    </row>
    <row r="8594" spans="1:10" x14ac:dyDescent="0.3">
      <c r="A8594">
        <v>908593</v>
      </c>
      <c r="B8594">
        <v>234</v>
      </c>
      <c r="C8594">
        <v>4</v>
      </c>
      <c r="D8594" s="1">
        <v>45455</v>
      </c>
      <c r="E8594" s="1">
        <v>45459</v>
      </c>
      <c r="F8594" t="s">
        <v>100</v>
      </c>
      <c r="G8594" t="s">
        <v>33</v>
      </c>
      <c r="H8594" t="s">
        <v>97</v>
      </c>
      <c r="I8594">
        <v>1</v>
      </c>
      <c r="J8594">
        <v>970</v>
      </c>
    </row>
    <row r="8595" spans="1:10" x14ac:dyDescent="0.3">
      <c r="A8595">
        <v>908594</v>
      </c>
      <c r="B8595">
        <v>497</v>
      </c>
      <c r="C8595">
        <v>18</v>
      </c>
      <c r="D8595" s="1">
        <v>45588</v>
      </c>
      <c r="E8595" s="1">
        <v>45593</v>
      </c>
      <c r="F8595" t="s">
        <v>95</v>
      </c>
      <c r="G8595" t="s">
        <v>51</v>
      </c>
      <c r="H8595" t="s">
        <v>97</v>
      </c>
      <c r="I8595">
        <v>1</v>
      </c>
      <c r="J8595">
        <v>13140</v>
      </c>
    </row>
    <row r="8596" spans="1:10" x14ac:dyDescent="0.3">
      <c r="A8596">
        <v>908595</v>
      </c>
      <c r="B8596">
        <v>236</v>
      </c>
      <c r="C8596">
        <v>44</v>
      </c>
      <c r="D8596" s="1">
        <v>45595</v>
      </c>
      <c r="E8596" s="1">
        <v>45597</v>
      </c>
      <c r="F8596" t="s">
        <v>95</v>
      </c>
      <c r="G8596" t="s">
        <v>78</v>
      </c>
      <c r="H8596" t="s">
        <v>94</v>
      </c>
      <c r="I8596">
        <v>1</v>
      </c>
      <c r="J8596">
        <v>1130</v>
      </c>
    </row>
    <row r="8597" spans="1:10" x14ac:dyDescent="0.3">
      <c r="A8597">
        <v>908596</v>
      </c>
      <c r="B8597">
        <v>397</v>
      </c>
      <c r="C8597">
        <v>25</v>
      </c>
      <c r="D8597" s="1">
        <v>45719</v>
      </c>
      <c r="E8597" s="1">
        <v>45725</v>
      </c>
      <c r="F8597" t="s">
        <v>100</v>
      </c>
      <c r="G8597" t="s">
        <v>60</v>
      </c>
      <c r="H8597" t="s">
        <v>97</v>
      </c>
      <c r="I8597">
        <v>1</v>
      </c>
      <c r="J8597">
        <v>3150</v>
      </c>
    </row>
    <row r="8598" spans="1:10" x14ac:dyDescent="0.3">
      <c r="A8598">
        <v>908597</v>
      </c>
      <c r="B8598">
        <v>144</v>
      </c>
      <c r="C8598">
        <v>18</v>
      </c>
      <c r="D8598" s="1">
        <v>45615</v>
      </c>
      <c r="E8598" s="1">
        <v>45619</v>
      </c>
      <c r="F8598" t="s">
        <v>96</v>
      </c>
      <c r="G8598" t="s">
        <v>51</v>
      </c>
      <c r="H8598" t="s">
        <v>97</v>
      </c>
      <c r="I8598">
        <v>1</v>
      </c>
      <c r="J8598">
        <v>13140</v>
      </c>
    </row>
    <row r="8599" spans="1:10" x14ac:dyDescent="0.3">
      <c r="A8599">
        <v>908598</v>
      </c>
      <c r="B8599">
        <v>74</v>
      </c>
      <c r="C8599">
        <v>14</v>
      </c>
      <c r="D8599" s="1">
        <v>45575</v>
      </c>
      <c r="E8599" s="1">
        <v>45581</v>
      </c>
      <c r="F8599" t="s">
        <v>101</v>
      </c>
      <c r="G8599" t="s">
        <v>42</v>
      </c>
      <c r="H8599" t="s">
        <v>94</v>
      </c>
      <c r="I8599">
        <v>1</v>
      </c>
      <c r="J8599">
        <v>2370</v>
      </c>
    </row>
    <row r="8600" spans="1:10" x14ac:dyDescent="0.3">
      <c r="A8600">
        <v>908599</v>
      </c>
      <c r="B8600">
        <v>147</v>
      </c>
      <c r="C8600">
        <v>48</v>
      </c>
      <c r="D8600" s="1">
        <v>45665</v>
      </c>
      <c r="E8600" s="1">
        <v>45668</v>
      </c>
      <c r="F8600" t="s">
        <v>95</v>
      </c>
      <c r="G8600" t="s">
        <v>78</v>
      </c>
      <c r="H8600" t="s">
        <v>94</v>
      </c>
      <c r="I8600">
        <v>1</v>
      </c>
      <c r="J8600">
        <v>1560</v>
      </c>
    </row>
    <row r="8601" spans="1:10" x14ac:dyDescent="0.3">
      <c r="A8601">
        <v>908600</v>
      </c>
      <c r="B8601">
        <v>427</v>
      </c>
      <c r="C8601">
        <v>2</v>
      </c>
      <c r="D8601" s="1">
        <v>45393</v>
      </c>
      <c r="E8601" s="1">
        <v>45395</v>
      </c>
      <c r="F8601" t="s">
        <v>100</v>
      </c>
      <c r="G8601" t="s">
        <v>33</v>
      </c>
      <c r="H8601" t="s">
        <v>97</v>
      </c>
      <c r="I8601">
        <v>1</v>
      </c>
      <c r="J8601">
        <v>1190</v>
      </c>
    </row>
    <row r="8602" spans="1:10" x14ac:dyDescent="0.3">
      <c r="A8602">
        <v>908601</v>
      </c>
      <c r="B8602">
        <v>239</v>
      </c>
      <c r="C8602">
        <v>14</v>
      </c>
      <c r="D8602" s="1">
        <v>45692</v>
      </c>
      <c r="E8602" s="1">
        <v>45698</v>
      </c>
      <c r="F8602" t="s">
        <v>96</v>
      </c>
      <c r="G8602" t="s">
        <v>42</v>
      </c>
      <c r="H8602" t="s">
        <v>97</v>
      </c>
      <c r="I8602">
        <v>1</v>
      </c>
      <c r="J8602">
        <v>2370</v>
      </c>
    </row>
    <row r="8603" spans="1:10" x14ac:dyDescent="0.3">
      <c r="A8603">
        <v>908602</v>
      </c>
      <c r="B8603">
        <v>190</v>
      </c>
      <c r="C8603">
        <v>29</v>
      </c>
      <c r="D8603" s="1">
        <v>45560</v>
      </c>
      <c r="E8603" s="1">
        <v>45562</v>
      </c>
      <c r="F8603" t="s">
        <v>93</v>
      </c>
      <c r="G8603" t="s">
        <v>60</v>
      </c>
      <c r="H8603" t="s">
        <v>97</v>
      </c>
      <c r="I8603">
        <v>1</v>
      </c>
      <c r="J8603">
        <v>2450</v>
      </c>
    </row>
    <row r="8604" spans="1:10" x14ac:dyDescent="0.3">
      <c r="A8604">
        <v>908603</v>
      </c>
      <c r="B8604">
        <v>562</v>
      </c>
      <c r="C8604">
        <v>32</v>
      </c>
      <c r="D8604" s="1">
        <v>45692</v>
      </c>
      <c r="E8604" s="1">
        <v>45697</v>
      </c>
      <c r="F8604" t="s">
        <v>96</v>
      </c>
      <c r="G8604" t="s">
        <v>60</v>
      </c>
      <c r="H8604" t="s">
        <v>94</v>
      </c>
      <c r="I8604">
        <v>1</v>
      </c>
      <c r="J8604">
        <v>1990</v>
      </c>
    </row>
    <row r="8605" spans="1:10" x14ac:dyDescent="0.3">
      <c r="A8605">
        <v>908604</v>
      </c>
      <c r="B8605">
        <v>210</v>
      </c>
      <c r="C8605">
        <v>29</v>
      </c>
      <c r="D8605" s="1">
        <v>45462</v>
      </c>
      <c r="E8605" s="1">
        <v>45467</v>
      </c>
      <c r="F8605" t="s">
        <v>99</v>
      </c>
      <c r="G8605" t="s">
        <v>60</v>
      </c>
      <c r="H8605" t="s">
        <v>94</v>
      </c>
      <c r="I8605">
        <v>1</v>
      </c>
      <c r="J8605">
        <v>2450</v>
      </c>
    </row>
    <row r="8606" spans="1:10" x14ac:dyDescent="0.3">
      <c r="A8606">
        <v>908605</v>
      </c>
      <c r="B8606">
        <v>496</v>
      </c>
      <c r="C8606">
        <v>4</v>
      </c>
      <c r="D8606" s="1">
        <v>45564</v>
      </c>
      <c r="E8606" s="1">
        <v>45569</v>
      </c>
      <c r="F8606" t="s">
        <v>101</v>
      </c>
      <c r="G8606" t="s">
        <v>33</v>
      </c>
      <c r="H8606" t="s">
        <v>97</v>
      </c>
      <c r="I8606">
        <v>1</v>
      </c>
      <c r="J8606">
        <v>970</v>
      </c>
    </row>
    <row r="8607" spans="1:10" x14ac:dyDescent="0.3">
      <c r="A8607">
        <v>908606</v>
      </c>
      <c r="B8607">
        <v>420</v>
      </c>
      <c r="C8607">
        <v>32</v>
      </c>
      <c r="D8607" s="1">
        <v>45613</v>
      </c>
      <c r="E8607" s="1">
        <v>45616</v>
      </c>
      <c r="F8607" t="s">
        <v>99</v>
      </c>
      <c r="G8607" t="s">
        <v>60</v>
      </c>
      <c r="H8607" t="s">
        <v>97</v>
      </c>
      <c r="I8607">
        <v>3</v>
      </c>
      <c r="J8607">
        <v>5970</v>
      </c>
    </row>
    <row r="8608" spans="1:10" x14ac:dyDescent="0.3">
      <c r="A8608">
        <v>908607</v>
      </c>
      <c r="B8608">
        <v>289</v>
      </c>
      <c r="C8608">
        <v>14</v>
      </c>
      <c r="D8608" s="1">
        <v>45589</v>
      </c>
      <c r="E8608" s="1">
        <v>45592</v>
      </c>
      <c r="F8608" t="s">
        <v>93</v>
      </c>
      <c r="G8608" t="s">
        <v>42</v>
      </c>
      <c r="H8608" t="s">
        <v>94</v>
      </c>
      <c r="I8608">
        <v>1</v>
      </c>
      <c r="J8608">
        <v>2370</v>
      </c>
    </row>
    <row r="8609" spans="1:10" x14ac:dyDescent="0.3">
      <c r="A8609">
        <v>908608</v>
      </c>
      <c r="B8609">
        <v>384</v>
      </c>
      <c r="C8609">
        <v>44</v>
      </c>
      <c r="D8609" s="1">
        <v>45621</v>
      </c>
      <c r="E8609" s="1">
        <v>45625</v>
      </c>
      <c r="F8609" t="s">
        <v>99</v>
      </c>
      <c r="G8609" t="s">
        <v>78</v>
      </c>
      <c r="H8609" t="s">
        <v>94</v>
      </c>
      <c r="I8609">
        <v>1</v>
      </c>
      <c r="J8609">
        <v>1130</v>
      </c>
    </row>
    <row r="8610" spans="1:10" x14ac:dyDescent="0.3">
      <c r="A8610">
        <v>908609</v>
      </c>
      <c r="B8610">
        <v>589</v>
      </c>
      <c r="C8610">
        <v>35</v>
      </c>
      <c r="D8610" s="1">
        <v>45602</v>
      </c>
      <c r="E8610" s="1">
        <v>45606</v>
      </c>
      <c r="F8610" t="s">
        <v>100</v>
      </c>
      <c r="G8610" t="s">
        <v>69</v>
      </c>
      <c r="H8610" t="s">
        <v>94</v>
      </c>
      <c r="I8610">
        <v>1</v>
      </c>
      <c r="J8610">
        <v>590</v>
      </c>
    </row>
    <row r="8611" spans="1:10" x14ac:dyDescent="0.3">
      <c r="A8611">
        <v>908610</v>
      </c>
      <c r="B8611">
        <v>85</v>
      </c>
      <c r="C8611">
        <v>36</v>
      </c>
      <c r="D8611" s="1">
        <v>45594</v>
      </c>
      <c r="E8611" s="1">
        <v>45598</v>
      </c>
      <c r="F8611" t="s">
        <v>98</v>
      </c>
      <c r="G8611" t="s">
        <v>69</v>
      </c>
      <c r="H8611" t="s">
        <v>94</v>
      </c>
      <c r="I8611">
        <v>1</v>
      </c>
      <c r="J8611">
        <v>1130</v>
      </c>
    </row>
    <row r="8612" spans="1:10" x14ac:dyDescent="0.3">
      <c r="A8612">
        <v>908611</v>
      </c>
      <c r="B8612">
        <v>53</v>
      </c>
      <c r="C8612">
        <v>25</v>
      </c>
      <c r="D8612" s="1">
        <v>45505</v>
      </c>
      <c r="E8612" s="1">
        <v>45508</v>
      </c>
      <c r="F8612" t="s">
        <v>96</v>
      </c>
      <c r="G8612" t="s">
        <v>60</v>
      </c>
      <c r="H8612" t="s">
        <v>97</v>
      </c>
      <c r="I8612">
        <v>2</v>
      </c>
      <c r="J8612">
        <v>6300</v>
      </c>
    </row>
    <row r="8613" spans="1:10" x14ac:dyDescent="0.3">
      <c r="A8613">
        <v>908612</v>
      </c>
      <c r="B8613">
        <v>76</v>
      </c>
      <c r="C8613">
        <v>7</v>
      </c>
      <c r="D8613" s="1">
        <v>45636</v>
      </c>
      <c r="E8613" s="1">
        <v>45639</v>
      </c>
      <c r="F8613" t="s">
        <v>99</v>
      </c>
      <c r="G8613" t="s">
        <v>33</v>
      </c>
      <c r="H8613" t="s">
        <v>94</v>
      </c>
      <c r="I8613">
        <v>1</v>
      </c>
      <c r="J8613">
        <v>2150</v>
      </c>
    </row>
    <row r="8614" spans="1:10" x14ac:dyDescent="0.3">
      <c r="A8614">
        <v>908613</v>
      </c>
      <c r="B8614">
        <v>125</v>
      </c>
      <c r="C8614">
        <v>24</v>
      </c>
      <c r="D8614" s="1">
        <v>45526</v>
      </c>
      <c r="E8614" s="1">
        <v>45530</v>
      </c>
      <c r="F8614" t="s">
        <v>93</v>
      </c>
      <c r="G8614" t="s">
        <v>51</v>
      </c>
      <c r="H8614" t="s">
        <v>97</v>
      </c>
      <c r="I8614">
        <v>1</v>
      </c>
      <c r="J8614">
        <v>11450</v>
      </c>
    </row>
    <row r="8615" spans="1:10" x14ac:dyDescent="0.3">
      <c r="A8615">
        <v>908614</v>
      </c>
      <c r="B8615">
        <v>381</v>
      </c>
      <c r="C8615">
        <v>13</v>
      </c>
      <c r="D8615" s="1">
        <v>45677</v>
      </c>
      <c r="E8615" s="1">
        <v>45679</v>
      </c>
      <c r="F8615" t="s">
        <v>95</v>
      </c>
      <c r="G8615" t="s">
        <v>42</v>
      </c>
      <c r="H8615" t="s">
        <v>97</v>
      </c>
      <c r="I8615">
        <v>1</v>
      </c>
      <c r="J8615">
        <v>3000</v>
      </c>
    </row>
    <row r="8616" spans="1:10" x14ac:dyDescent="0.3">
      <c r="A8616">
        <v>908615</v>
      </c>
      <c r="B8616">
        <v>19</v>
      </c>
      <c r="C8616">
        <v>21</v>
      </c>
      <c r="D8616" s="1">
        <v>45512</v>
      </c>
      <c r="E8616" s="1">
        <v>45517</v>
      </c>
      <c r="F8616" t="s">
        <v>96</v>
      </c>
      <c r="G8616" t="s">
        <v>51</v>
      </c>
      <c r="H8616" t="s">
        <v>97</v>
      </c>
      <c r="I8616">
        <v>1</v>
      </c>
      <c r="J8616">
        <v>9950</v>
      </c>
    </row>
    <row r="8617" spans="1:10" x14ac:dyDescent="0.3">
      <c r="A8617">
        <v>908616</v>
      </c>
      <c r="B8617">
        <v>102</v>
      </c>
      <c r="C8617">
        <v>16</v>
      </c>
      <c r="D8617" s="1">
        <v>45573</v>
      </c>
      <c r="E8617" s="1">
        <v>45579</v>
      </c>
      <c r="F8617" t="s">
        <v>93</v>
      </c>
      <c r="G8617" t="s">
        <v>42</v>
      </c>
      <c r="H8617" t="s">
        <v>94</v>
      </c>
      <c r="I8617">
        <v>1</v>
      </c>
      <c r="J8617">
        <v>3900</v>
      </c>
    </row>
    <row r="8618" spans="1:10" x14ac:dyDescent="0.3">
      <c r="A8618">
        <v>908617</v>
      </c>
      <c r="B8618">
        <v>336</v>
      </c>
      <c r="C8618">
        <v>6</v>
      </c>
      <c r="D8618" s="1">
        <v>45396</v>
      </c>
      <c r="E8618" s="1">
        <v>45399</v>
      </c>
      <c r="F8618" t="s">
        <v>99</v>
      </c>
      <c r="G8618" t="s">
        <v>33</v>
      </c>
      <c r="H8618" t="s">
        <v>94</v>
      </c>
      <c r="I8618">
        <v>1</v>
      </c>
      <c r="J8618">
        <v>1510</v>
      </c>
    </row>
    <row r="8619" spans="1:10" x14ac:dyDescent="0.3">
      <c r="A8619">
        <v>908618</v>
      </c>
      <c r="B8619">
        <v>412</v>
      </c>
      <c r="C8619">
        <v>9</v>
      </c>
      <c r="D8619" s="1">
        <v>45672</v>
      </c>
      <c r="E8619" s="1">
        <v>45678</v>
      </c>
      <c r="F8619" t="s">
        <v>100</v>
      </c>
      <c r="G8619" t="s">
        <v>42</v>
      </c>
      <c r="H8619" t="s">
        <v>97</v>
      </c>
      <c r="I8619">
        <v>1</v>
      </c>
      <c r="J8619">
        <v>3370</v>
      </c>
    </row>
    <row r="8620" spans="1:10" x14ac:dyDescent="0.3">
      <c r="A8620">
        <v>908619</v>
      </c>
      <c r="B8620">
        <v>412</v>
      </c>
      <c r="C8620">
        <v>17</v>
      </c>
      <c r="D8620" s="1">
        <v>45408</v>
      </c>
      <c r="E8620" s="1">
        <v>45414</v>
      </c>
      <c r="F8620" t="s">
        <v>100</v>
      </c>
      <c r="G8620" t="s">
        <v>51</v>
      </c>
      <c r="H8620" t="s">
        <v>94</v>
      </c>
      <c r="I8620">
        <v>1</v>
      </c>
      <c r="J8620">
        <v>13790</v>
      </c>
    </row>
    <row r="8621" spans="1:10" x14ac:dyDescent="0.3">
      <c r="A8621">
        <v>908620</v>
      </c>
      <c r="B8621">
        <v>412</v>
      </c>
      <c r="C8621">
        <v>22</v>
      </c>
      <c r="D8621" s="1">
        <v>45385</v>
      </c>
      <c r="E8621" s="1">
        <v>45387</v>
      </c>
      <c r="F8621" t="s">
        <v>100</v>
      </c>
      <c r="G8621" t="s">
        <v>51</v>
      </c>
      <c r="H8621" t="s">
        <v>97</v>
      </c>
      <c r="I8621">
        <v>1</v>
      </c>
      <c r="J8621">
        <v>13330</v>
      </c>
    </row>
    <row r="8622" spans="1:10" x14ac:dyDescent="0.3">
      <c r="A8622">
        <v>908621</v>
      </c>
      <c r="B8622">
        <v>383</v>
      </c>
      <c r="C8622">
        <v>31</v>
      </c>
      <c r="D8622" s="1">
        <v>45728</v>
      </c>
      <c r="E8622" s="1">
        <v>45731</v>
      </c>
      <c r="F8622" t="s">
        <v>95</v>
      </c>
      <c r="G8622" t="s">
        <v>60</v>
      </c>
      <c r="H8622" t="s">
        <v>94</v>
      </c>
      <c r="I8622">
        <v>1</v>
      </c>
      <c r="J8622">
        <v>1740</v>
      </c>
    </row>
    <row r="8623" spans="1:10" x14ac:dyDescent="0.3">
      <c r="A8623">
        <v>908622</v>
      </c>
      <c r="B8623">
        <v>456</v>
      </c>
      <c r="C8623">
        <v>29</v>
      </c>
      <c r="D8623" s="1">
        <v>45706</v>
      </c>
      <c r="E8623" s="1">
        <v>45712</v>
      </c>
      <c r="F8623" t="s">
        <v>100</v>
      </c>
      <c r="G8623" t="s">
        <v>60</v>
      </c>
      <c r="H8623" t="s">
        <v>97</v>
      </c>
      <c r="I8623">
        <v>1</v>
      </c>
      <c r="J8623">
        <v>2450</v>
      </c>
    </row>
    <row r="8624" spans="1:10" x14ac:dyDescent="0.3">
      <c r="A8624">
        <v>908623</v>
      </c>
      <c r="B8624">
        <v>56</v>
      </c>
      <c r="C8624">
        <v>25</v>
      </c>
      <c r="D8624" s="1">
        <v>45732</v>
      </c>
      <c r="E8624" s="1">
        <v>45738</v>
      </c>
      <c r="F8624" t="s">
        <v>98</v>
      </c>
      <c r="G8624" t="s">
        <v>60</v>
      </c>
      <c r="H8624" t="s">
        <v>97</v>
      </c>
      <c r="I8624">
        <v>1</v>
      </c>
      <c r="J8624">
        <v>3150</v>
      </c>
    </row>
    <row r="8625" spans="1:10" x14ac:dyDescent="0.3">
      <c r="A8625">
        <v>908624</v>
      </c>
      <c r="B8625">
        <v>266</v>
      </c>
      <c r="C8625">
        <v>10</v>
      </c>
      <c r="D8625" s="1">
        <v>45654</v>
      </c>
      <c r="E8625" s="1">
        <v>45659</v>
      </c>
      <c r="F8625" t="s">
        <v>93</v>
      </c>
      <c r="G8625" t="s">
        <v>42</v>
      </c>
      <c r="H8625" t="s">
        <v>97</v>
      </c>
      <c r="I8625">
        <v>1</v>
      </c>
      <c r="J8625">
        <v>3700</v>
      </c>
    </row>
    <row r="8626" spans="1:10" x14ac:dyDescent="0.3">
      <c r="A8626">
        <v>908625</v>
      </c>
      <c r="B8626">
        <v>122</v>
      </c>
      <c r="C8626">
        <v>18</v>
      </c>
      <c r="D8626" s="1">
        <v>45694</v>
      </c>
      <c r="E8626" s="1">
        <v>45696</v>
      </c>
      <c r="F8626" t="s">
        <v>95</v>
      </c>
      <c r="G8626" t="s">
        <v>51</v>
      </c>
      <c r="H8626" t="s">
        <v>97</v>
      </c>
      <c r="I8626">
        <v>1</v>
      </c>
      <c r="J8626">
        <v>13140</v>
      </c>
    </row>
    <row r="8627" spans="1:10" x14ac:dyDescent="0.3">
      <c r="A8627">
        <v>908626</v>
      </c>
      <c r="B8627">
        <v>243</v>
      </c>
      <c r="C8627">
        <v>21</v>
      </c>
      <c r="D8627" s="1">
        <v>45644</v>
      </c>
      <c r="E8627" s="1">
        <v>45646</v>
      </c>
      <c r="F8627" t="s">
        <v>99</v>
      </c>
      <c r="G8627" t="s">
        <v>51</v>
      </c>
      <c r="H8627" t="s">
        <v>94</v>
      </c>
      <c r="I8627">
        <v>1</v>
      </c>
      <c r="J8627">
        <v>9950</v>
      </c>
    </row>
    <row r="8628" spans="1:10" x14ac:dyDescent="0.3">
      <c r="A8628">
        <v>908627</v>
      </c>
      <c r="B8628">
        <v>190</v>
      </c>
      <c r="C8628">
        <v>6</v>
      </c>
      <c r="D8628" s="1">
        <v>45611</v>
      </c>
      <c r="E8628" s="1">
        <v>45616</v>
      </c>
      <c r="F8628" t="s">
        <v>93</v>
      </c>
      <c r="G8628" t="s">
        <v>33</v>
      </c>
      <c r="H8628" t="s">
        <v>97</v>
      </c>
      <c r="I8628">
        <v>1</v>
      </c>
      <c r="J8628">
        <v>1510</v>
      </c>
    </row>
    <row r="8629" spans="1:10" x14ac:dyDescent="0.3">
      <c r="A8629">
        <v>908628</v>
      </c>
      <c r="B8629">
        <v>537</v>
      </c>
      <c r="C8629">
        <v>9</v>
      </c>
      <c r="D8629" s="1">
        <v>45627</v>
      </c>
      <c r="E8629" s="1">
        <v>45629</v>
      </c>
      <c r="F8629" t="s">
        <v>93</v>
      </c>
      <c r="G8629" t="s">
        <v>42</v>
      </c>
      <c r="H8629" t="s">
        <v>94</v>
      </c>
      <c r="I8629">
        <v>1</v>
      </c>
      <c r="J8629">
        <v>3370</v>
      </c>
    </row>
    <row r="8630" spans="1:10" x14ac:dyDescent="0.3">
      <c r="A8630">
        <v>908629</v>
      </c>
      <c r="B8630">
        <v>408</v>
      </c>
      <c r="C8630">
        <v>6</v>
      </c>
      <c r="D8630" s="1">
        <v>45671</v>
      </c>
      <c r="E8630" s="1">
        <v>45673</v>
      </c>
      <c r="F8630" t="s">
        <v>98</v>
      </c>
      <c r="G8630" t="s">
        <v>33</v>
      </c>
      <c r="H8630" t="s">
        <v>94</v>
      </c>
      <c r="I8630">
        <v>3</v>
      </c>
      <c r="J8630">
        <v>4530</v>
      </c>
    </row>
    <row r="8631" spans="1:10" x14ac:dyDescent="0.3">
      <c r="A8631">
        <v>908630</v>
      </c>
      <c r="B8631">
        <v>447</v>
      </c>
      <c r="C8631">
        <v>30</v>
      </c>
      <c r="D8631" s="1">
        <v>45546</v>
      </c>
      <c r="E8631" s="1">
        <v>45550</v>
      </c>
      <c r="F8631" t="s">
        <v>100</v>
      </c>
      <c r="G8631" t="s">
        <v>60</v>
      </c>
      <c r="H8631" t="s">
        <v>97</v>
      </c>
      <c r="I8631">
        <v>1</v>
      </c>
      <c r="J8631">
        <v>2550</v>
      </c>
    </row>
    <row r="8632" spans="1:10" x14ac:dyDescent="0.3">
      <c r="A8632">
        <v>908631</v>
      </c>
      <c r="B8632">
        <v>461</v>
      </c>
      <c r="C8632">
        <v>41</v>
      </c>
      <c r="D8632" s="1">
        <v>45682</v>
      </c>
      <c r="E8632" s="1">
        <v>45686</v>
      </c>
      <c r="F8632" t="s">
        <v>99</v>
      </c>
      <c r="G8632" t="s">
        <v>78</v>
      </c>
      <c r="H8632" t="s">
        <v>94</v>
      </c>
      <c r="I8632">
        <v>1</v>
      </c>
      <c r="J8632">
        <v>1390</v>
      </c>
    </row>
    <row r="8633" spans="1:10" x14ac:dyDescent="0.3">
      <c r="A8633">
        <v>908632</v>
      </c>
      <c r="B8633">
        <v>406</v>
      </c>
      <c r="C8633">
        <v>38</v>
      </c>
      <c r="D8633" s="1">
        <v>45443</v>
      </c>
      <c r="E8633" s="1">
        <v>45448</v>
      </c>
      <c r="F8633" t="s">
        <v>98</v>
      </c>
      <c r="G8633" t="s">
        <v>69</v>
      </c>
      <c r="H8633" t="s">
        <v>94</v>
      </c>
      <c r="I8633">
        <v>1</v>
      </c>
      <c r="J8633">
        <v>510</v>
      </c>
    </row>
    <row r="8634" spans="1:10" x14ac:dyDescent="0.3">
      <c r="A8634">
        <v>908633</v>
      </c>
      <c r="B8634">
        <v>354</v>
      </c>
      <c r="C8634">
        <v>27</v>
      </c>
      <c r="D8634" s="1">
        <v>45449</v>
      </c>
      <c r="E8634" s="1">
        <v>45451</v>
      </c>
      <c r="F8634" t="s">
        <v>99</v>
      </c>
      <c r="G8634" t="s">
        <v>60</v>
      </c>
      <c r="H8634" t="s">
        <v>97</v>
      </c>
      <c r="I8634">
        <v>1</v>
      </c>
      <c r="J8634">
        <v>1080</v>
      </c>
    </row>
    <row r="8635" spans="1:10" x14ac:dyDescent="0.3">
      <c r="A8635">
        <v>908634</v>
      </c>
      <c r="B8635">
        <v>132</v>
      </c>
      <c r="C8635">
        <v>12</v>
      </c>
      <c r="D8635" s="1">
        <v>45519</v>
      </c>
      <c r="E8635" s="1">
        <v>45522</v>
      </c>
      <c r="F8635" t="s">
        <v>99</v>
      </c>
      <c r="G8635" t="s">
        <v>42</v>
      </c>
      <c r="H8635" t="s">
        <v>97</v>
      </c>
      <c r="I8635">
        <v>1</v>
      </c>
      <c r="J8635">
        <v>2600</v>
      </c>
    </row>
    <row r="8636" spans="1:10" x14ac:dyDescent="0.3">
      <c r="A8636">
        <v>908635</v>
      </c>
      <c r="B8636">
        <v>259</v>
      </c>
      <c r="C8636">
        <v>46</v>
      </c>
      <c r="D8636" s="1">
        <v>45676</v>
      </c>
      <c r="E8636" s="1">
        <v>45680</v>
      </c>
      <c r="F8636" t="s">
        <v>100</v>
      </c>
      <c r="G8636" t="s">
        <v>78</v>
      </c>
      <c r="H8636" t="s">
        <v>97</v>
      </c>
      <c r="I8636">
        <v>3</v>
      </c>
      <c r="J8636">
        <v>3960</v>
      </c>
    </row>
    <row r="8637" spans="1:10" x14ac:dyDescent="0.3">
      <c r="A8637">
        <v>908636</v>
      </c>
      <c r="B8637">
        <v>402</v>
      </c>
      <c r="C8637">
        <v>42</v>
      </c>
      <c r="D8637" s="1">
        <v>45561</v>
      </c>
      <c r="E8637" s="1">
        <v>45565</v>
      </c>
      <c r="F8637" t="s">
        <v>99</v>
      </c>
      <c r="G8637" t="s">
        <v>78</v>
      </c>
      <c r="H8637" t="s">
        <v>97</v>
      </c>
      <c r="I8637">
        <v>1</v>
      </c>
      <c r="J8637">
        <v>810</v>
      </c>
    </row>
    <row r="8638" spans="1:10" x14ac:dyDescent="0.3">
      <c r="A8638">
        <v>908637</v>
      </c>
      <c r="B8638">
        <v>435</v>
      </c>
      <c r="C8638">
        <v>25</v>
      </c>
      <c r="D8638" s="1">
        <v>45518</v>
      </c>
      <c r="E8638" s="1">
        <v>45521</v>
      </c>
      <c r="F8638" t="s">
        <v>100</v>
      </c>
      <c r="G8638" t="s">
        <v>60</v>
      </c>
      <c r="H8638" t="s">
        <v>97</v>
      </c>
      <c r="I8638">
        <v>2</v>
      </c>
      <c r="J8638">
        <v>6300</v>
      </c>
    </row>
    <row r="8639" spans="1:10" x14ac:dyDescent="0.3">
      <c r="A8639">
        <v>908638</v>
      </c>
      <c r="B8639">
        <v>307</v>
      </c>
      <c r="C8639">
        <v>19</v>
      </c>
      <c r="D8639" s="1">
        <v>45641</v>
      </c>
      <c r="E8639" s="1">
        <v>45643</v>
      </c>
      <c r="F8639" t="s">
        <v>101</v>
      </c>
      <c r="G8639" t="s">
        <v>51</v>
      </c>
      <c r="H8639" t="s">
        <v>94</v>
      </c>
      <c r="I8639">
        <v>1</v>
      </c>
      <c r="J8639">
        <v>10800</v>
      </c>
    </row>
    <row r="8640" spans="1:10" x14ac:dyDescent="0.3">
      <c r="A8640">
        <v>908639</v>
      </c>
      <c r="B8640">
        <v>520</v>
      </c>
      <c r="C8640">
        <v>34</v>
      </c>
      <c r="D8640" s="1">
        <v>45740</v>
      </c>
      <c r="E8640" s="1">
        <v>45745</v>
      </c>
      <c r="F8640" t="s">
        <v>100</v>
      </c>
      <c r="G8640" t="s">
        <v>69</v>
      </c>
      <c r="H8640" t="s">
        <v>94</v>
      </c>
      <c r="I8640">
        <v>2</v>
      </c>
      <c r="J8640">
        <v>820</v>
      </c>
    </row>
    <row r="8641" spans="1:10" x14ac:dyDescent="0.3">
      <c r="A8641">
        <v>908640</v>
      </c>
      <c r="B8641">
        <v>385</v>
      </c>
      <c r="C8641">
        <v>24</v>
      </c>
      <c r="D8641" s="1">
        <v>45495</v>
      </c>
      <c r="E8641" s="1">
        <v>45497</v>
      </c>
      <c r="F8641" t="s">
        <v>101</v>
      </c>
      <c r="G8641" t="s">
        <v>51</v>
      </c>
      <c r="H8641" t="s">
        <v>94</v>
      </c>
      <c r="I8641">
        <v>1</v>
      </c>
      <c r="J8641">
        <v>11450</v>
      </c>
    </row>
    <row r="8642" spans="1:10" x14ac:dyDescent="0.3">
      <c r="A8642">
        <v>908641</v>
      </c>
      <c r="B8642">
        <v>435</v>
      </c>
      <c r="C8642">
        <v>14</v>
      </c>
      <c r="D8642" s="1">
        <v>45448</v>
      </c>
      <c r="E8642" s="1">
        <v>45453</v>
      </c>
      <c r="F8642" t="s">
        <v>100</v>
      </c>
      <c r="G8642" t="s">
        <v>42</v>
      </c>
      <c r="H8642" t="s">
        <v>97</v>
      </c>
      <c r="I8642">
        <v>1</v>
      </c>
      <c r="J8642">
        <v>2370</v>
      </c>
    </row>
    <row r="8643" spans="1:10" x14ac:dyDescent="0.3">
      <c r="A8643">
        <v>908642</v>
      </c>
      <c r="B8643">
        <v>9</v>
      </c>
      <c r="C8643">
        <v>18</v>
      </c>
      <c r="D8643" s="1">
        <v>45556</v>
      </c>
      <c r="E8643" s="1">
        <v>45561</v>
      </c>
      <c r="F8643" t="s">
        <v>100</v>
      </c>
      <c r="G8643" t="s">
        <v>51</v>
      </c>
      <c r="H8643" t="s">
        <v>94</v>
      </c>
      <c r="I8643">
        <v>1</v>
      </c>
      <c r="J8643">
        <v>13140</v>
      </c>
    </row>
    <row r="8644" spans="1:10" x14ac:dyDescent="0.3">
      <c r="A8644">
        <v>908643</v>
      </c>
      <c r="B8644">
        <v>509</v>
      </c>
      <c r="C8644">
        <v>17</v>
      </c>
      <c r="D8644" s="1">
        <v>45518</v>
      </c>
      <c r="E8644" s="1">
        <v>45522</v>
      </c>
      <c r="F8644" t="s">
        <v>95</v>
      </c>
      <c r="G8644" t="s">
        <v>51</v>
      </c>
      <c r="H8644" t="s">
        <v>97</v>
      </c>
      <c r="I8644">
        <v>1</v>
      </c>
      <c r="J8644">
        <v>13790</v>
      </c>
    </row>
    <row r="8645" spans="1:10" x14ac:dyDescent="0.3">
      <c r="A8645">
        <v>908644</v>
      </c>
      <c r="B8645">
        <v>406</v>
      </c>
      <c r="C8645">
        <v>45</v>
      </c>
      <c r="D8645" s="1">
        <v>45475</v>
      </c>
      <c r="E8645" s="1">
        <v>45481</v>
      </c>
      <c r="F8645" t="s">
        <v>98</v>
      </c>
      <c r="G8645" t="s">
        <v>78</v>
      </c>
      <c r="H8645" t="s">
        <v>97</v>
      </c>
      <c r="I8645">
        <v>1</v>
      </c>
      <c r="J8645">
        <v>1290</v>
      </c>
    </row>
    <row r="8646" spans="1:10" x14ac:dyDescent="0.3">
      <c r="A8646">
        <v>908645</v>
      </c>
      <c r="B8646">
        <v>122</v>
      </c>
      <c r="C8646">
        <v>34</v>
      </c>
      <c r="D8646" s="1">
        <v>45569</v>
      </c>
      <c r="E8646" s="1">
        <v>45573</v>
      </c>
      <c r="F8646" t="s">
        <v>95</v>
      </c>
      <c r="G8646" t="s">
        <v>69</v>
      </c>
      <c r="H8646" t="s">
        <v>97</v>
      </c>
      <c r="I8646">
        <v>1</v>
      </c>
      <c r="J8646">
        <v>410</v>
      </c>
    </row>
    <row r="8647" spans="1:10" x14ac:dyDescent="0.3">
      <c r="A8647">
        <v>908646</v>
      </c>
      <c r="B8647">
        <v>536</v>
      </c>
      <c r="C8647">
        <v>5</v>
      </c>
      <c r="D8647" s="1">
        <v>45524</v>
      </c>
      <c r="E8647" s="1">
        <v>45526</v>
      </c>
      <c r="F8647" t="s">
        <v>99</v>
      </c>
      <c r="G8647" t="s">
        <v>33</v>
      </c>
      <c r="H8647" t="s">
        <v>97</v>
      </c>
      <c r="I8647">
        <v>1</v>
      </c>
      <c r="J8647">
        <v>1960</v>
      </c>
    </row>
    <row r="8648" spans="1:10" x14ac:dyDescent="0.3">
      <c r="A8648">
        <v>908647</v>
      </c>
      <c r="B8648">
        <v>305</v>
      </c>
      <c r="C8648">
        <v>6</v>
      </c>
      <c r="D8648" s="1">
        <v>45644</v>
      </c>
      <c r="E8648" s="1">
        <v>45649</v>
      </c>
      <c r="F8648" t="s">
        <v>100</v>
      </c>
      <c r="G8648" t="s">
        <v>33</v>
      </c>
      <c r="H8648" t="s">
        <v>97</v>
      </c>
      <c r="I8648">
        <v>2</v>
      </c>
      <c r="J8648">
        <v>3020</v>
      </c>
    </row>
    <row r="8649" spans="1:10" x14ac:dyDescent="0.3">
      <c r="A8649">
        <v>908648</v>
      </c>
      <c r="B8649">
        <v>56</v>
      </c>
      <c r="C8649">
        <v>37</v>
      </c>
      <c r="D8649" s="1">
        <v>45410</v>
      </c>
      <c r="E8649" s="1">
        <v>45415</v>
      </c>
      <c r="F8649" t="s">
        <v>98</v>
      </c>
      <c r="G8649" t="s">
        <v>69</v>
      </c>
      <c r="H8649" t="s">
        <v>97</v>
      </c>
      <c r="I8649">
        <v>1</v>
      </c>
      <c r="J8649">
        <v>810</v>
      </c>
    </row>
    <row r="8650" spans="1:10" x14ac:dyDescent="0.3">
      <c r="A8650">
        <v>908649</v>
      </c>
      <c r="B8650">
        <v>525</v>
      </c>
      <c r="C8650">
        <v>5</v>
      </c>
      <c r="D8650" s="1">
        <v>45536</v>
      </c>
      <c r="E8650" s="1">
        <v>45541</v>
      </c>
      <c r="F8650" t="s">
        <v>98</v>
      </c>
      <c r="G8650" t="s">
        <v>33</v>
      </c>
      <c r="H8650" t="s">
        <v>97</v>
      </c>
      <c r="I8650">
        <v>2</v>
      </c>
      <c r="J8650">
        <v>3920</v>
      </c>
    </row>
    <row r="8651" spans="1:10" x14ac:dyDescent="0.3">
      <c r="A8651">
        <v>908650</v>
      </c>
      <c r="B8651">
        <v>21</v>
      </c>
      <c r="C8651">
        <v>30</v>
      </c>
      <c r="D8651" s="1">
        <v>45649</v>
      </c>
      <c r="E8651" s="1">
        <v>45653</v>
      </c>
      <c r="F8651" t="s">
        <v>95</v>
      </c>
      <c r="G8651" t="s">
        <v>60</v>
      </c>
      <c r="H8651" t="s">
        <v>94</v>
      </c>
      <c r="I8651">
        <v>1</v>
      </c>
      <c r="J8651">
        <v>2550</v>
      </c>
    </row>
    <row r="8652" spans="1:10" x14ac:dyDescent="0.3">
      <c r="A8652">
        <v>908651</v>
      </c>
      <c r="B8652">
        <v>447</v>
      </c>
      <c r="C8652">
        <v>40</v>
      </c>
      <c r="D8652" s="1">
        <v>45730</v>
      </c>
      <c r="E8652" s="1">
        <v>45732</v>
      </c>
      <c r="F8652" t="s">
        <v>100</v>
      </c>
      <c r="G8652" t="s">
        <v>69</v>
      </c>
      <c r="H8652" t="s">
        <v>97</v>
      </c>
      <c r="I8652">
        <v>3</v>
      </c>
      <c r="J8652">
        <v>1620</v>
      </c>
    </row>
    <row r="8653" spans="1:10" x14ac:dyDescent="0.3">
      <c r="A8653">
        <v>908652</v>
      </c>
      <c r="B8653">
        <v>152</v>
      </c>
      <c r="C8653">
        <v>39</v>
      </c>
      <c r="D8653" s="1">
        <v>45455</v>
      </c>
      <c r="E8653" s="1">
        <v>45457</v>
      </c>
      <c r="F8653" t="s">
        <v>101</v>
      </c>
      <c r="G8653" t="s">
        <v>69</v>
      </c>
      <c r="H8653" t="s">
        <v>94</v>
      </c>
      <c r="I8653">
        <v>1</v>
      </c>
      <c r="J8653">
        <v>780</v>
      </c>
    </row>
    <row r="8654" spans="1:10" x14ac:dyDescent="0.3">
      <c r="A8654">
        <v>908653</v>
      </c>
      <c r="B8654">
        <v>404</v>
      </c>
      <c r="C8654">
        <v>10</v>
      </c>
      <c r="D8654" s="1">
        <v>45734</v>
      </c>
      <c r="E8654" s="1">
        <v>45736</v>
      </c>
      <c r="F8654" t="s">
        <v>101</v>
      </c>
      <c r="G8654" t="s">
        <v>42</v>
      </c>
      <c r="H8654" t="s">
        <v>94</v>
      </c>
      <c r="I8654">
        <v>1</v>
      </c>
      <c r="J8654">
        <v>3700</v>
      </c>
    </row>
    <row r="8655" spans="1:10" x14ac:dyDescent="0.3">
      <c r="A8655">
        <v>908654</v>
      </c>
      <c r="B8655">
        <v>56</v>
      </c>
      <c r="C8655">
        <v>13</v>
      </c>
      <c r="D8655" s="1">
        <v>45730</v>
      </c>
      <c r="E8655" s="1">
        <v>45733</v>
      </c>
      <c r="F8655" t="s">
        <v>98</v>
      </c>
      <c r="G8655" t="s">
        <v>42</v>
      </c>
      <c r="H8655" t="s">
        <v>94</v>
      </c>
      <c r="I8655">
        <v>1</v>
      </c>
      <c r="J8655">
        <v>3000</v>
      </c>
    </row>
    <row r="8656" spans="1:10" x14ac:dyDescent="0.3">
      <c r="A8656">
        <v>908655</v>
      </c>
      <c r="B8656">
        <v>439</v>
      </c>
      <c r="C8656">
        <v>30</v>
      </c>
      <c r="D8656" s="1">
        <v>45611</v>
      </c>
      <c r="E8656" s="1">
        <v>45617</v>
      </c>
      <c r="F8656" t="s">
        <v>101</v>
      </c>
      <c r="G8656" t="s">
        <v>60</v>
      </c>
      <c r="H8656" t="s">
        <v>94</v>
      </c>
      <c r="I8656">
        <v>1</v>
      </c>
      <c r="J8656">
        <v>2550</v>
      </c>
    </row>
    <row r="8657" spans="1:10" x14ac:dyDescent="0.3">
      <c r="A8657">
        <v>908656</v>
      </c>
      <c r="B8657">
        <v>238</v>
      </c>
      <c r="C8657">
        <v>5</v>
      </c>
      <c r="D8657" s="1">
        <v>45621</v>
      </c>
      <c r="E8657" s="1">
        <v>45625</v>
      </c>
      <c r="F8657" t="s">
        <v>93</v>
      </c>
      <c r="G8657" t="s">
        <v>33</v>
      </c>
      <c r="H8657" t="s">
        <v>97</v>
      </c>
      <c r="I8657">
        <v>1</v>
      </c>
      <c r="J8657">
        <v>1960</v>
      </c>
    </row>
    <row r="8658" spans="1:10" x14ac:dyDescent="0.3">
      <c r="A8658">
        <v>908657</v>
      </c>
      <c r="B8658">
        <v>514</v>
      </c>
      <c r="C8658">
        <v>36</v>
      </c>
      <c r="D8658" s="1">
        <v>45592</v>
      </c>
      <c r="E8658" s="1">
        <v>45598</v>
      </c>
      <c r="F8658" t="s">
        <v>99</v>
      </c>
      <c r="G8658" t="s">
        <v>69</v>
      </c>
      <c r="H8658" t="s">
        <v>97</v>
      </c>
      <c r="I8658">
        <v>1</v>
      </c>
      <c r="J8658">
        <v>1130</v>
      </c>
    </row>
    <row r="8659" spans="1:10" x14ac:dyDescent="0.3">
      <c r="A8659">
        <v>908658</v>
      </c>
      <c r="B8659">
        <v>505</v>
      </c>
      <c r="C8659">
        <v>4</v>
      </c>
      <c r="D8659" s="1">
        <v>45539</v>
      </c>
      <c r="E8659" s="1">
        <v>45542</v>
      </c>
      <c r="F8659" t="s">
        <v>95</v>
      </c>
      <c r="G8659" t="s">
        <v>33</v>
      </c>
      <c r="H8659" t="s">
        <v>94</v>
      </c>
      <c r="I8659">
        <v>1</v>
      </c>
      <c r="J8659">
        <v>970</v>
      </c>
    </row>
    <row r="8660" spans="1:10" x14ac:dyDescent="0.3">
      <c r="A8660">
        <v>908659</v>
      </c>
      <c r="B8660">
        <v>119</v>
      </c>
      <c r="C8660">
        <v>28</v>
      </c>
      <c r="D8660" s="1">
        <v>45742</v>
      </c>
      <c r="E8660" s="1">
        <v>45748</v>
      </c>
      <c r="F8660" t="s">
        <v>93</v>
      </c>
      <c r="G8660" t="s">
        <v>60</v>
      </c>
      <c r="H8660" t="s">
        <v>97</v>
      </c>
      <c r="I8660">
        <v>2</v>
      </c>
      <c r="J8660">
        <v>6340</v>
      </c>
    </row>
    <row r="8661" spans="1:10" x14ac:dyDescent="0.3">
      <c r="A8661">
        <v>908660</v>
      </c>
      <c r="B8661">
        <v>145</v>
      </c>
      <c r="C8661">
        <v>4</v>
      </c>
      <c r="D8661" s="1">
        <v>45428</v>
      </c>
      <c r="E8661" s="1">
        <v>45433</v>
      </c>
      <c r="F8661" t="s">
        <v>100</v>
      </c>
      <c r="G8661" t="s">
        <v>33</v>
      </c>
      <c r="H8661" t="s">
        <v>94</v>
      </c>
      <c r="I8661">
        <v>1</v>
      </c>
      <c r="J8661">
        <v>970</v>
      </c>
    </row>
    <row r="8662" spans="1:10" x14ac:dyDescent="0.3">
      <c r="A8662">
        <v>908661</v>
      </c>
      <c r="B8662">
        <v>444</v>
      </c>
      <c r="C8662">
        <v>47</v>
      </c>
      <c r="D8662" s="1">
        <v>45550</v>
      </c>
      <c r="E8662" s="1">
        <v>45553</v>
      </c>
      <c r="F8662" t="s">
        <v>95</v>
      </c>
      <c r="G8662" t="s">
        <v>78</v>
      </c>
      <c r="H8662" t="s">
        <v>94</v>
      </c>
      <c r="I8662">
        <v>1</v>
      </c>
      <c r="J8662">
        <v>890</v>
      </c>
    </row>
    <row r="8663" spans="1:10" x14ac:dyDescent="0.3">
      <c r="A8663">
        <v>908662</v>
      </c>
      <c r="B8663">
        <v>544</v>
      </c>
      <c r="C8663">
        <v>9</v>
      </c>
      <c r="D8663" s="1">
        <v>45449</v>
      </c>
      <c r="E8663" s="1">
        <v>45454</v>
      </c>
      <c r="F8663" t="s">
        <v>100</v>
      </c>
      <c r="G8663" t="s">
        <v>42</v>
      </c>
      <c r="H8663" t="s">
        <v>94</v>
      </c>
      <c r="I8663">
        <v>1</v>
      </c>
      <c r="J8663">
        <v>3370</v>
      </c>
    </row>
    <row r="8664" spans="1:10" x14ac:dyDescent="0.3">
      <c r="A8664">
        <v>908663</v>
      </c>
      <c r="B8664">
        <v>152</v>
      </c>
      <c r="C8664">
        <v>5</v>
      </c>
      <c r="D8664" s="1">
        <v>45669</v>
      </c>
      <c r="E8664" s="1">
        <v>45673</v>
      </c>
      <c r="F8664" t="s">
        <v>101</v>
      </c>
      <c r="G8664" t="s">
        <v>33</v>
      </c>
      <c r="H8664" t="s">
        <v>97</v>
      </c>
      <c r="I8664">
        <v>1</v>
      </c>
      <c r="J8664">
        <v>1960</v>
      </c>
    </row>
    <row r="8665" spans="1:10" x14ac:dyDescent="0.3">
      <c r="A8665">
        <v>908664</v>
      </c>
      <c r="B8665">
        <v>413</v>
      </c>
      <c r="C8665">
        <v>34</v>
      </c>
      <c r="D8665" s="1">
        <v>45589</v>
      </c>
      <c r="E8665" s="1">
        <v>45591</v>
      </c>
      <c r="F8665" t="s">
        <v>93</v>
      </c>
      <c r="G8665" t="s">
        <v>69</v>
      </c>
      <c r="H8665" t="s">
        <v>94</v>
      </c>
      <c r="I8665">
        <v>1</v>
      </c>
      <c r="J8665">
        <v>410</v>
      </c>
    </row>
    <row r="8666" spans="1:10" x14ac:dyDescent="0.3">
      <c r="A8666">
        <v>908665</v>
      </c>
      <c r="B8666">
        <v>367</v>
      </c>
      <c r="C8666">
        <v>42</v>
      </c>
      <c r="D8666" s="1">
        <v>45633</v>
      </c>
      <c r="E8666" s="1">
        <v>45636</v>
      </c>
      <c r="F8666" t="s">
        <v>95</v>
      </c>
      <c r="G8666" t="s">
        <v>78</v>
      </c>
      <c r="H8666" t="s">
        <v>97</v>
      </c>
      <c r="I8666">
        <v>2</v>
      </c>
      <c r="J8666">
        <v>1620</v>
      </c>
    </row>
    <row r="8667" spans="1:10" x14ac:dyDescent="0.3">
      <c r="A8667">
        <v>908666</v>
      </c>
      <c r="B8667">
        <v>243</v>
      </c>
      <c r="C8667">
        <v>29</v>
      </c>
      <c r="D8667" s="1">
        <v>45430</v>
      </c>
      <c r="E8667" s="1">
        <v>45434</v>
      </c>
      <c r="F8667" t="s">
        <v>99</v>
      </c>
      <c r="G8667" t="s">
        <v>60</v>
      </c>
      <c r="H8667" t="s">
        <v>94</v>
      </c>
      <c r="I8667">
        <v>1</v>
      </c>
      <c r="J8667">
        <v>2450</v>
      </c>
    </row>
    <row r="8668" spans="1:10" x14ac:dyDescent="0.3">
      <c r="A8668">
        <v>908667</v>
      </c>
      <c r="B8668">
        <v>139</v>
      </c>
      <c r="C8668">
        <v>6</v>
      </c>
      <c r="D8668" s="1">
        <v>45508</v>
      </c>
      <c r="E8668" s="1">
        <v>45512</v>
      </c>
      <c r="F8668" t="s">
        <v>93</v>
      </c>
      <c r="G8668" t="s">
        <v>33</v>
      </c>
      <c r="H8668" t="s">
        <v>94</v>
      </c>
      <c r="I8668">
        <v>1</v>
      </c>
      <c r="J8668">
        <v>1510</v>
      </c>
    </row>
    <row r="8669" spans="1:10" x14ac:dyDescent="0.3">
      <c r="A8669">
        <v>908668</v>
      </c>
      <c r="B8669">
        <v>87</v>
      </c>
      <c r="C8669">
        <v>37</v>
      </c>
      <c r="D8669" s="1">
        <v>45730</v>
      </c>
      <c r="E8669" s="1">
        <v>45733</v>
      </c>
      <c r="F8669" t="s">
        <v>98</v>
      </c>
      <c r="G8669" t="s">
        <v>69</v>
      </c>
      <c r="H8669" t="s">
        <v>94</v>
      </c>
      <c r="I8669">
        <v>1</v>
      </c>
      <c r="J8669">
        <v>810</v>
      </c>
    </row>
    <row r="8670" spans="1:10" x14ac:dyDescent="0.3">
      <c r="A8670">
        <v>908669</v>
      </c>
      <c r="B8670">
        <v>120</v>
      </c>
      <c r="C8670">
        <v>17</v>
      </c>
      <c r="D8670" s="1">
        <v>45707</v>
      </c>
      <c r="E8670" s="1">
        <v>45713</v>
      </c>
      <c r="F8670" t="s">
        <v>98</v>
      </c>
      <c r="G8670" t="s">
        <v>51</v>
      </c>
      <c r="H8670" t="s">
        <v>97</v>
      </c>
      <c r="I8670">
        <v>1</v>
      </c>
      <c r="J8670">
        <v>13790</v>
      </c>
    </row>
    <row r="8671" spans="1:10" x14ac:dyDescent="0.3">
      <c r="A8671">
        <v>908670</v>
      </c>
      <c r="B8671">
        <v>299</v>
      </c>
      <c r="C8671">
        <v>23</v>
      </c>
      <c r="D8671" s="1">
        <v>45486</v>
      </c>
      <c r="E8671" s="1">
        <v>45490</v>
      </c>
      <c r="F8671" t="s">
        <v>96</v>
      </c>
      <c r="G8671" t="s">
        <v>51</v>
      </c>
      <c r="H8671" t="s">
        <v>94</v>
      </c>
      <c r="I8671">
        <v>2</v>
      </c>
      <c r="J8671">
        <v>25560</v>
      </c>
    </row>
    <row r="8672" spans="1:10" x14ac:dyDescent="0.3">
      <c r="A8672">
        <v>908671</v>
      </c>
      <c r="B8672">
        <v>277</v>
      </c>
      <c r="C8672">
        <v>40</v>
      </c>
      <c r="D8672" s="1">
        <v>45389</v>
      </c>
      <c r="E8672" s="1">
        <v>45394</v>
      </c>
      <c r="F8672" t="s">
        <v>100</v>
      </c>
      <c r="G8672" t="s">
        <v>69</v>
      </c>
      <c r="H8672" t="s">
        <v>94</v>
      </c>
      <c r="I8672">
        <v>1</v>
      </c>
      <c r="J8672">
        <v>540</v>
      </c>
    </row>
    <row r="8673" spans="1:10" x14ac:dyDescent="0.3">
      <c r="A8673">
        <v>908672</v>
      </c>
      <c r="B8673">
        <v>412</v>
      </c>
      <c r="C8673">
        <v>13</v>
      </c>
      <c r="D8673" s="1">
        <v>45452</v>
      </c>
      <c r="E8673" s="1">
        <v>45455</v>
      </c>
      <c r="F8673" t="s">
        <v>100</v>
      </c>
      <c r="G8673" t="s">
        <v>42</v>
      </c>
      <c r="H8673" t="s">
        <v>97</v>
      </c>
      <c r="I8673">
        <v>1</v>
      </c>
      <c r="J8673">
        <v>3000</v>
      </c>
    </row>
    <row r="8674" spans="1:10" x14ac:dyDescent="0.3">
      <c r="A8674">
        <v>908673</v>
      </c>
      <c r="B8674">
        <v>303</v>
      </c>
      <c r="C8674">
        <v>22</v>
      </c>
      <c r="D8674" s="1">
        <v>45684</v>
      </c>
      <c r="E8674" s="1">
        <v>45688</v>
      </c>
      <c r="F8674" t="s">
        <v>95</v>
      </c>
      <c r="G8674" t="s">
        <v>51</v>
      </c>
      <c r="H8674" t="s">
        <v>94</v>
      </c>
      <c r="I8674">
        <v>1</v>
      </c>
      <c r="J8674">
        <v>13330</v>
      </c>
    </row>
    <row r="8675" spans="1:10" x14ac:dyDescent="0.3">
      <c r="A8675">
        <v>908674</v>
      </c>
      <c r="B8675">
        <v>244</v>
      </c>
      <c r="C8675">
        <v>23</v>
      </c>
      <c r="D8675" s="1">
        <v>45711</v>
      </c>
      <c r="E8675" s="1">
        <v>45716</v>
      </c>
      <c r="F8675" t="s">
        <v>95</v>
      </c>
      <c r="G8675" t="s">
        <v>51</v>
      </c>
      <c r="H8675" t="s">
        <v>97</v>
      </c>
      <c r="I8675">
        <v>2</v>
      </c>
      <c r="J8675">
        <v>25560</v>
      </c>
    </row>
    <row r="8676" spans="1:10" x14ac:dyDescent="0.3">
      <c r="A8676">
        <v>908675</v>
      </c>
      <c r="B8676">
        <v>402</v>
      </c>
      <c r="C8676">
        <v>3</v>
      </c>
      <c r="D8676" s="1">
        <v>45507</v>
      </c>
      <c r="E8676" s="1">
        <v>45509</v>
      </c>
      <c r="F8676" t="s">
        <v>99</v>
      </c>
      <c r="G8676" t="s">
        <v>33</v>
      </c>
      <c r="H8676" t="s">
        <v>97</v>
      </c>
      <c r="I8676">
        <v>1</v>
      </c>
      <c r="J8676">
        <v>1770</v>
      </c>
    </row>
    <row r="8677" spans="1:10" x14ac:dyDescent="0.3">
      <c r="A8677">
        <v>908676</v>
      </c>
      <c r="B8677">
        <v>563</v>
      </c>
      <c r="C8677">
        <v>41</v>
      </c>
      <c r="D8677" s="1">
        <v>45509</v>
      </c>
      <c r="E8677" s="1">
        <v>45514</v>
      </c>
      <c r="F8677" t="s">
        <v>98</v>
      </c>
      <c r="G8677" t="s">
        <v>78</v>
      </c>
      <c r="H8677" t="s">
        <v>94</v>
      </c>
      <c r="I8677">
        <v>2</v>
      </c>
      <c r="J8677">
        <v>2780</v>
      </c>
    </row>
    <row r="8678" spans="1:10" x14ac:dyDescent="0.3">
      <c r="A8678">
        <v>908677</v>
      </c>
      <c r="B8678">
        <v>291</v>
      </c>
      <c r="C8678">
        <v>29</v>
      </c>
      <c r="D8678" s="1">
        <v>45732</v>
      </c>
      <c r="E8678" s="1">
        <v>45737</v>
      </c>
      <c r="F8678" t="s">
        <v>101</v>
      </c>
      <c r="G8678" t="s">
        <v>60</v>
      </c>
      <c r="H8678" t="s">
        <v>97</v>
      </c>
      <c r="I8678">
        <v>2</v>
      </c>
      <c r="J8678">
        <v>4900</v>
      </c>
    </row>
    <row r="8679" spans="1:10" x14ac:dyDescent="0.3">
      <c r="A8679">
        <v>908678</v>
      </c>
      <c r="B8679">
        <v>239</v>
      </c>
      <c r="C8679">
        <v>22</v>
      </c>
      <c r="D8679" s="1">
        <v>45652</v>
      </c>
      <c r="E8679" s="1">
        <v>45656</v>
      </c>
      <c r="F8679" t="s">
        <v>96</v>
      </c>
      <c r="G8679" t="s">
        <v>51</v>
      </c>
      <c r="H8679" t="s">
        <v>94</v>
      </c>
      <c r="I8679">
        <v>1</v>
      </c>
      <c r="J8679">
        <v>13330</v>
      </c>
    </row>
    <row r="8680" spans="1:10" x14ac:dyDescent="0.3">
      <c r="A8680">
        <v>908679</v>
      </c>
      <c r="B8680">
        <v>510</v>
      </c>
      <c r="C8680">
        <v>25</v>
      </c>
      <c r="D8680" s="1">
        <v>45504</v>
      </c>
      <c r="E8680" s="1">
        <v>45507</v>
      </c>
      <c r="F8680" t="s">
        <v>98</v>
      </c>
      <c r="G8680" t="s">
        <v>60</v>
      </c>
      <c r="H8680" t="s">
        <v>97</v>
      </c>
      <c r="I8680">
        <v>1</v>
      </c>
      <c r="J8680">
        <v>3150</v>
      </c>
    </row>
    <row r="8681" spans="1:10" x14ac:dyDescent="0.3">
      <c r="A8681">
        <v>908680</v>
      </c>
      <c r="B8681">
        <v>228</v>
      </c>
      <c r="C8681">
        <v>28</v>
      </c>
      <c r="D8681" s="1">
        <v>45520</v>
      </c>
      <c r="E8681" s="1">
        <v>45523</v>
      </c>
      <c r="F8681" t="s">
        <v>98</v>
      </c>
      <c r="G8681" t="s">
        <v>60</v>
      </c>
      <c r="H8681" t="s">
        <v>97</v>
      </c>
      <c r="I8681">
        <v>1</v>
      </c>
      <c r="J8681">
        <v>3170</v>
      </c>
    </row>
    <row r="8682" spans="1:10" x14ac:dyDescent="0.3">
      <c r="A8682">
        <v>908681</v>
      </c>
      <c r="B8682">
        <v>561</v>
      </c>
      <c r="C8682">
        <v>39</v>
      </c>
      <c r="D8682" s="1">
        <v>45690</v>
      </c>
      <c r="E8682" s="1">
        <v>45694</v>
      </c>
      <c r="F8682" t="s">
        <v>98</v>
      </c>
      <c r="G8682" t="s">
        <v>69</v>
      </c>
      <c r="H8682" t="s">
        <v>97</v>
      </c>
      <c r="I8682">
        <v>2</v>
      </c>
      <c r="J8682">
        <v>1560</v>
      </c>
    </row>
    <row r="8683" spans="1:10" x14ac:dyDescent="0.3">
      <c r="A8683">
        <v>908682</v>
      </c>
      <c r="B8683">
        <v>324</v>
      </c>
      <c r="C8683">
        <v>34</v>
      </c>
      <c r="D8683" s="1">
        <v>45403</v>
      </c>
      <c r="E8683" s="1">
        <v>45406</v>
      </c>
      <c r="F8683" t="s">
        <v>95</v>
      </c>
      <c r="G8683" t="s">
        <v>69</v>
      </c>
      <c r="H8683" t="s">
        <v>94</v>
      </c>
      <c r="I8683">
        <v>1</v>
      </c>
      <c r="J8683">
        <v>410</v>
      </c>
    </row>
    <row r="8684" spans="1:10" x14ac:dyDescent="0.3">
      <c r="A8684">
        <v>908683</v>
      </c>
      <c r="B8684">
        <v>64</v>
      </c>
      <c r="C8684">
        <v>23</v>
      </c>
      <c r="D8684" s="1">
        <v>45433</v>
      </c>
      <c r="E8684" s="1">
        <v>45438</v>
      </c>
      <c r="F8684" t="s">
        <v>101</v>
      </c>
      <c r="G8684" t="s">
        <v>51</v>
      </c>
      <c r="H8684" t="s">
        <v>94</v>
      </c>
      <c r="I8684">
        <v>2</v>
      </c>
      <c r="J8684">
        <v>25560</v>
      </c>
    </row>
    <row r="8685" spans="1:10" x14ac:dyDescent="0.3">
      <c r="A8685">
        <v>908684</v>
      </c>
      <c r="B8685">
        <v>203</v>
      </c>
      <c r="C8685">
        <v>12</v>
      </c>
      <c r="D8685" s="1">
        <v>45534</v>
      </c>
      <c r="E8685" s="1">
        <v>45537</v>
      </c>
      <c r="F8685" t="s">
        <v>101</v>
      </c>
      <c r="G8685" t="s">
        <v>42</v>
      </c>
      <c r="H8685" t="s">
        <v>94</v>
      </c>
      <c r="I8685">
        <v>1</v>
      </c>
      <c r="J8685">
        <v>2600</v>
      </c>
    </row>
    <row r="8686" spans="1:10" x14ac:dyDescent="0.3">
      <c r="A8686">
        <v>908685</v>
      </c>
      <c r="B8686">
        <v>537</v>
      </c>
      <c r="C8686">
        <v>11</v>
      </c>
      <c r="D8686" s="1">
        <v>45595</v>
      </c>
      <c r="E8686" s="1">
        <v>45597</v>
      </c>
      <c r="F8686" t="s">
        <v>93</v>
      </c>
      <c r="G8686" t="s">
        <v>42</v>
      </c>
      <c r="H8686" t="s">
        <v>94</v>
      </c>
      <c r="I8686">
        <v>1</v>
      </c>
      <c r="J8686">
        <v>2560</v>
      </c>
    </row>
    <row r="8687" spans="1:10" x14ac:dyDescent="0.3">
      <c r="A8687">
        <v>908686</v>
      </c>
      <c r="B8687">
        <v>179</v>
      </c>
      <c r="C8687">
        <v>31</v>
      </c>
      <c r="D8687" s="1">
        <v>45710</v>
      </c>
      <c r="E8687" s="1">
        <v>45714</v>
      </c>
      <c r="F8687" t="s">
        <v>101</v>
      </c>
      <c r="G8687" t="s">
        <v>60</v>
      </c>
      <c r="H8687" t="s">
        <v>97</v>
      </c>
      <c r="I8687">
        <v>1</v>
      </c>
      <c r="J8687">
        <v>1740</v>
      </c>
    </row>
    <row r="8688" spans="1:10" x14ac:dyDescent="0.3">
      <c r="A8688">
        <v>908687</v>
      </c>
      <c r="B8688">
        <v>550</v>
      </c>
      <c r="C8688">
        <v>4</v>
      </c>
      <c r="D8688" s="1">
        <v>45658</v>
      </c>
      <c r="E8688" s="1">
        <v>45664</v>
      </c>
      <c r="F8688" t="s">
        <v>95</v>
      </c>
      <c r="G8688" t="s">
        <v>33</v>
      </c>
      <c r="H8688" t="s">
        <v>97</v>
      </c>
      <c r="I8688">
        <v>1</v>
      </c>
      <c r="J8688">
        <v>970</v>
      </c>
    </row>
    <row r="8689" spans="1:10" x14ac:dyDescent="0.3">
      <c r="A8689">
        <v>908688</v>
      </c>
      <c r="B8689">
        <v>363</v>
      </c>
      <c r="C8689">
        <v>6</v>
      </c>
      <c r="D8689" s="1">
        <v>45715</v>
      </c>
      <c r="E8689" s="1">
        <v>45721</v>
      </c>
      <c r="F8689" t="s">
        <v>101</v>
      </c>
      <c r="G8689" t="s">
        <v>33</v>
      </c>
      <c r="H8689" t="s">
        <v>94</v>
      </c>
      <c r="I8689">
        <v>1</v>
      </c>
      <c r="J8689">
        <v>1510</v>
      </c>
    </row>
    <row r="8690" spans="1:10" x14ac:dyDescent="0.3">
      <c r="A8690">
        <v>908689</v>
      </c>
      <c r="B8690">
        <v>444</v>
      </c>
      <c r="C8690">
        <v>33</v>
      </c>
      <c r="D8690" s="1">
        <v>45418</v>
      </c>
      <c r="E8690" s="1">
        <v>45423</v>
      </c>
      <c r="F8690" t="s">
        <v>95</v>
      </c>
      <c r="G8690" t="s">
        <v>69</v>
      </c>
      <c r="H8690" t="s">
        <v>97</v>
      </c>
      <c r="I8690">
        <v>1</v>
      </c>
      <c r="J8690">
        <v>740</v>
      </c>
    </row>
    <row r="8691" spans="1:10" x14ac:dyDescent="0.3">
      <c r="A8691">
        <v>908690</v>
      </c>
      <c r="B8691">
        <v>581</v>
      </c>
      <c r="C8691">
        <v>1</v>
      </c>
      <c r="D8691" s="1">
        <v>45471</v>
      </c>
      <c r="E8691" s="1">
        <v>45476</v>
      </c>
      <c r="F8691" t="s">
        <v>100</v>
      </c>
      <c r="G8691" t="s">
        <v>33</v>
      </c>
      <c r="H8691" t="s">
        <v>97</v>
      </c>
      <c r="I8691">
        <v>1</v>
      </c>
      <c r="J8691">
        <v>1110</v>
      </c>
    </row>
    <row r="8692" spans="1:10" x14ac:dyDescent="0.3">
      <c r="A8692">
        <v>908691</v>
      </c>
      <c r="B8692">
        <v>345</v>
      </c>
      <c r="C8692">
        <v>2</v>
      </c>
      <c r="D8692" s="1">
        <v>45560</v>
      </c>
      <c r="E8692" s="1">
        <v>45562</v>
      </c>
      <c r="F8692" t="s">
        <v>100</v>
      </c>
      <c r="G8692" t="s">
        <v>33</v>
      </c>
      <c r="H8692" t="s">
        <v>94</v>
      </c>
      <c r="I8692">
        <v>1</v>
      </c>
      <c r="J8692">
        <v>1190</v>
      </c>
    </row>
    <row r="8693" spans="1:10" x14ac:dyDescent="0.3">
      <c r="A8693">
        <v>908692</v>
      </c>
      <c r="B8693">
        <v>137</v>
      </c>
      <c r="C8693">
        <v>28</v>
      </c>
      <c r="D8693" s="1">
        <v>45654</v>
      </c>
      <c r="E8693" s="1">
        <v>45659</v>
      </c>
      <c r="F8693" t="s">
        <v>99</v>
      </c>
      <c r="G8693" t="s">
        <v>60</v>
      </c>
      <c r="H8693" t="s">
        <v>94</v>
      </c>
      <c r="I8693">
        <v>1</v>
      </c>
      <c r="J8693">
        <v>3170</v>
      </c>
    </row>
    <row r="8694" spans="1:10" x14ac:dyDescent="0.3">
      <c r="A8694">
        <v>908693</v>
      </c>
      <c r="B8694">
        <v>38</v>
      </c>
      <c r="C8694">
        <v>1</v>
      </c>
      <c r="D8694" s="1">
        <v>45464</v>
      </c>
      <c r="E8694" s="1">
        <v>45466</v>
      </c>
      <c r="F8694" t="s">
        <v>100</v>
      </c>
      <c r="G8694" t="s">
        <v>33</v>
      </c>
      <c r="H8694" t="s">
        <v>94</v>
      </c>
      <c r="I8694">
        <v>2</v>
      </c>
      <c r="J8694">
        <v>2220</v>
      </c>
    </row>
    <row r="8695" spans="1:10" x14ac:dyDescent="0.3">
      <c r="A8695">
        <v>908694</v>
      </c>
      <c r="B8695">
        <v>569</v>
      </c>
      <c r="C8695">
        <v>18</v>
      </c>
      <c r="D8695" s="1">
        <v>45732</v>
      </c>
      <c r="E8695" s="1">
        <v>45738</v>
      </c>
      <c r="F8695" t="s">
        <v>100</v>
      </c>
      <c r="G8695" t="s">
        <v>51</v>
      </c>
      <c r="H8695" t="s">
        <v>94</v>
      </c>
      <c r="I8695">
        <v>1</v>
      </c>
      <c r="J8695">
        <v>13140</v>
      </c>
    </row>
    <row r="8696" spans="1:10" x14ac:dyDescent="0.3">
      <c r="A8696">
        <v>908695</v>
      </c>
      <c r="B8696">
        <v>55</v>
      </c>
      <c r="C8696">
        <v>18</v>
      </c>
      <c r="D8696" s="1">
        <v>45672</v>
      </c>
      <c r="E8696" s="1">
        <v>45674</v>
      </c>
      <c r="F8696" t="s">
        <v>93</v>
      </c>
      <c r="G8696" t="s">
        <v>51</v>
      </c>
      <c r="H8696" t="s">
        <v>94</v>
      </c>
      <c r="I8696">
        <v>1</v>
      </c>
      <c r="J8696">
        <v>13140</v>
      </c>
    </row>
    <row r="8697" spans="1:10" x14ac:dyDescent="0.3">
      <c r="A8697">
        <v>908696</v>
      </c>
      <c r="B8697">
        <v>280</v>
      </c>
      <c r="C8697">
        <v>21</v>
      </c>
      <c r="D8697" s="1">
        <v>45614</v>
      </c>
      <c r="E8697" s="1">
        <v>45618</v>
      </c>
      <c r="F8697" t="s">
        <v>101</v>
      </c>
      <c r="G8697" t="s">
        <v>51</v>
      </c>
      <c r="H8697" t="s">
        <v>97</v>
      </c>
      <c r="I8697">
        <v>2</v>
      </c>
      <c r="J8697">
        <v>19900</v>
      </c>
    </row>
    <row r="8698" spans="1:10" x14ac:dyDescent="0.3">
      <c r="A8698">
        <v>908697</v>
      </c>
      <c r="B8698">
        <v>36</v>
      </c>
      <c r="C8698">
        <v>13</v>
      </c>
      <c r="D8698" s="1">
        <v>45420</v>
      </c>
      <c r="E8698" s="1">
        <v>45426</v>
      </c>
      <c r="F8698" t="s">
        <v>98</v>
      </c>
      <c r="G8698" t="s">
        <v>42</v>
      </c>
      <c r="H8698" t="s">
        <v>94</v>
      </c>
      <c r="I8698">
        <v>1</v>
      </c>
      <c r="J8698">
        <v>3000</v>
      </c>
    </row>
    <row r="8699" spans="1:10" x14ac:dyDescent="0.3">
      <c r="A8699">
        <v>908698</v>
      </c>
      <c r="B8699">
        <v>480</v>
      </c>
      <c r="C8699">
        <v>25</v>
      </c>
      <c r="D8699" s="1">
        <v>45745</v>
      </c>
      <c r="E8699" s="1">
        <v>45751</v>
      </c>
      <c r="F8699" t="s">
        <v>95</v>
      </c>
      <c r="G8699" t="s">
        <v>60</v>
      </c>
      <c r="H8699" t="s">
        <v>97</v>
      </c>
      <c r="I8699">
        <v>1</v>
      </c>
      <c r="J8699">
        <v>3150</v>
      </c>
    </row>
    <row r="8700" spans="1:10" x14ac:dyDescent="0.3">
      <c r="A8700">
        <v>908699</v>
      </c>
      <c r="B8700">
        <v>165</v>
      </c>
      <c r="C8700">
        <v>25</v>
      </c>
      <c r="D8700" s="1">
        <v>45559</v>
      </c>
      <c r="E8700" s="1">
        <v>45562</v>
      </c>
      <c r="F8700" t="s">
        <v>99</v>
      </c>
      <c r="G8700" t="s">
        <v>60</v>
      </c>
      <c r="H8700" t="s">
        <v>97</v>
      </c>
      <c r="I8700">
        <v>1</v>
      </c>
      <c r="J8700">
        <v>3150</v>
      </c>
    </row>
    <row r="8701" spans="1:10" x14ac:dyDescent="0.3">
      <c r="A8701">
        <v>908700</v>
      </c>
      <c r="B8701">
        <v>207</v>
      </c>
      <c r="C8701">
        <v>20</v>
      </c>
      <c r="D8701" s="1">
        <v>45702</v>
      </c>
      <c r="E8701" s="1">
        <v>45705</v>
      </c>
      <c r="F8701" t="s">
        <v>96</v>
      </c>
      <c r="G8701" t="s">
        <v>51</v>
      </c>
      <c r="H8701" t="s">
        <v>94</v>
      </c>
      <c r="I8701">
        <v>1</v>
      </c>
      <c r="J8701">
        <v>12810</v>
      </c>
    </row>
    <row r="8702" spans="1:10" x14ac:dyDescent="0.3">
      <c r="A8702">
        <v>908701</v>
      </c>
      <c r="B8702">
        <v>504</v>
      </c>
      <c r="C8702">
        <v>31</v>
      </c>
      <c r="D8702" s="1">
        <v>45674</v>
      </c>
      <c r="E8702" s="1">
        <v>45677</v>
      </c>
      <c r="F8702" t="s">
        <v>98</v>
      </c>
      <c r="G8702" t="s">
        <v>60</v>
      </c>
      <c r="H8702" t="s">
        <v>94</v>
      </c>
      <c r="I8702">
        <v>1</v>
      </c>
      <c r="J8702">
        <v>1740</v>
      </c>
    </row>
    <row r="8703" spans="1:10" x14ac:dyDescent="0.3">
      <c r="A8703">
        <v>908702</v>
      </c>
      <c r="B8703">
        <v>138</v>
      </c>
      <c r="C8703">
        <v>26</v>
      </c>
      <c r="D8703" s="1">
        <v>45728</v>
      </c>
      <c r="E8703" s="1">
        <v>45731</v>
      </c>
      <c r="F8703" t="s">
        <v>99</v>
      </c>
      <c r="G8703" t="s">
        <v>60</v>
      </c>
      <c r="H8703" t="s">
        <v>97</v>
      </c>
      <c r="I8703">
        <v>1</v>
      </c>
      <c r="J8703">
        <v>2250</v>
      </c>
    </row>
    <row r="8704" spans="1:10" x14ac:dyDescent="0.3">
      <c r="A8704">
        <v>908703</v>
      </c>
      <c r="B8704">
        <v>512</v>
      </c>
      <c r="C8704">
        <v>42</v>
      </c>
      <c r="D8704" s="1">
        <v>45392</v>
      </c>
      <c r="E8704" s="1">
        <v>45394</v>
      </c>
      <c r="F8704" t="s">
        <v>96</v>
      </c>
      <c r="G8704" t="s">
        <v>78</v>
      </c>
      <c r="H8704" t="s">
        <v>97</v>
      </c>
      <c r="I8704">
        <v>1</v>
      </c>
      <c r="J8704">
        <v>810</v>
      </c>
    </row>
    <row r="8705" spans="1:10" x14ac:dyDescent="0.3">
      <c r="A8705">
        <v>908704</v>
      </c>
      <c r="B8705">
        <v>357</v>
      </c>
      <c r="C8705">
        <v>18</v>
      </c>
      <c r="D8705" s="1">
        <v>45437</v>
      </c>
      <c r="E8705" s="1">
        <v>45443</v>
      </c>
      <c r="F8705" t="s">
        <v>95</v>
      </c>
      <c r="G8705" t="s">
        <v>51</v>
      </c>
      <c r="H8705" t="s">
        <v>97</v>
      </c>
      <c r="I8705">
        <v>1</v>
      </c>
      <c r="J8705">
        <v>13140</v>
      </c>
    </row>
    <row r="8706" spans="1:10" x14ac:dyDescent="0.3">
      <c r="A8706">
        <v>908705</v>
      </c>
      <c r="B8706">
        <v>374</v>
      </c>
      <c r="C8706">
        <v>1</v>
      </c>
      <c r="D8706" s="1">
        <v>45585</v>
      </c>
      <c r="E8706" s="1">
        <v>45587</v>
      </c>
      <c r="F8706" t="s">
        <v>99</v>
      </c>
      <c r="G8706" t="s">
        <v>33</v>
      </c>
      <c r="H8706" t="s">
        <v>94</v>
      </c>
      <c r="I8706">
        <v>1</v>
      </c>
      <c r="J8706">
        <v>1110</v>
      </c>
    </row>
    <row r="8707" spans="1:10" x14ac:dyDescent="0.3">
      <c r="A8707">
        <v>908706</v>
      </c>
      <c r="B8707">
        <v>191</v>
      </c>
      <c r="C8707">
        <v>32</v>
      </c>
      <c r="D8707" s="1">
        <v>45602</v>
      </c>
      <c r="E8707" s="1">
        <v>45607</v>
      </c>
      <c r="F8707" t="s">
        <v>98</v>
      </c>
      <c r="G8707" t="s">
        <v>60</v>
      </c>
      <c r="H8707" t="s">
        <v>94</v>
      </c>
      <c r="I8707">
        <v>1</v>
      </c>
      <c r="J8707">
        <v>1990</v>
      </c>
    </row>
    <row r="8708" spans="1:10" x14ac:dyDescent="0.3">
      <c r="A8708">
        <v>908707</v>
      </c>
      <c r="B8708">
        <v>184</v>
      </c>
      <c r="C8708">
        <v>20</v>
      </c>
      <c r="D8708" s="1">
        <v>45519</v>
      </c>
      <c r="E8708" s="1">
        <v>45521</v>
      </c>
      <c r="F8708" t="s">
        <v>95</v>
      </c>
      <c r="G8708" t="s">
        <v>51</v>
      </c>
      <c r="H8708" t="s">
        <v>94</v>
      </c>
      <c r="I8708">
        <v>1</v>
      </c>
      <c r="J8708">
        <v>12810</v>
      </c>
    </row>
    <row r="8709" spans="1:10" x14ac:dyDescent="0.3">
      <c r="A8709">
        <v>908708</v>
      </c>
      <c r="B8709">
        <v>123</v>
      </c>
      <c r="C8709">
        <v>6</v>
      </c>
      <c r="D8709" s="1">
        <v>45550</v>
      </c>
      <c r="E8709" s="1">
        <v>45552</v>
      </c>
      <c r="F8709" t="s">
        <v>98</v>
      </c>
      <c r="G8709" t="s">
        <v>33</v>
      </c>
      <c r="H8709" t="s">
        <v>94</v>
      </c>
      <c r="I8709">
        <v>1</v>
      </c>
      <c r="J8709">
        <v>1510</v>
      </c>
    </row>
    <row r="8710" spans="1:10" x14ac:dyDescent="0.3">
      <c r="A8710">
        <v>908709</v>
      </c>
      <c r="B8710">
        <v>470</v>
      </c>
      <c r="C8710">
        <v>10</v>
      </c>
      <c r="D8710" s="1">
        <v>45704</v>
      </c>
      <c r="E8710" s="1">
        <v>45708</v>
      </c>
      <c r="F8710" t="s">
        <v>96</v>
      </c>
      <c r="G8710" t="s">
        <v>42</v>
      </c>
      <c r="H8710" t="s">
        <v>94</v>
      </c>
      <c r="I8710">
        <v>3</v>
      </c>
      <c r="J8710">
        <v>11100</v>
      </c>
    </row>
    <row r="8711" spans="1:10" x14ac:dyDescent="0.3">
      <c r="A8711">
        <v>908710</v>
      </c>
      <c r="B8711">
        <v>62</v>
      </c>
      <c r="C8711">
        <v>21</v>
      </c>
      <c r="D8711" s="1">
        <v>45423</v>
      </c>
      <c r="E8711" s="1">
        <v>45429</v>
      </c>
      <c r="F8711" t="s">
        <v>98</v>
      </c>
      <c r="G8711" t="s">
        <v>51</v>
      </c>
      <c r="H8711" t="s">
        <v>94</v>
      </c>
      <c r="I8711">
        <v>1</v>
      </c>
      <c r="J8711">
        <v>9950</v>
      </c>
    </row>
    <row r="8712" spans="1:10" x14ac:dyDescent="0.3">
      <c r="A8712">
        <v>908711</v>
      </c>
      <c r="B8712">
        <v>70</v>
      </c>
      <c r="C8712">
        <v>29</v>
      </c>
      <c r="D8712" s="1">
        <v>45711</v>
      </c>
      <c r="E8712" s="1">
        <v>45714</v>
      </c>
      <c r="F8712" t="s">
        <v>98</v>
      </c>
      <c r="G8712" t="s">
        <v>60</v>
      </c>
      <c r="H8712" t="s">
        <v>97</v>
      </c>
      <c r="I8712">
        <v>1</v>
      </c>
      <c r="J8712">
        <v>2450</v>
      </c>
    </row>
    <row r="8713" spans="1:10" x14ac:dyDescent="0.3">
      <c r="A8713">
        <v>908712</v>
      </c>
      <c r="B8713">
        <v>586</v>
      </c>
      <c r="C8713">
        <v>34</v>
      </c>
      <c r="D8713" s="1">
        <v>45395</v>
      </c>
      <c r="E8713" s="1">
        <v>45400</v>
      </c>
      <c r="F8713" t="s">
        <v>100</v>
      </c>
      <c r="G8713" t="s">
        <v>69</v>
      </c>
      <c r="H8713" t="s">
        <v>94</v>
      </c>
      <c r="I8713">
        <v>3</v>
      </c>
      <c r="J8713">
        <v>1230</v>
      </c>
    </row>
    <row r="8714" spans="1:10" x14ac:dyDescent="0.3">
      <c r="A8714">
        <v>908713</v>
      </c>
      <c r="B8714">
        <v>599</v>
      </c>
      <c r="C8714">
        <v>19</v>
      </c>
      <c r="D8714" s="1">
        <v>45565</v>
      </c>
      <c r="E8714" s="1">
        <v>45571</v>
      </c>
      <c r="F8714" t="s">
        <v>93</v>
      </c>
      <c r="G8714" t="s">
        <v>51</v>
      </c>
      <c r="H8714" t="s">
        <v>94</v>
      </c>
      <c r="I8714">
        <v>1</v>
      </c>
      <c r="J8714">
        <v>10800</v>
      </c>
    </row>
    <row r="8715" spans="1:10" x14ac:dyDescent="0.3">
      <c r="A8715">
        <v>908714</v>
      </c>
      <c r="B8715">
        <v>455</v>
      </c>
      <c r="C8715">
        <v>35</v>
      </c>
      <c r="D8715" s="1">
        <v>45477</v>
      </c>
      <c r="E8715" s="1">
        <v>45483</v>
      </c>
      <c r="F8715" t="s">
        <v>95</v>
      </c>
      <c r="G8715" t="s">
        <v>69</v>
      </c>
      <c r="H8715" t="s">
        <v>97</v>
      </c>
      <c r="I8715">
        <v>1</v>
      </c>
      <c r="J8715">
        <v>590</v>
      </c>
    </row>
    <row r="8716" spans="1:10" x14ac:dyDescent="0.3">
      <c r="A8716">
        <v>908715</v>
      </c>
      <c r="B8716">
        <v>178</v>
      </c>
      <c r="C8716">
        <v>20</v>
      </c>
      <c r="D8716" s="1">
        <v>45508</v>
      </c>
      <c r="E8716" s="1">
        <v>45513</v>
      </c>
      <c r="F8716" t="s">
        <v>99</v>
      </c>
      <c r="G8716" t="s">
        <v>51</v>
      </c>
      <c r="H8716" t="s">
        <v>97</v>
      </c>
      <c r="I8716">
        <v>1</v>
      </c>
      <c r="J8716">
        <v>12810</v>
      </c>
    </row>
    <row r="8717" spans="1:10" x14ac:dyDescent="0.3">
      <c r="A8717">
        <v>908716</v>
      </c>
      <c r="B8717">
        <v>281</v>
      </c>
      <c r="C8717">
        <v>11</v>
      </c>
      <c r="D8717" s="1">
        <v>45700</v>
      </c>
      <c r="E8717" s="1">
        <v>45704</v>
      </c>
      <c r="F8717" t="s">
        <v>95</v>
      </c>
      <c r="G8717" t="s">
        <v>42</v>
      </c>
      <c r="H8717" t="s">
        <v>94</v>
      </c>
      <c r="I8717">
        <v>2</v>
      </c>
      <c r="J8717">
        <v>5120</v>
      </c>
    </row>
    <row r="8718" spans="1:10" x14ac:dyDescent="0.3">
      <c r="A8718">
        <v>908717</v>
      </c>
      <c r="B8718">
        <v>559</v>
      </c>
      <c r="C8718">
        <v>47</v>
      </c>
      <c r="D8718" s="1">
        <v>45700</v>
      </c>
      <c r="E8718" s="1">
        <v>45702</v>
      </c>
      <c r="F8718" t="s">
        <v>96</v>
      </c>
      <c r="G8718" t="s">
        <v>78</v>
      </c>
      <c r="H8718" t="s">
        <v>94</v>
      </c>
      <c r="I8718">
        <v>1</v>
      </c>
      <c r="J8718">
        <v>890</v>
      </c>
    </row>
    <row r="8719" spans="1:10" x14ac:dyDescent="0.3">
      <c r="A8719">
        <v>908718</v>
      </c>
      <c r="B8719">
        <v>116</v>
      </c>
      <c r="C8719">
        <v>23</v>
      </c>
      <c r="D8719" s="1">
        <v>45730</v>
      </c>
      <c r="E8719" s="1">
        <v>45735</v>
      </c>
      <c r="F8719" t="s">
        <v>95</v>
      </c>
      <c r="G8719" t="s">
        <v>51</v>
      </c>
      <c r="H8719" t="s">
        <v>97</v>
      </c>
      <c r="I8719">
        <v>2</v>
      </c>
      <c r="J8719">
        <v>25560</v>
      </c>
    </row>
    <row r="8720" spans="1:10" x14ac:dyDescent="0.3">
      <c r="A8720">
        <v>908719</v>
      </c>
      <c r="B8720">
        <v>63</v>
      </c>
      <c r="C8720">
        <v>17</v>
      </c>
      <c r="D8720" s="1">
        <v>45480</v>
      </c>
      <c r="E8720" s="1">
        <v>45482</v>
      </c>
      <c r="F8720" t="s">
        <v>95</v>
      </c>
      <c r="G8720" t="s">
        <v>51</v>
      </c>
      <c r="H8720" t="s">
        <v>94</v>
      </c>
      <c r="I8720">
        <v>2</v>
      </c>
      <c r="J8720">
        <v>27580</v>
      </c>
    </row>
    <row r="8721" spans="1:10" x14ac:dyDescent="0.3">
      <c r="A8721">
        <v>908720</v>
      </c>
      <c r="B8721">
        <v>381</v>
      </c>
      <c r="C8721">
        <v>46</v>
      </c>
      <c r="D8721" s="1">
        <v>45723</v>
      </c>
      <c r="E8721" s="1">
        <v>45729</v>
      </c>
      <c r="F8721" t="s">
        <v>95</v>
      </c>
      <c r="G8721" t="s">
        <v>78</v>
      </c>
      <c r="H8721" t="s">
        <v>94</v>
      </c>
      <c r="I8721">
        <v>1</v>
      </c>
      <c r="J8721">
        <v>1320</v>
      </c>
    </row>
    <row r="8722" spans="1:10" x14ac:dyDescent="0.3">
      <c r="A8722">
        <v>908721</v>
      </c>
      <c r="B8722">
        <v>54</v>
      </c>
      <c r="C8722">
        <v>32</v>
      </c>
      <c r="D8722" s="1">
        <v>45643</v>
      </c>
      <c r="E8722" s="1">
        <v>45648</v>
      </c>
      <c r="F8722" t="s">
        <v>99</v>
      </c>
      <c r="G8722" t="s">
        <v>60</v>
      </c>
      <c r="H8722" t="s">
        <v>97</v>
      </c>
      <c r="I8722">
        <v>1</v>
      </c>
      <c r="J8722">
        <v>1990</v>
      </c>
    </row>
    <row r="8723" spans="1:10" x14ac:dyDescent="0.3">
      <c r="A8723">
        <v>908722</v>
      </c>
      <c r="B8723">
        <v>404</v>
      </c>
      <c r="C8723">
        <v>47</v>
      </c>
      <c r="D8723" s="1">
        <v>45672</v>
      </c>
      <c r="E8723" s="1">
        <v>45675</v>
      </c>
      <c r="F8723" t="s">
        <v>101</v>
      </c>
      <c r="G8723" t="s">
        <v>78</v>
      </c>
      <c r="H8723" t="s">
        <v>94</v>
      </c>
      <c r="I8723">
        <v>1</v>
      </c>
      <c r="J8723">
        <v>890</v>
      </c>
    </row>
    <row r="8724" spans="1:10" x14ac:dyDescent="0.3">
      <c r="A8724">
        <v>908723</v>
      </c>
      <c r="B8724">
        <v>102</v>
      </c>
      <c r="C8724">
        <v>16</v>
      </c>
      <c r="D8724" s="1">
        <v>45552</v>
      </c>
      <c r="E8724" s="1">
        <v>45555</v>
      </c>
      <c r="F8724" t="s">
        <v>93</v>
      </c>
      <c r="G8724" t="s">
        <v>42</v>
      </c>
      <c r="H8724" t="s">
        <v>97</v>
      </c>
      <c r="I8724">
        <v>1</v>
      </c>
      <c r="J8724">
        <v>3900</v>
      </c>
    </row>
    <row r="8725" spans="1:10" x14ac:dyDescent="0.3">
      <c r="A8725">
        <v>908724</v>
      </c>
      <c r="B8725">
        <v>369</v>
      </c>
      <c r="C8725">
        <v>33</v>
      </c>
      <c r="D8725" s="1">
        <v>45508</v>
      </c>
      <c r="E8725" s="1">
        <v>45512</v>
      </c>
      <c r="F8725" t="s">
        <v>93</v>
      </c>
      <c r="G8725" t="s">
        <v>69</v>
      </c>
      <c r="H8725" t="s">
        <v>97</v>
      </c>
      <c r="I8725">
        <v>1</v>
      </c>
      <c r="J8725">
        <v>740</v>
      </c>
    </row>
    <row r="8726" spans="1:10" x14ac:dyDescent="0.3">
      <c r="A8726">
        <v>908725</v>
      </c>
      <c r="B8726">
        <v>54</v>
      </c>
      <c r="C8726">
        <v>1</v>
      </c>
      <c r="D8726" s="1">
        <v>45526</v>
      </c>
      <c r="E8726" s="1">
        <v>45529</v>
      </c>
      <c r="F8726" t="s">
        <v>99</v>
      </c>
      <c r="G8726" t="s">
        <v>33</v>
      </c>
      <c r="H8726" t="s">
        <v>94</v>
      </c>
      <c r="I8726">
        <v>1</v>
      </c>
      <c r="J8726">
        <v>1110</v>
      </c>
    </row>
    <row r="8727" spans="1:10" x14ac:dyDescent="0.3">
      <c r="A8727">
        <v>908726</v>
      </c>
      <c r="B8727">
        <v>227</v>
      </c>
      <c r="C8727">
        <v>28</v>
      </c>
      <c r="D8727" s="1">
        <v>45656</v>
      </c>
      <c r="E8727" s="1">
        <v>45659</v>
      </c>
      <c r="F8727" t="s">
        <v>100</v>
      </c>
      <c r="G8727" t="s">
        <v>60</v>
      </c>
      <c r="H8727" t="s">
        <v>97</v>
      </c>
      <c r="I8727">
        <v>1</v>
      </c>
      <c r="J8727">
        <v>3170</v>
      </c>
    </row>
    <row r="8728" spans="1:10" x14ac:dyDescent="0.3">
      <c r="A8728">
        <v>908727</v>
      </c>
      <c r="B8728">
        <v>378</v>
      </c>
      <c r="C8728">
        <v>8</v>
      </c>
      <c r="D8728" s="1">
        <v>45481</v>
      </c>
      <c r="E8728" s="1">
        <v>45484</v>
      </c>
      <c r="F8728" t="s">
        <v>96</v>
      </c>
      <c r="G8728" t="s">
        <v>33</v>
      </c>
      <c r="H8728" t="s">
        <v>94</v>
      </c>
      <c r="I8728">
        <v>1</v>
      </c>
      <c r="J8728">
        <v>1870</v>
      </c>
    </row>
    <row r="8729" spans="1:10" x14ac:dyDescent="0.3">
      <c r="A8729">
        <v>908728</v>
      </c>
      <c r="B8729">
        <v>445</v>
      </c>
      <c r="C8729">
        <v>13</v>
      </c>
      <c r="D8729" s="1">
        <v>45633</v>
      </c>
      <c r="E8729" s="1">
        <v>45639</v>
      </c>
      <c r="F8729" t="s">
        <v>99</v>
      </c>
      <c r="G8729" t="s">
        <v>42</v>
      </c>
      <c r="H8729" t="s">
        <v>97</v>
      </c>
      <c r="I8729">
        <v>1</v>
      </c>
      <c r="J8729">
        <v>3000</v>
      </c>
    </row>
    <row r="8730" spans="1:10" x14ac:dyDescent="0.3">
      <c r="A8730">
        <v>908729</v>
      </c>
      <c r="B8730">
        <v>471</v>
      </c>
      <c r="C8730">
        <v>42</v>
      </c>
      <c r="D8730" s="1">
        <v>45609</v>
      </c>
      <c r="E8730" s="1">
        <v>45613</v>
      </c>
      <c r="F8730" t="s">
        <v>101</v>
      </c>
      <c r="G8730" t="s">
        <v>78</v>
      </c>
      <c r="H8730" t="s">
        <v>94</v>
      </c>
      <c r="I8730">
        <v>1</v>
      </c>
      <c r="J8730">
        <v>810</v>
      </c>
    </row>
    <row r="8731" spans="1:10" x14ac:dyDescent="0.3">
      <c r="A8731">
        <v>908730</v>
      </c>
      <c r="B8731">
        <v>101</v>
      </c>
      <c r="C8731">
        <v>35</v>
      </c>
      <c r="D8731" s="1">
        <v>45624</v>
      </c>
      <c r="E8731" s="1">
        <v>45627</v>
      </c>
      <c r="F8731" t="s">
        <v>100</v>
      </c>
      <c r="G8731" t="s">
        <v>69</v>
      </c>
      <c r="H8731" t="s">
        <v>94</v>
      </c>
      <c r="I8731">
        <v>2</v>
      </c>
      <c r="J8731">
        <v>1180</v>
      </c>
    </row>
    <row r="8732" spans="1:10" x14ac:dyDescent="0.3">
      <c r="A8732">
        <v>908731</v>
      </c>
      <c r="B8732">
        <v>143</v>
      </c>
      <c r="C8732">
        <v>10</v>
      </c>
      <c r="D8732" s="1">
        <v>45599</v>
      </c>
      <c r="E8732" s="1">
        <v>45605</v>
      </c>
      <c r="F8732" t="s">
        <v>100</v>
      </c>
      <c r="G8732" t="s">
        <v>42</v>
      </c>
      <c r="H8732" t="s">
        <v>94</v>
      </c>
      <c r="I8732">
        <v>1</v>
      </c>
      <c r="J8732">
        <v>3700</v>
      </c>
    </row>
    <row r="8733" spans="1:10" x14ac:dyDescent="0.3">
      <c r="A8733">
        <v>908732</v>
      </c>
      <c r="B8733">
        <v>307</v>
      </c>
      <c r="C8733">
        <v>36</v>
      </c>
      <c r="D8733" s="1">
        <v>45459</v>
      </c>
      <c r="E8733" s="1">
        <v>45463</v>
      </c>
      <c r="F8733" t="s">
        <v>101</v>
      </c>
      <c r="G8733" t="s">
        <v>69</v>
      </c>
      <c r="H8733" t="s">
        <v>97</v>
      </c>
      <c r="I8733">
        <v>1</v>
      </c>
      <c r="J8733">
        <v>1130</v>
      </c>
    </row>
    <row r="8734" spans="1:10" x14ac:dyDescent="0.3">
      <c r="A8734">
        <v>908733</v>
      </c>
      <c r="B8734">
        <v>285</v>
      </c>
      <c r="C8734">
        <v>29</v>
      </c>
      <c r="D8734" s="1">
        <v>45427</v>
      </c>
      <c r="E8734" s="1">
        <v>45429</v>
      </c>
      <c r="F8734" t="s">
        <v>99</v>
      </c>
      <c r="G8734" t="s">
        <v>60</v>
      </c>
      <c r="H8734" t="s">
        <v>94</v>
      </c>
      <c r="I8734">
        <v>1</v>
      </c>
      <c r="J8734">
        <v>2450</v>
      </c>
    </row>
    <row r="8735" spans="1:10" x14ac:dyDescent="0.3">
      <c r="A8735">
        <v>908734</v>
      </c>
      <c r="B8735">
        <v>214</v>
      </c>
      <c r="C8735">
        <v>11</v>
      </c>
      <c r="D8735" s="1">
        <v>45662</v>
      </c>
      <c r="E8735" s="1">
        <v>45665</v>
      </c>
      <c r="F8735" t="s">
        <v>100</v>
      </c>
      <c r="G8735" t="s">
        <v>42</v>
      </c>
      <c r="H8735" t="s">
        <v>94</v>
      </c>
      <c r="I8735">
        <v>1</v>
      </c>
      <c r="J8735">
        <v>2560</v>
      </c>
    </row>
    <row r="8736" spans="1:10" x14ac:dyDescent="0.3">
      <c r="A8736">
        <v>908735</v>
      </c>
      <c r="B8736">
        <v>274</v>
      </c>
      <c r="C8736">
        <v>35</v>
      </c>
      <c r="D8736" s="1">
        <v>45558</v>
      </c>
      <c r="E8736" s="1">
        <v>45561</v>
      </c>
      <c r="F8736" t="s">
        <v>95</v>
      </c>
      <c r="G8736" t="s">
        <v>69</v>
      </c>
      <c r="H8736" t="s">
        <v>94</v>
      </c>
      <c r="I8736">
        <v>2</v>
      </c>
      <c r="J8736">
        <v>1180</v>
      </c>
    </row>
    <row r="8737" spans="1:10" x14ac:dyDescent="0.3">
      <c r="A8737">
        <v>908736</v>
      </c>
      <c r="B8737">
        <v>189</v>
      </c>
      <c r="C8737">
        <v>5</v>
      </c>
      <c r="D8737" s="1">
        <v>45490</v>
      </c>
      <c r="E8737" s="1">
        <v>45494</v>
      </c>
      <c r="F8737" t="s">
        <v>100</v>
      </c>
      <c r="G8737" t="s">
        <v>33</v>
      </c>
      <c r="H8737" t="s">
        <v>94</v>
      </c>
      <c r="I8737">
        <v>2</v>
      </c>
      <c r="J8737">
        <v>3920</v>
      </c>
    </row>
    <row r="8738" spans="1:10" x14ac:dyDescent="0.3">
      <c r="A8738">
        <v>908737</v>
      </c>
      <c r="B8738">
        <v>540</v>
      </c>
      <c r="C8738">
        <v>40</v>
      </c>
      <c r="D8738" s="1">
        <v>45482</v>
      </c>
      <c r="E8738" s="1">
        <v>45488</v>
      </c>
      <c r="F8738" t="s">
        <v>93</v>
      </c>
      <c r="G8738" t="s">
        <v>69</v>
      </c>
      <c r="H8738" t="s">
        <v>94</v>
      </c>
      <c r="I8738">
        <v>1</v>
      </c>
      <c r="J8738">
        <v>540</v>
      </c>
    </row>
    <row r="8739" spans="1:10" x14ac:dyDescent="0.3">
      <c r="A8739">
        <v>908738</v>
      </c>
      <c r="B8739">
        <v>314</v>
      </c>
      <c r="C8739">
        <v>48</v>
      </c>
      <c r="D8739" s="1">
        <v>45590</v>
      </c>
      <c r="E8739" s="1">
        <v>45595</v>
      </c>
      <c r="F8739" t="s">
        <v>96</v>
      </c>
      <c r="G8739" t="s">
        <v>78</v>
      </c>
      <c r="H8739" t="s">
        <v>94</v>
      </c>
      <c r="I8739">
        <v>2</v>
      </c>
      <c r="J8739">
        <v>3120</v>
      </c>
    </row>
    <row r="8740" spans="1:10" x14ac:dyDescent="0.3">
      <c r="A8740">
        <v>908739</v>
      </c>
      <c r="B8740">
        <v>8</v>
      </c>
      <c r="C8740">
        <v>30</v>
      </c>
      <c r="D8740" s="1">
        <v>45617</v>
      </c>
      <c r="E8740" s="1">
        <v>45622</v>
      </c>
      <c r="F8740" t="s">
        <v>93</v>
      </c>
      <c r="G8740" t="s">
        <v>60</v>
      </c>
      <c r="H8740" t="s">
        <v>97</v>
      </c>
      <c r="I8740">
        <v>1</v>
      </c>
      <c r="J8740">
        <v>2550</v>
      </c>
    </row>
    <row r="8741" spans="1:10" x14ac:dyDescent="0.3">
      <c r="A8741">
        <v>908740</v>
      </c>
      <c r="B8741">
        <v>116</v>
      </c>
      <c r="C8741">
        <v>23</v>
      </c>
      <c r="D8741" s="1">
        <v>45609</v>
      </c>
      <c r="E8741" s="1">
        <v>45612</v>
      </c>
      <c r="F8741" t="s">
        <v>95</v>
      </c>
      <c r="G8741" t="s">
        <v>51</v>
      </c>
      <c r="H8741" t="s">
        <v>97</v>
      </c>
      <c r="I8741">
        <v>1</v>
      </c>
      <c r="J8741">
        <v>12780</v>
      </c>
    </row>
    <row r="8742" spans="1:10" x14ac:dyDescent="0.3">
      <c r="A8742">
        <v>908741</v>
      </c>
      <c r="B8742">
        <v>206</v>
      </c>
      <c r="C8742">
        <v>44</v>
      </c>
      <c r="D8742" s="1">
        <v>45481</v>
      </c>
      <c r="E8742" s="1">
        <v>45484</v>
      </c>
      <c r="F8742" t="s">
        <v>99</v>
      </c>
      <c r="G8742" t="s">
        <v>78</v>
      </c>
      <c r="H8742" t="s">
        <v>97</v>
      </c>
      <c r="I8742">
        <v>2</v>
      </c>
      <c r="J8742">
        <v>2260</v>
      </c>
    </row>
    <row r="8743" spans="1:10" x14ac:dyDescent="0.3">
      <c r="A8743">
        <v>908742</v>
      </c>
      <c r="B8743">
        <v>555</v>
      </c>
      <c r="C8743">
        <v>34</v>
      </c>
      <c r="D8743" s="1">
        <v>45716</v>
      </c>
      <c r="E8743" s="1">
        <v>45722</v>
      </c>
      <c r="F8743" t="s">
        <v>99</v>
      </c>
      <c r="G8743" t="s">
        <v>69</v>
      </c>
      <c r="H8743" t="s">
        <v>97</v>
      </c>
      <c r="I8743">
        <v>1</v>
      </c>
      <c r="J8743">
        <v>410</v>
      </c>
    </row>
    <row r="8744" spans="1:10" x14ac:dyDescent="0.3">
      <c r="A8744">
        <v>908743</v>
      </c>
      <c r="B8744">
        <v>264</v>
      </c>
      <c r="C8744">
        <v>30</v>
      </c>
      <c r="D8744" s="1">
        <v>45624</v>
      </c>
      <c r="E8744" s="1">
        <v>45626</v>
      </c>
      <c r="F8744" t="s">
        <v>95</v>
      </c>
      <c r="G8744" t="s">
        <v>60</v>
      </c>
      <c r="H8744" t="s">
        <v>94</v>
      </c>
      <c r="I8744">
        <v>1</v>
      </c>
      <c r="J8744">
        <v>2550</v>
      </c>
    </row>
    <row r="8745" spans="1:10" x14ac:dyDescent="0.3">
      <c r="A8745">
        <v>908744</v>
      </c>
      <c r="B8745">
        <v>531</v>
      </c>
      <c r="C8745">
        <v>45</v>
      </c>
      <c r="D8745" s="1">
        <v>45471</v>
      </c>
      <c r="E8745" s="1">
        <v>45475</v>
      </c>
      <c r="F8745" t="s">
        <v>96</v>
      </c>
      <c r="G8745" t="s">
        <v>78</v>
      </c>
      <c r="H8745" t="s">
        <v>97</v>
      </c>
      <c r="I8745">
        <v>1</v>
      </c>
      <c r="J8745">
        <v>1290</v>
      </c>
    </row>
    <row r="8746" spans="1:10" x14ac:dyDescent="0.3">
      <c r="A8746">
        <v>908745</v>
      </c>
      <c r="B8746">
        <v>527</v>
      </c>
      <c r="C8746">
        <v>26</v>
      </c>
      <c r="D8746" s="1">
        <v>45422</v>
      </c>
      <c r="E8746" s="1">
        <v>45424</v>
      </c>
      <c r="F8746" t="s">
        <v>100</v>
      </c>
      <c r="G8746" t="s">
        <v>60</v>
      </c>
      <c r="H8746" t="s">
        <v>94</v>
      </c>
      <c r="I8746">
        <v>1</v>
      </c>
      <c r="J8746">
        <v>2250</v>
      </c>
    </row>
    <row r="8747" spans="1:10" x14ac:dyDescent="0.3">
      <c r="A8747">
        <v>908746</v>
      </c>
      <c r="B8747">
        <v>410</v>
      </c>
      <c r="C8747">
        <v>31</v>
      </c>
      <c r="D8747" s="1">
        <v>45733</v>
      </c>
      <c r="E8747" s="1">
        <v>45735</v>
      </c>
      <c r="F8747" t="s">
        <v>100</v>
      </c>
      <c r="G8747" t="s">
        <v>60</v>
      </c>
      <c r="H8747" t="s">
        <v>94</v>
      </c>
      <c r="I8747">
        <v>2</v>
      </c>
      <c r="J8747">
        <v>3480</v>
      </c>
    </row>
    <row r="8748" spans="1:10" x14ac:dyDescent="0.3">
      <c r="A8748">
        <v>908747</v>
      </c>
      <c r="B8748">
        <v>474</v>
      </c>
      <c r="C8748">
        <v>47</v>
      </c>
      <c r="D8748" s="1">
        <v>45488</v>
      </c>
      <c r="E8748" s="1">
        <v>45490</v>
      </c>
      <c r="F8748" t="s">
        <v>101</v>
      </c>
      <c r="G8748" t="s">
        <v>78</v>
      </c>
      <c r="H8748" t="s">
        <v>94</v>
      </c>
      <c r="I8748">
        <v>1</v>
      </c>
      <c r="J8748">
        <v>890</v>
      </c>
    </row>
    <row r="8749" spans="1:10" x14ac:dyDescent="0.3">
      <c r="A8749">
        <v>908748</v>
      </c>
      <c r="B8749">
        <v>507</v>
      </c>
      <c r="C8749">
        <v>44</v>
      </c>
      <c r="D8749" s="1">
        <v>45423</v>
      </c>
      <c r="E8749" s="1">
        <v>45427</v>
      </c>
      <c r="F8749" t="s">
        <v>100</v>
      </c>
      <c r="G8749" t="s">
        <v>78</v>
      </c>
      <c r="H8749" t="s">
        <v>94</v>
      </c>
      <c r="I8749">
        <v>1</v>
      </c>
      <c r="J8749">
        <v>1130</v>
      </c>
    </row>
    <row r="8750" spans="1:10" x14ac:dyDescent="0.3">
      <c r="A8750">
        <v>908749</v>
      </c>
      <c r="B8750">
        <v>327</v>
      </c>
      <c r="C8750">
        <v>36</v>
      </c>
      <c r="D8750" s="1">
        <v>45422</v>
      </c>
      <c r="E8750" s="1">
        <v>45425</v>
      </c>
      <c r="F8750" t="s">
        <v>93</v>
      </c>
      <c r="G8750" t="s">
        <v>69</v>
      </c>
      <c r="H8750" t="s">
        <v>94</v>
      </c>
      <c r="I8750">
        <v>2</v>
      </c>
      <c r="J8750">
        <v>2260</v>
      </c>
    </row>
    <row r="8751" spans="1:10" x14ac:dyDescent="0.3">
      <c r="A8751">
        <v>908750</v>
      </c>
      <c r="B8751">
        <v>100</v>
      </c>
      <c r="C8751">
        <v>8</v>
      </c>
      <c r="D8751" s="1">
        <v>45510</v>
      </c>
      <c r="E8751" s="1">
        <v>45514</v>
      </c>
      <c r="F8751" t="s">
        <v>93</v>
      </c>
      <c r="G8751" t="s">
        <v>33</v>
      </c>
      <c r="H8751" t="s">
        <v>97</v>
      </c>
      <c r="I8751">
        <v>1</v>
      </c>
      <c r="J8751">
        <v>1870</v>
      </c>
    </row>
    <row r="8752" spans="1:10" x14ac:dyDescent="0.3">
      <c r="A8752">
        <v>908751</v>
      </c>
      <c r="B8752">
        <v>311</v>
      </c>
      <c r="C8752">
        <v>38</v>
      </c>
      <c r="D8752" s="1">
        <v>45573</v>
      </c>
      <c r="E8752" s="1">
        <v>45577</v>
      </c>
      <c r="F8752" t="s">
        <v>95</v>
      </c>
      <c r="G8752" t="s">
        <v>69</v>
      </c>
      <c r="H8752" t="s">
        <v>94</v>
      </c>
      <c r="I8752">
        <v>1</v>
      </c>
      <c r="J8752">
        <v>510</v>
      </c>
    </row>
    <row r="8753" spans="1:10" x14ac:dyDescent="0.3">
      <c r="A8753">
        <v>908752</v>
      </c>
      <c r="B8753">
        <v>239</v>
      </c>
      <c r="C8753">
        <v>38</v>
      </c>
      <c r="D8753" s="1">
        <v>45610</v>
      </c>
      <c r="E8753" s="1">
        <v>45614</v>
      </c>
      <c r="F8753" t="s">
        <v>96</v>
      </c>
      <c r="G8753" t="s">
        <v>69</v>
      </c>
      <c r="H8753" t="s">
        <v>94</v>
      </c>
      <c r="I8753">
        <v>2</v>
      </c>
      <c r="J8753">
        <v>1020</v>
      </c>
    </row>
    <row r="8754" spans="1:10" x14ac:dyDescent="0.3">
      <c r="A8754">
        <v>908753</v>
      </c>
      <c r="B8754">
        <v>142</v>
      </c>
      <c r="C8754">
        <v>35</v>
      </c>
      <c r="D8754" s="1">
        <v>45589</v>
      </c>
      <c r="E8754" s="1">
        <v>45592</v>
      </c>
      <c r="F8754" t="s">
        <v>99</v>
      </c>
      <c r="G8754" t="s">
        <v>69</v>
      </c>
      <c r="H8754" t="s">
        <v>94</v>
      </c>
      <c r="I8754">
        <v>1</v>
      </c>
      <c r="J8754">
        <v>590</v>
      </c>
    </row>
    <row r="8755" spans="1:10" x14ac:dyDescent="0.3">
      <c r="A8755">
        <v>908754</v>
      </c>
      <c r="B8755">
        <v>8</v>
      </c>
      <c r="C8755">
        <v>34</v>
      </c>
      <c r="D8755" s="1">
        <v>45718</v>
      </c>
      <c r="E8755" s="1">
        <v>45723</v>
      </c>
      <c r="F8755" t="s">
        <v>93</v>
      </c>
      <c r="G8755" t="s">
        <v>69</v>
      </c>
      <c r="H8755" t="s">
        <v>94</v>
      </c>
      <c r="I8755">
        <v>1</v>
      </c>
      <c r="J8755">
        <v>410</v>
      </c>
    </row>
    <row r="8756" spans="1:10" x14ac:dyDescent="0.3">
      <c r="A8756">
        <v>908755</v>
      </c>
      <c r="B8756">
        <v>398</v>
      </c>
      <c r="C8756">
        <v>13</v>
      </c>
      <c r="D8756" s="1">
        <v>45526</v>
      </c>
      <c r="E8756" s="1">
        <v>45531</v>
      </c>
      <c r="F8756" t="s">
        <v>98</v>
      </c>
      <c r="G8756" t="s">
        <v>42</v>
      </c>
      <c r="H8756" t="s">
        <v>94</v>
      </c>
      <c r="I8756">
        <v>1</v>
      </c>
      <c r="J8756">
        <v>3000</v>
      </c>
    </row>
    <row r="8757" spans="1:10" x14ac:dyDescent="0.3">
      <c r="A8757">
        <v>908756</v>
      </c>
      <c r="B8757">
        <v>108</v>
      </c>
      <c r="C8757">
        <v>15</v>
      </c>
      <c r="D8757" s="1">
        <v>45588</v>
      </c>
      <c r="E8757" s="1">
        <v>45593</v>
      </c>
      <c r="F8757" t="s">
        <v>99</v>
      </c>
      <c r="G8757" t="s">
        <v>42</v>
      </c>
      <c r="H8757" t="s">
        <v>94</v>
      </c>
      <c r="I8757">
        <v>1</v>
      </c>
      <c r="J8757">
        <v>3740</v>
      </c>
    </row>
    <row r="8758" spans="1:10" x14ac:dyDescent="0.3">
      <c r="A8758">
        <v>908757</v>
      </c>
      <c r="B8758">
        <v>400</v>
      </c>
      <c r="C8758">
        <v>7</v>
      </c>
      <c r="D8758" s="1">
        <v>45711</v>
      </c>
      <c r="E8758" s="1">
        <v>45713</v>
      </c>
      <c r="F8758" t="s">
        <v>99</v>
      </c>
      <c r="G8758" t="s">
        <v>33</v>
      </c>
      <c r="H8758" t="s">
        <v>94</v>
      </c>
      <c r="I8758">
        <v>1</v>
      </c>
      <c r="J8758">
        <v>2150</v>
      </c>
    </row>
    <row r="8759" spans="1:10" x14ac:dyDescent="0.3">
      <c r="A8759">
        <v>908758</v>
      </c>
      <c r="B8759">
        <v>586</v>
      </c>
      <c r="C8759">
        <v>12</v>
      </c>
      <c r="D8759" s="1">
        <v>45557</v>
      </c>
      <c r="E8759" s="1">
        <v>45559</v>
      </c>
      <c r="F8759" t="s">
        <v>100</v>
      </c>
      <c r="G8759" t="s">
        <v>42</v>
      </c>
      <c r="H8759" t="s">
        <v>97</v>
      </c>
      <c r="I8759">
        <v>1</v>
      </c>
      <c r="J8759">
        <v>2600</v>
      </c>
    </row>
    <row r="8760" spans="1:10" x14ac:dyDescent="0.3">
      <c r="A8760">
        <v>908759</v>
      </c>
      <c r="B8760">
        <v>374</v>
      </c>
      <c r="C8760">
        <v>15</v>
      </c>
      <c r="D8760" s="1">
        <v>45656</v>
      </c>
      <c r="E8760" s="1">
        <v>45660</v>
      </c>
      <c r="F8760" t="s">
        <v>99</v>
      </c>
      <c r="G8760" t="s">
        <v>42</v>
      </c>
      <c r="H8760" t="s">
        <v>94</v>
      </c>
      <c r="I8760">
        <v>2</v>
      </c>
      <c r="J8760">
        <v>7480</v>
      </c>
    </row>
    <row r="8761" spans="1:10" x14ac:dyDescent="0.3">
      <c r="A8761">
        <v>908760</v>
      </c>
      <c r="B8761">
        <v>161</v>
      </c>
      <c r="C8761">
        <v>44</v>
      </c>
      <c r="D8761" s="1">
        <v>45583</v>
      </c>
      <c r="E8761" s="1">
        <v>45587</v>
      </c>
      <c r="F8761" t="s">
        <v>100</v>
      </c>
      <c r="G8761" t="s">
        <v>78</v>
      </c>
      <c r="H8761" t="s">
        <v>97</v>
      </c>
      <c r="I8761">
        <v>1</v>
      </c>
      <c r="J8761">
        <v>1130</v>
      </c>
    </row>
    <row r="8762" spans="1:10" x14ac:dyDescent="0.3">
      <c r="A8762">
        <v>908761</v>
      </c>
      <c r="B8762">
        <v>506</v>
      </c>
      <c r="C8762">
        <v>14</v>
      </c>
      <c r="D8762" s="1">
        <v>45708</v>
      </c>
      <c r="E8762" s="1">
        <v>45713</v>
      </c>
      <c r="F8762" t="s">
        <v>98</v>
      </c>
      <c r="G8762" t="s">
        <v>42</v>
      </c>
      <c r="H8762" t="s">
        <v>94</v>
      </c>
      <c r="I8762">
        <v>1</v>
      </c>
      <c r="J8762">
        <v>2370</v>
      </c>
    </row>
    <row r="8763" spans="1:10" x14ac:dyDescent="0.3">
      <c r="A8763">
        <v>908762</v>
      </c>
      <c r="B8763">
        <v>297</v>
      </c>
      <c r="C8763">
        <v>11</v>
      </c>
      <c r="D8763" s="1">
        <v>45493</v>
      </c>
      <c r="E8763" s="1">
        <v>45499</v>
      </c>
      <c r="F8763" t="s">
        <v>93</v>
      </c>
      <c r="G8763" t="s">
        <v>42</v>
      </c>
      <c r="H8763" t="s">
        <v>94</v>
      </c>
      <c r="I8763">
        <v>1</v>
      </c>
      <c r="J8763">
        <v>2560</v>
      </c>
    </row>
    <row r="8764" spans="1:10" x14ac:dyDescent="0.3">
      <c r="A8764">
        <v>908763</v>
      </c>
      <c r="B8764">
        <v>457</v>
      </c>
      <c r="C8764">
        <v>25</v>
      </c>
      <c r="D8764" s="1">
        <v>45617</v>
      </c>
      <c r="E8764" s="1">
        <v>45622</v>
      </c>
      <c r="F8764" t="s">
        <v>98</v>
      </c>
      <c r="G8764" t="s">
        <v>60</v>
      </c>
      <c r="H8764" t="s">
        <v>94</v>
      </c>
      <c r="I8764">
        <v>1</v>
      </c>
      <c r="J8764">
        <v>3150</v>
      </c>
    </row>
    <row r="8765" spans="1:10" x14ac:dyDescent="0.3">
      <c r="A8765">
        <v>908764</v>
      </c>
      <c r="B8765">
        <v>529</v>
      </c>
      <c r="C8765">
        <v>7</v>
      </c>
      <c r="D8765" s="1">
        <v>45718</v>
      </c>
      <c r="E8765" s="1">
        <v>45722</v>
      </c>
      <c r="F8765" t="s">
        <v>98</v>
      </c>
      <c r="G8765" t="s">
        <v>33</v>
      </c>
      <c r="H8765" t="s">
        <v>97</v>
      </c>
      <c r="I8765">
        <v>1</v>
      </c>
      <c r="J8765">
        <v>2150</v>
      </c>
    </row>
    <row r="8766" spans="1:10" x14ac:dyDescent="0.3">
      <c r="A8766">
        <v>908765</v>
      </c>
      <c r="B8766">
        <v>560</v>
      </c>
      <c r="C8766">
        <v>18</v>
      </c>
      <c r="D8766" s="1">
        <v>45698</v>
      </c>
      <c r="E8766" s="1">
        <v>45701</v>
      </c>
      <c r="F8766" t="s">
        <v>96</v>
      </c>
      <c r="G8766" t="s">
        <v>51</v>
      </c>
      <c r="H8766" t="s">
        <v>97</v>
      </c>
      <c r="I8766">
        <v>1</v>
      </c>
      <c r="J8766">
        <v>13140</v>
      </c>
    </row>
    <row r="8767" spans="1:10" x14ac:dyDescent="0.3">
      <c r="A8767">
        <v>908766</v>
      </c>
      <c r="B8767">
        <v>299</v>
      </c>
      <c r="C8767">
        <v>28</v>
      </c>
      <c r="D8767" s="1">
        <v>45715</v>
      </c>
      <c r="E8767" s="1">
        <v>45717</v>
      </c>
      <c r="F8767" t="s">
        <v>96</v>
      </c>
      <c r="G8767" t="s">
        <v>60</v>
      </c>
      <c r="H8767" t="s">
        <v>97</v>
      </c>
      <c r="I8767">
        <v>1</v>
      </c>
      <c r="J8767">
        <v>3170</v>
      </c>
    </row>
    <row r="8768" spans="1:10" x14ac:dyDescent="0.3">
      <c r="A8768">
        <v>908767</v>
      </c>
      <c r="B8768">
        <v>530</v>
      </c>
      <c r="C8768">
        <v>13</v>
      </c>
      <c r="D8768" s="1">
        <v>45555</v>
      </c>
      <c r="E8768" s="1">
        <v>45558</v>
      </c>
      <c r="F8768" t="s">
        <v>93</v>
      </c>
      <c r="G8768" t="s">
        <v>42</v>
      </c>
      <c r="H8768" t="s">
        <v>94</v>
      </c>
      <c r="I8768">
        <v>1</v>
      </c>
      <c r="J8768">
        <v>3000</v>
      </c>
    </row>
    <row r="8769" spans="1:10" x14ac:dyDescent="0.3">
      <c r="A8769">
        <v>908768</v>
      </c>
      <c r="B8769">
        <v>34</v>
      </c>
      <c r="C8769">
        <v>35</v>
      </c>
      <c r="D8769" s="1">
        <v>45599</v>
      </c>
      <c r="E8769" s="1">
        <v>45601</v>
      </c>
      <c r="F8769" t="s">
        <v>100</v>
      </c>
      <c r="G8769" t="s">
        <v>69</v>
      </c>
      <c r="H8769" t="s">
        <v>97</v>
      </c>
      <c r="I8769">
        <v>3</v>
      </c>
      <c r="J8769">
        <v>1770</v>
      </c>
    </row>
    <row r="8770" spans="1:10" x14ac:dyDescent="0.3">
      <c r="A8770">
        <v>908769</v>
      </c>
      <c r="B8770">
        <v>572</v>
      </c>
      <c r="C8770">
        <v>4</v>
      </c>
      <c r="D8770" s="1">
        <v>45491</v>
      </c>
      <c r="E8770" s="1">
        <v>45495</v>
      </c>
      <c r="F8770" t="s">
        <v>101</v>
      </c>
      <c r="G8770" t="s">
        <v>33</v>
      </c>
      <c r="H8770" t="s">
        <v>94</v>
      </c>
      <c r="I8770">
        <v>1</v>
      </c>
      <c r="J8770">
        <v>970</v>
      </c>
    </row>
    <row r="8771" spans="1:10" x14ac:dyDescent="0.3">
      <c r="A8771">
        <v>908770</v>
      </c>
      <c r="B8771">
        <v>477</v>
      </c>
      <c r="C8771">
        <v>27</v>
      </c>
      <c r="D8771" s="1">
        <v>45576</v>
      </c>
      <c r="E8771" s="1">
        <v>45581</v>
      </c>
      <c r="F8771" t="s">
        <v>98</v>
      </c>
      <c r="G8771" t="s">
        <v>60</v>
      </c>
      <c r="H8771" t="s">
        <v>94</v>
      </c>
      <c r="I8771">
        <v>1</v>
      </c>
      <c r="J8771">
        <v>1080</v>
      </c>
    </row>
    <row r="8772" spans="1:10" x14ac:dyDescent="0.3">
      <c r="A8772">
        <v>908771</v>
      </c>
      <c r="B8772">
        <v>16</v>
      </c>
      <c r="C8772">
        <v>26</v>
      </c>
      <c r="D8772" s="1">
        <v>45530</v>
      </c>
      <c r="E8772" s="1">
        <v>45535</v>
      </c>
      <c r="F8772" t="s">
        <v>93</v>
      </c>
      <c r="G8772" t="s">
        <v>60</v>
      </c>
      <c r="H8772" t="s">
        <v>94</v>
      </c>
      <c r="I8772">
        <v>1</v>
      </c>
      <c r="J8772">
        <v>2250</v>
      </c>
    </row>
    <row r="8773" spans="1:10" x14ac:dyDescent="0.3">
      <c r="A8773">
        <v>908772</v>
      </c>
      <c r="B8773">
        <v>182</v>
      </c>
      <c r="C8773">
        <v>20</v>
      </c>
      <c r="D8773" s="1">
        <v>45705</v>
      </c>
      <c r="E8773" s="1">
        <v>45711</v>
      </c>
      <c r="F8773" t="s">
        <v>96</v>
      </c>
      <c r="G8773" t="s">
        <v>51</v>
      </c>
      <c r="H8773" t="s">
        <v>94</v>
      </c>
      <c r="I8773">
        <v>1</v>
      </c>
      <c r="J8773">
        <v>12810</v>
      </c>
    </row>
    <row r="8774" spans="1:10" x14ac:dyDescent="0.3">
      <c r="A8774">
        <v>908773</v>
      </c>
      <c r="B8774">
        <v>341</v>
      </c>
      <c r="C8774">
        <v>18</v>
      </c>
      <c r="D8774" s="1">
        <v>45472</v>
      </c>
      <c r="E8774" s="1">
        <v>45475</v>
      </c>
      <c r="F8774" t="s">
        <v>101</v>
      </c>
      <c r="G8774" t="s">
        <v>51</v>
      </c>
      <c r="H8774" t="s">
        <v>94</v>
      </c>
      <c r="I8774">
        <v>1</v>
      </c>
      <c r="J8774">
        <v>13140</v>
      </c>
    </row>
    <row r="8775" spans="1:10" x14ac:dyDescent="0.3">
      <c r="A8775">
        <v>908774</v>
      </c>
      <c r="B8775">
        <v>275</v>
      </c>
      <c r="C8775">
        <v>14</v>
      </c>
      <c r="D8775" s="1">
        <v>45744</v>
      </c>
      <c r="E8775" s="1">
        <v>45746</v>
      </c>
      <c r="F8775" t="s">
        <v>98</v>
      </c>
      <c r="G8775" t="s">
        <v>42</v>
      </c>
      <c r="H8775" t="s">
        <v>94</v>
      </c>
      <c r="I8775">
        <v>1</v>
      </c>
      <c r="J8775">
        <v>2370</v>
      </c>
    </row>
    <row r="8776" spans="1:10" x14ac:dyDescent="0.3">
      <c r="A8776">
        <v>908775</v>
      </c>
      <c r="B8776">
        <v>176</v>
      </c>
      <c r="C8776">
        <v>20</v>
      </c>
      <c r="D8776" s="1">
        <v>45527</v>
      </c>
      <c r="E8776" s="1">
        <v>45533</v>
      </c>
      <c r="F8776" t="s">
        <v>96</v>
      </c>
      <c r="G8776" t="s">
        <v>51</v>
      </c>
      <c r="H8776" t="s">
        <v>94</v>
      </c>
      <c r="I8776">
        <v>2</v>
      </c>
      <c r="J8776">
        <v>25620</v>
      </c>
    </row>
    <row r="8777" spans="1:10" x14ac:dyDescent="0.3">
      <c r="A8777">
        <v>908776</v>
      </c>
      <c r="B8777">
        <v>593</v>
      </c>
      <c r="C8777">
        <v>35</v>
      </c>
      <c r="D8777" s="1">
        <v>45651</v>
      </c>
      <c r="E8777" s="1">
        <v>45654</v>
      </c>
      <c r="F8777" t="s">
        <v>98</v>
      </c>
      <c r="G8777" t="s">
        <v>69</v>
      </c>
      <c r="H8777" t="s">
        <v>94</v>
      </c>
      <c r="I8777">
        <v>1</v>
      </c>
      <c r="J8777">
        <v>590</v>
      </c>
    </row>
    <row r="8778" spans="1:10" x14ac:dyDescent="0.3">
      <c r="A8778">
        <v>908777</v>
      </c>
      <c r="B8778">
        <v>516</v>
      </c>
      <c r="C8778">
        <v>21</v>
      </c>
      <c r="D8778" s="1">
        <v>45558</v>
      </c>
      <c r="E8778" s="1">
        <v>45562</v>
      </c>
      <c r="F8778" t="s">
        <v>95</v>
      </c>
      <c r="G8778" t="s">
        <v>51</v>
      </c>
      <c r="H8778" t="s">
        <v>94</v>
      </c>
      <c r="I8778">
        <v>1</v>
      </c>
      <c r="J8778">
        <v>9950</v>
      </c>
    </row>
    <row r="8779" spans="1:10" x14ac:dyDescent="0.3">
      <c r="A8779">
        <v>908778</v>
      </c>
      <c r="B8779">
        <v>23</v>
      </c>
      <c r="C8779">
        <v>19</v>
      </c>
      <c r="D8779" s="1">
        <v>45407</v>
      </c>
      <c r="E8779" s="1">
        <v>45409</v>
      </c>
      <c r="F8779" t="s">
        <v>98</v>
      </c>
      <c r="G8779" t="s">
        <v>51</v>
      </c>
      <c r="H8779" t="s">
        <v>94</v>
      </c>
      <c r="I8779">
        <v>1</v>
      </c>
      <c r="J8779">
        <v>10800</v>
      </c>
    </row>
    <row r="8780" spans="1:10" x14ac:dyDescent="0.3">
      <c r="A8780">
        <v>908779</v>
      </c>
      <c r="B8780">
        <v>436</v>
      </c>
      <c r="C8780">
        <v>4</v>
      </c>
      <c r="D8780" s="1">
        <v>45737</v>
      </c>
      <c r="E8780" s="1">
        <v>45743</v>
      </c>
      <c r="F8780" t="s">
        <v>95</v>
      </c>
      <c r="G8780" t="s">
        <v>33</v>
      </c>
      <c r="H8780" t="s">
        <v>94</v>
      </c>
      <c r="I8780">
        <v>3</v>
      </c>
      <c r="J8780">
        <v>2910</v>
      </c>
    </row>
    <row r="8781" spans="1:10" x14ac:dyDescent="0.3">
      <c r="A8781">
        <v>908780</v>
      </c>
      <c r="B8781">
        <v>126</v>
      </c>
      <c r="C8781">
        <v>46</v>
      </c>
      <c r="D8781" s="1">
        <v>45481</v>
      </c>
      <c r="E8781" s="1">
        <v>45483</v>
      </c>
      <c r="F8781" t="s">
        <v>95</v>
      </c>
      <c r="G8781" t="s">
        <v>78</v>
      </c>
      <c r="H8781" t="s">
        <v>94</v>
      </c>
      <c r="I8781">
        <v>1</v>
      </c>
      <c r="J8781">
        <v>1320</v>
      </c>
    </row>
    <row r="8782" spans="1:10" x14ac:dyDescent="0.3">
      <c r="A8782">
        <v>908781</v>
      </c>
      <c r="B8782">
        <v>357</v>
      </c>
      <c r="C8782">
        <v>41</v>
      </c>
      <c r="D8782" s="1">
        <v>45660</v>
      </c>
      <c r="E8782" s="1">
        <v>45662</v>
      </c>
      <c r="F8782" t="s">
        <v>95</v>
      </c>
      <c r="G8782" t="s">
        <v>78</v>
      </c>
      <c r="H8782" t="s">
        <v>97</v>
      </c>
      <c r="I8782">
        <v>1</v>
      </c>
      <c r="J8782">
        <v>1390</v>
      </c>
    </row>
    <row r="8783" spans="1:10" x14ac:dyDescent="0.3">
      <c r="A8783">
        <v>908782</v>
      </c>
      <c r="B8783">
        <v>286</v>
      </c>
      <c r="C8783">
        <v>1</v>
      </c>
      <c r="D8783" s="1">
        <v>45607</v>
      </c>
      <c r="E8783" s="1">
        <v>45612</v>
      </c>
      <c r="F8783" t="s">
        <v>95</v>
      </c>
      <c r="G8783" t="s">
        <v>33</v>
      </c>
      <c r="H8783" t="s">
        <v>94</v>
      </c>
      <c r="I8783">
        <v>1</v>
      </c>
      <c r="J8783">
        <v>1110</v>
      </c>
    </row>
    <row r="8784" spans="1:10" x14ac:dyDescent="0.3">
      <c r="A8784">
        <v>908783</v>
      </c>
      <c r="B8784">
        <v>322</v>
      </c>
      <c r="C8784">
        <v>21</v>
      </c>
      <c r="D8784" s="1">
        <v>45481</v>
      </c>
      <c r="E8784" s="1">
        <v>45487</v>
      </c>
      <c r="F8784" t="s">
        <v>100</v>
      </c>
      <c r="G8784" t="s">
        <v>51</v>
      </c>
      <c r="H8784" t="s">
        <v>97</v>
      </c>
      <c r="I8784">
        <v>1</v>
      </c>
      <c r="J8784">
        <v>9950</v>
      </c>
    </row>
    <row r="8785" spans="1:10" x14ac:dyDescent="0.3">
      <c r="A8785">
        <v>908784</v>
      </c>
      <c r="B8785">
        <v>341</v>
      </c>
      <c r="C8785">
        <v>13</v>
      </c>
      <c r="D8785" s="1">
        <v>45662</v>
      </c>
      <c r="E8785" s="1">
        <v>45665</v>
      </c>
      <c r="F8785" t="s">
        <v>101</v>
      </c>
      <c r="G8785" t="s">
        <v>42</v>
      </c>
      <c r="H8785" t="s">
        <v>97</v>
      </c>
      <c r="I8785">
        <v>3</v>
      </c>
      <c r="J8785">
        <v>9000</v>
      </c>
    </row>
    <row r="8786" spans="1:10" x14ac:dyDescent="0.3">
      <c r="A8786">
        <v>908785</v>
      </c>
      <c r="B8786">
        <v>374</v>
      </c>
      <c r="C8786">
        <v>19</v>
      </c>
      <c r="D8786" s="1">
        <v>45478</v>
      </c>
      <c r="E8786" s="1">
        <v>45481</v>
      </c>
      <c r="F8786" t="s">
        <v>99</v>
      </c>
      <c r="G8786" t="s">
        <v>51</v>
      </c>
      <c r="H8786" t="s">
        <v>94</v>
      </c>
      <c r="I8786">
        <v>1</v>
      </c>
      <c r="J8786">
        <v>10800</v>
      </c>
    </row>
    <row r="8787" spans="1:10" x14ac:dyDescent="0.3">
      <c r="A8787">
        <v>908786</v>
      </c>
      <c r="B8787">
        <v>409</v>
      </c>
      <c r="C8787">
        <v>16</v>
      </c>
      <c r="D8787" s="1">
        <v>45457</v>
      </c>
      <c r="E8787" s="1">
        <v>45460</v>
      </c>
      <c r="F8787" t="s">
        <v>95</v>
      </c>
      <c r="G8787" t="s">
        <v>42</v>
      </c>
      <c r="H8787" t="s">
        <v>97</v>
      </c>
      <c r="I8787">
        <v>1</v>
      </c>
      <c r="J8787">
        <v>3900</v>
      </c>
    </row>
    <row r="8788" spans="1:10" x14ac:dyDescent="0.3">
      <c r="A8788">
        <v>908787</v>
      </c>
      <c r="B8788">
        <v>156</v>
      </c>
      <c r="C8788">
        <v>28</v>
      </c>
      <c r="D8788" s="1">
        <v>45521</v>
      </c>
      <c r="E8788" s="1">
        <v>45524</v>
      </c>
      <c r="F8788" t="s">
        <v>100</v>
      </c>
      <c r="G8788" t="s">
        <v>60</v>
      </c>
      <c r="H8788" t="s">
        <v>97</v>
      </c>
      <c r="I8788">
        <v>1</v>
      </c>
      <c r="J8788">
        <v>3170</v>
      </c>
    </row>
    <row r="8789" spans="1:10" x14ac:dyDescent="0.3">
      <c r="A8789">
        <v>908788</v>
      </c>
      <c r="B8789">
        <v>405</v>
      </c>
      <c r="C8789">
        <v>31</v>
      </c>
      <c r="D8789" s="1">
        <v>45659</v>
      </c>
      <c r="E8789" s="1">
        <v>45662</v>
      </c>
      <c r="F8789" t="s">
        <v>98</v>
      </c>
      <c r="G8789" t="s">
        <v>60</v>
      </c>
      <c r="H8789" t="s">
        <v>94</v>
      </c>
      <c r="I8789">
        <v>1</v>
      </c>
      <c r="J8789">
        <v>1740</v>
      </c>
    </row>
    <row r="8790" spans="1:10" x14ac:dyDescent="0.3">
      <c r="A8790">
        <v>908789</v>
      </c>
      <c r="B8790">
        <v>509</v>
      </c>
      <c r="C8790">
        <v>8</v>
      </c>
      <c r="D8790" s="1">
        <v>45521</v>
      </c>
      <c r="E8790" s="1">
        <v>45525</v>
      </c>
      <c r="F8790" t="s">
        <v>95</v>
      </c>
      <c r="G8790" t="s">
        <v>33</v>
      </c>
      <c r="H8790" t="s">
        <v>97</v>
      </c>
      <c r="I8790">
        <v>1</v>
      </c>
      <c r="J8790">
        <v>1870</v>
      </c>
    </row>
    <row r="8791" spans="1:10" x14ac:dyDescent="0.3">
      <c r="A8791">
        <v>908790</v>
      </c>
      <c r="B8791">
        <v>121</v>
      </c>
      <c r="C8791">
        <v>46</v>
      </c>
      <c r="D8791" s="1">
        <v>45563</v>
      </c>
      <c r="E8791" s="1">
        <v>45566</v>
      </c>
      <c r="F8791" t="s">
        <v>100</v>
      </c>
      <c r="G8791" t="s">
        <v>78</v>
      </c>
      <c r="H8791" t="s">
        <v>97</v>
      </c>
      <c r="I8791">
        <v>1</v>
      </c>
      <c r="J8791">
        <v>1320</v>
      </c>
    </row>
    <row r="8792" spans="1:10" x14ac:dyDescent="0.3">
      <c r="A8792">
        <v>908791</v>
      </c>
      <c r="B8792">
        <v>253</v>
      </c>
      <c r="C8792">
        <v>29</v>
      </c>
      <c r="D8792" s="1">
        <v>45599</v>
      </c>
      <c r="E8792" s="1">
        <v>45601</v>
      </c>
      <c r="F8792" t="s">
        <v>100</v>
      </c>
      <c r="G8792" t="s">
        <v>60</v>
      </c>
      <c r="H8792" t="s">
        <v>97</v>
      </c>
      <c r="I8792">
        <v>1</v>
      </c>
      <c r="J8792">
        <v>2450</v>
      </c>
    </row>
    <row r="8793" spans="1:10" x14ac:dyDescent="0.3">
      <c r="A8793">
        <v>908792</v>
      </c>
      <c r="B8793">
        <v>342</v>
      </c>
      <c r="C8793">
        <v>36</v>
      </c>
      <c r="D8793" s="1">
        <v>45430</v>
      </c>
      <c r="E8793" s="1">
        <v>45432</v>
      </c>
      <c r="F8793" t="s">
        <v>101</v>
      </c>
      <c r="G8793" t="s">
        <v>69</v>
      </c>
      <c r="H8793" t="s">
        <v>94</v>
      </c>
      <c r="I8793">
        <v>2</v>
      </c>
      <c r="J8793">
        <v>2260</v>
      </c>
    </row>
    <row r="8794" spans="1:10" x14ac:dyDescent="0.3">
      <c r="A8794">
        <v>908793</v>
      </c>
      <c r="B8794">
        <v>54</v>
      </c>
      <c r="C8794">
        <v>22</v>
      </c>
      <c r="D8794" s="1">
        <v>45394</v>
      </c>
      <c r="E8794" s="1">
        <v>45398</v>
      </c>
      <c r="F8794" t="s">
        <v>99</v>
      </c>
      <c r="G8794" t="s">
        <v>51</v>
      </c>
      <c r="H8794" t="s">
        <v>94</v>
      </c>
      <c r="I8794">
        <v>1</v>
      </c>
      <c r="J8794">
        <v>13330</v>
      </c>
    </row>
    <row r="8795" spans="1:10" x14ac:dyDescent="0.3">
      <c r="A8795">
        <v>908794</v>
      </c>
      <c r="B8795">
        <v>137</v>
      </c>
      <c r="C8795">
        <v>9</v>
      </c>
      <c r="D8795" s="1">
        <v>45554</v>
      </c>
      <c r="E8795" s="1">
        <v>45559</v>
      </c>
      <c r="F8795" t="s">
        <v>99</v>
      </c>
      <c r="G8795" t="s">
        <v>42</v>
      </c>
      <c r="H8795" t="s">
        <v>94</v>
      </c>
      <c r="I8795">
        <v>1</v>
      </c>
      <c r="J8795">
        <v>3370</v>
      </c>
    </row>
    <row r="8796" spans="1:10" x14ac:dyDescent="0.3">
      <c r="A8796">
        <v>908795</v>
      </c>
      <c r="B8796">
        <v>317</v>
      </c>
      <c r="C8796">
        <v>15</v>
      </c>
      <c r="D8796" s="1">
        <v>45634</v>
      </c>
      <c r="E8796" s="1">
        <v>45636</v>
      </c>
      <c r="F8796" t="s">
        <v>95</v>
      </c>
      <c r="G8796" t="s">
        <v>42</v>
      </c>
      <c r="H8796" t="s">
        <v>97</v>
      </c>
      <c r="I8796">
        <v>1</v>
      </c>
      <c r="J8796">
        <v>3740</v>
      </c>
    </row>
    <row r="8797" spans="1:10" x14ac:dyDescent="0.3">
      <c r="A8797">
        <v>908796</v>
      </c>
      <c r="B8797">
        <v>73</v>
      </c>
      <c r="C8797">
        <v>39</v>
      </c>
      <c r="D8797" s="1">
        <v>45733</v>
      </c>
      <c r="E8797" s="1">
        <v>45738</v>
      </c>
      <c r="F8797" t="s">
        <v>99</v>
      </c>
      <c r="G8797" t="s">
        <v>69</v>
      </c>
      <c r="H8797" t="s">
        <v>94</v>
      </c>
      <c r="I8797">
        <v>1</v>
      </c>
      <c r="J8797">
        <v>780</v>
      </c>
    </row>
    <row r="8798" spans="1:10" x14ac:dyDescent="0.3">
      <c r="A8798">
        <v>908797</v>
      </c>
      <c r="B8798">
        <v>249</v>
      </c>
      <c r="C8798">
        <v>2</v>
      </c>
      <c r="D8798" s="1">
        <v>45505</v>
      </c>
      <c r="E8798" s="1">
        <v>45508</v>
      </c>
      <c r="F8798" t="s">
        <v>98</v>
      </c>
      <c r="G8798" t="s">
        <v>33</v>
      </c>
      <c r="H8798" t="s">
        <v>94</v>
      </c>
      <c r="I8798">
        <v>1</v>
      </c>
      <c r="J8798">
        <v>1190</v>
      </c>
    </row>
    <row r="8799" spans="1:10" x14ac:dyDescent="0.3">
      <c r="A8799">
        <v>908798</v>
      </c>
      <c r="B8799">
        <v>385</v>
      </c>
      <c r="C8799">
        <v>22</v>
      </c>
      <c r="D8799" s="1">
        <v>45671</v>
      </c>
      <c r="E8799" s="1">
        <v>45677</v>
      </c>
      <c r="F8799" t="s">
        <v>101</v>
      </c>
      <c r="G8799" t="s">
        <v>51</v>
      </c>
      <c r="H8799" t="s">
        <v>94</v>
      </c>
      <c r="I8799">
        <v>1</v>
      </c>
      <c r="J8799">
        <v>13330</v>
      </c>
    </row>
    <row r="8800" spans="1:10" x14ac:dyDescent="0.3">
      <c r="A8800">
        <v>908799</v>
      </c>
      <c r="B8800">
        <v>482</v>
      </c>
      <c r="C8800">
        <v>3</v>
      </c>
      <c r="D8800" s="1">
        <v>45407</v>
      </c>
      <c r="E8800" s="1">
        <v>45410</v>
      </c>
      <c r="F8800" t="s">
        <v>100</v>
      </c>
      <c r="G8800" t="s">
        <v>33</v>
      </c>
      <c r="H8800" t="s">
        <v>94</v>
      </c>
      <c r="I8800">
        <v>1</v>
      </c>
      <c r="J8800">
        <v>1770</v>
      </c>
    </row>
    <row r="8801" spans="1:10" x14ac:dyDescent="0.3">
      <c r="A8801">
        <v>908800</v>
      </c>
      <c r="B8801">
        <v>56</v>
      </c>
      <c r="C8801">
        <v>5</v>
      </c>
      <c r="D8801" s="1">
        <v>45536</v>
      </c>
      <c r="E8801" s="1">
        <v>45542</v>
      </c>
      <c r="F8801" t="s">
        <v>98</v>
      </c>
      <c r="G8801" t="s">
        <v>33</v>
      </c>
      <c r="H8801" t="s">
        <v>94</v>
      </c>
      <c r="I8801">
        <v>1</v>
      </c>
      <c r="J8801">
        <v>1960</v>
      </c>
    </row>
    <row r="8802" spans="1:10" x14ac:dyDescent="0.3">
      <c r="A8802">
        <v>908801</v>
      </c>
      <c r="B8802">
        <v>257</v>
      </c>
      <c r="C8802">
        <v>27</v>
      </c>
      <c r="D8802" s="1">
        <v>45680</v>
      </c>
      <c r="E8802" s="1">
        <v>45684</v>
      </c>
      <c r="F8802" t="s">
        <v>101</v>
      </c>
      <c r="G8802" t="s">
        <v>60</v>
      </c>
      <c r="H8802" t="s">
        <v>94</v>
      </c>
      <c r="I8802">
        <v>1</v>
      </c>
      <c r="J8802">
        <v>1080</v>
      </c>
    </row>
    <row r="8803" spans="1:10" x14ac:dyDescent="0.3">
      <c r="A8803">
        <v>908802</v>
      </c>
      <c r="B8803">
        <v>546</v>
      </c>
      <c r="C8803">
        <v>44</v>
      </c>
      <c r="D8803" s="1">
        <v>45508</v>
      </c>
      <c r="E8803" s="1">
        <v>45512</v>
      </c>
      <c r="F8803" t="s">
        <v>100</v>
      </c>
      <c r="G8803" t="s">
        <v>78</v>
      </c>
      <c r="H8803" t="s">
        <v>94</v>
      </c>
      <c r="I8803">
        <v>1</v>
      </c>
      <c r="J8803">
        <v>1130</v>
      </c>
    </row>
    <row r="8804" spans="1:10" x14ac:dyDescent="0.3">
      <c r="A8804">
        <v>908803</v>
      </c>
      <c r="B8804">
        <v>92</v>
      </c>
      <c r="C8804">
        <v>35</v>
      </c>
      <c r="D8804" s="1">
        <v>45603</v>
      </c>
      <c r="E8804" s="1">
        <v>45608</v>
      </c>
      <c r="F8804" t="s">
        <v>101</v>
      </c>
      <c r="G8804" t="s">
        <v>69</v>
      </c>
      <c r="H8804" t="s">
        <v>94</v>
      </c>
      <c r="I8804">
        <v>1</v>
      </c>
      <c r="J8804">
        <v>590</v>
      </c>
    </row>
    <row r="8805" spans="1:10" x14ac:dyDescent="0.3">
      <c r="A8805">
        <v>908804</v>
      </c>
      <c r="B8805">
        <v>299</v>
      </c>
      <c r="C8805">
        <v>45</v>
      </c>
      <c r="D8805" s="1">
        <v>45700</v>
      </c>
      <c r="E8805" s="1">
        <v>45705</v>
      </c>
      <c r="F8805" t="s">
        <v>96</v>
      </c>
      <c r="G8805" t="s">
        <v>78</v>
      </c>
      <c r="H8805" t="s">
        <v>94</v>
      </c>
      <c r="I8805">
        <v>1</v>
      </c>
      <c r="J8805">
        <v>1290</v>
      </c>
    </row>
    <row r="8806" spans="1:10" x14ac:dyDescent="0.3">
      <c r="A8806">
        <v>908805</v>
      </c>
      <c r="B8806">
        <v>141</v>
      </c>
      <c r="C8806">
        <v>29</v>
      </c>
      <c r="D8806" s="1">
        <v>45645</v>
      </c>
      <c r="E8806" s="1">
        <v>45649</v>
      </c>
      <c r="F8806" t="s">
        <v>100</v>
      </c>
      <c r="G8806" t="s">
        <v>60</v>
      </c>
      <c r="H8806" t="s">
        <v>94</v>
      </c>
      <c r="I8806">
        <v>1</v>
      </c>
      <c r="J8806">
        <v>2450</v>
      </c>
    </row>
    <row r="8807" spans="1:10" x14ac:dyDescent="0.3">
      <c r="A8807">
        <v>908806</v>
      </c>
      <c r="B8807">
        <v>519</v>
      </c>
      <c r="C8807">
        <v>17</v>
      </c>
      <c r="D8807" s="1">
        <v>45512</v>
      </c>
      <c r="E8807" s="1">
        <v>45517</v>
      </c>
      <c r="F8807" t="s">
        <v>93</v>
      </c>
      <c r="G8807" t="s">
        <v>51</v>
      </c>
      <c r="H8807" t="s">
        <v>97</v>
      </c>
      <c r="I8807">
        <v>2</v>
      </c>
      <c r="J8807">
        <v>27580</v>
      </c>
    </row>
    <row r="8808" spans="1:10" x14ac:dyDescent="0.3">
      <c r="A8808">
        <v>908807</v>
      </c>
      <c r="B8808">
        <v>137</v>
      </c>
      <c r="C8808">
        <v>44</v>
      </c>
      <c r="D8808" s="1">
        <v>45422</v>
      </c>
      <c r="E8808" s="1">
        <v>45424</v>
      </c>
      <c r="F8808" t="s">
        <v>99</v>
      </c>
      <c r="G8808" t="s">
        <v>78</v>
      </c>
      <c r="H8808" t="s">
        <v>97</v>
      </c>
      <c r="I8808">
        <v>2</v>
      </c>
      <c r="J8808">
        <v>2260</v>
      </c>
    </row>
    <row r="8809" spans="1:10" x14ac:dyDescent="0.3">
      <c r="A8809">
        <v>908808</v>
      </c>
      <c r="B8809">
        <v>112</v>
      </c>
      <c r="C8809">
        <v>27</v>
      </c>
      <c r="D8809" s="1">
        <v>45669</v>
      </c>
      <c r="E8809" s="1">
        <v>45671</v>
      </c>
      <c r="F8809" t="s">
        <v>96</v>
      </c>
      <c r="G8809" t="s">
        <v>60</v>
      </c>
      <c r="H8809" t="s">
        <v>97</v>
      </c>
      <c r="I8809">
        <v>1</v>
      </c>
      <c r="J8809">
        <v>1080</v>
      </c>
    </row>
    <row r="8810" spans="1:10" x14ac:dyDescent="0.3">
      <c r="A8810">
        <v>908809</v>
      </c>
      <c r="B8810">
        <v>179</v>
      </c>
      <c r="C8810">
        <v>20</v>
      </c>
      <c r="D8810" s="1">
        <v>45693</v>
      </c>
      <c r="E8810" s="1">
        <v>45695</v>
      </c>
      <c r="F8810" t="s">
        <v>101</v>
      </c>
      <c r="G8810" t="s">
        <v>51</v>
      </c>
      <c r="H8810" t="s">
        <v>94</v>
      </c>
      <c r="I8810">
        <v>1</v>
      </c>
      <c r="J8810">
        <v>12810</v>
      </c>
    </row>
    <row r="8811" spans="1:10" x14ac:dyDescent="0.3">
      <c r="A8811">
        <v>908810</v>
      </c>
      <c r="B8811">
        <v>341</v>
      </c>
      <c r="C8811">
        <v>5</v>
      </c>
      <c r="D8811" s="1">
        <v>45450</v>
      </c>
      <c r="E8811" s="1">
        <v>45454</v>
      </c>
      <c r="F8811" t="s">
        <v>101</v>
      </c>
      <c r="G8811" t="s">
        <v>33</v>
      </c>
      <c r="H8811" t="s">
        <v>94</v>
      </c>
      <c r="I8811">
        <v>1</v>
      </c>
      <c r="J8811">
        <v>1960</v>
      </c>
    </row>
    <row r="8812" spans="1:10" x14ac:dyDescent="0.3">
      <c r="A8812">
        <v>908811</v>
      </c>
      <c r="B8812">
        <v>401</v>
      </c>
      <c r="C8812">
        <v>27</v>
      </c>
      <c r="D8812" s="1">
        <v>45542</v>
      </c>
      <c r="E8812" s="1">
        <v>45545</v>
      </c>
      <c r="F8812" t="s">
        <v>96</v>
      </c>
      <c r="G8812" t="s">
        <v>60</v>
      </c>
      <c r="H8812" t="s">
        <v>97</v>
      </c>
      <c r="I8812">
        <v>1</v>
      </c>
      <c r="J8812">
        <v>1080</v>
      </c>
    </row>
    <row r="8813" spans="1:10" x14ac:dyDescent="0.3">
      <c r="A8813">
        <v>908812</v>
      </c>
      <c r="B8813">
        <v>275</v>
      </c>
      <c r="C8813">
        <v>35</v>
      </c>
      <c r="D8813" s="1">
        <v>45664</v>
      </c>
      <c r="E8813" s="1">
        <v>45670</v>
      </c>
      <c r="F8813" t="s">
        <v>98</v>
      </c>
      <c r="G8813" t="s">
        <v>69</v>
      </c>
      <c r="H8813" t="s">
        <v>94</v>
      </c>
      <c r="I8813">
        <v>1</v>
      </c>
      <c r="J8813">
        <v>590</v>
      </c>
    </row>
    <row r="8814" spans="1:10" x14ac:dyDescent="0.3">
      <c r="A8814">
        <v>908813</v>
      </c>
      <c r="B8814">
        <v>406</v>
      </c>
      <c r="C8814">
        <v>10</v>
      </c>
      <c r="D8814" s="1">
        <v>45584</v>
      </c>
      <c r="E8814" s="1">
        <v>45590</v>
      </c>
      <c r="F8814" t="s">
        <v>98</v>
      </c>
      <c r="G8814" t="s">
        <v>42</v>
      </c>
      <c r="H8814" t="s">
        <v>97</v>
      </c>
      <c r="I8814">
        <v>3</v>
      </c>
      <c r="J8814">
        <v>11100</v>
      </c>
    </row>
    <row r="8815" spans="1:10" x14ac:dyDescent="0.3">
      <c r="A8815">
        <v>908814</v>
      </c>
      <c r="B8815">
        <v>310</v>
      </c>
      <c r="C8815">
        <v>36</v>
      </c>
      <c r="D8815" s="1">
        <v>45476</v>
      </c>
      <c r="E8815" s="1">
        <v>45481</v>
      </c>
      <c r="F8815" t="s">
        <v>99</v>
      </c>
      <c r="G8815" t="s">
        <v>69</v>
      </c>
      <c r="H8815" t="s">
        <v>97</v>
      </c>
      <c r="I8815">
        <v>1</v>
      </c>
      <c r="J8815">
        <v>1130</v>
      </c>
    </row>
    <row r="8816" spans="1:10" x14ac:dyDescent="0.3">
      <c r="A8816">
        <v>908815</v>
      </c>
      <c r="B8816">
        <v>506</v>
      </c>
      <c r="C8816">
        <v>33</v>
      </c>
      <c r="D8816" s="1">
        <v>45603</v>
      </c>
      <c r="E8816" s="1">
        <v>45606</v>
      </c>
      <c r="F8816" t="s">
        <v>98</v>
      </c>
      <c r="G8816" t="s">
        <v>69</v>
      </c>
      <c r="H8816" t="s">
        <v>94</v>
      </c>
      <c r="I8816">
        <v>1</v>
      </c>
      <c r="J8816">
        <v>740</v>
      </c>
    </row>
    <row r="8817" spans="1:10" x14ac:dyDescent="0.3">
      <c r="A8817">
        <v>908816</v>
      </c>
      <c r="B8817">
        <v>370</v>
      </c>
      <c r="C8817">
        <v>12</v>
      </c>
      <c r="D8817" s="1">
        <v>45422</v>
      </c>
      <c r="E8817" s="1">
        <v>45427</v>
      </c>
      <c r="F8817" t="s">
        <v>98</v>
      </c>
      <c r="G8817" t="s">
        <v>42</v>
      </c>
      <c r="H8817" t="s">
        <v>94</v>
      </c>
      <c r="I8817">
        <v>2</v>
      </c>
      <c r="J8817">
        <v>5200</v>
      </c>
    </row>
    <row r="8818" spans="1:10" x14ac:dyDescent="0.3">
      <c r="A8818">
        <v>908817</v>
      </c>
      <c r="B8818">
        <v>518</v>
      </c>
      <c r="C8818">
        <v>29</v>
      </c>
      <c r="D8818" s="1">
        <v>45413</v>
      </c>
      <c r="E8818" s="1">
        <v>45415</v>
      </c>
      <c r="F8818" t="s">
        <v>100</v>
      </c>
      <c r="G8818" t="s">
        <v>60</v>
      </c>
      <c r="H8818" t="s">
        <v>97</v>
      </c>
      <c r="I8818">
        <v>1</v>
      </c>
      <c r="J8818">
        <v>2450</v>
      </c>
    </row>
    <row r="8819" spans="1:10" x14ac:dyDescent="0.3">
      <c r="A8819">
        <v>908818</v>
      </c>
      <c r="B8819">
        <v>597</v>
      </c>
      <c r="C8819">
        <v>9</v>
      </c>
      <c r="D8819" s="1">
        <v>45666</v>
      </c>
      <c r="E8819" s="1">
        <v>45669</v>
      </c>
      <c r="F8819" t="s">
        <v>95</v>
      </c>
      <c r="G8819" t="s">
        <v>42</v>
      </c>
      <c r="H8819" t="s">
        <v>94</v>
      </c>
      <c r="I8819">
        <v>2</v>
      </c>
      <c r="J8819">
        <v>6740</v>
      </c>
    </row>
    <row r="8820" spans="1:10" x14ac:dyDescent="0.3">
      <c r="A8820">
        <v>908819</v>
      </c>
      <c r="B8820">
        <v>430</v>
      </c>
      <c r="C8820">
        <v>43</v>
      </c>
      <c r="D8820" s="1">
        <v>45523</v>
      </c>
      <c r="E8820" s="1">
        <v>45528</v>
      </c>
      <c r="F8820" t="s">
        <v>99</v>
      </c>
      <c r="G8820" t="s">
        <v>78</v>
      </c>
      <c r="H8820" t="s">
        <v>97</v>
      </c>
      <c r="I8820">
        <v>2</v>
      </c>
      <c r="J8820">
        <v>1820</v>
      </c>
    </row>
    <row r="8821" spans="1:10" x14ac:dyDescent="0.3">
      <c r="A8821">
        <v>908820</v>
      </c>
      <c r="B8821">
        <v>163</v>
      </c>
      <c r="C8821">
        <v>6</v>
      </c>
      <c r="D8821" s="1">
        <v>45682</v>
      </c>
      <c r="E8821" s="1">
        <v>45684</v>
      </c>
      <c r="F8821" t="s">
        <v>95</v>
      </c>
      <c r="G8821" t="s">
        <v>33</v>
      </c>
      <c r="H8821" t="s">
        <v>97</v>
      </c>
      <c r="I8821">
        <v>1</v>
      </c>
      <c r="J8821">
        <v>1510</v>
      </c>
    </row>
    <row r="8822" spans="1:10" x14ac:dyDescent="0.3">
      <c r="A8822">
        <v>908821</v>
      </c>
      <c r="B8822">
        <v>338</v>
      </c>
      <c r="C8822">
        <v>1</v>
      </c>
      <c r="D8822" s="1">
        <v>45657</v>
      </c>
      <c r="E8822" s="1">
        <v>45662</v>
      </c>
      <c r="F8822" t="s">
        <v>100</v>
      </c>
      <c r="G8822" t="s">
        <v>33</v>
      </c>
      <c r="H8822" t="s">
        <v>94</v>
      </c>
      <c r="I8822">
        <v>1</v>
      </c>
      <c r="J8822">
        <v>1110</v>
      </c>
    </row>
    <row r="8823" spans="1:10" x14ac:dyDescent="0.3">
      <c r="A8823">
        <v>908822</v>
      </c>
      <c r="B8823">
        <v>160</v>
      </c>
      <c r="C8823">
        <v>25</v>
      </c>
      <c r="D8823" s="1">
        <v>45420</v>
      </c>
      <c r="E8823" s="1">
        <v>45424</v>
      </c>
      <c r="F8823" t="s">
        <v>98</v>
      </c>
      <c r="G8823" t="s">
        <v>60</v>
      </c>
      <c r="H8823" t="s">
        <v>97</v>
      </c>
      <c r="I8823">
        <v>1</v>
      </c>
      <c r="J8823">
        <v>3150</v>
      </c>
    </row>
    <row r="8824" spans="1:10" x14ac:dyDescent="0.3">
      <c r="A8824">
        <v>908823</v>
      </c>
      <c r="B8824">
        <v>443</v>
      </c>
      <c r="C8824">
        <v>1</v>
      </c>
      <c r="D8824" s="1">
        <v>45492</v>
      </c>
      <c r="E8824" s="1">
        <v>45497</v>
      </c>
      <c r="F8824" t="s">
        <v>101</v>
      </c>
      <c r="G8824" t="s">
        <v>33</v>
      </c>
      <c r="H8824" t="s">
        <v>94</v>
      </c>
      <c r="I8824">
        <v>1</v>
      </c>
      <c r="J8824">
        <v>1110</v>
      </c>
    </row>
    <row r="8825" spans="1:10" x14ac:dyDescent="0.3">
      <c r="A8825">
        <v>908824</v>
      </c>
      <c r="B8825">
        <v>59</v>
      </c>
      <c r="C8825">
        <v>19</v>
      </c>
      <c r="D8825" s="1">
        <v>45432</v>
      </c>
      <c r="E8825" s="1">
        <v>45437</v>
      </c>
      <c r="F8825" t="s">
        <v>93</v>
      </c>
      <c r="G8825" t="s">
        <v>51</v>
      </c>
      <c r="H8825" t="s">
        <v>94</v>
      </c>
      <c r="I8825">
        <v>1</v>
      </c>
      <c r="J8825">
        <v>10800</v>
      </c>
    </row>
    <row r="8826" spans="1:10" x14ac:dyDescent="0.3">
      <c r="A8826">
        <v>908825</v>
      </c>
      <c r="B8826">
        <v>558</v>
      </c>
      <c r="C8826">
        <v>15</v>
      </c>
      <c r="D8826" s="1">
        <v>45602</v>
      </c>
      <c r="E8826" s="1">
        <v>45608</v>
      </c>
      <c r="F8826" t="s">
        <v>96</v>
      </c>
      <c r="G8826" t="s">
        <v>42</v>
      </c>
      <c r="H8826" t="s">
        <v>97</v>
      </c>
      <c r="I8826">
        <v>1</v>
      </c>
      <c r="J8826">
        <v>3740</v>
      </c>
    </row>
    <row r="8827" spans="1:10" x14ac:dyDescent="0.3">
      <c r="A8827">
        <v>908826</v>
      </c>
      <c r="B8827">
        <v>137</v>
      </c>
      <c r="C8827">
        <v>3</v>
      </c>
      <c r="D8827" s="1">
        <v>45724</v>
      </c>
      <c r="E8827" s="1">
        <v>45727</v>
      </c>
      <c r="F8827" t="s">
        <v>99</v>
      </c>
      <c r="G8827" t="s">
        <v>33</v>
      </c>
      <c r="H8827" t="s">
        <v>97</v>
      </c>
      <c r="I8827">
        <v>2</v>
      </c>
      <c r="J8827">
        <v>3540</v>
      </c>
    </row>
    <row r="8828" spans="1:10" x14ac:dyDescent="0.3">
      <c r="A8828">
        <v>908827</v>
      </c>
      <c r="B8828">
        <v>355</v>
      </c>
      <c r="C8828">
        <v>29</v>
      </c>
      <c r="D8828" s="1">
        <v>45477</v>
      </c>
      <c r="E8828" s="1">
        <v>45481</v>
      </c>
      <c r="F8828" t="s">
        <v>93</v>
      </c>
      <c r="G8828" t="s">
        <v>60</v>
      </c>
      <c r="H8828" t="s">
        <v>94</v>
      </c>
      <c r="I8828">
        <v>1</v>
      </c>
      <c r="J8828">
        <v>2450</v>
      </c>
    </row>
    <row r="8829" spans="1:10" x14ac:dyDescent="0.3">
      <c r="A8829">
        <v>908828</v>
      </c>
      <c r="B8829">
        <v>58</v>
      </c>
      <c r="C8829">
        <v>10</v>
      </c>
      <c r="D8829" s="1">
        <v>45547</v>
      </c>
      <c r="E8829" s="1">
        <v>45553</v>
      </c>
      <c r="F8829" t="s">
        <v>99</v>
      </c>
      <c r="G8829" t="s">
        <v>42</v>
      </c>
      <c r="H8829" t="s">
        <v>94</v>
      </c>
      <c r="I8829">
        <v>1</v>
      </c>
      <c r="J8829">
        <v>3700</v>
      </c>
    </row>
    <row r="8830" spans="1:10" x14ac:dyDescent="0.3">
      <c r="A8830">
        <v>908829</v>
      </c>
      <c r="B8830">
        <v>164</v>
      </c>
      <c r="C8830">
        <v>26</v>
      </c>
      <c r="D8830" s="1">
        <v>45454</v>
      </c>
      <c r="E8830" s="1">
        <v>45456</v>
      </c>
      <c r="F8830" t="s">
        <v>99</v>
      </c>
      <c r="G8830" t="s">
        <v>60</v>
      </c>
      <c r="H8830" t="s">
        <v>94</v>
      </c>
      <c r="I8830">
        <v>1</v>
      </c>
      <c r="J8830">
        <v>2250</v>
      </c>
    </row>
    <row r="8831" spans="1:10" x14ac:dyDescent="0.3">
      <c r="A8831">
        <v>908830</v>
      </c>
      <c r="B8831">
        <v>62</v>
      </c>
      <c r="C8831">
        <v>40</v>
      </c>
      <c r="D8831" s="1">
        <v>45453</v>
      </c>
      <c r="E8831" s="1">
        <v>45456</v>
      </c>
      <c r="F8831" t="s">
        <v>98</v>
      </c>
      <c r="G8831" t="s">
        <v>69</v>
      </c>
      <c r="H8831" t="s">
        <v>97</v>
      </c>
      <c r="I8831">
        <v>1</v>
      </c>
      <c r="J8831">
        <v>540</v>
      </c>
    </row>
    <row r="8832" spans="1:10" x14ac:dyDescent="0.3">
      <c r="A8832">
        <v>908831</v>
      </c>
      <c r="B8832">
        <v>38</v>
      </c>
      <c r="C8832">
        <v>18</v>
      </c>
      <c r="D8832" s="1">
        <v>45561</v>
      </c>
      <c r="E8832" s="1">
        <v>45564</v>
      </c>
      <c r="F8832" t="s">
        <v>100</v>
      </c>
      <c r="G8832" t="s">
        <v>51</v>
      </c>
      <c r="H8832" t="s">
        <v>97</v>
      </c>
      <c r="I8832">
        <v>1</v>
      </c>
      <c r="J8832">
        <v>13140</v>
      </c>
    </row>
    <row r="8833" spans="1:10" x14ac:dyDescent="0.3">
      <c r="A8833">
        <v>908832</v>
      </c>
      <c r="B8833">
        <v>117</v>
      </c>
      <c r="C8833">
        <v>23</v>
      </c>
      <c r="D8833" s="1">
        <v>45727</v>
      </c>
      <c r="E8833" s="1">
        <v>45733</v>
      </c>
      <c r="F8833" t="s">
        <v>95</v>
      </c>
      <c r="G8833" t="s">
        <v>51</v>
      </c>
      <c r="H8833" t="s">
        <v>94</v>
      </c>
      <c r="I8833">
        <v>1</v>
      </c>
      <c r="J8833">
        <v>12780</v>
      </c>
    </row>
    <row r="8834" spans="1:10" x14ac:dyDescent="0.3">
      <c r="A8834">
        <v>908833</v>
      </c>
      <c r="B8834">
        <v>587</v>
      </c>
      <c r="C8834">
        <v>44</v>
      </c>
      <c r="D8834" s="1">
        <v>45522</v>
      </c>
      <c r="E8834" s="1">
        <v>45527</v>
      </c>
      <c r="F8834" t="s">
        <v>101</v>
      </c>
      <c r="G8834" t="s">
        <v>78</v>
      </c>
      <c r="H8834" t="s">
        <v>94</v>
      </c>
      <c r="I8834">
        <v>2</v>
      </c>
      <c r="J8834">
        <v>2260</v>
      </c>
    </row>
    <row r="8835" spans="1:10" x14ac:dyDescent="0.3">
      <c r="A8835">
        <v>908834</v>
      </c>
      <c r="B8835">
        <v>282</v>
      </c>
      <c r="C8835">
        <v>41</v>
      </c>
      <c r="D8835" s="1">
        <v>45650</v>
      </c>
      <c r="E8835" s="1">
        <v>45655</v>
      </c>
      <c r="F8835" t="s">
        <v>101</v>
      </c>
      <c r="G8835" t="s">
        <v>78</v>
      </c>
      <c r="H8835" t="s">
        <v>94</v>
      </c>
      <c r="I8835">
        <v>2</v>
      </c>
      <c r="J8835">
        <v>2780</v>
      </c>
    </row>
    <row r="8836" spans="1:10" x14ac:dyDescent="0.3">
      <c r="A8836">
        <v>908835</v>
      </c>
      <c r="B8836">
        <v>180</v>
      </c>
      <c r="C8836">
        <v>3</v>
      </c>
      <c r="D8836" s="1">
        <v>45400</v>
      </c>
      <c r="E8836" s="1">
        <v>45404</v>
      </c>
      <c r="F8836" t="s">
        <v>98</v>
      </c>
      <c r="G8836" t="s">
        <v>33</v>
      </c>
      <c r="H8836" t="s">
        <v>94</v>
      </c>
      <c r="I8836">
        <v>1</v>
      </c>
      <c r="J8836">
        <v>1770</v>
      </c>
    </row>
    <row r="8837" spans="1:10" x14ac:dyDescent="0.3">
      <c r="A8837">
        <v>908836</v>
      </c>
      <c r="B8837">
        <v>407</v>
      </c>
      <c r="C8837">
        <v>26</v>
      </c>
      <c r="D8837" s="1">
        <v>45640</v>
      </c>
      <c r="E8837" s="1">
        <v>45642</v>
      </c>
      <c r="F8837" t="s">
        <v>95</v>
      </c>
      <c r="G8837" t="s">
        <v>60</v>
      </c>
      <c r="H8837" t="s">
        <v>94</v>
      </c>
      <c r="I8837">
        <v>1</v>
      </c>
      <c r="J8837">
        <v>2250</v>
      </c>
    </row>
    <row r="8838" spans="1:10" x14ac:dyDescent="0.3">
      <c r="A8838">
        <v>908837</v>
      </c>
      <c r="B8838">
        <v>443</v>
      </c>
      <c r="C8838">
        <v>38</v>
      </c>
      <c r="D8838" s="1">
        <v>45500</v>
      </c>
      <c r="E8838" s="1">
        <v>45506</v>
      </c>
      <c r="F8838" t="s">
        <v>101</v>
      </c>
      <c r="G8838" t="s">
        <v>69</v>
      </c>
      <c r="H8838" t="s">
        <v>97</v>
      </c>
      <c r="I8838">
        <v>1</v>
      </c>
      <c r="J8838">
        <v>510</v>
      </c>
    </row>
    <row r="8839" spans="1:10" x14ac:dyDescent="0.3">
      <c r="A8839">
        <v>908838</v>
      </c>
      <c r="B8839">
        <v>81</v>
      </c>
      <c r="C8839">
        <v>26</v>
      </c>
      <c r="D8839" s="1">
        <v>45491</v>
      </c>
      <c r="E8839" s="1">
        <v>45497</v>
      </c>
      <c r="F8839" t="s">
        <v>99</v>
      </c>
      <c r="G8839" t="s">
        <v>60</v>
      </c>
      <c r="H8839" t="s">
        <v>97</v>
      </c>
      <c r="I8839">
        <v>1</v>
      </c>
      <c r="J8839">
        <v>2250</v>
      </c>
    </row>
    <row r="8840" spans="1:10" x14ac:dyDescent="0.3">
      <c r="A8840">
        <v>908839</v>
      </c>
      <c r="B8840">
        <v>430</v>
      </c>
      <c r="C8840">
        <v>15</v>
      </c>
      <c r="D8840" s="1">
        <v>45684</v>
      </c>
      <c r="E8840" s="1">
        <v>45690</v>
      </c>
      <c r="F8840" t="s">
        <v>99</v>
      </c>
      <c r="G8840" t="s">
        <v>42</v>
      </c>
      <c r="H8840" t="s">
        <v>94</v>
      </c>
      <c r="I8840">
        <v>1</v>
      </c>
      <c r="J8840">
        <v>3740</v>
      </c>
    </row>
    <row r="8841" spans="1:10" x14ac:dyDescent="0.3">
      <c r="A8841">
        <v>908840</v>
      </c>
      <c r="B8841">
        <v>91</v>
      </c>
      <c r="C8841">
        <v>43</v>
      </c>
      <c r="D8841" s="1">
        <v>45514</v>
      </c>
      <c r="E8841" s="1">
        <v>45516</v>
      </c>
      <c r="F8841" t="s">
        <v>100</v>
      </c>
      <c r="G8841" t="s">
        <v>78</v>
      </c>
      <c r="H8841" t="s">
        <v>94</v>
      </c>
      <c r="I8841">
        <v>1</v>
      </c>
      <c r="J8841">
        <v>910</v>
      </c>
    </row>
    <row r="8842" spans="1:10" x14ac:dyDescent="0.3">
      <c r="A8842">
        <v>908841</v>
      </c>
      <c r="B8842">
        <v>186</v>
      </c>
      <c r="C8842">
        <v>30</v>
      </c>
      <c r="D8842" s="1">
        <v>45455</v>
      </c>
      <c r="E8842" s="1">
        <v>45459</v>
      </c>
      <c r="F8842" t="s">
        <v>101</v>
      </c>
      <c r="G8842" t="s">
        <v>60</v>
      </c>
      <c r="H8842" t="s">
        <v>94</v>
      </c>
      <c r="I8842">
        <v>2</v>
      </c>
      <c r="J8842">
        <v>5100</v>
      </c>
    </row>
    <row r="8843" spans="1:10" x14ac:dyDescent="0.3">
      <c r="A8843">
        <v>908842</v>
      </c>
      <c r="B8843">
        <v>306</v>
      </c>
      <c r="C8843">
        <v>33</v>
      </c>
      <c r="D8843" s="1">
        <v>45720</v>
      </c>
      <c r="E8843" s="1">
        <v>45723</v>
      </c>
      <c r="F8843" t="s">
        <v>99</v>
      </c>
      <c r="G8843" t="s">
        <v>69</v>
      </c>
      <c r="H8843" t="s">
        <v>94</v>
      </c>
      <c r="I8843">
        <v>1</v>
      </c>
      <c r="J8843">
        <v>740</v>
      </c>
    </row>
    <row r="8844" spans="1:10" x14ac:dyDescent="0.3">
      <c r="A8844">
        <v>908843</v>
      </c>
      <c r="B8844">
        <v>323</v>
      </c>
      <c r="C8844">
        <v>11</v>
      </c>
      <c r="D8844" s="1">
        <v>45550</v>
      </c>
      <c r="E8844" s="1">
        <v>45555</v>
      </c>
      <c r="F8844" t="s">
        <v>99</v>
      </c>
      <c r="G8844" t="s">
        <v>42</v>
      </c>
      <c r="H8844" t="s">
        <v>94</v>
      </c>
      <c r="I8844">
        <v>1</v>
      </c>
      <c r="J8844">
        <v>2560</v>
      </c>
    </row>
    <row r="8845" spans="1:10" x14ac:dyDescent="0.3">
      <c r="A8845">
        <v>908844</v>
      </c>
      <c r="B8845">
        <v>21</v>
      </c>
      <c r="C8845">
        <v>26</v>
      </c>
      <c r="D8845" s="1">
        <v>45639</v>
      </c>
      <c r="E8845" s="1">
        <v>45642</v>
      </c>
      <c r="F8845" t="s">
        <v>95</v>
      </c>
      <c r="G8845" t="s">
        <v>60</v>
      </c>
      <c r="H8845" t="s">
        <v>97</v>
      </c>
      <c r="I8845">
        <v>2</v>
      </c>
      <c r="J8845">
        <v>4500</v>
      </c>
    </row>
    <row r="8846" spans="1:10" x14ac:dyDescent="0.3">
      <c r="A8846">
        <v>908845</v>
      </c>
      <c r="B8846">
        <v>80</v>
      </c>
      <c r="C8846">
        <v>26</v>
      </c>
      <c r="D8846" s="1">
        <v>45526</v>
      </c>
      <c r="E8846" s="1">
        <v>45529</v>
      </c>
      <c r="F8846" t="s">
        <v>95</v>
      </c>
      <c r="G8846" t="s">
        <v>60</v>
      </c>
      <c r="H8846" t="s">
        <v>94</v>
      </c>
      <c r="I8846">
        <v>2</v>
      </c>
      <c r="J8846">
        <v>4500</v>
      </c>
    </row>
    <row r="8847" spans="1:10" x14ac:dyDescent="0.3">
      <c r="A8847">
        <v>908846</v>
      </c>
      <c r="B8847">
        <v>92</v>
      </c>
      <c r="C8847">
        <v>37</v>
      </c>
      <c r="D8847" s="1">
        <v>45401</v>
      </c>
      <c r="E8847" s="1">
        <v>45407</v>
      </c>
      <c r="F8847" t="s">
        <v>101</v>
      </c>
      <c r="G8847" t="s">
        <v>69</v>
      </c>
      <c r="H8847" t="s">
        <v>94</v>
      </c>
      <c r="I8847">
        <v>1</v>
      </c>
      <c r="J8847">
        <v>810</v>
      </c>
    </row>
    <row r="8848" spans="1:10" x14ac:dyDescent="0.3">
      <c r="A8848">
        <v>908847</v>
      </c>
      <c r="B8848">
        <v>71</v>
      </c>
      <c r="C8848">
        <v>10</v>
      </c>
      <c r="D8848" s="1">
        <v>45598</v>
      </c>
      <c r="E8848" s="1">
        <v>45601</v>
      </c>
      <c r="F8848" t="s">
        <v>99</v>
      </c>
      <c r="G8848" t="s">
        <v>42</v>
      </c>
      <c r="H8848" t="s">
        <v>97</v>
      </c>
      <c r="I8848">
        <v>1</v>
      </c>
      <c r="J8848">
        <v>3700</v>
      </c>
    </row>
    <row r="8849" spans="1:10" x14ac:dyDescent="0.3">
      <c r="A8849">
        <v>908848</v>
      </c>
      <c r="B8849">
        <v>547</v>
      </c>
      <c r="C8849">
        <v>21</v>
      </c>
      <c r="D8849" s="1">
        <v>45566</v>
      </c>
      <c r="E8849" s="1">
        <v>45571</v>
      </c>
      <c r="F8849" t="s">
        <v>100</v>
      </c>
      <c r="G8849" t="s">
        <v>51</v>
      </c>
      <c r="H8849" t="s">
        <v>94</v>
      </c>
      <c r="I8849">
        <v>1</v>
      </c>
      <c r="J8849">
        <v>9950</v>
      </c>
    </row>
    <row r="8850" spans="1:10" x14ac:dyDescent="0.3">
      <c r="A8850">
        <v>908849</v>
      </c>
      <c r="B8850">
        <v>405</v>
      </c>
      <c r="C8850">
        <v>42</v>
      </c>
      <c r="D8850" s="1">
        <v>45696</v>
      </c>
      <c r="E8850" s="1">
        <v>45699</v>
      </c>
      <c r="F8850" t="s">
        <v>98</v>
      </c>
      <c r="G8850" t="s">
        <v>78</v>
      </c>
      <c r="H8850" t="s">
        <v>97</v>
      </c>
      <c r="I8850">
        <v>1</v>
      </c>
      <c r="J8850">
        <v>810</v>
      </c>
    </row>
    <row r="8851" spans="1:10" x14ac:dyDescent="0.3">
      <c r="A8851">
        <v>908850</v>
      </c>
      <c r="B8851">
        <v>249</v>
      </c>
      <c r="C8851">
        <v>21</v>
      </c>
      <c r="D8851" s="1">
        <v>45591</v>
      </c>
      <c r="E8851" s="1">
        <v>45597</v>
      </c>
      <c r="F8851" t="s">
        <v>98</v>
      </c>
      <c r="G8851" t="s">
        <v>51</v>
      </c>
      <c r="H8851" t="s">
        <v>94</v>
      </c>
      <c r="I8851">
        <v>1</v>
      </c>
      <c r="J8851">
        <v>9950</v>
      </c>
    </row>
    <row r="8852" spans="1:10" x14ac:dyDescent="0.3">
      <c r="A8852">
        <v>908851</v>
      </c>
      <c r="B8852">
        <v>333</v>
      </c>
      <c r="C8852">
        <v>11</v>
      </c>
      <c r="D8852" s="1">
        <v>45462</v>
      </c>
      <c r="E8852" s="1">
        <v>45466</v>
      </c>
      <c r="F8852" t="s">
        <v>101</v>
      </c>
      <c r="G8852" t="s">
        <v>42</v>
      </c>
      <c r="H8852" t="s">
        <v>94</v>
      </c>
      <c r="I8852">
        <v>1</v>
      </c>
      <c r="J8852">
        <v>2560</v>
      </c>
    </row>
    <row r="8853" spans="1:10" x14ac:dyDescent="0.3">
      <c r="A8853">
        <v>908852</v>
      </c>
      <c r="B8853">
        <v>525</v>
      </c>
      <c r="C8853">
        <v>45</v>
      </c>
      <c r="D8853" s="1">
        <v>45537</v>
      </c>
      <c r="E8853" s="1">
        <v>45542</v>
      </c>
      <c r="F8853" t="s">
        <v>98</v>
      </c>
      <c r="G8853" t="s">
        <v>78</v>
      </c>
      <c r="H8853" t="s">
        <v>94</v>
      </c>
      <c r="I8853">
        <v>1</v>
      </c>
      <c r="J8853">
        <v>1290</v>
      </c>
    </row>
    <row r="8854" spans="1:10" x14ac:dyDescent="0.3">
      <c r="A8854">
        <v>908853</v>
      </c>
      <c r="B8854">
        <v>286</v>
      </c>
      <c r="C8854">
        <v>19</v>
      </c>
      <c r="D8854" s="1">
        <v>45675</v>
      </c>
      <c r="E8854" s="1">
        <v>45679</v>
      </c>
      <c r="F8854" t="s">
        <v>95</v>
      </c>
      <c r="G8854" t="s">
        <v>51</v>
      </c>
      <c r="H8854" t="s">
        <v>94</v>
      </c>
      <c r="I8854">
        <v>1</v>
      </c>
      <c r="J8854">
        <v>10800</v>
      </c>
    </row>
    <row r="8855" spans="1:10" x14ac:dyDescent="0.3">
      <c r="A8855">
        <v>908854</v>
      </c>
      <c r="B8855">
        <v>344</v>
      </c>
      <c r="C8855">
        <v>1</v>
      </c>
      <c r="D8855" s="1">
        <v>45488</v>
      </c>
      <c r="E8855" s="1">
        <v>45493</v>
      </c>
      <c r="F8855" t="s">
        <v>95</v>
      </c>
      <c r="G8855" t="s">
        <v>33</v>
      </c>
      <c r="H8855" t="s">
        <v>94</v>
      </c>
      <c r="I8855">
        <v>1</v>
      </c>
      <c r="J8855">
        <v>1110</v>
      </c>
    </row>
    <row r="8856" spans="1:10" x14ac:dyDescent="0.3">
      <c r="A8856">
        <v>908855</v>
      </c>
      <c r="B8856">
        <v>458</v>
      </c>
      <c r="C8856">
        <v>5</v>
      </c>
      <c r="D8856" s="1">
        <v>45624</v>
      </c>
      <c r="E8856" s="1">
        <v>45628</v>
      </c>
      <c r="F8856" t="s">
        <v>100</v>
      </c>
      <c r="G8856" t="s">
        <v>33</v>
      </c>
      <c r="H8856" t="s">
        <v>94</v>
      </c>
      <c r="I8856">
        <v>1</v>
      </c>
      <c r="J8856">
        <v>1960</v>
      </c>
    </row>
    <row r="8857" spans="1:10" x14ac:dyDescent="0.3">
      <c r="A8857">
        <v>908856</v>
      </c>
      <c r="B8857">
        <v>257</v>
      </c>
      <c r="C8857">
        <v>8</v>
      </c>
      <c r="D8857" s="1">
        <v>45705</v>
      </c>
      <c r="E8857" s="1">
        <v>45708</v>
      </c>
      <c r="F8857" t="s">
        <v>101</v>
      </c>
      <c r="G8857" t="s">
        <v>33</v>
      </c>
      <c r="H8857" t="s">
        <v>94</v>
      </c>
      <c r="I8857">
        <v>1</v>
      </c>
      <c r="J8857">
        <v>1870</v>
      </c>
    </row>
    <row r="8858" spans="1:10" x14ac:dyDescent="0.3">
      <c r="A8858">
        <v>908857</v>
      </c>
      <c r="B8858">
        <v>430</v>
      </c>
      <c r="C8858">
        <v>46</v>
      </c>
      <c r="D8858" s="1">
        <v>45507</v>
      </c>
      <c r="E8858" s="1">
        <v>45512</v>
      </c>
      <c r="F8858" t="s">
        <v>99</v>
      </c>
      <c r="G8858" t="s">
        <v>78</v>
      </c>
      <c r="H8858" t="s">
        <v>97</v>
      </c>
      <c r="I8858">
        <v>1</v>
      </c>
      <c r="J8858">
        <v>1320</v>
      </c>
    </row>
    <row r="8859" spans="1:10" x14ac:dyDescent="0.3">
      <c r="A8859">
        <v>908858</v>
      </c>
      <c r="B8859">
        <v>591</v>
      </c>
      <c r="C8859">
        <v>40</v>
      </c>
      <c r="D8859" s="1">
        <v>45722</v>
      </c>
      <c r="E8859" s="1">
        <v>45728</v>
      </c>
      <c r="F8859" t="s">
        <v>101</v>
      </c>
      <c r="G8859" t="s">
        <v>69</v>
      </c>
      <c r="H8859" t="s">
        <v>97</v>
      </c>
      <c r="I8859">
        <v>1</v>
      </c>
      <c r="J8859">
        <v>540</v>
      </c>
    </row>
    <row r="8860" spans="1:10" x14ac:dyDescent="0.3">
      <c r="A8860">
        <v>908859</v>
      </c>
      <c r="B8860">
        <v>418</v>
      </c>
      <c r="C8860">
        <v>7</v>
      </c>
      <c r="D8860" s="1">
        <v>45576</v>
      </c>
      <c r="E8860" s="1">
        <v>45580</v>
      </c>
      <c r="F8860" t="s">
        <v>101</v>
      </c>
      <c r="G8860" t="s">
        <v>33</v>
      </c>
      <c r="H8860" t="s">
        <v>94</v>
      </c>
      <c r="I8860">
        <v>1</v>
      </c>
      <c r="J8860">
        <v>2150</v>
      </c>
    </row>
    <row r="8861" spans="1:10" x14ac:dyDescent="0.3">
      <c r="A8861">
        <v>908860</v>
      </c>
      <c r="B8861">
        <v>135</v>
      </c>
      <c r="C8861">
        <v>1</v>
      </c>
      <c r="D8861" s="1">
        <v>45510</v>
      </c>
      <c r="E8861" s="1">
        <v>45515</v>
      </c>
      <c r="F8861" t="s">
        <v>101</v>
      </c>
      <c r="G8861" t="s">
        <v>33</v>
      </c>
      <c r="H8861" t="s">
        <v>94</v>
      </c>
      <c r="I8861">
        <v>3</v>
      </c>
      <c r="J8861">
        <v>3330</v>
      </c>
    </row>
    <row r="8862" spans="1:10" x14ac:dyDescent="0.3">
      <c r="A8862">
        <v>908861</v>
      </c>
      <c r="B8862">
        <v>365</v>
      </c>
      <c r="C8862">
        <v>11</v>
      </c>
      <c r="D8862" s="1">
        <v>45477</v>
      </c>
      <c r="E8862" s="1">
        <v>45479</v>
      </c>
      <c r="F8862" t="s">
        <v>93</v>
      </c>
      <c r="G8862" t="s">
        <v>42</v>
      </c>
      <c r="H8862" t="s">
        <v>94</v>
      </c>
      <c r="I8862">
        <v>1</v>
      </c>
      <c r="J8862">
        <v>2560</v>
      </c>
    </row>
    <row r="8863" spans="1:10" x14ac:dyDescent="0.3">
      <c r="A8863">
        <v>908862</v>
      </c>
      <c r="B8863">
        <v>124</v>
      </c>
      <c r="C8863">
        <v>44</v>
      </c>
      <c r="D8863" s="1">
        <v>45589</v>
      </c>
      <c r="E8863" s="1">
        <v>45595</v>
      </c>
      <c r="F8863" t="s">
        <v>99</v>
      </c>
      <c r="G8863" t="s">
        <v>78</v>
      </c>
      <c r="H8863" t="s">
        <v>97</v>
      </c>
      <c r="I8863">
        <v>1</v>
      </c>
      <c r="J8863">
        <v>1130</v>
      </c>
    </row>
    <row r="8864" spans="1:10" x14ac:dyDescent="0.3">
      <c r="A8864">
        <v>908863</v>
      </c>
      <c r="B8864">
        <v>533</v>
      </c>
      <c r="C8864">
        <v>43</v>
      </c>
      <c r="D8864" s="1">
        <v>45451</v>
      </c>
      <c r="E8864" s="1">
        <v>45455</v>
      </c>
      <c r="F8864" t="s">
        <v>93</v>
      </c>
      <c r="G8864" t="s">
        <v>78</v>
      </c>
      <c r="H8864" t="s">
        <v>97</v>
      </c>
      <c r="I8864">
        <v>1</v>
      </c>
      <c r="J8864">
        <v>910</v>
      </c>
    </row>
    <row r="8865" spans="1:10" x14ac:dyDescent="0.3">
      <c r="A8865">
        <v>908864</v>
      </c>
      <c r="B8865">
        <v>59</v>
      </c>
      <c r="C8865">
        <v>29</v>
      </c>
      <c r="D8865" s="1">
        <v>45399</v>
      </c>
      <c r="E8865" s="1">
        <v>45401</v>
      </c>
      <c r="F8865" t="s">
        <v>93</v>
      </c>
      <c r="G8865" t="s">
        <v>60</v>
      </c>
      <c r="H8865" t="s">
        <v>97</v>
      </c>
      <c r="I8865">
        <v>1</v>
      </c>
      <c r="J8865">
        <v>2450</v>
      </c>
    </row>
    <row r="8866" spans="1:10" x14ac:dyDescent="0.3">
      <c r="A8866">
        <v>908865</v>
      </c>
      <c r="B8866">
        <v>23</v>
      </c>
      <c r="C8866">
        <v>18</v>
      </c>
      <c r="D8866" s="1">
        <v>45480</v>
      </c>
      <c r="E8866" s="1">
        <v>45482</v>
      </c>
      <c r="F8866" t="s">
        <v>98</v>
      </c>
      <c r="G8866" t="s">
        <v>51</v>
      </c>
      <c r="H8866" t="s">
        <v>94</v>
      </c>
      <c r="I8866">
        <v>1</v>
      </c>
      <c r="J8866">
        <v>13140</v>
      </c>
    </row>
    <row r="8867" spans="1:10" x14ac:dyDescent="0.3">
      <c r="A8867">
        <v>908866</v>
      </c>
      <c r="B8867">
        <v>386</v>
      </c>
      <c r="C8867">
        <v>12</v>
      </c>
      <c r="D8867" s="1">
        <v>45450</v>
      </c>
      <c r="E8867" s="1">
        <v>45453</v>
      </c>
      <c r="F8867" t="s">
        <v>96</v>
      </c>
      <c r="G8867" t="s">
        <v>42</v>
      </c>
      <c r="H8867" t="s">
        <v>94</v>
      </c>
      <c r="I8867">
        <v>1</v>
      </c>
      <c r="J8867">
        <v>2600</v>
      </c>
    </row>
    <row r="8868" spans="1:10" x14ac:dyDescent="0.3">
      <c r="A8868">
        <v>908867</v>
      </c>
      <c r="B8868">
        <v>372</v>
      </c>
      <c r="C8868">
        <v>23</v>
      </c>
      <c r="D8868" s="1">
        <v>45583</v>
      </c>
      <c r="E8868" s="1">
        <v>45588</v>
      </c>
      <c r="F8868" t="s">
        <v>100</v>
      </c>
      <c r="G8868" t="s">
        <v>51</v>
      </c>
      <c r="H8868" t="s">
        <v>94</v>
      </c>
      <c r="I8868">
        <v>1</v>
      </c>
      <c r="J8868">
        <v>12780</v>
      </c>
    </row>
    <row r="8869" spans="1:10" x14ac:dyDescent="0.3">
      <c r="A8869">
        <v>908868</v>
      </c>
      <c r="B8869">
        <v>416</v>
      </c>
      <c r="C8869">
        <v>21</v>
      </c>
      <c r="D8869" s="1">
        <v>45415</v>
      </c>
      <c r="E8869" s="1">
        <v>45417</v>
      </c>
      <c r="F8869" t="s">
        <v>101</v>
      </c>
      <c r="G8869" t="s">
        <v>51</v>
      </c>
      <c r="H8869" t="s">
        <v>94</v>
      </c>
      <c r="I8869">
        <v>1</v>
      </c>
      <c r="J8869">
        <v>9950</v>
      </c>
    </row>
    <row r="8870" spans="1:10" x14ac:dyDescent="0.3">
      <c r="A8870">
        <v>908869</v>
      </c>
      <c r="B8870">
        <v>57</v>
      </c>
      <c r="C8870">
        <v>12</v>
      </c>
      <c r="D8870" s="1">
        <v>45534</v>
      </c>
      <c r="E8870" s="1">
        <v>45536</v>
      </c>
      <c r="F8870" t="s">
        <v>93</v>
      </c>
      <c r="G8870" t="s">
        <v>42</v>
      </c>
      <c r="H8870" t="s">
        <v>97</v>
      </c>
      <c r="I8870">
        <v>1</v>
      </c>
      <c r="J8870">
        <v>2600</v>
      </c>
    </row>
    <row r="8871" spans="1:10" x14ac:dyDescent="0.3">
      <c r="A8871">
        <v>908870</v>
      </c>
      <c r="B8871">
        <v>393</v>
      </c>
      <c r="C8871">
        <v>7</v>
      </c>
      <c r="D8871" s="1">
        <v>45511</v>
      </c>
      <c r="E8871" s="1">
        <v>45513</v>
      </c>
      <c r="F8871" t="s">
        <v>93</v>
      </c>
      <c r="G8871" t="s">
        <v>33</v>
      </c>
      <c r="H8871" t="s">
        <v>94</v>
      </c>
      <c r="I8871">
        <v>1</v>
      </c>
      <c r="J8871">
        <v>2150</v>
      </c>
    </row>
    <row r="8872" spans="1:10" x14ac:dyDescent="0.3">
      <c r="A8872">
        <v>908871</v>
      </c>
      <c r="B8872">
        <v>150</v>
      </c>
      <c r="C8872">
        <v>33</v>
      </c>
      <c r="D8872" s="1">
        <v>45651</v>
      </c>
      <c r="E8872" s="1">
        <v>45655</v>
      </c>
      <c r="F8872" t="s">
        <v>96</v>
      </c>
      <c r="G8872" t="s">
        <v>69</v>
      </c>
      <c r="H8872" t="s">
        <v>94</v>
      </c>
      <c r="I8872">
        <v>1</v>
      </c>
      <c r="J8872">
        <v>740</v>
      </c>
    </row>
    <row r="8873" spans="1:10" x14ac:dyDescent="0.3">
      <c r="A8873">
        <v>908872</v>
      </c>
      <c r="B8873">
        <v>340</v>
      </c>
      <c r="C8873">
        <v>20</v>
      </c>
      <c r="D8873" s="1">
        <v>45580</v>
      </c>
      <c r="E8873" s="1">
        <v>45584</v>
      </c>
      <c r="F8873" t="s">
        <v>93</v>
      </c>
      <c r="G8873" t="s">
        <v>51</v>
      </c>
      <c r="H8873" t="s">
        <v>94</v>
      </c>
      <c r="I8873">
        <v>2</v>
      </c>
      <c r="J8873">
        <v>25620</v>
      </c>
    </row>
    <row r="8874" spans="1:10" x14ac:dyDescent="0.3">
      <c r="A8874">
        <v>908873</v>
      </c>
      <c r="B8874">
        <v>125</v>
      </c>
      <c r="C8874">
        <v>42</v>
      </c>
      <c r="D8874" s="1">
        <v>45577</v>
      </c>
      <c r="E8874" s="1">
        <v>45581</v>
      </c>
      <c r="F8874" t="s">
        <v>93</v>
      </c>
      <c r="G8874" t="s">
        <v>78</v>
      </c>
      <c r="H8874" t="s">
        <v>94</v>
      </c>
      <c r="I8874">
        <v>1</v>
      </c>
      <c r="J8874">
        <v>810</v>
      </c>
    </row>
    <row r="8875" spans="1:10" x14ac:dyDescent="0.3">
      <c r="A8875">
        <v>908874</v>
      </c>
      <c r="B8875">
        <v>578</v>
      </c>
      <c r="C8875">
        <v>46</v>
      </c>
      <c r="D8875" s="1">
        <v>45476</v>
      </c>
      <c r="E8875" s="1">
        <v>45478</v>
      </c>
      <c r="F8875" t="s">
        <v>93</v>
      </c>
      <c r="G8875" t="s">
        <v>78</v>
      </c>
      <c r="H8875" t="s">
        <v>97</v>
      </c>
      <c r="I8875">
        <v>1</v>
      </c>
      <c r="J8875">
        <v>1320</v>
      </c>
    </row>
    <row r="8876" spans="1:10" x14ac:dyDescent="0.3">
      <c r="A8876">
        <v>908875</v>
      </c>
      <c r="B8876">
        <v>384</v>
      </c>
      <c r="C8876">
        <v>22</v>
      </c>
      <c r="D8876" s="1">
        <v>45522</v>
      </c>
      <c r="E8876" s="1">
        <v>45524</v>
      </c>
      <c r="F8876" t="s">
        <v>99</v>
      </c>
      <c r="G8876" t="s">
        <v>51</v>
      </c>
      <c r="H8876" t="s">
        <v>94</v>
      </c>
      <c r="I8876">
        <v>1</v>
      </c>
      <c r="J8876">
        <v>13330</v>
      </c>
    </row>
    <row r="8877" spans="1:10" x14ac:dyDescent="0.3">
      <c r="A8877">
        <v>908876</v>
      </c>
      <c r="B8877">
        <v>253</v>
      </c>
      <c r="C8877">
        <v>20</v>
      </c>
      <c r="D8877" s="1">
        <v>45523</v>
      </c>
      <c r="E8877" s="1">
        <v>45529</v>
      </c>
      <c r="F8877" t="s">
        <v>100</v>
      </c>
      <c r="G8877" t="s">
        <v>51</v>
      </c>
      <c r="H8877" t="s">
        <v>97</v>
      </c>
      <c r="I8877">
        <v>1</v>
      </c>
      <c r="J8877">
        <v>12810</v>
      </c>
    </row>
    <row r="8878" spans="1:10" x14ac:dyDescent="0.3">
      <c r="A8878">
        <v>908877</v>
      </c>
      <c r="B8878">
        <v>242</v>
      </c>
      <c r="C8878">
        <v>1</v>
      </c>
      <c r="D8878" s="1">
        <v>45632</v>
      </c>
      <c r="E8878" s="1">
        <v>45638</v>
      </c>
      <c r="F8878" t="s">
        <v>96</v>
      </c>
      <c r="G8878" t="s">
        <v>33</v>
      </c>
      <c r="H8878" t="s">
        <v>97</v>
      </c>
      <c r="I8878">
        <v>2</v>
      </c>
      <c r="J8878">
        <v>2220</v>
      </c>
    </row>
    <row r="8879" spans="1:10" x14ac:dyDescent="0.3">
      <c r="A8879">
        <v>908878</v>
      </c>
      <c r="B8879">
        <v>547</v>
      </c>
      <c r="C8879">
        <v>41</v>
      </c>
      <c r="D8879" s="1">
        <v>45578</v>
      </c>
      <c r="E8879" s="1">
        <v>45581</v>
      </c>
      <c r="F8879" t="s">
        <v>100</v>
      </c>
      <c r="G8879" t="s">
        <v>78</v>
      </c>
      <c r="H8879" t="s">
        <v>94</v>
      </c>
      <c r="I8879">
        <v>1</v>
      </c>
      <c r="J8879">
        <v>1390</v>
      </c>
    </row>
    <row r="8880" spans="1:10" x14ac:dyDescent="0.3">
      <c r="A8880">
        <v>908879</v>
      </c>
      <c r="B8880">
        <v>217</v>
      </c>
      <c r="C8880">
        <v>9</v>
      </c>
      <c r="D8880" s="1">
        <v>45416</v>
      </c>
      <c r="E8880" s="1">
        <v>45421</v>
      </c>
      <c r="F8880" t="s">
        <v>95</v>
      </c>
      <c r="G8880" t="s">
        <v>42</v>
      </c>
      <c r="H8880" t="s">
        <v>94</v>
      </c>
      <c r="I8880">
        <v>2</v>
      </c>
      <c r="J8880">
        <v>6740</v>
      </c>
    </row>
    <row r="8881" spans="1:10" x14ac:dyDescent="0.3">
      <c r="A8881">
        <v>908880</v>
      </c>
      <c r="B8881">
        <v>462</v>
      </c>
      <c r="C8881">
        <v>16</v>
      </c>
      <c r="D8881" s="1">
        <v>45551</v>
      </c>
      <c r="E8881" s="1">
        <v>45555</v>
      </c>
      <c r="F8881" t="s">
        <v>101</v>
      </c>
      <c r="G8881" t="s">
        <v>42</v>
      </c>
      <c r="H8881" t="s">
        <v>94</v>
      </c>
      <c r="I8881">
        <v>2</v>
      </c>
      <c r="J8881">
        <v>7800</v>
      </c>
    </row>
    <row r="8882" spans="1:10" x14ac:dyDescent="0.3">
      <c r="A8882">
        <v>908881</v>
      </c>
      <c r="B8882">
        <v>222</v>
      </c>
      <c r="C8882">
        <v>24</v>
      </c>
      <c r="D8882" s="1">
        <v>45633</v>
      </c>
      <c r="E8882" s="1">
        <v>45637</v>
      </c>
      <c r="F8882" t="s">
        <v>100</v>
      </c>
      <c r="G8882" t="s">
        <v>51</v>
      </c>
      <c r="H8882" t="s">
        <v>97</v>
      </c>
      <c r="I8882">
        <v>1</v>
      </c>
      <c r="J8882">
        <v>11450</v>
      </c>
    </row>
    <row r="8883" spans="1:10" x14ac:dyDescent="0.3">
      <c r="A8883">
        <v>908882</v>
      </c>
      <c r="B8883">
        <v>381</v>
      </c>
      <c r="C8883">
        <v>13</v>
      </c>
      <c r="D8883" s="1">
        <v>45589</v>
      </c>
      <c r="E8883" s="1">
        <v>45593</v>
      </c>
      <c r="F8883" t="s">
        <v>95</v>
      </c>
      <c r="G8883" t="s">
        <v>42</v>
      </c>
      <c r="H8883" t="s">
        <v>97</v>
      </c>
      <c r="I8883">
        <v>1</v>
      </c>
      <c r="J8883">
        <v>3000</v>
      </c>
    </row>
    <row r="8884" spans="1:10" x14ac:dyDescent="0.3">
      <c r="A8884">
        <v>908883</v>
      </c>
      <c r="B8884">
        <v>571</v>
      </c>
      <c r="C8884">
        <v>48</v>
      </c>
      <c r="D8884" s="1">
        <v>45683</v>
      </c>
      <c r="E8884" s="1">
        <v>45688</v>
      </c>
      <c r="F8884" t="s">
        <v>93</v>
      </c>
      <c r="G8884" t="s">
        <v>78</v>
      </c>
      <c r="H8884" t="s">
        <v>97</v>
      </c>
      <c r="I8884">
        <v>1</v>
      </c>
      <c r="J8884">
        <v>1560</v>
      </c>
    </row>
    <row r="8885" spans="1:10" x14ac:dyDescent="0.3">
      <c r="A8885">
        <v>908884</v>
      </c>
      <c r="B8885">
        <v>42</v>
      </c>
      <c r="C8885">
        <v>15</v>
      </c>
      <c r="D8885" s="1">
        <v>45466</v>
      </c>
      <c r="E8885" s="1">
        <v>45469</v>
      </c>
      <c r="F8885" t="s">
        <v>98</v>
      </c>
      <c r="G8885" t="s">
        <v>42</v>
      </c>
      <c r="H8885" t="s">
        <v>94</v>
      </c>
      <c r="I8885">
        <v>1</v>
      </c>
      <c r="J8885">
        <v>3740</v>
      </c>
    </row>
    <row r="8886" spans="1:10" x14ac:dyDescent="0.3">
      <c r="A8886">
        <v>908885</v>
      </c>
      <c r="B8886">
        <v>284</v>
      </c>
      <c r="C8886">
        <v>44</v>
      </c>
      <c r="D8886" s="1">
        <v>45704</v>
      </c>
      <c r="E8886" s="1">
        <v>45707</v>
      </c>
      <c r="F8886" t="s">
        <v>100</v>
      </c>
      <c r="G8886" t="s">
        <v>78</v>
      </c>
      <c r="H8886" t="s">
        <v>97</v>
      </c>
      <c r="I8886">
        <v>1</v>
      </c>
      <c r="J8886">
        <v>1130</v>
      </c>
    </row>
    <row r="8887" spans="1:10" x14ac:dyDescent="0.3">
      <c r="A8887">
        <v>908886</v>
      </c>
      <c r="B8887">
        <v>338</v>
      </c>
      <c r="C8887">
        <v>20</v>
      </c>
      <c r="D8887" s="1">
        <v>45598</v>
      </c>
      <c r="E8887" s="1">
        <v>45601</v>
      </c>
      <c r="F8887" t="s">
        <v>100</v>
      </c>
      <c r="G8887" t="s">
        <v>51</v>
      </c>
      <c r="H8887" t="s">
        <v>94</v>
      </c>
      <c r="I8887">
        <v>1</v>
      </c>
      <c r="J8887">
        <v>12810</v>
      </c>
    </row>
    <row r="8888" spans="1:10" x14ac:dyDescent="0.3">
      <c r="A8888">
        <v>908887</v>
      </c>
      <c r="B8888">
        <v>405</v>
      </c>
      <c r="C8888">
        <v>25</v>
      </c>
      <c r="D8888" s="1">
        <v>45522</v>
      </c>
      <c r="E8888" s="1">
        <v>45526</v>
      </c>
      <c r="F8888" t="s">
        <v>98</v>
      </c>
      <c r="G8888" t="s">
        <v>60</v>
      </c>
      <c r="H8888" t="s">
        <v>94</v>
      </c>
      <c r="I8888">
        <v>1</v>
      </c>
      <c r="J8888">
        <v>3150</v>
      </c>
    </row>
    <row r="8889" spans="1:10" x14ac:dyDescent="0.3">
      <c r="A8889">
        <v>908888</v>
      </c>
      <c r="B8889">
        <v>277</v>
      </c>
      <c r="C8889">
        <v>30</v>
      </c>
      <c r="D8889" s="1">
        <v>45631</v>
      </c>
      <c r="E8889" s="1">
        <v>45634</v>
      </c>
      <c r="F8889" t="s">
        <v>100</v>
      </c>
      <c r="G8889" t="s">
        <v>60</v>
      </c>
      <c r="H8889" t="s">
        <v>97</v>
      </c>
      <c r="I8889">
        <v>2</v>
      </c>
      <c r="J8889">
        <v>5100</v>
      </c>
    </row>
    <row r="8890" spans="1:10" x14ac:dyDescent="0.3">
      <c r="A8890">
        <v>908889</v>
      </c>
      <c r="B8890">
        <v>47</v>
      </c>
      <c r="C8890">
        <v>36</v>
      </c>
      <c r="D8890" s="1">
        <v>45654</v>
      </c>
      <c r="E8890" s="1">
        <v>45657</v>
      </c>
      <c r="F8890" t="s">
        <v>96</v>
      </c>
      <c r="G8890" t="s">
        <v>69</v>
      </c>
      <c r="H8890" t="s">
        <v>94</v>
      </c>
      <c r="I8890">
        <v>1</v>
      </c>
      <c r="J8890">
        <v>1130</v>
      </c>
    </row>
    <row r="8891" spans="1:10" x14ac:dyDescent="0.3">
      <c r="A8891">
        <v>908890</v>
      </c>
      <c r="B8891">
        <v>41</v>
      </c>
      <c r="C8891">
        <v>43</v>
      </c>
      <c r="D8891" s="1">
        <v>45486</v>
      </c>
      <c r="E8891" s="1">
        <v>45492</v>
      </c>
      <c r="F8891" t="s">
        <v>95</v>
      </c>
      <c r="G8891" t="s">
        <v>78</v>
      </c>
      <c r="H8891" t="s">
        <v>94</v>
      </c>
      <c r="I8891">
        <v>1</v>
      </c>
      <c r="J8891">
        <v>910</v>
      </c>
    </row>
    <row r="8892" spans="1:10" x14ac:dyDescent="0.3">
      <c r="A8892">
        <v>908891</v>
      </c>
      <c r="B8892">
        <v>477</v>
      </c>
      <c r="C8892">
        <v>37</v>
      </c>
      <c r="D8892" s="1">
        <v>45527</v>
      </c>
      <c r="E8892" s="1">
        <v>45530</v>
      </c>
      <c r="F8892" t="s">
        <v>98</v>
      </c>
      <c r="G8892" t="s">
        <v>69</v>
      </c>
      <c r="H8892" t="s">
        <v>94</v>
      </c>
      <c r="I8892">
        <v>2</v>
      </c>
      <c r="J8892">
        <v>1620</v>
      </c>
    </row>
    <row r="8893" spans="1:10" x14ac:dyDescent="0.3">
      <c r="A8893">
        <v>908892</v>
      </c>
      <c r="B8893">
        <v>528</v>
      </c>
      <c r="C8893">
        <v>38</v>
      </c>
      <c r="D8893" s="1">
        <v>45688</v>
      </c>
      <c r="E8893" s="1">
        <v>45693</v>
      </c>
      <c r="F8893" t="s">
        <v>100</v>
      </c>
      <c r="G8893" t="s">
        <v>69</v>
      </c>
      <c r="H8893" t="s">
        <v>97</v>
      </c>
      <c r="I8893">
        <v>1</v>
      </c>
      <c r="J8893">
        <v>510</v>
      </c>
    </row>
    <row r="8894" spans="1:10" x14ac:dyDescent="0.3">
      <c r="A8894">
        <v>908893</v>
      </c>
      <c r="B8894">
        <v>586</v>
      </c>
      <c r="C8894">
        <v>8</v>
      </c>
      <c r="D8894" s="1">
        <v>45630</v>
      </c>
      <c r="E8894" s="1">
        <v>45632</v>
      </c>
      <c r="F8894" t="s">
        <v>100</v>
      </c>
      <c r="G8894" t="s">
        <v>33</v>
      </c>
      <c r="H8894" t="s">
        <v>94</v>
      </c>
      <c r="I8894">
        <v>1</v>
      </c>
      <c r="J8894">
        <v>1870</v>
      </c>
    </row>
    <row r="8895" spans="1:10" x14ac:dyDescent="0.3">
      <c r="A8895">
        <v>908894</v>
      </c>
      <c r="B8895">
        <v>595</v>
      </c>
      <c r="C8895">
        <v>33</v>
      </c>
      <c r="D8895" s="1">
        <v>45508</v>
      </c>
      <c r="E8895" s="1">
        <v>45512</v>
      </c>
      <c r="F8895" t="s">
        <v>93</v>
      </c>
      <c r="G8895" t="s">
        <v>69</v>
      </c>
      <c r="H8895" t="s">
        <v>97</v>
      </c>
      <c r="I8895">
        <v>2</v>
      </c>
      <c r="J8895">
        <v>1480</v>
      </c>
    </row>
    <row r="8896" spans="1:10" x14ac:dyDescent="0.3">
      <c r="A8896">
        <v>908895</v>
      </c>
      <c r="B8896">
        <v>14</v>
      </c>
      <c r="C8896">
        <v>31</v>
      </c>
      <c r="D8896" s="1">
        <v>45648</v>
      </c>
      <c r="E8896" s="1">
        <v>45650</v>
      </c>
      <c r="F8896" t="s">
        <v>95</v>
      </c>
      <c r="G8896" t="s">
        <v>60</v>
      </c>
      <c r="H8896" t="s">
        <v>94</v>
      </c>
      <c r="I8896">
        <v>1</v>
      </c>
      <c r="J8896">
        <v>1740</v>
      </c>
    </row>
    <row r="8897" spans="1:10" x14ac:dyDescent="0.3">
      <c r="A8897">
        <v>908896</v>
      </c>
      <c r="B8897">
        <v>385</v>
      </c>
      <c r="C8897">
        <v>26</v>
      </c>
      <c r="D8897" s="1">
        <v>45695</v>
      </c>
      <c r="E8897" s="1">
        <v>45701</v>
      </c>
      <c r="F8897" t="s">
        <v>101</v>
      </c>
      <c r="G8897" t="s">
        <v>60</v>
      </c>
      <c r="H8897" t="s">
        <v>94</v>
      </c>
      <c r="I8897">
        <v>1</v>
      </c>
      <c r="J8897">
        <v>2250</v>
      </c>
    </row>
    <row r="8898" spans="1:10" x14ac:dyDescent="0.3">
      <c r="A8898">
        <v>908897</v>
      </c>
      <c r="B8898">
        <v>140</v>
      </c>
      <c r="C8898">
        <v>5</v>
      </c>
      <c r="D8898" s="1">
        <v>45627</v>
      </c>
      <c r="E8898" s="1">
        <v>45633</v>
      </c>
      <c r="F8898" t="s">
        <v>95</v>
      </c>
      <c r="G8898" t="s">
        <v>33</v>
      </c>
      <c r="H8898" t="s">
        <v>94</v>
      </c>
      <c r="I8898">
        <v>1</v>
      </c>
      <c r="J8898">
        <v>1960</v>
      </c>
    </row>
    <row r="8899" spans="1:10" x14ac:dyDescent="0.3">
      <c r="A8899">
        <v>908898</v>
      </c>
      <c r="B8899">
        <v>56</v>
      </c>
      <c r="C8899">
        <v>17</v>
      </c>
      <c r="D8899" s="1">
        <v>45542</v>
      </c>
      <c r="E8899" s="1">
        <v>45545</v>
      </c>
      <c r="F8899" t="s">
        <v>98</v>
      </c>
      <c r="G8899" t="s">
        <v>51</v>
      </c>
      <c r="H8899" t="s">
        <v>94</v>
      </c>
      <c r="I8899">
        <v>3</v>
      </c>
      <c r="J8899">
        <v>41370</v>
      </c>
    </row>
    <row r="8900" spans="1:10" x14ac:dyDescent="0.3">
      <c r="A8900">
        <v>908899</v>
      </c>
      <c r="B8900">
        <v>361</v>
      </c>
      <c r="C8900">
        <v>18</v>
      </c>
      <c r="D8900" s="1">
        <v>45737</v>
      </c>
      <c r="E8900" s="1">
        <v>45740</v>
      </c>
      <c r="F8900" t="s">
        <v>99</v>
      </c>
      <c r="G8900" t="s">
        <v>51</v>
      </c>
      <c r="H8900" t="s">
        <v>94</v>
      </c>
      <c r="I8900">
        <v>1</v>
      </c>
      <c r="J8900">
        <v>13140</v>
      </c>
    </row>
    <row r="8901" spans="1:10" x14ac:dyDescent="0.3">
      <c r="A8901">
        <v>908900</v>
      </c>
      <c r="B8901">
        <v>590</v>
      </c>
      <c r="C8901">
        <v>1</v>
      </c>
      <c r="D8901" s="1">
        <v>45672</v>
      </c>
      <c r="E8901" s="1">
        <v>45675</v>
      </c>
      <c r="F8901" t="s">
        <v>95</v>
      </c>
      <c r="G8901" t="s">
        <v>33</v>
      </c>
      <c r="H8901" t="s">
        <v>94</v>
      </c>
      <c r="I8901">
        <v>1</v>
      </c>
      <c r="J8901">
        <v>1110</v>
      </c>
    </row>
    <row r="8902" spans="1:10" x14ac:dyDescent="0.3">
      <c r="A8902">
        <v>908901</v>
      </c>
      <c r="B8902">
        <v>343</v>
      </c>
      <c r="C8902">
        <v>47</v>
      </c>
      <c r="D8902" s="1">
        <v>45454</v>
      </c>
      <c r="E8902" s="1">
        <v>45457</v>
      </c>
      <c r="F8902" t="s">
        <v>99</v>
      </c>
      <c r="G8902" t="s">
        <v>78</v>
      </c>
      <c r="H8902" t="s">
        <v>94</v>
      </c>
      <c r="I8902">
        <v>1</v>
      </c>
      <c r="J8902">
        <v>890</v>
      </c>
    </row>
    <row r="8903" spans="1:10" x14ac:dyDescent="0.3">
      <c r="A8903">
        <v>908902</v>
      </c>
      <c r="B8903">
        <v>581</v>
      </c>
      <c r="C8903">
        <v>7</v>
      </c>
      <c r="D8903" s="1">
        <v>45722</v>
      </c>
      <c r="E8903" s="1">
        <v>45727</v>
      </c>
      <c r="F8903" t="s">
        <v>100</v>
      </c>
      <c r="G8903" t="s">
        <v>33</v>
      </c>
      <c r="H8903" t="s">
        <v>97</v>
      </c>
      <c r="I8903">
        <v>1</v>
      </c>
      <c r="J8903">
        <v>2150</v>
      </c>
    </row>
    <row r="8904" spans="1:10" x14ac:dyDescent="0.3">
      <c r="A8904">
        <v>908903</v>
      </c>
      <c r="B8904">
        <v>248</v>
      </c>
      <c r="C8904">
        <v>22</v>
      </c>
      <c r="D8904" s="1">
        <v>45603</v>
      </c>
      <c r="E8904" s="1">
        <v>45608</v>
      </c>
      <c r="F8904" t="s">
        <v>101</v>
      </c>
      <c r="G8904" t="s">
        <v>51</v>
      </c>
      <c r="H8904" t="s">
        <v>94</v>
      </c>
      <c r="I8904">
        <v>1</v>
      </c>
      <c r="J8904">
        <v>13330</v>
      </c>
    </row>
    <row r="8905" spans="1:10" x14ac:dyDescent="0.3">
      <c r="A8905">
        <v>908904</v>
      </c>
      <c r="B8905">
        <v>372</v>
      </c>
      <c r="C8905">
        <v>46</v>
      </c>
      <c r="D8905" s="1">
        <v>45536</v>
      </c>
      <c r="E8905" s="1">
        <v>45539</v>
      </c>
      <c r="F8905" t="s">
        <v>100</v>
      </c>
      <c r="G8905" t="s">
        <v>78</v>
      </c>
      <c r="H8905" t="s">
        <v>94</v>
      </c>
      <c r="I8905">
        <v>1</v>
      </c>
      <c r="J8905">
        <v>1320</v>
      </c>
    </row>
    <row r="8906" spans="1:10" x14ac:dyDescent="0.3">
      <c r="A8906">
        <v>908905</v>
      </c>
      <c r="B8906">
        <v>390</v>
      </c>
      <c r="C8906">
        <v>4</v>
      </c>
      <c r="D8906" s="1">
        <v>45495</v>
      </c>
      <c r="E8906" s="1">
        <v>45500</v>
      </c>
      <c r="F8906" t="s">
        <v>95</v>
      </c>
      <c r="G8906" t="s">
        <v>33</v>
      </c>
      <c r="H8906" t="s">
        <v>94</v>
      </c>
      <c r="I8906">
        <v>1</v>
      </c>
      <c r="J8906">
        <v>970</v>
      </c>
    </row>
    <row r="8907" spans="1:10" x14ac:dyDescent="0.3">
      <c r="A8907">
        <v>908906</v>
      </c>
      <c r="B8907">
        <v>120</v>
      </c>
      <c r="C8907">
        <v>25</v>
      </c>
      <c r="D8907" s="1">
        <v>45472</v>
      </c>
      <c r="E8907" s="1">
        <v>45474</v>
      </c>
      <c r="F8907" t="s">
        <v>98</v>
      </c>
      <c r="G8907" t="s">
        <v>60</v>
      </c>
      <c r="H8907" t="s">
        <v>94</v>
      </c>
      <c r="I8907">
        <v>1</v>
      </c>
      <c r="J8907">
        <v>3150</v>
      </c>
    </row>
    <row r="8908" spans="1:10" x14ac:dyDescent="0.3">
      <c r="A8908">
        <v>908907</v>
      </c>
      <c r="B8908">
        <v>500</v>
      </c>
      <c r="C8908">
        <v>23</v>
      </c>
      <c r="D8908" s="1">
        <v>45383</v>
      </c>
      <c r="E8908" s="1">
        <v>45385</v>
      </c>
      <c r="F8908" t="s">
        <v>93</v>
      </c>
      <c r="G8908" t="s">
        <v>51</v>
      </c>
      <c r="H8908" t="s">
        <v>97</v>
      </c>
      <c r="I8908">
        <v>1</v>
      </c>
      <c r="J8908">
        <v>12780</v>
      </c>
    </row>
    <row r="8909" spans="1:10" x14ac:dyDescent="0.3">
      <c r="A8909">
        <v>908908</v>
      </c>
      <c r="B8909">
        <v>28</v>
      </c>
      <c r="C8909">
        <v>31</v>
      </c>
      <c r="D8909" s="1">
        <v>45557</v>
      </c>
      <c r="E8909" s="1">
        <v>45563</v>
      </c>
      <c r="F8909" t="s">
        <v>95</v>
      </c>
      <c r="G8909" t="s">
        <v>60</v>
      </c>
      <c r="H8909" t="s">
        <v>94</v>
      </c>
      <c r="I8909">
        <v>1</v>
      </c>
      <c r="J8909">
        <v>1740</v>
      </c>
    </row>
    <row r="8910" spans="1:10" x14ac:dyDescent="0.3">
      <c r="A8910">
        <v>908909</v>
      </c>
      <c r="B8910">
        <v>313</v>
      </c>
      <c r="C8910">
        <v>4</v>
      </c>
      <c r="D8910" s="1">
        <v>45498</v>
      </c>
      <c r="E8910" s="1">
        <v>45504</v>
      </c>
      <c r="F8910" t="s">
        <v>100</v>
      </c>
      <c r="G8910" t="s">
        <v>33</v>
      </c>
      <c r="H8910" t="s">
        <v>94</v>
      </c>
      <c r="I8910">
        <v>3</v>
      </c>
      <c r="J8910">
        <v>2910</v>
      </c>
    </row>
    <row r="8911" spans="1:10" x14ac:dyDescent="0.3">
      <c r="A8911">
        <v>908910</v>
      </c>
      <c r="B8911">
        <v>498</v>
      </c>
      <c r="C8911">
        <v>34</v>
      </c>
      <c r="D8911" s="1">
        <v>45638</v>
      </c>
      <c r="E8911" s="1">
        <v>45643</v>
      </c>
      <c r="F8911" t="s">
        <v>95</v>
      </c>
      <c r="G8911" t="s">
        <v>69</v>
      </c>
      <c r="H8911" t="s">
        <v>94</v>
      </c>
      <c r="I8911">
        <v>1</v>
      </c>
      <c r="J8911">
        <v>410</v>
      </c>
    </row>
    <row r="8912" spans="1:10" x14ac:dyDescent="0.3">
      <c r="A8912">
        <v>908911</v>
      </c>
      <c r="B8912">
        <v>112</v>
      </c>
      <c r="C8912">
        <v>25</v>
      </c>
      <c r="D8912" s="1">
        <v>45620</v>
      </c>
      <c r="E8912" s="1">
        <v>45623</v>
      </c>
      <c r="F8912" t="s">
        <v>96</v>
      </c>
      <c r="G8912" t="s">
        <v>60</v>
      </c>
      <c r="H8912" t="s">
        <v>94</v>
      </c>
      <c r="I8912">
        <v>1</v>
      </c>
      <c r="J8912">
        <v>3150</v>
      </c>
    </row>
    <row r="8913" spans="1:10" x14ac:dyDescent="0.3">
      <c r="A8913">
        <v>908912</v>
      </c>
      <c r="B8913">
        <v>62</v>
      </c>
      <c r="C8913">
        <v>20</v>
      </c>
      <c r="D8913" s="1">
        <v>45557</v>
      </c>
      <c r="E8913" s="1">
        <v>45562</v>
      </c>
      <c r="F8913" t="s">
        <v>98</v>
      </c>
      <c r="G8913" t="s">
        <v>51</v>
      </c>
      <c r="H8913" t="s">
        <v>94</v>
      </c>
      <c r="I8913">
        <v>1</v>
      </c>
      <c r="J8913">
        <v>12810</v>
      </c>
    </row>
    <row r="8914" spans="1:10" x14ac:dyDescent="0.3">
      <c r="A8914">
        <v>908913</v>
      </c>
      <c r="B8914">
        <v>589</v>
      </c>
      <c r="C8914">
        <v>2</v>
      </c>
      <c r="D8914" s="1">
        <v>45558</v>
      </c>
      <c r="E8914" s="1">
        <v>45563</v>
      </c>
      <c r="F8914" t="s">
        <v>100</v>
      </c>
      <c r="G8914" t="s">
        <v>33</v>
      </c>
      <c r="H8914" t="s">
        <v>97</v>
      </c>
      <c r="I8914">
        <v>2</v>
      </c>
      <c r="J8914">
        <v>2380</v>
      </c>
    </row>
    <row r="8915" spans="1:10" x14ac:dyDescent="0.3">
      <c r="A8915">
        <v>908914</v>
      </c>
      <c r="B8915">
        <v>448</v>
      </c>
      <c r="C8915">
        <v>40</v>
      </c>
      <c r="D8915" s="1">
        <v>45408</v>
      </c>
      <c r="E8915" s="1">
        <v>45413</v>
      </c>
      <c r="F8915" t="s">
        <v>98</v>
      </c>
      <c r="G8915" t="s">
        <v>69</v>
      </c>
      <c r="H8915" t="s">
        <v>94</v>
      </c>
      <c r="I8915">
        <v>1</v>
      </c>
      <c r="J8915">
        <v>540</v>
      </c>
    </row>
    <row r="8916" spans="1:10" x14ac:dyDescent="0.3">
      <c r="A8916">
        <v>908915</v>
      </c>
      <c r="B8916">
        <v>349</v>
      </c>
      <c r="C8916">
        <v>29</v>
      </c>
      <c r="D8916" s="1">
        <v>45621</v>
      </c>
      <c r="E8916" s="1">
        <v>45627</v>
      </c>
      <c r="F8916" t="s">
        <v>101</v>
      </c>
      <c r="G8916" t="s">
        <v>60</v>
      </c>
      <c r="H8916" t="s">
        <v>97</v>
      </c>
      <c r="I8916">
        <v>1</v>
      </c>
      <c r="J8916">
        <v>2450</v>
      </c>
    </row>
    <row r="8917" spans="1:10" x14ac:dyDescent="0.3">
      <c r="A8917">
        <v>908916</v>
      </c>
      <c r="B8917">
        <v>61</v>
      </c>
      <c r="C8917">
        <v>16</v>
      </c>
      <c r="D8917" s="1">
        <v>45423</v>
      </c>
      <c r="E8917" s="1">
        <v>45428</v>
      </c>
      <c r="F8917" t="s">
        <v>95</v>
      </c>
      <c r="G8917" t="s">
        <v>42</v>
      </c>
      <c r="H8917" t="s">
        <v>97</v>
      </c>
      <c r="I8917">
        <v>2</v>
      </c>
      <c r="J8917">
        <v>7800</v>
      </c>
    </row>
    <row r="8918" spans="1:10" x14ac:dyDescent="0.3">
      <c r="A8918">
        <v>908917</v>
      </c>
      <c r="B8918">
        <v>217</v>
      </c>
      <c r="C8918">
        <v>10</v>
      </c>
      <c r="D8918" s="1">
        <v>45647</v>
      </c>
      <c r="E8918" s="1">
        <v>45650</v>
      </c>
      <c r="F8918" t="s">
        <v>95</v>
      </c>
      <c r="G8918" t="s">
        <v>42</v>
      </c>
      <c r="H8918" t="s">
        <v>94</v>
      </c>
      <c r="I8918">
        <v>1</v>
      </c>
      <c r="J8918">
        <v>3700</v>
      </c>
    </row>
    <row r="8919" spans="1:10" x14ac:dyDescent="0.3">
      <c r="A8919">
        <v>908918</v>
      </c>
      <c r="B8919">
        <v>34</v>
      </c>
      <c r="C8919">
        <v>18</v>
      </c>
      <c r="D8919" s="1">
        <v>45686</v>
      </c>
      <c r="E8919" s="1">
        <v>45688</v>
      </c>
      <c r="F8919" t="s">
        <v>100</v>
      </c>
      <c r="G8919" t="s">
        <v>51</v>
      </c>
      <c r="H8919" t="s">
        <v>94</v>
      </c>
      <c r="I8919">
        <v>2</v>
      </c>
      <c r="J8919">
        <v>26280</v>
      </c>
    </row>
    <row r="8920" spans="1:10" x14ac:dyDescent="0.3">
      <c r="A8920">
        <v>908919</v>
      </c>
      <c r="B8920">
        <v>167</v>
      </c>
      <c r="C8920">
        <v>47</v>
      </c>
      <c r="D8920" s="1">
        <v>45500</v>
      </c>
      <c r="E8920" s="1">
        <v>45505</v>
      </c>
      <c r="F8920" t="s">
        <v>99</v>
      </c>
      <c r="G8920" t="s">
        <v>78</v>
      </c>
      <c r="H8920" t="s">
        <v>94</v>
      </c>
      <c r="I8920">
        <v>1</v>
      </c>
      <c r="J8920">
        <v>890</v>
      </c>
    </row>
    <row r="8921" spans="1:10" x14ac:dyDescent="0.3">
      <c r="A8921">
        <v>908920</v>
      </c>
      <c r="B8921">
        <v>435</v>
      </c>
      <c r="C8921">
        <v>23</v>
      </c>
      <c r="D8921" s="1">
        <v>45558</v>
      </c>
      <c r="E8921" s="1">
        <v>45564</v>
      </c>
      <c r="F8921" t="s">
        <v>100</v>
      </c>
      <c r="G8921" t="s">
        <v>51</v>
      </c>
      <c r="H8921" t="s">
        <v>94</v>
      </c>
      <c r="I8921">
        <v>2</v>
      </c>
      <c r="J8921">
        <v>25560</v>
      </c>
    </row>
    <row r="8922" spans="1:10" x14ac:dyDescent="0.3">
      <c r="A8922">
        <v>908921</v>
      </c>
      <c r="B8922">
        <v>470</v>
      </c>
      <c r="C8922">
        <v>18</v>
      </c>
      <c r="D8922" s="1">
        <v>45569</v>
      </c>
      <c r="E8922" s="1">
        <v>45573</v>
      </c>
      <c r="F8922" t="s">
        <v>96</v>
      </c>
      <c r="G8922" t="s">
        <v>51</v>
      </c>
      <c r="H8922" t="s">
        <v>97</v>
      </c>
      <c r="I8922">
        <v>1</v>
      </c>
      <c r="J8922">
        <v>13140</v>
      </c>
    </row>
    <row r="8923" spans="1:10" x14ac:dyDescent="0.3">
      <c r="A8923">
        <v>908922</v>
      </c>
      <c r="B8923">
        <v>83</v>
      </c>
      <c r="C8923">
        <v>3</v>
      </c>
      <c r="D8923" s="1">
        <v>45679</v>
      </c>
      <c r="E8923" s="1">
        <v>45682</v>
      </c>
      <c r="F8923" t="s">
        <v>93</v>
      </c>
      <c r="G8923" t="s">
        <v>33</v>
      </c>
      <c r="H8923" t="s">
        <v>94</v>
      </c>
      <c r="I8923">
        <v>1</v>
      </c>
      <c r="J8923">
        <v>1770</v>
      </c>
    </row>
    <row r="8924" spans="1:10" x14ac:dyDescent="0.3">
      <c r="A8924">
        <v>908923</v>
      </c>
      <c r="B8924">
        <v>247</v>
      </c>
      <c r="C8924">
        <v>8</v>
      </c>
      <c r="D8924" s="1">
        <v>45695</v>
      </c>
      <c r="E8924" s="1">
        <v>45699</v>
      </c>
      <c r="F8924" t="s">
        <v>93</v>
      </c>
      <c r="G8924" t="s">
        <v>33</v>
      </c>
      <c r="H8924" t="s">
        <v>94</v>
      </c>
      <c r="I8924">
        <v>1</v>
      </c>
      <c r="J8924">
        <v>1870</v>
      </c>
    </row>
    <row r="8925" spans="1:10" x14ac:dyDescent="0.3">
      <c r="A8925">
        <v>908924</v>
      </c>
      <c r="B8925">
        <v>327</v>
      </c>
      <c r="C8925">
        <v>18</v>
      </c>
      <c r="D8925" s="1">
        <v>45568</v>
      </c>
      <c r="E8925" s="1">
        <v>45571</v>
      </c>
      <c r="F8925" t="s">
        <v>93</v>
      </c>
      <c r="G8925" t="s">
        <v>51</v>
      </c>
      <c r="H8925" t="s">
        <v>94</v>
      </c>
      <c r="I8925">
        <v>1</v>
      </c>
      <c r="J8925">
        <v>13140</v>
      </c>
    </row>
    <row r="8926" spans="1:10" x14ac:dyDescent="0.3">
      <c r="A8926">
        <v>908925</v>
      </c>
      <c r="B8926">
        <v>593</v>
      </c>
      <c r="C8926">
        <v>48</v>
      </c>
      <c r="D8926" s="1">
        <v>45463</v>
      </c>
      <c r="E8926" s="1">
        <v>45467</v>
      </c>
      <c r="F8926" t="s">
        <v>98</v>
      </c>
      <c r="G8926" t="s">
        <v>78</v>
      </c>
      <c r="H8926" t="s">
        <v>97</v>
      </c>
      <c r="I8926">
        <v>1</v>
      </c>
      <c r="J8926">
        <v>1560</v>
      </c>
    </row>
    <row r="8927" spans="1:10" x14ac:dyDescent="0.3">
      <c r="A8927">
        <v>908926</v>
      </c>
      <c r="B8927">
        <v>352</v>
      </c>
      <c r="C8927">
        <v>21</v>
      </c>
      <c r="D8927" s="1">
        <v>45670</v>
      </c>
      <c r="E8927" s="1">
        <v>45672</v>
      </c>
      <c r="F8927" t="s">
        <v>93</v>
      </c>
      <c r="G8927" t="s">
        <v>51</v>
      </c>
      <c r="H8927" t="s">
        <v>94</v>
      </c>
      <c r="I8927">
        <v>2</v>
      </c>
      <c r="J8927">
        <v>19900</v>
      </c>
    </row>
    <row r="8928" spans="1:10" x14ac:dyDescent="0.3">
      <c r="A8928">
        <v>908927</v>
      </c>
      <c r="B8928">
        <v>117</v>
      </c>
      <c r="C8928">
        <v>20</v>
      </c>
      <c r="D8928" s="1">
        <v>45691</v>
      </c>
      <c r="E8928" s="1">
        <v>45694</v>
      </c>
      <c r="F8928" t="s">
        <v>95</v>
      </c>
      <c r="G8928" t="s">
        <v>51</v>
      </c>
      <c r="H8928" t="s">
        <v>94</v>
      </c>
      <c r="I8928">
        <v>1</v>
      </c>
      <c r="J8928">
        <v>12810</v>
      </c>
    </row>
    <row r="8929" spans="1:10" x14ac:dyDescent="0.3">
      <c r="A8929">
        <v>908928</v>
      </c>
      <c r="B8929">
        <v>424</v>
      </c>
      <c r="C8929">
        <v>28</v>
      </c>
      <c r="D8929" s="1">
        <v>45412</v>
      </c>
      <c r="E8929" s="1">
        <v>45417</v>
      </c>
      <c r="F8929" t="s">
        <v>100</v>
      </c>
      <c r="G8929" t="s">
        <v>60</v>
      </c>
      <c r="H8929" t="s">
        <v>97</v>
      </c>
      <c r="I8929">
        <v>1</v>
      </c>
      <c r="J8929">
        <v>3170</v>
      </c>
    </row>
    <row r="8930" spans="1:10" x14ac:dyDescent="0.3">
      <c r="A8930">
        <v>908929</v>
      </c>
      <c r="B8930">
        <v>490</v>
      </c>
      <c r="C8930">
        <v>32</v>
      </c>
      <c r="D8930" s="1">
        <v>45683</v>
      </c>
      <c r="E8930" s="1">
        <v>45688</v>
      </c>
      <c r="F8930" t="s">
        <v>93</v>
      </c>
      <c r="G8930" t="s">
        <v>60</v>
      </c>
      <c r="H8930" t="s">
        <v>97</v>
      </c>
      <c r="I8930">
        <v>1</v>
      </c>
      <c r="J8930">
        <v>1990</v>
      </c>
    </row>
    <row r="8931" spans="1:10" x14ac:dyDescent="0.3">
      <c r="A8931">
        <v>908930</v>
      </c>
      <c r="B8931">
        <v>454</v>
      </c>
      <c r="C8931">
        <v>13</v>
      </c>
      <c r="D8931" s="1">
        <v>45729</v>
      </c>
      <c r="E8931" s="1">
        <v>45734</v>
      </c>
      <c r="F8931" t="s">
        <v>95</v>
      </c>
      <c r="G8931" t="s">
        <v>42</v>
      </c>
      <c r="H8931" t="s">
        <v>94</v>
      </c>
      <c r="I8931">
        <v>1</v>
      </c>
      <c r="J8931">
        <v>3000</v>
      </c>
    </row>
    <row r="8932" spans="1:10" x14ac:dyDescent="0.3">
      <c r="A8932">
        <v>908931</v>
      </c>
      <c r="B8932">
        <v>416</v>
      </c>
      <c r="C8932">
        <v>38</v>
      </c>
      <c r="D8932" s="1">
        <v>45636</v>
      </c>
      <c r="E8932" s="1">
        <v>45640</v>
      </c>
      <c r="F8932" t="s">
        <v>101</v>
      </c>
      <c r="G8932" t="s">
        <v>69</v>
      </c>
      <c r="H8932" t="s">
        <v>97</v>
      </c>
      <c r="I8932">
        <v>1</v>
      </c>
      <c r="J8932">
        <v>510</v>
      </c>
    </row>
    <row r="8933" spans="1:10" x14ac:dyDescent="0.3">
      <c r="A8933">
        <v>908932</v>
      </c>
      <c r="B8933">
        <v>451</v>
      </c>
      <c r="C8933">
        <v>4</v>
      </c>
      <c r="D8933" s="1">
        <v>45738</v>
      </c>
      <c r="E8933" s="1">
        <v>45743</v>
      </c>
      <c r="F8933" t="s">
        <v>100</v>
      </c>
      <c r="G8933" t="s">
        <v>33</v>
      </c>
      <c r="H8933" t="s">
        <v>94</v>
      </c>
      <c r="I8933">
        <v>1</v>
      </c>
      <c r="J8933">
        <v>970</v>
      </c>
    </row>
    <row r="8934" spans="1:10" x14ac:dyDescent="0.3">
      <c r="A8934">
        <v>908933</v>
      </c>
      <c r="B8934">
        <v>4</v>
      </c>
      <c r="C8934">
        <v>41</v>
      </c>
      <c r="D8934" s="1">
        <v>45396</v>
      </c>
      <c r="E8934" s="1">
        <v>45399</v>
      </c>
      <c r="F8934" t="s">
        <v>99</v>
      </c>
      <c r="G8934" t="s">
        <v>78</v>
      </c>
      <c r="H8934" t="s">
        <v>97</v>
      </c>
      <c r="I8934">
        <v>1</v>
      </c>
      <c r="J8934">
        <v>1390</v>
      </c>
    </row>
    <row r="8935" spans="1:10" x14ac:dyDescent="0.3">
      <c r="A8935">
        <v>908934</v>
      </c>
      <c r="B8935">
        <v>537</v>
      </c>
      <c r="C8935">
        <v>48</v>
      </c>
      <c r="D8935" s="1">
        <v>45484</v>
      </c>
      <c r="E8935" s="1">
        <v>45489</v>
      </c>
      <c r="F8935" t="s">
        <v>93</v>
      </c>
      <c r="G8935" t="s">
        <v>78</v>
      </c>
      <c r="H8935" t="s">
        <v>97</v>
      </c>
      <c r="I8935">
        <v>1</v>
      </c>
      <c r="J8935">
        <v>1560</v>
      </c>
    </row>
    <row r="8936" spans="1:10" x14ac:dyDescent="0.3">
      <c r="A8936">
        <v>908935</v>
      </c>
      <c r="B8936">
        <v>224</v>
      </c>
      <c r="C8936">
        <v>4</v>
      </c>
      <c r="D8936" s="1">
        <v>45664</v>
      </c>
      <c r="E8936" s="1">
        <v>45669</v>
      </c>
      <c r="F8936" t="s">
        <v>96</v>
      </c>
      <c r="G8936" t="s">
        <v>33</v>
      </c>
      <c r="H8936" t="s">
        <v>97</v>
      </c>
      <c r="I8936">
        <v>1</v>
      </c>
      <c r="J8936">
        <v>970</v>
      </c>
    </row>
    <row r="8937" spans="1:10" x14ac:dyDescent="0.3">
      <c r="A8937">
        <v>908936</v>
      </c>
      <c r="B8937">
        <v>249</v>
      </c>
      <c r="C8937">
        <v>46</v>
      </c>
      <c r="D8937" s="1">
        <v>45457</v>
      </c>
      <c r="E8937" s="1">
        <v>45462</v>
      </c>
      <c r="F8937" t="s">
        <v>98</v>
      </c>
      <c r="G8937" t="s">
        <v>78</v>
      </c>
      <c r="H8937" t="s">
        <v>94</v>
      </c>
      <c r="I8937">
        <v>1</v>
      </c>
      <c r="J8937">
        <v>1320</v>
      </c>
    </row>
    <row r="8938" spans="1:10" x14ac:dyDescent="0.3">
      <c r="A8938">
        <v>908937</v>
      </c>
      <c r="B8938">
        <v>461</v>
      </c>
      <c r="C8938">
        <v>36</v>
      </c>
      <c r="D8938" s="1">
        <v>45677</v>
      </c>
      <c r="E8938" s="1">
        <v>45681</v>
      </c>
      <c r="F8938" t="s">
        <v>99</v>
      </c>
      <c r="G8938" t="s">
        <v>69</v>
      </c>
      <c r="H8938" t="s">
        <v>97</v>
      </c>
      <c r="I8938">
        <v>1</v>
      </c>
      <c r="J8938">
        <v>1130</v>
      </c>
    </row>
    <row r="8939" spans="1:10" x14ac:dyDescent="0.3">
      <c r="A8939">
        <v>908938</v>
      </c>
      <c r="B8939">
        <v>499</v>
      </c>
      <c r="C8939">
        <v>1</v>
      </c>
      <c r="D8939" s="1">
        <v>45711</v>
      </c>
      <c r="E8939" s="1">
        <v>45714</v>
      </c>
      <c r="F8939" t="s">
        <v>95</v>
      </c>
      <c r="G8939" t="s">
        <v>33</v>
      </c>
      <c r="H8939" t="s">
        <v>94</v>
      </c>
      <c r="I8939">
        <v>1</v>
      </c>
      <c r="J8939">
        <v>1110</v>
      </c>
    </row>
    <row r="8940" spans="1:10" x14ac:dyDescent="0.3">
      <c r="A8940">
        <v>908939</v>
      </c>
      <c r="B8940">
        <v>58</v>
      </c>
      <c r="C8940">
        <v>44</v>
      </c>
      <c r="D8940" s="1">
        <v>45417</v>
      </c>
      <c r="E8940" s="1">
        <v>45421</v>
      </c>
      <c r="F8940" t="s">
        <v>99</v>
      </c>
      <c r="G8940" t="s">
        <v>78</v>
      </c>
      <c r="H8940" t="s">
        <v>94</v>
      </c>
      <c r="I8940">
        <v>1</v>
      </c>
      <c r="J8940">
        <v>1130</v>
      </c>
    </row>
    <row r="8941" spans="1:10" x14ac:dyDescent="0.3">
      <c r="A8941">
        <v>908940</v>
      </c>
      <c r="B8941">
        <v>270</v>
      </c>
      <c r="C8941">
        <v>27</v>
      </c>
      <c r="D8941" s="1">
        <v>45543</v>
      </c>
      <c r="E8941" s="1">
        <v>45549</v>
      </c>
      <c r="F8941" t="s">
        <v>95</v>
      </c>
      <c r="G8941" t="s">
        <v>60</v>
      </c>
      <c r="H8941" t="s">
        <v>94</v>
      </c>
      <c r="I8941">
        <v>1</v>
      </c>
      <c r="J8941">
        <v>1080</v>
      </c>
    </row>
    <row r="8942" spans="1:10" x14ac:dyDescent="0.3">
      <c r="A8942">
        <v>908941</v>
      </c>
      <c r="B8942">
        <v>514</v>
      </c>
      <c r="C8942">
        <v>17</v>
      </c>
      <c r="D8942" s="1">
        <v>45421</v>
      </c>
      <c r="E8942" s="1">
        <v>45427</v>
      </c>
      <c r="F8942" t="s">
        <v>99</v>
      </c>
      <c r="G8942" t="s">
        <v>51</v>
      </c>
      <c r="H8942" t="s">
        <v>94</v>
      </c>
      <c r="I8942">
        <v>1</v>
      </c>
      <c r="J8942">
        <v>13790</v>
      </c>
    </row>
    <row r="8943" spans="1:10" x14ac:dyDescent="0.3">
      <c r="A8943">
        <v>908942</v>
      </c>
      <c r="B8943">
        <v>542</v>
      </c>
      <c r="C8943">
        <v>17</v>
      </c>
      <c r="D8943" s="1">
        <v>45571</v>
      </c>
      <c r="E8943" s="1">
        <v>45575</v>
      </c>
      <c r="F8943" t="s">
        <v>93</v>
      </c>
      <c r="G8943" t="s">
        <v>51</v>
      </c>
      <c r="H8943" t="s">
        <v>94</v>
      </c>
      <c r="I8943">
        <v>1</v>
      </c>
      <c r="J8943">
        <v>13790</v>
      </c>
    </row>
    <row r="8944" spans="1:10" x14ac:dyDescent="0.3">
      <c r="A8944">
        <v>908943</v>
      </c>
      <c r="B8944">
        <v>542</v>
      </c>
      <c r="C8944">
        <v>45</v>
      </c>
      <c r="D8944" s="1">
        <v>45658</v>
      </c>
      <c r="E8944" s="1">
        <v>45661</v>
      </c>
      <c r="F8944" t="s">
        <v>93</v>
      </c>
      <c r="G8944" t="s">
        <v>78</v>
      </c>
      <c r="H8944" t="s">
        <v>94</v>
      </c>
      <c r="I8944">
        <v>1</v>
      </c>
      <c r="J8944">
        <v>1290</v>
      </c>
    </row>
    <row r="8945" spans="1:10" x14ac:dyDescent="0.3">
      <c r="A8945">
        <v>908944</v>
      </c>
      <c r="B8945">
        <v>380</v>
      </c>
      <c r="C8945">
        <v>45</v>
      </c>
      <c r="D8945" s="1">
        <v>45721</v>
      </c>
      <c r="E8945" s="1">
        <v>45726</v>
      </c>
      <c r="F8945" t="s">
        <v>99</v>
      </c>
      <c r="G8945" t="s">
        <v>78</v>
      </c>
      <c r="H8945" t="s">
        <v>97</v>
      </c>
      <c r="I8945">
        <v>1</v>
      </c>
      <c r="J8945">
        <v>1290</v>
      </c>
    </row>
    <row r="8946" spans="1:10" x14ac:dyDescent="0.3">
      <c r="A8946">
        <v>908945</v>
      </c>
      <c r="B8946">
        <v>332</v>
      </c>
      <c r="C8946">
        <v>47</v>
      </c>
      <c r="D8946" s="1">
        <v>45610</v>
      </c>
      <c r="E8946" s="1">
        <v>45613</v>
      </c>
      <c r="F8946" t="s">
        <v>95</v>
      </c>
      <c r="G8946" t="s">
        <v>78</v>
      </c>
      <c r="H8946" t="s">
        <v>94</v>
      </c>
      <c r="I8946">
        <v>1</v>
      </c>
      <c r="J8946">
        <v>890</v>
      </c>
    </row>
    <row r="8947" spans="1:10" x14ac:dyDescent="0.3">
      <c r="A8947">
        <v>908946</v>
      </c>
      <c r="B8947">
        <v>209</v>
      </c>
      <c r="C8947">
        <v>6</v>
      </c>
      <c r="D8947" s="1">
        <v>45611</v>
      </c>
      <c r="E8947" s="1">
        <v>45617</v>
      </c>
      <c r="F8947" t="s">
        <v>100</v>
      </c>
      <c r="G8947" t="s">
        <v>33</v>
      </c>
      <c r="H8947" t="s">
        <v>94</v>
      </c>
      <c r="I8947">
        <v>1</v>
      </c>
      <c r="J8947">
        <v>1510</v>
      </c>
    </row>
    <row r="8948" spans="1:10" x14ac:dyDescent="0.3">
      <c r="A8948">
        <v>908947</v>
      </c>
      <c r="B8948">
        <v>427</v>
      </c>
      <c r="C8948">
        <v>3</v>
      </c>
      <c r="D8948" s="1">
        <v>45392</v>
      </c>
      <c r="E8948" s="1">
        <v>45398</v>
      </c>
      <c r="F8948" t="s">
        <v>100</v>
      </c>
      <c r="G8948" t="s">
        <v>33</v>
      </c>
      <c r="H8948" t="s">
        <v>97</v>
      </c>
      <c r="I8948">
        <v>1</v>
      </c>
      <c r="J8948">
        <v>1770</v>
      </c>
    </row>
    <row r="8949" spans="1:10" x14ac:dyDescent="0.3">
      <c r="A8949">
        <v>908948</v>
      </c>
      <c r="B8949">
        <v>270</v>
      </c>
      <c r="C8949">
        <v>18</v>
      </c>
      <c r="D8949" s="1">
        <v>45392</v>
      </c>
      <c r="E8949" s="1">
        <v>45397</v>
      </c>
      <c r="F8949" t="s">
        <v>95</v>
      </c>
      <c r="G8949" t="s">
        <v>51</v>
      </c>
      <c r="H8949" t="s">
        <v>97</v>
      </c>
      <c r="I8949">
        <v>2</v>
      </c>
      <c r="J8949">
        <v>26280</v>
      </c>
    </row>
    <row r="8950" spans="1:10" x14ac:dyDescent="0.3">
      <c r="A8950">
        <v>908949</v>
      </c>
      <c r="B8950">
        <v>362</v>
      </c>
      <c r="C8950">
        <v>25</v>
      </c>
      <c r="D8950" s="1">
        <v>45478</v>
      </c>
      <c r="E8950" s="1">
        <v>45484</v>
      </c>
      <c r="F8950" t="s">
        <v>101</v>
      </c>
      <c r="G8950" t="s">
        <v>60</v>
      </c>
      <c r="H8950" t="s">
        <v>94</v>
      </c>
      <c r="I8950">
        <v>1</v>
      </c>
      <c r="J8950">
        <v>3150</v>
      </c>
    </row>
    <row r="8951" spans="1:10" x14ac:dyDescent="0.3">
      <c r="A8951">
        <v>908950</v>
      </c>
      <c r="B8951">
        <v>83</v>
      </c>
      <c r="C8951">
        <v>35</v>
      </c>
      <c r="D8951" s="1">
        <v>45553</v>
      </c>
      <c r="E8951" s="1">
        <v>45556</v>
      </c>
      <c r="F8951" t="s">
        <v>93</v>
      </c>
      <c r="G8951" t="s">
        <v>69</v>
      </c>
      <c r="H8951" t="s">
        <v>97</v>
      </c>
      <c r="I8951">
        <v>1</v>
      </c>
      <c r="J8951">
        <v>590</v>
      </c>
    </row>
    <row r="8952" spans="1:10" x14ac:dyDescent="0.3">
      <c r="A8952">
        <v>908951</v>
      </c>
      <c r="B8952">
        <v>376</v>
      </c>
      <c r="C8952">
        <v>30</v>
      </c>
      <c r="D8952" s="1">
        <v>45434</v>
      </c>
      <c r="E8952" s="1">
        <v>45438</v>
      </c>
      <c r="F8952" t="s">
        <v>101</v>
      </c>
      <c r="G8952" t="s">
        <v>60</v>
      </c>
      <c r="H8952" t="s">
        <v>97</v>
      </c>
      <c r="I8952">
        <v>1</v>
      </c>
      <c r="J8952">
        <v>2550</v>
      </c>
    </row>
    <row r="8953" spans="1:10" x14ac:dyDescent="0.3">
      <c r="A8953">
        <v>908952</v>
      </c>
      <c r="B8953">
        <v>226</v>
      </c>
      <c r="C8953">
        <v>30</v>
      </c>
      <c r="D8953" s="1">
        <v>45480</v>
      </c>
      <c r="E8953" s="1">
        <v>45486</v>
      </c>
      <c r="F8953" t="s">
        <v>100</v>
      </c>
      <c r="G8953" t="s">
        <v>60</v>
      </c>
      <c r="H8953" t="s">
        <v>94</v>
      </c>
      <c r="I8953">
        <v>1</v>
      </c>
      <c r="J8953">
        <v>2550</v>
      </c>
    </row>
    <row r="8954" spans="1:10" x14ac:dyDescent="0.3">
      <c r="A8954">
        <v>908953</v>
      </c>
      <c r="B8954">
        <v>243</v>
      </c>
      <c r="C8954">
        <v>9</v>
      </c>
      <c r="D8954" s="1">
        <v>45593</v>
      </c>
      <c r="E8954" s="1">
        <v>45598</v>
      </c>
      <c r="F8954" t="s">
        <v>99</v>
      </c>
      <c r="G8954" t="s">
        <v>42</v>
      </c>
      <c r="H8954" t="s">
        <v>94</v>
      </c>
      <c r="I8954">
        <v>1</v>
      </c>
      <c r="J8954">
        <v>3370</v>
      </c>
    </row>
    <row r="8955" spans="1:10" x14ac:dyDescent="0.3">
      <c r="A8955">
        <v>908954</v>
      </c>
      <c r="B8955">
        <v>360</v>
      </c>
      <c r="C8955">
        <v>33</v>
      </c>
      <c r="D8955" s="1">
        <v>45717</v>
      </c>
      <c r="E8955" s="1">
        <v>45722</v>
      </c>
      <c r="F8955" t="s">
        <v>93</v>
      </c>
      <c r="G8955" t="s">
        <v>69</v>
      </c>
      <c r="H8955" t="s">
        <v>97</v>
      </c>
      <c r="I8955">
        <v>1</v>
      </c>
      <c r="J8955">
        <v>740</v>
      </c>
    </row>
    <row r="8956" spans="1:10" x14ac:dyDescent="0.3">
      <c r="A8956">
        <v>908955</v>
      </c>
      <c r="B8956">
        <v>600</v>
      </c>
      <c r="C8956">
        <v>27</v>
      </c>
      <c r="D8956" s="1">
        <v>45639</v>
      </c>
      <c r="E8956" s="1">
        <v>45641</v>
      </c>
      <c r="F8956" t="s">
        <v>95</v>
      </c>
      <c r="G8956" t="s">
        <v>60</v>
      </c>
      <c r="H8956" t="s">
        <v>94</v>
      </c>
      <c r="I8956">
        <v>1</v>
      </c>
      <c r="J8956">
        <v>1080</v>
      </c>
    </row>
    <row r="8957" spans="1:10" x14ac:dyDescent="0.3">
      <c r="A8957">
        <v>908956</v>
      </c>
      <c r="B8957">
        <v>528</v>
      </c>
      <c r="C8957">
        <v>48</v>
      </c>
      <c r="D8957" s="1">
        <v>45662</v>
      </c>
      <c r="E8957" s="1">
        <v>45668</v>
      </c>
      <c r="F8957" t="s">
        <v>100</v>
      </c>
      <c r="G8957" t="s">
        <v>78</v>
      </c>
      <c r="H8957" t="s">
        <v>94</v>
      </c>
      <c r="I8957">
        <v>1</v>
      </c>
      <c r="J8957">
        <v>1560</v>
      </c>
    </row>
    <row r="8958" spans="1:10" x14ac:dyDescent="0.3">
      <c r="A8958">
        <v>908957</v>
      </c>
      <c r="B8958">
        <v>354</v>
      </c>
      <c r="C8958">
        <v>43</v>
      </c>
      <c r="D8958" s="1">
        <v>45550</v>
      </c>
      <c r="E8958" s="1">
        <v>45552</v>
      </c>
      <c r="F8958" t="s">
        <v>99</v>
      </c>
      <c r="G8958" t="s">
        <v>78</v>
      </c>
      <c r="H8958" t="s">
        <v>94</v>
      </c>
      <c r="I8958">
        <v>2</v>
      </c>
      <c r="J8958">
        <v>1820</v>
      </c>
    </row>
    <row r="8959" spans="1:10" x14ac:dyDescent="0.3">
      <c r="A8959">
        <v>908958</v>
      </c>
      <c r="B8959">
        <v>73</v>
      </c>
      <c r="C8959">
        <v>30</v>
      </c>
      <c r="D8959" s="1">
        <v>45745</v>
      </c>
      <c r="E8959" s="1">
        <v>45750</v>
      </c>
      <c r="F8959" t="s">
        <v>99</v>
      </c>
      <c r="G8959" t="s">
        <v>60</v>
      </c>
      <c r="H8959" t="s">
        <v>94</v>
      </c>
      <c r="I8959">
        <v>1</v>
      </c>
      <c r="J8959">
        <v>2550</v>
      </c>
    </row>
    <row r="8960" spans="1:10" x14ac:dyDescent="0.3">
      <c r="A8960">
        <v>908959</v>
      </c>
      <c r="B8960">
        <v>6</v>
      </c>
      <c r="C8960">
        <v>40</v>
      </c>
      <c r="D8960" s="1">
        <v>45400</v>
      </c>
      <c r="E8960" s="1">
        <v>45404</v>
      </c>
      <c r="F8960" t="s">
        <v>96</v>
      </c>
      <c r="G8960" t="s">
        <v>69</v>
      </c>
      <c r="H8960" t="s">
        <v>94</v>
      </c>
      <c r="I8960">
        <v>1</v>
      </c>
      <c r="J8960">
        <v>540</v>
      </c>
    </row>
    <row r="8961" spans="1:10" x14ac:dyDescent="0.3">
      <c r="A8961">
        <v>908960</v>
      </c>
      <c r="B8961">
        <v>555</v>
      </c>
      <c r="C8961">
        <v>46</v>
      </c>
      <c r="D8961" s="1">
        <v>45449</v>
      </c>
      <c r="E8961" s="1">
        <v>45452</v>
      </c>
      <c r="F8961" t="s">
        <v>99</v>
      </c>
      <c r="G8961" t="s">
        <v>78</v>
      </c>
      <c r="H8961" t="s">
        <v>94</v>
      </c>
      <c r="I8961">
        <v>1</v>
      </c>
      <c r="J8961">
        <v>1320</v>
      </c>
    </row>
    <row r="8962" spans="1:10" x14ac:dyDescent="0.3">
      <c r="A8962">
        <v>908961</v>
      </c>
      <c r="B8962">
        <v>207</v>
      </c>
      <c r="C8962">
        <v>28</v>
      </c>
      <c r="D8962" s="1">
        <v>45685</v>
      </c>
      <c r="E8962" s="1">
        <v>45689</v>
      </c>
      <c r="F8962" t="s">
        <v>96</v>
      </c>
      <c r="G8962" t="s">
        <v>60</v>
      </c>
      <c r="H8962" t="s">
        <v>94</v>
      </c>
      <c r="I8962">
        <v>1</v>
      </c>
      <c r="J8962">
        <v>3170</v>
      </c>
    </row>
    <row r="8963" spans="1:10" x14ac:dyDescent="0.3">
      <c r="A8963">
        <v>908962</v>
      </c>
      <c r="B8963">
        <v>598</v>
      </c>
      <c r="C8963">
        <v>37</v>
      </c>
      <c r="D8963" s="1">
        <v>45451</v>
      </c>
      <c r="E8963" s="1">
        <v>45457</v>
      </c>
      <c r="F8963" t="s">
        <v>100</v>
      </c>
      <c r="G8963" t="s">
        <v>69</v>
      </c>
      <c r="H8963" t="s">
        <v>94</v>
      </c>
      <c r="I8963">
        <v>1</v>
      </c>
      <c r="J8963">
        <v>810</v>
      </c>
    </row>
    <row r="8964" spans="1:10" x14ac:dyDescent="0.3">
      <c r="A8964">
        <v>908963</v>
      </c>
      <c r="B8964">
        <v>453</v>
      </c>
      <c r="C8964">
        <v>47</v>
      </c>
      <c r="D8964" s="1">
        <v>45462</v>
      </c>
      <c r="E8964" s="1">
        <v>45467</v>
      </c>
      <c r="F8964" t="s">
        <v>95</v>
      </c>
      <c r="G8964" t="s">
        <v>78</v>
      </c>
      <c r="H8964" t="s">
        <v>94</v>
      </c>
      <c r="I8964">
        <v>1</v>
      </c>
      <c r="J8964">
        <v>890</v>
      </c>
    </row>
    <row r="8965" spans="1:10" x14ac:dyDescent="0.3">
      <c r="A8965">
        <v>908964</v>
      </c>
      <c r="B8965">
        <v>418</v>
      </c>
      <c r="C8965">
        <v>21</v>
      </c>
      <c r="D8965" s="1">
        <v>45554</v>
      </c>
      <c r="E8965" s="1">
        <v>45560</v>
      </c>
      <c r="F8965" t="s">
        <v>101</v>
      </c>
      <c r="G8965" t="s">
        <v>51</v>
      </c>
      <c r="H8965" t="s">
        <v>97</v>
      </c>
      <c r="I8965">
        <v>1</v>
      </c>
      <c r="J8965">
        <v>9950</v>
      </c>
    </row>
    <row r="8966" spans="1:10" x14ac:dyDescent="0.3">
      <c r="A8966">
        <v>908965</v>
      </c>
      <c r="B8966">
        <v>426</v>
      </c>
      <c r="C8966">
        <v>38</v>
      </c>
      <c r="D8966" s="1">
        <v>45563</v>
      </c>
      <c r="E8966" s="1">
        <v>45565</v>
      </c>
      <c r="F8966" t="s">
        <v>100</v>
      </c>
      <c r="G8966" t="s">
        <v>69</v>
      </c>
      <c r="H8966" t="s">
        <v>97</v>
      </c>
      <c r="I8966">
        <v>1</v>
      </c>
      <c r="J8966">
        <v>510</v>
      </c>
    </row>
    <row r="8967" spans="1:10" x14ac:dyDescent="0.3">
      <c r="A8967">
        <v>908966</v>
      </c>
      <c r="B8967">
        <v>543</v>
      </c>
      <c r="C8967">
        <v>13</v>
      </c>
      <c r="D8967" s="1">
        <v>45701</v>
      </c>
      <c r="E8967" s="1">
        <v>45705</v>
      </c>
      <c r="F8967" t="s">
        <v>99</v>
      </c>
      <c r="G8967" t="s">
        <v>42</v>
      </c>
      <c r="H8967" t="s">
        <v>97</v>
      </c>
      <c r="I8967">
        <v>2</v>
      </c>
      <c r="J8967">
        <v>6000</v>
      </c>
    </row>
    <row r="8968" spans="1:10" x14ac:dyDescent="0.3">
      <c r="A8968">
        <v>908967</v>
      </c>
      <c r="B8968">
        <v>550</v>
      </c>
      <c r="C8968">
        <v>8</v>
      </c>
      <c r="D8968" s="1">
        <v>45718</v>
      </c>
      <c r="E8968" s="1">
        <v>45721</v>
      </c>
      <c r="F8968" t="s">
        <v>95</v>
      </c>
      <c r="G8968" t="s">
        <v>33</v>
      </c>
      <c r="H8968" t="s">
        <v>94</v>
      </c>
      <c r="I8968">
        <v>1</v>
      </c>
      <c r="J8968">
        <v>1870</v>
      </c>
    </row>
    <row r="8969" spans="1:10" x14ac:dyDescent="0.3">
      <c r="A8969">
        <v>908968</v>
      </c>
      <c r="B8969">
        <v>378</v>
      </c>
      <c r="C8969">
        <v>17</v>
      </c>
      <c r="D8969" s="1">
        <v>45684</v>
      </c>
      <c r="E8969" s="1">
        <v>45688</v>
      </c>
      <c r="F8969" t="s">
        <v>96</v>
      </c>
      <c r="G8969" t="s">
        <v>51</v>
      </c>
      <c r="H8969" t="s">
        <v>94</v>
      </c>
      <c r="I8969">
        <v>1</v>
      </c>
      <c r="J8969">
        <v>13790</v>
      </c>
    </row>
    <row r="8970" spans="1:10" x14ac:dyDescent="0.3">
      <c r="A8970">
        <v>908969</v>
      </c>
      <c r="B8970">
        <v>496</v>
      </c>
      <c r="C8970">
        <v>16</v>
      </c>
      <c r="D8970" s="1">
        <v>45598</v>
      </c>
      <c r="E8970" s="1">
        <v>45603</v>
      </c>
      <c r="F8970" t="s">
        <v>101</v>
      </c>
      <c r="G8970" t="s">
        <v>42</v>
      </c>
      <c r="H8970" t="s">
        <v>94</v>
      </c>
      <c r="I8970">
        <v>1</v>
      </c>
      <c r="J8970">
        <v>3900</v>
      </c>
    </row>
    <row r="8971" spans="1:10" x14ac:dyDescent="0.3">
      <c r="A8971">
        <v>908970</v>
      </c>
      <c r="B8971">
        <v>489</v>
      </c>
      <c r="C8971">
        <v>21</v>
      </c>
      <c r="D8971" s="1">
        <v>45463</v>
      </c>
      <c r="E8971" s="1">
        <v>45468</v>
      </c>
      <c r="F8971" t="s">
        <v>93</v>
      </c>
      <c r="G8971" t="s">
        <v>51</v>
      </c>
      <c r="H8971" t="s">
        <v>97</v>
      </c>
      <c r="I8971">
        <v>1</v>
      </c>
      <c r="J8971">
        <v>9950</v>
      </c>
    </row>
    <row r="8972" spans="1:10" x14ac:dyDescent="0.3">
      <c r="A8972">
        <v>908971</v>
      </c>
      <c r="B8972">
        <v>482</v>
      </c>
      <c r="C8972">
        <v>9</v>
      </c>
      <c r="D8972" s="1">
        <v>45649</v>
      </c>
      <c r="E8972" s="1">
        <v>45655</v>
      </c>
      <c r="F8972" t="s">
        <v>100</v>
      </c>
      <c r="G8972" t="s">
        <v>42</v>
      </c>
      <c r="H8972" t="s">
        <v>94</v>
      </c>
      <c r="I8972">
        <v>2</v>
      </c>
      <c r="J8972">
        <v>6740</v>
      </c>
    </row>
    <row r="8973" spans="1:10" x14ac:dyDescent="0.3">
      <c r="A8973">
        <v>908972</v>
      </c>
      <c r="B8973">
        <v>348</v>
      </c>
      <c r="C8973">
        <v>16</v>
      </c>
      <c r="D8973" s="1">
        <v>45604</v>
      </c>
      <c r="E8973" s="1">
        <v>45606</v>
      </c>
      <c r="F8973" t="s">
        <v>96</v>
      </c>
      <c r="G8973" t="s">
        <v>42</v>
      </c>
      <c r="H8973" t="s">
        <v>97</v>
      </c>
      <c r="I8973">
        <v>2</v>
      </c>
      <c r="J8973">
        <v>7800</v>
      </c>
    </row>
    <row r="8974" spans="1:10" x14ac:dyDescent="0.3">
      <c r="A8974">
        <v>908973</v>
      </c>
      <c r="B8974">
        <v>204</v>
      </c>
      <c r="C8974">
        <v>15</v>
      </c>
      <c r="D8974" s="1">
        <v>45491</v>
      </c>
      <c r="E8974" s="1">
        <v>45497</v>
      </c>
      <c r="F8974" t="s">
        <v>99</v>
      </c>
      <c r="G8974" t="s">
        <v>42</v>
      </c>
      <c r="H8974" t="s">
        <v>97</v>
      </c>
      <c r="I8974">
        <v>1</v>
      </c>
      <c r="J8974">
        <v>3740</v>
      </c>
    </row>
    <row r="8975" spans="1:10" x14ac:dyDescent="0.3">
      <c r="A8975">
        <v>908974</v>
      </c>
      <c r="B8975">
        <v>500</v>
      </c>
      <c r="C8975">
        <v>40</v>
      </c>
      <c r="D8975" s="1">
        <v>45666</v>
      </c>
      <c r="E8975" s="1">
        <v>45668</v>
      </c>
      <c r="F8975" t="s">
        <v>93</v>
      </c>
      <c r="G8975" t="s">
        <v>69</v>
      </c>
      <c r="H8975" t="s">
        <v>94</v>
      </c>
      <c r="I8975">
        <v>1</v>
      </c>
      <c r="J8975">
        <v>540</v>
      </c>
    </row>
    <row r="8976" spans="1:10" x14ac:dyDescent="0.3">
      <c r="A8976">
        <v>908975</v>
      </c>
      <c r="B8976">
        <v>112</v>
      </c>
      <c r="C8976">
        <v>10</v>
      </c>
      <c r="D8976" s="1">
        <v>45614</v>
      </c>
      <c r="E8976" s="1">
        <v>45618</v>
      </c>
      <c r="F8976" t="s">
        <v>96</v>
      </c>
      <c r="G8976" t="s">
        <v>42</v>
      </c>
      <c r="H8976" t="s">
        <v>97</v>
      </c>
      <c r="I8976">
        <v>1</v>
      </c>
      <c r="J8976">
        <v>3700</v>
      </c>
    </row>
    <row r="8977" spans="1:10" x14ac:dyDescent="0.3">
      <c r="A8977">
        <v>908976</v>
      </c>
      <c r="B8977">
        <v>496</v>
      </c>
      <c r="C8977">
        <v>13</v>
      </c>
      <c r="D8977" s="1">
        <v>45404</v>
      </c>
      <c r="E8977" s="1">
        <v>45408</v>
      </c>
      <c r="F8977" t="s">
        <v>101</v>
      </c>
      <c r="G8977" t="s">
        <v>42</v>
      </c>
      <c r="H8977" t="s">
        <v>97</v>
      </c>
      <c r="I8977">
        <v>2</v>
      </c>
      <c r="J8977">
        <v>6000</v>
      </c>
    </row>
    <row r="8978" spans="1:10" x14ac:dyDescent="0.3">
      <c r="A8978">
        <v>908977</v>
      </c>
      <c r="B8978">
        <v>37</v>
      </c>
      <c r="C8978">
        <v>11</v>
      </c>
      <c r="D8978" s="1">
        <v>45635</v>
      </c>
      <c r="E8978" s="1">
        <v>45641</v>
      </c>
      <c r="F8978" t="s">
        <v>96</v>
      </c>
      <c r="G8978" t="s">
        <v>42</v>
      </c>
      <c r="H8978" t="s">
        <v>97</v>
      </c>
      <c r="I8978">
        <v>1</v>
      </c>
      <c r="J8978">
        <v>2560</v>
      </c>
    </row>
    <row r="8979" spans="1:10" x14ac:dyDescent="0.3">
      <c r="A8979">
        <v>908978</v>
      </c>
      <c r="B8979">
        <v>222</v>
      </c>
      <c r="C8979">
        <v>40</v>
      </c>
      <c r="D8979" s="1">
        <v>45485</v>
      </c>
      <c r="E8979" s="1">
        <v>45488</v>
      </c>
      <c r="F8979" t="s">
        <v>100</v>
      </c>
      <c r="G8979" t="s">
        <v>69</v>
      </c>
      <c r="H8979" t="s">
        <v>94</v>
      </c>
      <c r="I8979">
        <v>2</v>
      </c>
      <c r="J8979">
        <v>1080</v>
      </c>
    </row>
    <row r="8980" spans="1:10" x14ac:dyDescent="0.3">
      <c r="A8980">
        <v>908979</v>
      </c>
      <c r="B8980">
        <v>104</v>
      </c>
      <c r="C8980">
        <v>30</v>
      </c>
      <c r="D8980" s="1">
        <v>45589</v>
      </c>
      <c r="E8980" s="1">
        <v>45593</v>
      </c>
      <c r="F8980" t="s">
        <v>95</v>
      </c>
      <c r="G8980" t="s">
        <v>60</v>
      </c>
      <c r="H8980" t="s">
        <v>94</v>
      </c>
      <c r="I8980">
        <v>1</v>
      </c>
      <c r="J8980">
        <v>2550</v>
      </c>
    </row>
    <row r="8981" spans="1:10" x14ac:dyDescent="0.3">
      <c r="A8981">
        <v>908980</v>
      </c>
      <c r="B8981">
        <v>117</v>
      </c>
      <c r="C8981">
        <v>47</v>
      </c>
      <c r="D8981" s="1">
        <v>45676</v>
      </c>
      <c r="E8981" s="1">
        <v>45678</v>
      </c>
      <c r="F8981" t="s">
        <v>95</v>
      </c>
      <c r="G8981" t="s">
        <v>78</v>
      </c>
      <c r="H8981" t="s">
        <v>97</v>
      </c>
      <c r="I8981">
        <v>1</v>
      </c>
      <c r="J8981">
        <v>890</v>
      </c>
    </row>
    <row r="8982" spans="1:10" x14ac:dyDescent="0.3">
      <c r="A8982">
        <v>908981</v>
      </c>
      <c r="B8982">
        <v>336</v>
      </c>
      <c r="C8982">
        <v>13</v>
      </c>
      <c r="D8982" s="1">
        <v>45537</v>
      </c>
      <c r="E8982" s="1">
        <v>45540</v>
      </c>
      <c r="F8982" t="s">
        <v>99</v>
      </c>
      <c r="G8982" t="s">
        <v>42</v>
      </c>
      <c r="H8982" t="s">
        <v>94</v>
      </c>
      <c r="I8982">
        <v>1</v>
      </c>
      <c r="J8982">
        <v>3000</v>
      </c>
    </row>
    <row r="8983" spans="1:10" x14ac:dyDescent="0.3">
      <c r="A8983">
        <v>908982</v>
      </c>
      <c r="B8983">
        <v>504</v>
      </c>
      <c r="C8983">
        <v>32</v>
      </c>
      <c r="D8983" s="1">
        <v>45476</v>
      </c>
      <c r="E8983" s="1">
        <v>45480</v>
      </c>
      <c r="F8983" t="s">
        <v>98</v>
      </c>
      <c r="G8983" t="s">
        <v>60</v>
      </c>
      <c r="H8983" t="s">
        <v>97</v>
      </c>
      <c r="I8983">
        <v>1</v>
      </c>
      <c r="J8983">
        <v>1990</v>
      </c>
    </row>
    <row r="8984" spans="1:10" x14ac:dyDescent="0.3">
      <c r="A8984">
        <v>908983</v>
      </c>
      <c r="B8984">
        <v>217</v>
      </c>
      <c r="C8984">
        <v>44</v>
      </c>
      <c r="D8984" s="1">
        <v>45666</v>
      </c>
      <c r="E8984" s="1">
        <v>45668</v>
      </c>
      <c r="F8984" t="s">
        <v>95</v>
      </c>
      <c r="G8984" t="s">
        <v>78</v>
      </c>
      <c r="H8984" t="s">
        <v>94</v>
      </c>
      <c r="I8984">
        <v>1</v>
      </c>
      <c r="J8984">
        <v>1130</v>
      </c>
    </row>
    <row r="8985" spans="1:10" x14ac:dyDescent="0.3">
      <c r="A8985">
        <v>908984</v>
      </c>
      <c r="B8985">
        <v>586</v>
      </c>
      <c r="C8985">
        <v>11</v>
      </c>
      <c r="D8985" s="1">
        <v>45479</v>
      </c>
      <c r="E8985" s="1">
        <v>45482</v>
      </c>
      <c r="F8985" t="s">
        <v>100</v>
      </c>
      <c r="G8985" t="s">
        <v>42</v>
      </c>
      <c r="H8985" t="s">
        <v>94</v>
      </c>
      <c r="I8985">
        <v>1</v>
      </c>
      <c r="J8985">
        <v>2560</v>
      </c>
    </row>
    <row r="8986" spans="1:10" x14ac:dyDescent="0.3">
      <c r="A8986">
        <v>908985</v>
      </c>
      <c r="B8986">
        <v>488</v>
      </c>
      <c r="C8986">
        <v>27</v>
      </c>
      <c r="D8986" s="1">
        <v>45646</v>
      </c>
      <c r="E8986" s="1">
        <v>45651</v>
      </c>
      <c r="F8986" t="s">
        <v>101</v>
      </c>
      <c r="G8986" t="s">
        <v>60</v>
      </c>
      <c r="H8986" t="s">
        <v>94</v>
      </c>
      <c r="I8986">
        <v>1</v>
      </c>
      <c r="J8986">
        <v>1080</v>
      </c>
    </row>
    <row r="8987" spans="1:10" x14ac:dyDescent="0.3">
      <c r="A8987">
        <v>908986</v>
      </c>
      <c r="B8987">
        <v>272</v>
      </c>
      <c r="C8987">
        <v>34</v>
      </c>
      <c r="D8987" s="1">
        <v>45510</v>
      </c>
      <c r="E8987" s="1">
        <v>45513</v>
      </c>
      <c r="F8987" t="s">
        <v>93</v>
      </c>
      <c r="G8987" t="s">
        <v>69</v>
      </c>
      <c r="H8987" t="s">
        <v>94</v>
      </c>
      <c r="I8987">
        <v>1</v>
      </c>
      <c r="J8987">
        <v>410</v>
      </c>
    </row>
    <row r="8988" spans="1:10" x14ac:dyDescent="0.3">
      <c r="A8988">
        <v>908987</v>
      </c>
      <c r="B8988">
        <v>225</v>
      </c>
      <c r="C8988">
        <v>19</v>
      </c>
      <c r="D8988" s="1">
        <v>45604</v>
      </c>
      <c r="E8988" s="1">
        <v>45606</v>
      </c>
      <c r="F8988" t="s">
        <v>100</v>
      </c>
      <c r="G8988" t="s">
        <v>51</v>
      </c>
      <c r="H8988" t="s">
        <v>94</v>
      </c>
      <c r="I8988">
        <v>1</v>
      </c>
      <c r="J8988">
        <v>10800</v>
      </c>
    </row>
    <row r="8989" spans="1:10" x14ac:dyDescent="0.3">
      <c r="A8989">
        <v>908988</v>
      </c>
      <c r="B8989">
        <v>480</v>
      </c>
      <c r="C8989">
        <v>35</v>
      </c>
      <c r="D8989" s="1">
        <v>45503</v>
      </c>
      <c r="E8989" s="1">
        <v>45505</v>
      </c>
      <c r="F8989" t="s">
        <v>95</v>
      </c>
      <c r="G8989" t="s">
        <v>69</v>
      </c>
      <c r="H8989" t="s">
        <v>94</v>
      </c>
      <c r="I8989">
        <v>1</v>
      </c>
      <c r="J8989">
        <v>590</v>
      </c>
    </row>
    <row r="8990" spans="1:10" x14ac:dyDescent="0.3">
      <c r="A8990">
        <v>908989</v>
      </c>
      <c r="B8990">
        <v>243</v>
      </c>
      <c r="C8990">
        <v>2</v>
      </c>
      <c r="D8990" s="1">
        <v>45664</v>
      </c>
      <c r="E8990" s="1">
        <v>45670</v>
      </c>
      <c r="F8990" t="s">
        <v>99</v>
      </c>
      <c r="G8990" t="s">
        <v>33</v>
      </c>
      <c r="H8990" t="s">
        <v>94</v>
      </c>
      <c r="I8990">
        <v>2</v>
      </c>
      <c r="J8990">
        <v>2380</v>
      </c>
    </row>
    <row r="8991" spans="1:10" x14ac:dyDescent="0.3">
      <c r="A8991">
        <v>908990</v>
      </c>
      <c r="B8991">
        <v>51</v>
      </c>
      <c r="C8991">
        <v>43</v>
      </c>
      <c r="D8991" s="1">
        <v>45471</v>
      </c>
      <c r="E8991" s="1">
        <v>45477</v>
      </c>
      <c r="F8991" t="s">
        <v>96</v>
      </c>
      <c r="G8991" t="s">
        <v>78</v>
      </c>
      <c r="H8991" t="s">
        <v>97</v>
      </c>
      <c r="I8991">
        <v>1</v>
      </c>
      <c r="J8991">
        <v>910</v>
      </c>
    </row>
    <row r="8992" spans="1:10" x14ac:dyDescent="0.3">
      <c r="A8992">
        <v>908991</v>
      </c>
      <c r="B8992">
        <v>287</v>
      </c>
      <c r="C8992">
        <v>33</v>
      </c>
      <c r="D8992" s="1">
        <v>45583</v>
      </c>
      <c r="E8992" s="1">
        <v>45585</v>
      </c>
      <c r="F8992" t="s">
        <v>98</v>
      </c>
      <c r="G8992" t="s">
        <v>69</v>
      </c>
      <c r="H8992" t="s">
        <v>94</v>
      </c>
      <c r="I8992">
        <v>1</v>
      </c>
      <c r="J8992">
        <v>740</v>
      </c>
    </row>
    <row r="8993" spans="1:10" x14ac:dyDescent="0.3">
      <c r="A8993">
        <v>908992</v>
      </c>
      <c r="B8993">
        <v>465</v>
      </c>
      <c r="C8993">
        <v>7</v>
      </c>
      <c r="D8993" s="1">
        <v>45742</v>
      </c>
      <c r="E8993" s="1">
        <v>45747</v>
      </c>
      <c r="F8993" t="s">
        <v>100</v>
      </c>
      <c r="G8993" t="s">
        <v>33</v>
      </c>
      <c r="H8993" t="s">
        <v>97</v>
      </c>
      <c r="I8993">
        <v>1</v>
      </c>
      <c r="J8993">
        <v>2150</v>
      </c>
    </row>
    <row r="8994" spans="1:10" x14ac:dyDescent="0.3">
      <c r="A8994">
        <v>908993</v>
      </c>
      <c r="B8994">
        <v>546</v>
      </c>
      <c r="C8994">
        <v>11</v>
      </c>
      <c r="D8994" s="1">
        <v>45528</v>
      </c>
      <c r="E8994" s="1">
        <v>45531</v>
      </c>
      <c r="F8994" t="s">
        <v>100</v>
      </c>
      <c r="G8994" t="s">
        <v>42</v>
      </c>
      <c r="H8994" t="s">
        <v>94</v>
      </c>
      <c r="I8994">
        <v>1</v>
      </c>
      <c r="J8994">
        <v>2560</v>
      </c>
    </row>
    <row r="8995" spans="1:10" x14ac:dyDescent="0.3">
      <c r="A8995">
        <v>908994</v>
      </c>
      <c r="B8995">
        <v>129</v>
      </c>
      <c r="C8995">
        <v>9</v>
      </c>
      <c r="D8995" s="1">
        <v>45568</v>
      </c>
      <c r="E8995" s="1">
        <v>45573</v>
      </c>
      <c r="F8995" t="s">
        <v>100</v>
      </c>
      <c r="G8995" t="s">
        <v>42</v>
      </c>
      <c r="H8995" t="s">
        <v>94</v>
      </c>
      <c r="I8995">
        <v>1</v>
      </c>
      <c r="J8995">
        <v>3370</v>
      </c>
    </row>
    <row r="8996" spans="1:10" x14ac:dyDescent="0.3">
      <c r="A8996">
        <v>908995</v>
      </c>
      <c r="B8996">
        <v>521</v>
      </c>
      <c r="C8996">
        <v>4</v>
      </c>
      <c r="D8996" s="1">
        <v>45728</v>
      </c>
      <c r="E8996" s="1">
        <v>45730</v>
      </c>
      <c r="F8996" t="s">
        <v>99</v>
      </c>
      <c r="G8996" t="s">
        <v>33</v>
      </c>
      <c r="H8996" t="s">
        <v>97</v>
      </c>
      <c r="I8996">
        <v>1</v>
      </c>
      <c r="J8996">
        <v>970</v>
      </c>
    </row>
    <row r="8997" spans="1:10" x14ac:dyDescent="0.3">
      <c r="A8997">
        <v>908996</v>
      </c>
      <c r="B8997">
        <v>69</v>
      </c>
      <c r="C8997">
        <v>29</v>
      </c>
      <c r="D8997" s="1">
        <v>45667</v>
      </c>
      <c r="E8997" s="1">
        <v>45671</v>
      </c>
      <c r="F8997" t="s">
        <v>100</v>
      </c>
      <c r="G8997" t="s">
        <v>60</v>
      </c>
      <c r="H8997" t="s">
        <v>94</v>
      </c>
      <c r="I8997">
        <v>1</v>
      </c>
      <c r="J8997">
        <v>2450</v>
      </c>
    </row>
    <row r="8998" spans="1:10" x14ac:dyDescent="0.3">
      <c r="A8998">
        <v>908997</v>
      </c>
      <c r="B8998">
        <v>281</v>
      </c>
      <c r="C8998">
        <v>45</v>
      </c>
      <c r="D8998" s="1">
        <v>45590</v>
      </c>
      <c r="E8998" s="1">
        <v>45594</v>
      </c>
      <c r="F8998" t="s">
        <v>95</v>
      </c>
      <c r="G8998" t="s">
        <v>78</v>
      </c>
      <c r="H8998" t="s">
        <v>94</v>
      </c>
      <c r="I8998">
        <v>1</v>
      </c>
      <c r="J8998">
        <v>1290</v>
      </c>
    </row>
    <row r="8999" spans="1:10" x14ac:dyDescent="0.3">
      <c r="A8999">
        <v>908998</v>
      </c>
      <c r="B8999">
        <v>228</v>
      </c>
      <c r="C8999">
        <v>26</v>
      </c>
      <c r="D8999" s="1">
        <v>45641</v>
      </c>
      <c r="E8999" s="1">
        <v>45646</v>
      </c>
      <c r="F8999" t="s">
        <v>98</v>
      </c>
      <c r="G8999" t="s">
        <v>60</v>
      </c>
      <c r="H8999" t="s">
        <v>94</v>
      </c>
      <c r="I8999">
        <v>2</v>
      </c>
      <c r="J8999">
        <v>4500</v>
      </c>
    </row>
    <row r="9000" spans="1:10" x14ac:dyDescent="0.3">
      <c r="A9000">
        <v>908999</v>
      </c>
      <c r="B9000">
        <v>97</v>
      </c>
      <c r="C9000">
        <v>45</v>
      </c>
      <c r="D9000" s="1">
        <v>45485</v>
      </c>
      <c r="E9000" s="1">
        <v>45489</v>
      </c>
      <c r="F9000" t="s">
        <v>95</v>
      </c>
      <c r="G9000" t="s">
        <v>78</v>
      </c>
      <c r="H9000" t="s">
        <v>97</v>
      </c>
      <c r="I9000">
        <v>1</v>
      </c>
      <c r="J9000">
        <v>1290</v>
      </c>
    </row>
    <row r="9001" spans="1:10" x14ac:dyDescent="0.3">
      <c r="A9001">
        <v>909000</v>
      </c>
      <c r="B9001">
        <v>46</v>
      </c>
      <c r="C9001">
        <v>39</v>
      </c>
      <c r="D9001" s="1">
        <v>45698</v>
      </c>
      <c r="E9001" s="1">
        <v>45704</v>
      </c>
      <c r="F9001" t="s">
        <v>100</v>
      </c>
      <c r="G9001" t="s">
        <v>69</v>
      </c>
      <c r="H9001" t="s">
        <v>97</v>
      </c>
      <c r="I9001">
        <v>1</v>
      </c>
      <c r="J9001">
        <v>780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5A14-B6E2-4052-B0A1-3617F4A03A57}">
  <dimension ref="A1:E49"/>
  <sheetViews>
    <sheetView workbookViewId="0"/>
  </sheetViews>
  <sheetFormatPr defaultRowHeight="14.4" x14ac:dyDescent="0.3"/>
  <cols>
    <col min="1" max="1" width="12.44140625" bestFit="1" customWidth="1"/>
    <col min="2" max="2" width="16.21875" bestFit="1" customWidth="1"/>
    <col min="3" max="3" width="20.33203125" bestFit="1" customWidth="1"/>
    <col min="4" max="4" width="7.33203125" bestFit="1" customWidth="1"/>
    <col min="5" max="5" width="8" bestFit="1" customWidth="1"/>
  </cols>
  <sheetData>
    <row r="1" spans="1: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">
      <c r="A2">
        <v>1</v>
      </c>
      <c r="B2" t="s">
        <v>32</v>
      </c>
      <c r="C2" t="s">
        <v>33</v>
      </c>
      <c r="D2">
        <v>1110</v>
      </c>
      <c r="E2">
        <v>721.5</v>
      </c>
    </row>
    <row r="3" spans="1:5" x14ac:dyDescent="0.3">
      <c r="A3">
        <v>2</v>
      </c>
      <c r="B3" t="s">
        <v>34</v>
      </c>
      <c r="C3" t="s">
        <v>33</v>
      </c>
      <c r="D3">
        <v>1190</v>
      </c>
      <c r="E3">
        <v>773.5</v>
      </c>
    </row>
    <row r="4" spans="1:5" x14ac:dyDescent="0.3">
      <c r="A4">
        <v>3</v>
      </c>
      <c r="B4" t="s">
        <v>35</v>
      </c>
      <c r="C4" t="s">
        <v>33</v>
      </c>
      <c r="D4">
        <v>1770</v>
      </c>
      <c r="E4">
        <v>1150.5</v>
      </c>
    </row>
    <row r="5" spans="1:5" x14ac:dyDescent="0.3">
      <c r="A5">
        <v>4</v>
      </c>
      <c r="B5" t="s">
        <v>36</v>
      </c>
      <c r="C5" t="s">
        <v>33</v>
      </c>
      <c r="D5">
        <v>970</v>
      </c>
      <c r="E5">
        <v>630.5</v>
      </c>
    </row>
    <row r="6" spans="1:5" x14ac:dyDescent="0.3">
      <c r="A6">
        <v>5</v>
      </c>
      <c r="B6" t="s">
        <v>37</v>
      </c>
      <c r="C6" t="s">
        <v>33</v>
      </c>
      <c r="D6">
        <v>1960</v>
      </c>
      <c r="E6">
        <v>1274</v>
      </c>
    </row>
    <row r="7" spans="1:5" x14ac:dyDescent="0.3">
      <c r="A7">
        <v>6</v>
      </c>
      <c r="B7" t="s">
        <v>38</v>
      </c>
      <c r="C7" t="s">
        <v>33</v>
      </c>
      <c r="D7">
        <v>1510</v>
      </c>
      <c r="E7">
        <v>981.5</v>
      </c>
    </row>
    <row r="8" spans="1:5" x14ac:dyDescent="0.3">
      <c r="A8">
        <v>7</v>
      </c>
      <c r="B8" t="s">
        <v>39</v>
      </c>
      <c r="C8" t="s">
        <v>33</v>
      </c>
      <c r="D8">
        <v>2150</v>
      </c>
      <c r="E8">
        <v>1397.5</v>
      </c>
    </row>
    <row r="9" spans="1:5" x14ac:dyDescent="0.3">
      <c r="A9">
        <v>8</v>
      </c>
      <c r="B9" t="s">
        <v>40</v>
      </c>
      <c r="C9" t="s">
        <v>33</v>
      </c>
      <c r="D9">
        <v>1870</v>
      </c>
      <c r="E9">
        <v>1215.5</v>
      </c>
    </row>
    <row r="10" spans="1:5" x14ac:dyDescent="0.3">
      <c r="A10">
        <v>9</v>
      </c>
      <c r="B10" t="s">
        <v>41</v>
      </c>
      <c r="C10" t="s">
        <v>42</v>
      </c>
      <c r="D10">
        <v>3370</v>
      </c>
      <c r="E10">
        <v>2291.6</v>
      </c>
    </row>
    <row r="11" spans="1:5" x14ac:dyDescent="0.3">
      <c r="A11">
        <v>10</v>
      </c>
      <c r="B11" t="s">
        <v>43</v>
      </c>
      <c r="C11" t="s">
        <v>42</v>
      </c>
      <c r="D11">
        <v>3700</v>
      </c>
      <c r="E11">
        <v>2516</v>
      </c>
    </row>
    <row r="12" spans="1:5" x14ac:dyDescent="0.3">
      <c r="A12">
        <v>11</v>
      </c>
      <c r="B12" t="s">
        <v>44</v>
      </c>
      <c r="C12" t="s">
        <v>42</v>
      </c>
      <c r="D12">
        <v>2560</v>
      </c>
      <c r="E12">
        <v>1740.8</v>
      </c>
    </row>
    <row r="13" spans="1:5" x14ac:dyDescent="0.3">
      <c r="A13">
        <v>12</v>
      </c>
      <c r="B13" t="s">
        <v>45</v>
      </c>
      <c r="C13" t="s">
        <v>42</v>
      </c>
      <c r="D13">
        <v>2600</v>
      </c>
      <c r="E13">
        <v>1768</v>
      </c>
    </row>
    <row r="14" spans="1:5" x14ac:dyDescent="0.3">
      <c r="A14">
        <v>13</v>
      </c>
      <c r="B14" t="s">
        <v>46</v>
      </c>
      <c r="C14" t="s">
        <v>42</v>
      </c>
      <c r="D14">
        <v>3000</v>
      </c>
      <c r="E14">
        <v>2040</v>
      </c>
    </row>
    <row r="15" spans="1:5" x14ac:dyDescent="0.3">
      <c r="A15">
        <v>14</v>
      </c>
      <c r="B15" t="s">
        <v>47</v>
      </c>
      <c r="C15" t="s">
        <v>42</v>
      </c>
      <c r="D15">
        <v>2370</v>
      </c>
      <c r="E15">
        <v>1611.6</v>
      </c>
    </row>
    <row r="16" spans="1:5" x14ac:dyDescent="0.3">
      <c r="A16">
        <v>15</v>
      </c>
      <c r="B16" t="s">
        <v>48</v>
      </c>
      <c r="C16" t="s">
        <v>42</v>
      </c>
      <c r="D16">
        <v>3740</v>
      </c>
      <c r="E16">
        <v>2543.1999999999998</v>
      </c>
    </row>
    <row r="17" spans="1:5" x14ac:dyDescent="0.3">
      <c r="A17">
        <v>16</v>
      </c>
      <c r="B17" t="s">
        <v>49</v>
      </c>
      <c r="C17" t="s">
        <v>42</v>
      </c>
      <c r="D17">
        <v>3900</v>
      </c>
      <c r="E17">
        <v>2652</v>
      </c>
    </row>
    <row r="18" spans="1:5" x14ac:dyDescent="0.3">
      <c r="A18">
        <v>17</v>
      </c>
      <c r="B18" t="s">
        <v>50</v>
      </c>
      <c r="C18" t="s">
        <v>51</v>
      </c>
      <c r="D18">
        <v>13790</v>
      </c>
      <c r="E18">
        <v>11859.4</v>
      </c>
    </row>
    <row r="19" spans="1:5" x14ac:dyDescent="0.3">
      <c r="A19">
        <v>18</v>
      </c>
      <c r="B19" t="s">
        <v>52</v>
      </c>
      <c r="C19" t="s">
        <v>51</v>
      </c>
      <c r="D19">
        <v>13140</v>
      </c>
      <c r="E19">
        <v>11300.4</v>
      </c>
    </row>
    <row r="20" spans="1:5" x14ac:dyDescent="0.3">
      <c r="A20">
        <v>19</v>
      </c>
      <c r="B20" t="s">
        <v>53</v>
      </c>
      <c r="C20" t="s">
        <v>51</v>
      </c>
      <c r="D20">
        <v>10800</v>
      </c>
      <c r="E20">
        <v>9288</v>
      </c>
    </row>
    <row r="21" spans="1:5" x14ac:dyDescent="0.3">
      <c r="A21">
        <v>20</v>
      </c>
      <c r="B21" t="s">
        <v>54</v>
      </c>
      <c r="C21" t="s">
        <v>51</v>
      </c>
      <c r="D21">
        <v>12810</v>
      </c>
      <c r="E21">
        <v>11016.6</v>
      </c>
    </row>
    <row r="22" spans="1:5" x14ac:dyDescent="0.3">
      <c r="A22">
        <v>21</v>
      </c>
      <c r="B22" t="s">
        <v>55</v>
      </c>
      <c r="C22" t="s">
        <v>51</v>
      </c>
      <c r="D22">
        <v>9950</v>
      </c>
      <c r="E22">
        <v>8557</v>
      </c>
    </row>
    <row r="23" spans="1:5" x14ac:dyDescent="0.3">
      <c r="A23">
        <v>22</v>
      </c>
      <c r="B23" t="s">
        <v>56</v>
      </c>
      <c r="C23" t="s">
        <v>51</v>
      </c>
      <c r="D23">
        <v>13330</v>
      </c>
      <c r="E23">
        <v>11463.8</v>
      </c>
    </row>
    <row r="24" spans="1:5" x14ac:dyDescent="0.3">
      <c r="A24">
        <v>23</v>
      </c>
      <c r="B24" t="s">
        <v>57</v>
      </c>
      <c r="C24" t="s">
        <v>51</v>
      </c>
      <c r="D24">
        <v>12780</v>
      </c>
      <c r="E24">
        <v>10990.8</v>
      </c>
    </row>
    <row r="25" spans="1:5" x14ac:dyDescent="0.3">
      <c r="A25">
        <v>24</v>
      </c>
      <c r="B25" t="s">
        <v>58</v>
      </c>
      <c r="C25" t="s">
        <v>51</v>
      </c>
      <c r="D25">
        <v>11450</v>
      </c>
      <c r="E25">
        <v>9847</v>
      </c>
    </row>
    <row r="26" spans="1:5" x14ac:dyDescent="0.3">
      <c r="A26">
        <v>25</v>
      </c>
      <c r="B26" t="s">
        <v>59</v>
      </c>
      <c r="C26" t="s">
        <v>60</v>
      </c>
      <c r="D26">
        <v>3150</v>
      </c>
      <c r="E26">
        <v>2268</v>
      </c>
    </row>
    <row r="27" spans="1:5" x14ac:dyDescent="0.3">
      <c r="A27">
        <v>26</v>
      </c>
      <c r="B27" t="s">
        <v>61</v>
      </c>
      <c r="C27" t="s">
        <v>60</v>
      </c>
      <c r="D27">
        <v>2250</v>
      </c>
      <c r="E27">
        <v>1620</v>
      </c>
    </row>
    <row r="28" spans="1:5" x14ac:dyDescent="0.3">
      <c r="A28">
        <v>27</v>
      </c>
      <c r="B28" t="s">
        <v>62</v>
      </c>
      <c r="C28" t="s">
        <v>60</v>
      </c>
      <c r="D28">
        <v>1080</v>
      </c>
      <c r="E28">
        <v>777.6</v>
      </c>
    </row>
    <row r="29" spans="1:5" x14ac:dyDescent="0.3">
      <c r="A29">
        <v>28</v>
      </c>
      <c r="B29" t="s">
        <v>63</v>
      </c>
      <c r="C29" t="s">
        <v>60</v>
      </c>
      <c r="D29">
        <v>3170</v>
      </c>
      <c r="E29">
        <v>2282.4</v>
      </c>
    </row>
    <row r="30" spans="1:5" x14ac:dyDescent="0.3">
      <c r="A30">
        <v>29</v>
      </c>
      <c r="B30" t="s">
        <v>64</v>
      </c>
      <c r="C30" t="s">
        <v>60</v>
      </c>
      <c r="D30">
        <v>2450</v>
      </c>
      <c r="E30">
        <v>1764</v>
      </c>
    </row>
    <row r="31" spans="1:5" x14ac:dyDescent="0.3">
      <c r="A31">
        <v>30</v>
      </c>
      <c r="B31" t="s">
        <v>65</v>
      </c>
      <c r="C31" t="s">
        <v>60</v>
      </c>
      <c r="D31">
        <v>2550</v>
      </c>
      <c r="E31">
        <v>1836</v>
      </c>
    </row>
    <row r="32" spans="1:5" x14ac:dyDescent="0.3">
      <c r="A32">
        <v>31</v>
      </c>
      <c r="B32" t="s">
        <v>66</v>
      </c>
      <c r="C32" t="s">
        <v>60</v>
      </c>
      <c r="D32">
        <v>1740</v>
      </c>
      <c r="E32">
        <v>1252.8</v>
      </c>
    </row>
    <row r="33" spans="1:5" x14ac:dyDescent="0.3">
      <c r="A33">
        <v>32</v>
      </c>
      <c r="B33" t="s">
        <v>67</v>
      </c>
      <c r="C33" t="s">
        <v>60</v>
      </c>
      <c r="D33">
        <v>1990</v>
      </c>
      <c r="E33">
        <v>1432.8</v>
      </c>
    </row>
    <row r="34" spans="1:5" x14ac:dyDescent="0.3">
      <c r="A34">
        <v>33</v>
      </c>
      <c r="B34" t="s">
        <v>68</v>
      </c>
      <c r="C34" t="s">
        <v>69</v>
      </c>
      <c r="D34">
        <v>740</v>
      </c>
      <c r="E34">
        <v>429.2</v>
      </c>
    </row>
    <row r="35" spans="1:5" x14ac:dyDescent="0.3">
      <c r="A35">
        <v>34</v>
      </c>
      <c r="B35" t="s">
        <v>70</v>
      </c>
      <c r="C35" t="s">
        <v>69</v>
      </c>
      <c r="D35">
        <v>410</v>
      </c>
      <c r="E35">
        <v>237.8</v>
      </c>
    </row>
    <row r="36" spans="1:5" x14ac:dyDescent="0.3">
      <c r="A36">
        <v>35</v>
      </c>
      <c r="B36" t="s">
        <v>71</v>
      </c>
      <c r="C36" t="s">
        <v>69</v>
      </c>
      <c r="D36">
        <v>590</v>
      </c>
      <c r="E36">
        <v>342.2</v>
      </c>
    </row>
    <row r="37" spans="1:5" x14ac:dyDescent="0.3">
      <c r="A37">
        <v>36</v>
      </c>
      <c r="B37" t="s">
        <v>72</v>
      </c>
      <c r="C37" t="s">
        <v>69</v>
      </c>
      <c r="D37">
        <v>1130</v>
      </c>
      <c r="E37">
        <v>655.4</v>
      </c>
    </row>
    <row r="38" spans="1:5" x14ac:dyDescent="0.3">
      <c r="A38">
        <v>37</v>
      </c>
      <c r="B38" t="s">
        <v>73</v>
      </c>
      <c r="C38" t="s">
        <v>69</v>
      </c>
      <c r="D38">
        <v>810</v>
      </c>
      <c r="E38">
        <v>469.8</v>
      </c>
    </row>
    <row r="39" spans="1:5" x14ac:dyDescent="0.3">
      <c r="A39">
        <v>38</v>
      </c>
      <c r="B39" t="s">
        <v>74</v>
      </c>
      <c r="C39" t="s">
        <v>69</v>
      </c>
      <c r="D39">
        <v>510</v>
      </c>
      <c r="E39">
        <v>295.8</v>
      </c>
    </row>
    <row r="40" spans="1:5" x14ac:dyDescent="0.3">
      <c r="A40">
        <v>39</v>
      </c>
      <c r="B40" t="s">
        <v>75</v>
      </c>
      <c r="C40" t="s">
        <v>69</v>
      </c>
      <c r="D40">
        <v>780</v>
      </c>
      <c r="E40">
        <v>452.4</v>
      </c>
    </row>
    <row r="41" spans="1:5" x14ac:dyDescent="0.3">
      <c r="A41">
        <v>40</v>
      </c>
      <c r="B41" t="s">
        <v>76</v>
      </c>
      <c r="C41" t="s">
        <v>69</v>
      </c>
      <c r="D41">
        <v>540</v>
      </c>
      <c r="E41">
        <v>313.2</v>
      </c>
    </row>
    <row r="42" spans="1:5" x14ac:dyDescent="0.3">
      <c r="A42">
        <v>41</v>
      </c>
      <c r="B42" t="s">
        <v>77</v>
      </c>
      <c r="C42" t="s">
        <v>78</v>
      </c>
      <c r="D42">
        <v>1390</v>
      </c>
      <c r="E42">
        <v>861.8</v>
      </c>
    </row>
    <row r="43" spans="1:5" x14ac:dyDescent="0.3">
      <c r="A43">
        <v>42</v>
      </c>
      <c r="B43" t="s">
        <v>79</v>
      </c>
      <c r="C43" t="s">
        <v>78</v>
      </c>
      <c r="D43">
        <v>810</v>
      </c>
      <c r="E43">
        <v>502.2</v>
      </c>
    </row>
    <row r="44" spans="1:5" x14ac:dyDescent="0.3">
      <c r="A44">
        <v>43</v>
      </c>
      <c r="B44" t="s">
        <v>80</v>
      </c>
      <c r="C44" t="s">
        <v>78</v>
      </c>
      <c r="D44">
        <v>910</v>
      </c>
      <c r="E44">
        <v>564.20000000000005</v>
      </c>
    </row>
    <row r="45" spans="1:5" x14ac:dyDescent="0.3">
      <c r="A45">
        <v>44</v>
      </c>
      <c r="B45" t="s">
        <v>81</v>
      </c>
      <c r="C45" t="s">
        <v>78</v>
      </c>
      <c r="D45">
        <v>1130</v>
      </c>
      <c r="E45">
        <v>700.6</v>
      </c>
    </row>
    <row r="46" spans="1:5" x14ac:dyDescent="0.3">
      <c r="A46">
        <v>45</v>
      </c>
      <c r="B46" t="s">
        <v>82</v>
      </c>
      <c r="C46" t="s">
        <v>78</v>
      </c>
      <c r="D46">
        <v>1290</v>
      </c>
      <c r="E46">
        <v>799.8</v>
      </c>
    </row>
    <row r="47" spans="1:5" x14ac:dyDescent="0.3">
      <c r="A47">
        <v>46</v>
      </c>
      <c r="B47" t="s">
        <v>83</v>
      </c>
      <c r="C47" t="s">
        <v>78</v>
      </c>
      <c r="D47">
        <v>1320</v>
      </c>
      <c r="E47">
        <v>818.4</v>
      </c>
    </row>
    <row r="48" spans="1:5" x14ac:dyDescent="0.3">
      <c r="A48">
        <v>47</v>
      </c>
      <c r="B48" t="s">
        <v>84</v>
      </c>
      <c r="C48" t="s">
        <v>78</v>
      </c>
      <c r="D48">
        <v>890</v>
      </c>
      <c r="E48">
        <v>551.79999999999995</v>
      </c>
    </row>
    <row r="49" spans="1:5" x14ac:dyDescent="0.3">
      <c r="A49">
        <v>48</v>
      </c>
      <c r="B49" t="s">
        <v>85</v>
      </c>
      <c r="C49" t="s">
        <v>78</v>
      </c>
      <c r="D49">
        <v>1560</v>
      </c>
      <c r="E49">
        <v>967.2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DD86BB-D17F-4760-9E47-F698DC607A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Returns_Data</vt:lpstr>
      <vt:lpstr>Returns_Clean</vt:lpstr>
      <vt:lpstr>Customers_Data</vt:lpstr>
      <vt:lpstr>Return_Cost_Calculator</vt:lpstr>
      <vt:lpstr>Orders_Data</vt:lpstr>
      <vt:lpstr>Products_Data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James</dc:creator>
  <cp:lastModifiedBy>Irene James</cp:lastModifiedBy>
  <dcterms:created xsi:type="dcterms:W3CDTF">2026-09-20T07:31:48Z</dcterms:created>
  <dcterms:modified xsi:type="dcterms:W3CDTF">2026-09-20T16:51:40Z</dcterms:modified>
</cp:coreProperties>
</file>